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mukaikazuhiro/Desktop/"/>
    </mc:Choice>
  </mc:AlternateContent>
  <xr:revisionPtr revIDLastSave="0" documentId="13_ncr:1_{A17763AC-D275-B44D-ACF7-09605BAD2F21}" xr6:coauthVersionLast="47" xr6:coauthVersionMax="47" xr10:uidLastSave="{00000000-0000-0000-0000-000000000000}"/>
  <bookViews>
    <workbookView xWindow="80" yWindow="600" windowWidth="24680" windowHeight="14620" xr2:uid="{4FE601EC-96D4-D540-BF53-09DE9435F7F0}"/>
  </bookViews>
  <sheets>
    <sheet name="AZ駆動諸元" sheetId="3" r:id="rId1"/>
    <sheet name="EL駆動諸元" sheetId="4" r:id="rId2"/>
    <sheet name="AZ_J" sheetId="1" r:id="rId3"/>
    <sheet name="EL_J_T" sheetId="2" r:id="rId4"/>
    <sheet name="EL_J_H型アーム" sheetId="5" r:id="rId5"/>
    <sheet name="外観図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2" i="1"/>
  <c r="E41" i="1"/>
  <c r="E44" i="1" s="1"/>
  <c r="E30" i="1"/>
  <c r="E33" i="1" s="1"/>
  <c r="E65" i="1"/>
  <c r="E68" i="1" s="1"/>
  <c r="E53" i="1"/>
  <c r="E56" i="1" s="1"/>
  <c r="E19" i="1"/>
  <c r="E21" i="1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2" i="4"/>
  <c r="E19" i="4"/>
  <c r="J10" i="2"/>
  <c r="J9" i="2"/>
  <c r="J8" i="2"/>
  <c r="E25" i="2"/>
  <c r="E21" i="2"/>
  <c r="B19" i="4"/>
  <c r="E23" i="2"/>
  <c r="E22" i="2"/>
  <c r="E24" i="2" s="1"/>
  <c r="J3" i="2" s="1"/>
  <c r="D19" i="5"/>
  <c r="D18" i="5"/>
  <c r="D20" i="5" s="1"/>
  <c r="E43" i="2"/>
  <c r="E46" i="2" s="1"/>
  <c r="E32" i="2"/>
  <c r="E34" i="2" s="1"/>
  <c r="E22" i="3"/>
  <c r="E16" i="3"/>
  <c r="E76" i="1"/>
  <c r="E78" i="1" s="1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K2001" i="4" s="1"/>
  <c r="H2000" i="4"/>
  <c r="H1999" i="4"/>
  <c r="K1999" i="4" s="1"/>
  <c r="H1998" i="4"/>
  <c r="K1998" i="4" s="1"/>
  <c r="H1997" i="4"/>
  <c r="K1997" i="4" s="1"/>
  <c r="H1996" i="4"/>
  <c r="H1995" i="4"/>
  <c r="K1995" i="4" s="1"/>
  <c r="H1994" i="4"/>
  <c r="K1994" i="4" s="1"/>
  <c r="H1993" i="4"/>
  <c r="K1993" i="4" s="1"/>
  <c r="H1992" i="4"/>
  <c r="H1991" i="4"/>
  <c r="K1991" i="4" s="1"/>
  <c r="H1990" i="4"/>
  <c r="K1990" i="4" s="1"/>
  <c r="H1989" i="4"/>
  <c r="K1989" i="4" s="1"/>
  <c r="H1988" i="4"/>
  <c r="H1987" i="4"/>
  <c r="K1987" i="4" s="1"/>
  <c r="H1986" i="4"/>
  <c r="K1986" i="4" s="1"/>
  <c r="H1985" i="4"/>
  <c r="K1985" i="4" s="1"/>
  <c r="H1984" i="4"/>
  <c r="H1983" i="4"/>
  <c r="K1983" i="4" s="1"/>
  <c r="H1982" i="4"/>
  <c r="K1982" i="4" s="1"/>
  <c r="H1981" i="4"/>
  <c r="H1980" i="4"/>
  <c r="H1979" i="4"/>
  <c r="K1979" i="4" s="1"/>
  <c r="H1978" i="4"/>
  <c r="K1978" i="4" s="1"/>
  <c r="H1977" i="4"/>
  <c r="K1977" i="4" s="1"/>
  <c r="H1976" i="4"/>
  <c r="H1975" i="4"/>
  <c r="K1975" i="4" s="1"/>
  <c r="H1974" i="4"/>
  <c r="K1974" i="4" s="1"/>
  <c r="H1973" i="4"/>
  <c r="K1973" i="4" s="1"/>
  <c r="H1972" i="4"/>
  <c r="H1971" i="4"/>
  <c r="K1971" i="4" s="1"/>
  <c r="H1970" i="4"/>
  <c r="K1970" i="4" s="1"/>
  <c r="H1969" i="4"/>
  <c r="K1969" i="4" s="1"/>
  <c r="H1968" i="4"/>
  <c r="H1967" i="4"/>
  <c r="K1967" i="4" s="1"/>
  <c r="H1966" i="4"/>
  <c r="K1966" i="4" s="1"/>
  <c r="H1965" i="4"/>
  <c r="K1965" i="4" s="1"/>
  <c r="H1964" i="4"/>
  <c r="H1963" i="4"/>
  <c r="K1963" i="4" s="1"/>
  <c r="H1962" i="4"/>
  <c r="K1962" i="4" s="1"/>
  <c r="H1961" i="4"/>
  <c r="K1961" i="4" s="1"/>
  <c r="H1960" i="4"/>
  <c r="H1959" i="4"/>
  <c r="K1959" i="4" s="1"/>
  <c r="H1958" i="4"/>
  <c r="K1958" i="4" s="1"/>
  <c r="H1957" i="4"/>
  <c r="K1957" i="4" s="1"/>
  <c r="H1956" i="4"/>
  <c r="H1955" i="4"/>
  <c r="K1955" i="4" s="1"/>
  <c r="H1954" i="4"/>
  <c r="K1954" i="4" s="1"/>
  <c r="H1953" i="4"/>
  <c r="K1953" i="4" s="1"/>
  <c r="H1952" i="4"/>
  <c r="H1951" i="4"/>
  <c r="K1951" i="4" s="1"/>
  <c r="H1950" i="4"/>
  <c r="K1950" i="4" s="1"/>
  <c r="H1949" i="4"/>
  <c r="H1948" i="4"/>
  <c r="H1947" i="4"/>
  <c r="K1947" i="4" s="1"/>
  <c r="H1946" i="4"/>
  <c r="K1946" i="4" s="1"/>
  <c r="H1945" i="4"/>
  <c r="K1945" i="4" s="1"/>
  <c r="H1944" i="4"/>
  <c r="H1943" i="4"/>
  <c r="K1943" i="4" s="1"/>
  <c r="H1942" i="4"/>
  <c r="K1942" i="4" s="1"/>
  <c r="H1941" i="4"/>
  <c r="K1941" i="4" s="1"/>
  <c r="H1940" i="4"/>
  <c r="H1939" i="4"/>
  <c r="K1939" i="4" s="1"/>
  <c r="H1938" i="4"/>
  <c r="K1938" i="4" s="1"/>
  <c r="H1937" i="4"/>
  <c r="K1937" i="4" s="1"/>
  <c r="H1936" i="4"/>
  <c r="H1935" i="4"/>
  <c r="K1935" i="4" s="1"/>
  <c r="H1934" i="4"/>
  <c r="K1934" i="4" s="1"/>
  <c r="H1933" i="4"/>
  <c r="K1933" i="4" s="1"/>
  <c r="H1932" i="4"/>
  <c r="H1931" i="4"/>
  <c r="K1931" i="4" s="1"/>
  <c r="H1930" i="4"/>
  <c r="K1930" i="4" s="1"/>
  <c r="H1929" i="4"/>
  <c r="H1928" i="4"/>
  <c r="H1927" i="4"/>
  <c r="K1927" i="4" s="1"/>
  <c r="H1926" i="4"/>
  <c r="K1926" i="4" s="1"/>
  <c r="H1925" i="4"/>
  <c r="K1925" i="4" s="1"/>
  <c r="H1924" i="4"/>
  <c r="H1923" i="4"/>
  <c r="K1923" i="4" s="1"/>
  <c r="H1922" i="4"/>
  <c r="K1922" i="4" s="1"/>
  <c r="H1921" i="4"/>
  <c r="K1921" i="4" s="1"/>
  <c r="H1920" i="4"/>
  <c r="H1919" i="4"/>
  <c r="K1919" i="4" s="1"/>
  <c r="H1918" i="4"/>
  <c r="K1918" i="4" s="1"/>
  <c r="H1917" i="4"/>
  <c r="K1917" i="4" s="1"/>
  <c r="H1916" i="4"/>
  <c r="H1915" i="4"/>
  <c r="K1915" i="4" s="1"/>
  <c r="H1914" i="4"/>
  <c r="K1914" i="4" s="1"/>
  <c r="H1913" i="4"/>
  <c r="K1913" i="4" s="1"/>
  <c r="H1912" i="4"/>
  <c r="H1911" i="4"/>
  <c r="K1911" i="4" s="1"/>
  <c r="H1910" i="4"/>
  <c r="K1910" i="4" s="1"/>
  <c r="H1909" i="4"/>
  <c r="K1909" i="4" s="1"/>
  <c r="H1908" i="4"/>
  <c r="H1907" i="4"/>
  <c r="K1907" i="4" s="1"/>
  <c r="H1906" i="4"/>
  <c r="K1906" i="4" s="1"/>
  <c r="H1905" i="4"/>
  <c r="H1904" i="4"/>
  <c r="H1903" i="4"/>
  <c r="K1903" i="4" s="1"/>
  <c r="H1902" i="4"/>
  <c r="K1902" i="4" s="1"/>
  <c r="H1901" i="4"/>
  <c r="H1900" i="4"/>
  <c r="H1899" i="4"/>
  <c r="K1899" i="4" s="1"/>
  <c r="H1898" i="4"/>
  <c r="K1898" i="4" s="1"/>
  <c r="H1897" i="4"/>
  <c r="K1897" i="4" s="1"/>
  <c r="H1896" i="4"/>
  <c r="H1895" i="4"/>
  <c r="K1895" i="4" s="1"/>
  <c r="H1894" i="4"/>
  <c r="K1894" i="4" s="1"/>
  <c r="H1893" i="4"/>
  <c r="H1892" i="4"/>
  <c r="H1891" i="4"/>
  <c r="K1891" i="4" s="1"/>
  <c r="H1890" i="4"/>
  <c r="K1890" i="4" s="1"/>
  <c r="H1889" i="4"/>
  <c r="K1889" i="4" s="1"/>
  <c r="H1888" i="4"/>
  <c r="H1887" i="4"/>
  <c r="K1887" i="4" s="1"/>
  <c r="H1886" i="4"/>
  <c r="K1886" i="4" s="1"/>
  <c r="H1885" i="4"/>
  <c r="K1885" i="4" s="1"/>
  <c r="H1884" i="4"/>
  <c r="H1883" i="4"/>
  <c r="K1883" i="4" s="1"/>
  <c r="H1882" i="4"/>
  <c r="K1882" i="4" s="1"/>
  <c r="H1881" i="4"/>
  <c r="K1881" i="4" s="1"/>
  <c r="H1880" i="4"/>
  <c r="H1879" i="4"/>
  <c r="K1879" i="4" s="1"/>
  <c r="H1878" i="4"/>
  <c r="K1878" i="4" s="1"/>
  <c r="H1877" i="4"/>
  <c r="K1877" i="4" s="1"/>
  <c r="H1876" i="4"/>
  <c r="H1875" i="4"/>
  <c r="K1875" i="4" s="1"/>
  <c r="H1874" i="4"/>
  <c r="K1874" i="4" s="1"/>
  <c r="H1873" i="4"/>
  <c r="H1872" i="4"/>
  <c r="H1871" i="4"/>
  <c r="K1871" i="4" s="1"/>
  <c r="H1870" i="4"/>
  <c r="K1870" i="4" s="1"/>
  <c r="H1869" i="4"/>
  <c r="H1868" i="4"/>
  <c r="H1867" i="4"/>
  <c r="K1867" i="4" s="1"/>
  <c r="H1866" i="4"/>
  <c r="K1866" i="4" s="1"/>
  <c r="H1865" i="4"/>
  <c r="K1865" i="4" s="1"/>
  <c r="H1864" i="4"/>
  <c r="H1863" i="4"/>
  <c r="K1863" i="4" s="1"/>
  <c r="H1862" i="4"/>
  <c r="K1862" i="4" s="1"/>
  <c r="H1861" i="4"/>
  <c r="H1860" i="4"/>
  <c r="H1859" i="4"/>
  <c r="K1859" i="4" s="1"/>
  <c r="H1858" i="4"/>
  <c r="K1858" i="4" s="1"/>
  <c r="H1857" i="4"/>
  <c r="K1857" i="4" s="1"/>
  <c r="H1856" i="4"/>
  <c r="K1855" i="4"/>
  <c r="H1855" i="4"/>
  <c r="H1854" i="4"/>
  <c r="K1854" i="4" s="1"/>
  <c r="H1853" i="4"/>
  <c r="K1853" i="4" s="1"/>
  <c r="H1852" i="4"/>
  <c r="H1851" i="4"/>
  <c r="K1851" i="4" s="1"/>
  <c r="H1850" i="4"/>
  <c r="K1850" i="4" s="1"/>
  <c r="H1849" i="4"/>
  <c r="K1849" i="4" s="1"/>
  <c r="H1848" i="4"/>
  <c r="K1848" i="4" s="1"/>
  <c r="H1847" i="4"/>
  <c r="K1847" i="4" s="1"/>
  <c r="H1846" i="4"/>
  <c r="K1846" i="4" s="1"/>
  <c r="H1845" i="4"/>
  <c r="H1844" i="4"/>
  <c r="K1843" i="4"/>
  <c r="H1843" i="4"/>
  <c r="H1842" i="4"/>
  <c r="K1842" i="4" s="1"/>
  <c r="H1841" i="4"/>
  <c r="K1841" i="4" s="1"/>
  <c r="H1840" i="4"/>
  <c r="H1839" i="4"/>
  <c r="K1839" i="4" s="1"/>
  <c r="H1838" i="4"/>
  <c r="K1838" i="4" s="1"/>
  <c r="H1837" i="4"/>
  <c r="H1836" i="4"/>
  <c r="H1835" i="4"/>
  <c r="K1835" i="4" s="1"/>
  <c r="H1834" i="4"/>
  <c r="K1834" i="4" s="1"/>
  <c r="H1833" i="4"/>
  <c r="K1833" i="4" s="1"/>
  <c r="H1832" i="4"/>
  <c r="K1832" i="4" s="1"/>
  <c r="H1831" i="4"/>
  <c r="K1831" i="4" s="1"/>
  <c r="H1830" i="4"/>
  <c r="K1830" i="4" s="1"/>
  <c r="H1829" i="4"/>
  <c r="K1829" i="4" s="1"/>
  <c r="H1828" i="4"/>
  <c r="H1827" i="4"/>
  <c r="K1827" i="4" s="1"/>
  <c r="H1826" i="4"/>
  <c r="K1826" i="4" s="1"/>
  <c r="H1825" i="4"/>
  <c r="K1825" i="4" s="1"/>
  <c r="H1824" i="4"/>
  <c r="K1824" i="4" s="1"/>
  <c r="H1823" i="4"/>
  <c r="K1823" i="4" s="1"/>
  <c r="H1822" i="4"/>
  <c r="K1822" i="4" s="1"/>
  <c r="H1821" i="4"/>
  <c r="K1821" i="4" s="1"/>
  <c r="H1820" i="4"/>
  <c r="H1819" i="4"/>
  <c r="K1819" i="4" s="1"/>
  <c r="H1818" i="4"/>
  <c r="K1818" i="4" s="1"/>
  <c r="H1817" i="4"/>
  <c r="K1817" i="4" s="1"/>
  <c r="H1816" i="4"/>
  <c r="H1815" i="4"/>
  <c r="K1815" i="4" s="1"/>
  <c r="H1814" i="4"/>
  <c r="K1814" i="4" s="1"/>
  <c r="H1813" i="4"/>
  <c r="K1813" i="4" s="1"/>
  <c r="H1812" i="4"/>
  <c r="H1811" i="4"/>
  <c r="K1811" i="4" s="1"/>
  <c r="H1810" i="4"/>
  <c r="K1810" i="4" s="1"/>
  <c r="H1809" i="4"/>
  <c r="K1809" i="4" s="1"/>
  <c r="H1808" i="4"/>
  <c r="K1808" i="4" s="1"/>
  <c r="H1807" i="4"/>
  <c r="K1807" i="4" s="1"/>
  <c r="H1806" i="4"/>
  <c r="K1806" i="4" s="1"/>
  <c r="H1805" i="4"/>
  <c r="K1805" i="4" s="1"/>
  <c r="H1804" i="4"/>
  <c r="H1803" i="4"/>
  <c r="K1803" i="4" s="1"/>
  <c r="H1802" i="4"/>
  <c r="K1802" i="4" s="1"/>
  <c r="H1801" i="4"/>
  <c r="K1801" i="4" s="1"/>
  <c r="H1800" i="4"/>
  <c r="H1799" i="4"/>
  <c r="K1799" i="4" s="1"/>
  <c r="H1798" i="4"/>
  <c r="K1798" i="4" s="1"/>
  <c r="H1797" i="4"/>
  <c r="H1796" i="4"/>
  <c r="H1795" i="4"/>
  <c r="K1795" i="4" s="1"/>
  <c r="H1794" i="4"/>
  <c r="K1794" i="4" s="1"/>
  <c r="H1793" i="4"/>
  <c r="K1793" i="4" s="1"/>
  <c r="H1792" i="4"/>
  <c r="H1791" i="4"/>
  <c r="K1791" i="4" s="1"/>
  <c r="H1790" i="4"/>
  <c r="K1790" i="4" s="1"/>
  <c r="H1789" i="4"/>
  <c r="K1789" i="4" s="1"/>
  <c r="H1788" i="4"/>
  <c r="H1787" i="4"/>
  <c r="K1787" i="4" s="1"/>
  <c r="H1786" i="4"/>
  <c r="K1786" i="4" s="1"/>
  <c r="H1785" i="4"/>
  <c r="K1785" i="4" s="1"/>
  <c r="H1784" i="4"/>
  <c r="K1784" i="4" s="1"/>
  <c r="H1783" i="4"/>
  <c r="K1783" i="4" s="1"/>
  <c r="H1782" i="4"/>
  <c r="K1782" i="4" s="1"/>
  <c r="H1781" i="4"/>
  <c r="K1781" i="4" s="1"/>
  <c r="H1780" i="4"/>
  <c r="H1779" i="4"/>
  <c r="K1779" i="4" s="1"/>
  <c r="H1778" i="4"/>
  <c r="K1778" i="4" s="1"/>
  <c r="H1777" i="4"/>
  <c r="K1777" i="4" s="1"/>
  <c r="H1776" i="4"/>
  <c r="H1775" i="4"/>
  <c r="K1775" i="4" s="1"/>
  <c r="H1774" i="4"/>
  <c r="K1774" i="4" s="1"/>
  <c r="H1773" i="4"/>
  <c r="H1772" i="4"/>
  <c r="H1771" i="4"/>
  <c r="K1771" i="4" s="1"/>
  <c r="H1770" i="4"/>
  <c r="K1770" i="4" s="1"/>
  <c r="H1769" i="4"/>
  <c r="K1769" i="4" s="1"/>
  <c r="H1768" i="4"/>
  <c r="H1767" i="4"/>
  <c r="K1767" i="4" s="1"/>
  <c r="H1766" i="4"/>
  <c r="K1766" i="4" s="1"/>
  <c r="H1765" i="4"/>
  <c r="K1765" i="4" s="1"/>
  <c r="H1764" i="4"/>
  <c r="H1763" i="4"/>
  <c r="K1763" i="4" s="1"/>
  <c r="H1762" i="4"/>
  <c r="K1762" i="4" s="1"/>
  <c r="H1761" i="4"/>
  <c r="K1761" i="4" s="1"/>
  <c r="H1760" i="4"/>
  <c r="K1760" i="4" s="1"/>
  <c r="H1759" i="4"/>
  <c r="K1759" i="4" s="1"/>
  <c r="H1758" i="4"/>
  <c r="K1758" i="4" s="1"/>
  <c r="H1757" i="4"/>
  <c r="K1757" i="4" s="1"/>
  <c r="H1756" i="4"/>
  <c r="H1755" i="4"/>
  <c r="K1755" i="4" s="1"/>
  <c r="H1754" i="4"/>
  <c r="K1754" i="4" s="1"/>
  <c r="H1753" i="4"/>
  <c r="K1753" i="4" s="1"/>
  <c r="H1752" i="4"/>
  <c r="H1751" i="4"/>
  <c r="K1751" i="4" s="1"/>
  <c r="H1750" i="4"/>
  <c r="K1750" i="4" s="1"/>
  <c r="H1749" i="4"/>
  <c r="K1749" i="4" s="1"/>
  <c r="H1748" i="4"/>
  <c r="H1747" i="4"/>
  <c r="K1747" i="4" s="1"/>
  <c r="H1746" i="4"/>
  <c r="K1746" i="4" s="1"/>
  <c r="H1745" i="4"/>
  <c r="K1745" i="4" s="1"/>
  <c r="H1744" i="4"/>
  <c r="K1744" i="4" s="1"/>
  <c r="H1743" i="4"/>
  <c r="K1743" i="4" s="1"/>
  <c r="H1742" i="4"/>
  <c r="K1742" i="4" s="1"/>
  <c r="H1741" i="4"/>
  <c r="K1741" i="4" s="1"/>
  <c r="H1740" i="4"/>
  <c r="H1739" i="4"/>
  <c r="K1739" i="4" s="1"/>
  <c r="H1738" i="4"/>
  <c r="K1738" i="4" s="1"/>
  <c r="H1737" i="4"/>
  <c r="K1737" i="4" s="1"/>
  <c r="H1736" i="4"/>
  <c r="H1735" i="4"/>
  <c r="K1735" i="4" s="1"/>
  <c r="H1734" i="4"/>
  <c r="K1734" i="4" s="1"/>
  <c r="H1733" i="4"/>
  <c r="H1732" i="4"/>
  <c r="H1731" i="4"/>
  <c r="K1731" i="4" s="1"/>
  <c r="H1730" i="4"/>
  <c r="K1730" i="4" s="1"/>
  <c r="K1729" i="4"/>
  <c r="H1729" i="4"/>
  <c r="H1728" i="4"/>
  <c r="H1727" i="4"/>
  <c r="K1727" i="4" s="1"/>
  <c r="H1726" i="4"/>
  <c r="K1726" i="4" s="1"/>
  <c r="H1725" i="4"/>
  <c r="K1725" i="4" s="1"/>
  <c r="H1724" i="4"/>
  <c r="K1723" i="4"/>
  <c r="H1723" i="4"/>
  <c r="H1722" i="4"/>
  <c r="K1722" i="4" s="1"/>
  <c r="H1721" i="4"/>
  <c r="K1721" i="4" s="1"/>
  <c r="H1720" i="4"/>
  <c r="K1720" i="4" s="1"/>
  <c r="H1719" i="4"/>
  <c r="K1719" i="4" s="1"/>
  <c r="H1718" i="4"/>
  <c r="K1718" i="4" s="1"/>
  <c r="H1717" i="4"/>
  <c r="K1717" i="4" s="1"/>
  <c r="H1716" i="4"/>
  <c r="H1715" i="4"/>
  <c r="K1715" i="4" s="1"/>
  <c r="H1714" i="4"/>
  <c r="K1714" i="4" s="1"/>
  <c r="H1713" i="4"/>
  <c r="K1713" i="4" s="1"/>
  <c r="H1712" i="4"/>
  <c r="H1711" i="4"/>
  <c r="K1711" i="4" s="1"/>
  <c r="H1710" i="4"/>
  <c r="K1710" i="4" s="1"/>
  <c r="H1709" i="4"/>
  <c r="H1708" i="4"/>
  <c r="H1707" i="4"/>
  <c r="K1707" i="4" s="1"/>
  <c r="H1706" i="4"/>
  <c r="K1706" i="4" s="1"/>
  <c r="H1705" i="4"/>
  <c r="K1705" i="4" s="1"/>
  <c r="H1704" i="4"/>
  <c r="K1704" i="4" s="1"/>
  <c r="H1703" i="4"/>
  <c r="K1703" i="4" s="1"/>
  <c r="H1702" i="4"/>
  <c r="K1702" i="4" s="1"/>
  <c r="H1701" i="4"/>
  <c r="K1701" i="4" s="1"/>
  <c r="H1700" i="4"/>
  <c r="H1699" i="4"/>
  <c r="K1699" i="4" s="1"/>
  <c r="H1698" i="4"/>
  <c r="K1698" i="4" s="1"/>
  <c r="H1697" i="4"/>
  <c r="K1697" i="4" s="1"/>
  <c r="H1696" i="4"/>
  <c r="K1696" i="4" s="1"/>
  <c r="H1695" i="4"/>
  <c r="K1695" i="4" s="1"/>
  <c r="H1694" i="4"/>
  <c r="K1694" i="4" s="1"/>
  <c r="H1693" i="4"/>
  <c r="H1692" i="4"/>
  <c r="H1691" i="4"/>
  <c r="K1691" i="4" s="1"/>
  <c r="H1690" i="4"/>
  <c r="K1690" i="4" s="1"/>
  <c r="H1689" i="4"/>
  <c r="K1689" i="4" s="1"/>
  <c r="H1688" i="4"/>
  <c r="K1688" i="4" s="1"/>
  <c r="H1687" i="4"/>
  <c r="H1686" i="4"/>
  <c r="K1686" i="4" s="1"/>
  <c r="H1685" i="4"/>
  <c r="K1685" i="4" s="1"/>
  <c r="H1684" i="4"/>
  <c r="H1683" i="4"/>
  <c r="H1682" i="4"/>
  <c r="K1682" i="4" s="1"/>
  <c r="H1681" i="4"/>
  <c r="H1680" i="4"/>
  <c r="H1679" i="4"/>
  <c r="K1679" i="4" s="1"/>
  <c r="H1678" i="4"/>
  <c r="K1678" i="4" s="1"/>
  <c r="H1677" i="4"/>
  <c r="H1676" i="4"/>
  <c r="K1676" i="4" s="1"/>
  <c r="H1675" i="4"/>
  <c r="K1675" i="4" s="1"/>
  <c r="H1674" i="4"/>
  <c r="K1674" i="4" s="1"/>
  <c r="H1673" i="4"/>
  <c r="K1673" i="4" s="1"/>
  <c r="H1672" i="4"/>
  <c r="K1672" i="4" s="1"/>
  <c r="H1671" i="4"/>
  <c r="H1670" i="4"/>
  <c r="K1670" i="4" s="1"/>
  <c r="H1669" i="4"/>
  <c r="K1669" i="4" s="1"/>
  <c r="H1668" i="4"/>
  <c r="K1668" i="4" s="1"/>
  <c r="H1667" i="4"/>
  <c r="H1666" i="4"/>
  <c r="K1666" i="4" s="1"/>
  <c r="H1665" i="4"/>
  <c r="H1664" i="4"/>
  <c r="H1663" i="4"/>
  <c r="K1663" i="4" s="1"/>
  <c r="H1662" i="4"/>
  <c r="K1662" i="4" s="1"/>
  <c r="H1661" i="4"/>
  <c r="H1660" i="4"/>
  <c r="K1660" i="4" s="1"/>
  <c r="H1659" i="4"/>
  <c r="K1659" i="4" s="1"/>
  <c r="H1658" i="4"/>
  <c r="K1658" i="4" s="1"/>
  <c r="H1657" i="4"/>
  <c r="K1657" i="4" s="1"/>
  <c r="H1656" i="4"/>
  <c r="K1656" i="4" s="1"/>
  <c r="H1655" i="4"/>
  <c r="H1654" i="4"/>
  <c r="K1654" i="4" s="1"/>
  <c r="H1653" i="4"/>
  <c r="K1653" i="4" s="1"/>
  <c r="H1652" i="4"/>
  <c r="K1652" i="4" s="1"/>
  <c r="H1651" i="4"/>
  <c r="H1650" i="4"/>
  <c r="K1650" i="4" s="1"/>
  <c r="H1649" i="4"/>
  <c r="H1648" i="4"/>
  <c r="H1647" i="4"/>
  <c r="K1647" i="4" s="1"/>
  <c r="H1646" i="4"/>
  <c r="K1646" i="4" s="1"/>
  <c r="H1645" i="4"/>
  <c r="H1644" i="4"/>
  <c r="K1644" i="4" s="1"/>
  <c r="H1643" i="4"/>
  <c r="H1642" i="4"/>
  <c r="K1642" i="4" s="1"/>
  <c r="H1641" i="4"/>
  <c r="K1641" i="4" s="1"/>
  <c r="H1640" i="4"/>
  <c r="K1640" i="4" s="1"/>
  <c r="H1639" i="4"/>
  <c r="H1638" i="4"/>
  <c r="K1638" i="4" s="1"/>
  <c r="H1637" i="4"/>
  <c r="K1637" i="4" s="1"/>
  <c r="H1636" i="4"/>
  <c r="K1636" i="4" s="1"/>
  <c r="H1635" i="4"/>
  <c r="H1634" i="4"/>
  <c r="K1634" i="4" s="1"/>
  <c r="H1633" i="4"/>
  <c r="H1632" i="4"/>
  <c r="H1631" i="4"/>
  <c r="K1631" i="4" s="1"/>
  <c r="H1630" i="4"/>
  <c r="H1629" i="4"/>
  <c r="H1628" i="4"/>
  <c r="K1628" i="4" s="1"/>
  <c r="H1627" i="4"/>
  <c r="K1627" i="4" s="1"/>
  <c r="H1626" i="4"/>
  <c r="H1625" i="4"/>
  <c r="H1624" i="4"/>
  <c r="K1624" i="4" s="1"/>
  <c r="H1623" i="4"/>
  <c r="K1623" i="4" s="1"/>
  <c r="H1622" i="4"/>
  <c r="K1622" i="4" s="1"/>
  <c r="H1621" i="4"/>
  <c r="H1620" i="4"/>
  <c r="K1620" i="4" s="1"/>
  <c r="H1619" i="4"/>
  <c r="K1619" i="4" s="1"/>
  <c r="H1618" i="4"/>
  <c r="K1618" i="4" s="1"/>
  <c r="H1617" i="4"/>
  <c r="H1616" i="4"/>
  <c r="K1616" i="4" s="1"/>
  <c r="H1615" i="4"/>
  <c r="K1615" i="4" s="1"/>
  <c r="H1614" i="4"/>
  <c r="K1614" i="4" s="1"/>
  <c r="H1613" i="4"/>
  <c r="H1612" i="4"/>
  <c r="K1612" i="4" s="1"/>
  <c r="H1611" i="4"/>
  <c r="K1611" i="4" s="1"/>
  <c r="K1610" i="4"/>
  <c r="H1610" i="4"/>
  <c r="H1609" i="4"/>
  <c r="H1608" i="4"/>
  <c r="K1608" i="4" s="1"/>
  <c r="H1607" i="4"/>
  <c r="K1607" i="4" s="1"/>
  <c r="H1606" i="4"/>
  <c r="H1605" i="4"/>
  <c r="H1604" i="4"/>
  <c r="K1604" i="4" s="1"/>
  <c r="H1603" i="4"/>
  <c r="K1603" i="4" s="1"/>
  <c r="H1602" i="4"/>
  <c r="K1602" i="4" s="1"/>
  <c r="H1601" i="4"/>
  <c r="H1600" i="4"/>
  <c r="K1600" i="4" s="1"/>
  <c r="H1599" i="4"/>
  <c r="K1599" i="4" s="1"/>
  <c r="H1598" i="4"/>
  <c r="H1597" i="4"/>
  <c r="H1596" i="4"/>
  <c r="K1596" i="4" s="1"/>
  <c r="H1595" i="4"/>
  <c r="K1595" i="4" s="1"/>
  <c r="H1594" i="4"/>
  <c r="H1593" i="4"/>
  <c r="H1592" i="4"/>
  <c r="K1592" i="4" s="1"/>
  <c r="H1591" i="4"/>
  <c r="K1591" i="4" s="1"/>
  <c r="H1590" i="4"/>
  <c r="K1590" i="4" s="1"/>
  <c r="H1589" i="4"/>
  <c r="H1588" i="4"/>
  <c r="K1588" i="4" s="1"/>
  <c r="H1587" i="4"/>
  <c r="K1587" i="4" s="1"/>
  <c r="H1586" i="4"/>
  <c r="K1586" i="4" s="1"/>
  <c r="H1585" i="4"/>
  <c r="H1584" i="4"/>
  <c r="K1584" i="4" s="1"/>
  <c r="H1583" i="4"/>
  <c r="K1583" i="4" s="1"/>
  <c r="K1582" i="4"/>
  <c r="H1582" i="4"/>
  <c r="H1581" i="4"/>
  <c r="H1580" i="4"/>
  <c r="K1580" i="4" s="1"/>
  <c r="H1579" i="4"/>
  <c r="K1579" i="4" s="1"/>
  <c r="H1578" i="4"/>
  <c r="K1578" i="4" s="1"/>
  <c r="H1577" i="4"/>
  <c r="H1576" i="4"/>
  <c r="K1576" i="4" s="1"/>
  <c r="H1575" i="4"/>
  <c r="K1575" i="4" s="1"/>
  <c r="H1574" i="4"/>
  <c r="H1573" i="4"/>
  <c r="H1572" i="4"/>
  <c r="K1572" i="4" s="1"/>
  <c r="H1571" i="4"/>
  <c r="K1571" i="4" s="1"/>
  <c r="H1570" i="4"/>
  <c r="H1569" i="4"/>
  <c r="H1568" i="4"/>
  <c r="K1568" i="4" s="1"/>
  <c r="K1567" i="4"/>
  <c r="H1567" i="4"/>
  <c r="H1566" i="4"/>
  <c r="H1565" i="4"/>
  <c r="H1564" i="4"/>
  <c r="K1564" i="4" s="1"/>
  <c r="H1563" i="4"/>
  <c r="K1563" i="4" s="1"/>
  <c r="H1562" i="4"/>
  <c r="K1562" i="4" s="1"/>
  <c r="H1561" i="4"/>
  <c r="H1560" i="4"/>
  <c r="K1560" i="4" s="1"/>
  <c r="H1559" i="4"/>
  <c r="K1559" i="4" s="1"/>
  <c r="H1558" i="4"/>
  <c r="K1558" i="4" s="1"/>
  <c r="H1557" i="4"/>
  <c r="H1556" i="4"/>
  <c r="K1556" i="4" s="1"/>
  <c r="H1555" i="4"/>
  <c r="K1555" i="4" s="1"/>
  <c r="H1554" i="4"/>
  <c r="K1554" i="4" s="1"/>
  <c r="H1553" i="4"/>
  <c r="H1552" i="4"/>
  <c r="K1552" i="4" s="1"/>
  <c r="H1551" i="4"/>
  <c r="K1551" i="4" s="1"/>
  <c r="H1550" i="4"/>
  <c r="K1550" i="4" s="1"/>
  <c r="H1549" i="4"/>
  <c r="H1548" i="4"/>
  <c r="K1548" i="4" s="1"/>
  <c r="H1547" i="4"/>
  <c r="K1547" i="4" s="1"/>
  <c r="H1546" i="4"/>
  <c r="K1546" i="4" s="1"/>
  <c r="H1545" i="4"/>
  <c r="H1544" i="4"/>
  <c r="K1544" i="4" s="1"/>
  <c r="H1543" i="4"/>
  <c r="K1543" i="4" s="1"/>
  <c r="H1542" i="4"/>
  <c r="H1541" i="4"/>
  <c r="K1540" i="4"/>
  <c r="H1540" i="4"/>
  <c r="H1539" i="4"/>
  <c r="K1539" i="4" s="1"/>
  <c r="H1538" i="4"/>
  <c r="H1537" i="4"/>
  <c r="H1536" i="4"/>
  <c r="K1536" i="4" s="1"/>
  <c r="H1535" i="4"/>
  <c r="K1535" i="4" s="1"/>
  <c r="H1534" i="4"/>
  <c r="K1534" i="4" s="1"/>
  <c r="H1533" i="4"/>
  <c r="H1532" i="4"/>
  <c r="K1532" i="4" s="1"/>
  <c r="H1531" i="4"/>
  <c r="K1531" i="4" s="1"/>
  <c r="H1530" i="4"/>
  <c r="H1529" i="4"/>
  <c r="H1528" i="4"/>
  <c r="K1528" i="4" s="1"/>
  <c r="H1527" i="4"/>
  <c r="K1527" i="4" s="1"/>
  <c r="H1526" i="4"/>
  <c r="K1526" i="4" s="1"/>
  <c r="H1525" i="4"/>
  <c r="H1524" i="4"/>
  <c r="K1524" i="4" s="1"/>
  <c r="H1523" i="4"/>
  <c r="K1523" i="4" s="1"/>
  <c r="H1522" i="4"/>
  <c r="K1522" i="4" s="1"/>
  <c r="H1521" i="4"/>
  <c r="H1520" i="4"/>
  <c r="K1520" i="4" s="1"/>
  <c r="H1519" i="4"/>
  <c r="K1519" i="4" s="1"/>
  <c r="H1518" i="4"/>
  <c r="K1518" i="4" s="1"/>
  <c r="H1517" i="4"/>
  <c r="H1516" i="4"/>
  <c r="K1516" i="4" s="1"/>
  <c r="H1515" i="4"/>
  <c r="K1515" i="4" s="1"/>
  <c r="H1514" i="4"/>
  <c r="K1514" i="4" s="1"/>
  <c r="H1513" i="4"/>
  <c r="H1512" i="4"/>
  <c r="K1512" i="4" s="1"/>
  <c r="H1511" i="4"/>
  <c r="K1511" i="4" s="1"/>
  <c r="H1510" i="4"/>
  <c r="H1509" i="4"/>
  <c r="H1508" i="4"/>
  <c r="K1508" i="4" s="1"/>
  <c r="H1507" i="4"/>
  <c r="K1507" i="4" s="1"/>
  <c r="H1506" i="4"/>
  <c r="H1505" i="4"/>
  <c r="H1504" i="4"/>
  <c r="K1504" i="4" s="1"/>
  <c r="H1503" i="4"/>
  <c r="K1503" i="4" s="1"/>
  <c r="H1502" i="4"/>
  <c r="K1502" i="4" s="1"/>
  <c r="H1501" i="4"/>
  <c r="K1500" i="4"/>
  <c r="H1500" i="4"/>
  <c r="H1499" i="4"/>
  <c r="K1499" i="4" s="1"/>
  <c r="H1498" i="4"/>
  <c r="K1498" i="4" s="1"/>
  <c r="H1497" i="4"/>
  <c r="H1496" i="4"/>
  <c r="K1496" i="4" s="1"/>
  <c r="H1495" i="4"/>
  <c r="K1495" i="4" s="1"/>
  <c r="H1494" i="4"/>
  <c r="K1494" i="4" s="1"/>
  <c r="H1493" i="4"/>
  <c r="H1492" i="4"/>
  <c r="K1492" i="4" s="1"/>
  <c r="H1491" i="4"/>
  <c r="K1491" i="4" s="1"/>
  <c r="H1490" i="4"/>
  <c r="K1490" i="4" s="1"/>
  <c r="H1489" i="4"/>
  <c r="H1488" i="4"/>
  <c r="K1488" i="4" s="1"/>
  <c r="H1487" i="4"/>
  <c r="K1487" i="4" s="1"/>
  <c r="H1486" i="4"/>
  <c r="K1486" i="4" s="1"/>
  <c r="H1485" i="4"/>
  <c r="H1484" i="4"/>
  <c r="K1484" i="4" s="1"/>
  <c r="K1483" i="4"/>
  <c r="H1483" i="4"/>
  <c r="H1482" i="4"/>
  <c r="H1481" i="4"/>
  <c r="K1481" i="4" s="1"/>
  <c r="H1480" i="4"/>
  <c r="H1479" i="4"/>
  <c r="K1479" i="4" s="1"/>
  <c r="H1478" i="4"/>
  <c r="H1477" i="4"/>
  <c r="K1477" i="4" s="1"/>
  <c r="H1476" i="4"/>
  <c r="H1475" i="4"/>
  <c r="K1475" i="4" s="1"/>
  <c r="H1474" i="4"/>
  <c r="K1474" i="4" s="1"/>
  <c r="H1473" i="4"/>
  <c r="K1473" i="4" s="1"/>
  <c r="H1472" i="4"/>
  <c r="H1471" i="4"/>
  <c r="K1471" i="4" s="1"/>
  <c r="H1470" i="4"/>
  <c r="H1469" i="4"/>
  <c r="K1469" i="4" s="1"/>
  <c r="H1468" i="4"/>
  <c r="K1468" i="4" s="1"/>
  <c r="H1467" i="4"/>
  <c r="K1467" i="4" s="1"/>
  <c r="H1466" i="4"/>
  <c r="K1466" i="4" s="1"/>
  <c r="H1465" i="4"/>
  <c r="H1464" i="4"/>
  <c r="K1464" i="4" s="1"/>
  <c r="H1463" i="4"/>
  <c r="K1463" i="4" s="1"/>
  <c r="H1462" i="4"/>
  <c r="K1462" i="4" s="1"/>
  <c r="H1461" i="4"/>
  <c r="K1461" i="4" s="1"/>
  <c r="H1460" i="4"/>
  <c r="H1459" i="4"/>
  <c r="K1459" i="4" s="1"/>
  <c r="H1458" i="4"/>
  <c r="K1458" i="4" s="1"/>
  <c r="H1457" i="4"/>
  <c r="K1457" i="4" s="1"/>
  <c r="H1456" i="4"/>
  <c r="K1456" i="4" s="1"/>
  <c r="H1455" i="4"/>
  <c r="K1455" i="4" s="1"/>
  <c r="H1454" i="4"/>
  <c r="K1454" i="4" s="1"/>
  <c r="H1453" i="4"/>
  <c r="H1452" i="4"/>
  <c r="K1452" i="4" s="1"/>
  <c r="H1451" i="4"/>
  <c r="K1451" i="4" s="1"/>
  <c r="H1450" i="4"/>
  <c r="H1449" i="4"/>
  <c r="K1449" i="4" s="1"/>
  <c r="H1448" i="4"/>
  <c r="H1447" i="4"/>
  <c r="K1447" i="4" s="1"/>
  <c r="H1446" i="4"/>
  <c r="K1446" i="4" s="1"/>
  <c r="H1445" i="4"/>
  <c r="K1445" i="4" s="1"/>
  <c r="H1444" i="4"/>
  <c r="K1444" i="4" s="1"/>
  <c r="H1443" i="4"/>
  <c r="K1443" i="4" s="1"/>
  <c r="H1442" i="4"/>
  <c r="H1441" i="4"/>
  <c r="K1441" i="4" s="1"/>
  <c r="H1440" i="4"/>
  <c r="K1440" i="4" s="1"/>
  <c r="H1439" i="4"/>
  <c r="K1439" i="4" s="1"/>
  <c r="H1438" i="4"/>
  <c r="H1437" i="4"/>
  <c r="K1437" i="4" s="1"/>
  <c r="H1436" i="4"/>
  <c r="K1436" i="4" s="1"/>
  <c r="H1435" i="4"/>
  <c r="H1434" i="4"/>
  <c r="H1433" i="4"/>
  <c r="K1433" i="4" s="1"/>
  <c r="H1432" i="4"/>
  <c r="K1432" i="4" s="1"/>
  <c r="H1431" i="4"/>
  <c r="K1431" i="4" s="1"/>
  <c r="H1430" i="4"/>
  <c r="H1429" i="4"/>
  <c r="K1429" i="4" s="1"/>
  <c r="H1428" i="4"/>
  <c r="K1428" i="4" s="1"/>
  <c r="H1427" i="4"/>
  <c r="K1427" i="4" s="1"/>
  <c r="H1426" i="4"/>
  <c r="H1425" i="4"/>
  <c r="K1425" i="4" s="1"/>
  <c r="H1424" i="4"/>
  <c r="K1424" i="4" s="1"/>
  <c r="H1423" i="4"/>
  <c r="K1423" i="4" s="1"/>
  <c r="H1422" i="4"/>
  <c r="H1421" i="4"/>
  <c r="K1421" i="4" s="1"/>
  <c r="H1420" i="4"/>
  <c r="K1420" i="4" s="1"/>
  <c r="H1419" i="4"/>
  <c r="H1418" i="4"/>
  <c r="H1417" i="4"/>
  <c r="K1417" i="4" s="1"/>
  <c r="H1416" i="4"/>
  <c r="K1416" i="4" s="1"/>
  <c r="H1415" i="4"/>
  <c r="K1415" i="4" s="1"/>
  <c r="H1414" i="4"/>
  <c r="H1413" i="4"/>
  <c r="K1413" i="4" s="1"/>
  <c r="H1412" i="4"/>
  <c r="K1412" i="4" s="1"/>
  <c r="H1411" i="4"/>
  <c r="K1411" i="4" s="1"/>
  <c r="H1410" i="4"/>
  <c r="H1409" i="4"/>
  <c r="K1409" i="4" s="1"/>
  <c r="H1408" i="4"/>
  <c r="K1408" i="4" s="1"/>
  <c r="H1407" i="4"/>
  <c r="K1407" i="4" s="1"/>
  <c r="H1406" i="4"/>
  <c r="H1405" i="4"/>
  <c r="K1405" i="4" s="1"/>
  <c r="H1404" i="4"/>
  <c r="K1404" i="4" s="1"/>
  <c r="H1403" i="4"/>
  <c r="H1402" i="4"/>
  <c r="H1401" i="4"/>
  <c r="K1401" i="4" s="1"/>
  <c r="H1400" i="4"/>
  <c r="K1400" i="4" s="1"/>
  <c r="H1399" i="4"/>
  <c r="K1399" i="4" s="1"/>
  <c r="H1398" i="4"/>
  <c r="H1397" i="4"/>
  <c r="K1397" i="4" s="1"/>
  <c r="H1396" i="4"/>
  <c r="K1396" i="4" s="1"/>
  <c r="H1395" i="4"/>
  <c r="K1395" i="4" s="1"/>
  <c r="H1394" i="4"/>
  <c r="H1393" i="4"/>
  <c r="K1393" i="4" s="1"/>
  <c r="H1392" i="4"/>
  <c r="K1392" i="4" s="1"/>
  <c r="H1391" i="4"/>
  <c r="K1391" i="4" s="1"/>
  <c r="H1390" i="4"/>
  <c r="H1389" i="4"/>
  <c r="K1389" i="4" s="1"/>
  <c r="H1388" i="4"/>
  <c r="K1388" i="4" s="1"/>
  <c r="H1387" i="4"/>
  <c r="H1386" i="4"/>
  <c r="H1385" i="4"/>
  <c r="K1385" i="4" s="1"/>
  <c r="H1384" i="4"/>
  <c r="K1384" i="4" s="1"/>
  <c r="H1383" i="4"/>
  <c r="K1383" i="4" s="1"/>
  <c r="H1382" i="4"/>
  <c r="H1381" i="4"/>
  <c r="K1381" i="4" s="1"/>
  <c r="H1380" i="4"/>
  <c r="K1380" i="4" s="1"/>
  <c r="H1379" i="4"/>
  <c r="K1379" i="4" s="1"/>
  <c r="H1378" i="4"/>
  <c r="H1377" i="4"/>
  <c r="K1377" i="4" s="1"/>
  <c r="H1376" i="4"/>
  <c r="K1376" i="4" s="1"/>
  <c r="H1375" i="4"/>
  <c r="K1375" i="4" s="1"/>
  <c r="H1374" i="4"/>
  <c r="H1373" i="4"/>
  <c r="K1373" i="4" s="1"/>
  <c r="K1372" i="4"/>
  <c r="H1372" i="4"/>
  <c r="H1371" i="4"/>
  <c r="H1370" i="4"/>
  <c r="H1369" i="4"/>
  <c r="K1369" i="4" s="1"/>
  <c r="H1368" i="4"/>
  <c r="K1368" i="4" s="1"/>
  <c r="H1367" i="4"/>
  <c r="K1367" i="4" s="1"/>
  <c r="H1366" i="4"/>
  <c r="K1365" i="4"/>
  <c r="H1365" i="4"/>
  <c r="H1364" i="4"/>
  <c r="K1364" i="4" s="1"/>
  <c r="H1363" i="4"/>
  <c r="K1363" i="4" s="1"/>
  <c r="H1362" i="4"/>
  <c r="H1361" i="4"/>
  <c r="K1361" i="4" s="1"/>
  <c r="H1360" i="4"/>
  <c r="K1360" i="4" s="1"/>
  <c r="H1359" i="4"/>
  <c r="K1359" i="4" s="1"/>
  <c r="H1358" i="4"/>
  <c r="H1357" i="4"/>
  <c r="K1357" i="4" s="1"/>
  <c r="H1356" i="4"/>
  <c r="K1356" i="4" s="1"/>
  <c r="H1355" i="4"/>
  <c r="H1354" i="4"/>
  <c r="H1353" i="4"/>
  <c r="K1353" i="4" s="1"/>
  <c r="H1352" i="4"/>
  <c r="K1352" i="4" s="1"/>
  <c r="H1351" i="4"/>
  <c r="K1351" i="4" s="1"/>
  <c r="H1350" i="4"/>
  <c r="H1349" i="4"/>
  <c r="K1349" i="4" s="1"/>
  <c r="H1348" i="4"/>
  <c r="K1348" i="4" s="1"/>
  <c r="H1347" i="4"/>
  <c r="K1347" i="4" s="1"/>
  <c r="H1346" i="4"/>
  <c r="H1345" i="4"/>
  <c r="K1345" i="4" s="1"/>
  <c r="H1344" i="4"/>
  <c r="K1344" i="4" s="1"/>
  <c r="H1343" i="4"/>
  <c r="K1343" i="4" s="1"/>
  <c r="H1342" i="4"/>
  <c r="H1341" i="4"/>
  <c r="K1341" i="4" s="1"/>
  <c r="H1340" i="4"/>
  <c r="K1340" i="4" s="1"/>
  <c r="H1339" i="4"/>
  <c r="H1338" i="4"/>
  <c r="H1337" i="4"/>
  <c r="K1337" i="4" s="1"/>
  <c r="H1336" i="4"/>
  <c r="K1336" i="4" s="1"/>
  <c r="H1335" i="4"/>
  <c r="K1335" i="4" s="1"/>
  <c r="H1334" i="4"/>
  <c r="H1333" i="4"/>
  <c r="K1333" i="4" s="1"/>
  <c r="H1332" i="4"/>
  <c r="K1332" i="4" s="1"/>
  <c r="H1331" i="4"/>
  <c r="K1331" i="4" s="1"/>
  <c r="H1330" i="4"/>
  <c r="H1329" i="4"/>
  <c r="K1329" i="4" s="1"/>
  <c r="H1328" i="4"/>
  <c r="K1328" i="4" s="1"/>
  <c r="H1327" i="4"/>
  <c r="K1327" i="4" s="1"/>
  <c r="H1326" i="4"/>
  <c r="H1325" i="4"/>
  <c r="K1325" i="4" s="1"/>
  <c r="H1324" i="4"/>
  <c r="K1324" i="4" s="1"/>
  <c r="H1323" i="4"/>
  <c r="H1322" i="4"/>
  <c r="H1321" i="4"/>
  <c r="K1321" i="4" s="1"/>
  <c r="H1320" i="4"/>
  <c r="K1320" i="4" s="1"/>
  <c r="H1319" i="4"/>
  <c r="K1319" i="4" s="1"/>
  <c r="H1318" i="4"/>
  <c r="H1317" i="4"/>
  <c r="K1317" i="4" s="1"/>
  <c r="H1316" i="4"/>
  <c r="K1316" i="4" s="1"/>
  <c r="H1315" i="4"/>
  <c r="K1315" i="4" s="1"/>
  <c r="H1314" i="4"/>
  <c r="H1313" i="4"/>
  <c r="K1313" i="4" s="1"/>
  <c r="H1312" i="4"/>
  <c r="K1312" i="4" s="1"/>
  <c r="H1311" i="4"/>
  <c r="K1311" i="4" s="1"/>
  <c r="H1310" i="4"/>
  <c r="H1309" i="4"/>
  <c r="K1309" i="4" s="1"/>
  <c r="H1308" i="4"/>
  <c r="K1308" i="4" s="1"/>
  <c r="H1307" i="4"/>
  <c r="H1306" i="4"/>
  <c r="H1305" i="4"/>
  <c r="K1305" i="4" s="1"/>
  <c r="H1304" i="4"/>
  <c r="K1304" i="4" s="1"/>
  <c r="H1303" i="4"/>
  <c r="K1303" i="4" s="1"/>
  <c r="H1302" i="4"/>
  <c r="H1301" i="4"/>
  <c r="K1301" i="4" s="1"/>
  <c r="H1300" i="4"/>
  <c r="K1300" i="4" s="1"/>
  <c r="H1299" i="4"/>
  <c r="K1299" i="4" s="1"/>
  <c r="H1298" i="4"/>
  <c r="H1297" i="4"/>
  <c r="K1297" i="4" s="1"/>
  <c r="H1296" i="4"/>
  <c r="K1296" i="4" s="1"/>
  <c r="H1295" i="4"/>
  <c r="K1295" i="4" s="1"/>
  <c r="H1294" i="4"/>
  <c r="H1293" i="4"/>
  <c r="K1293" i="4" s="1"/>
  <c r="H1292" i="4"/>
  <c r="K1292" i="4" s="1"/>
  <c r="H1291" i="4"/>
  <c r="H1290" i="4"/>
  <c r="H1289" i="4"/>
  <c r="K1289" i="4" s="1"/>
  <c r="H1288" i="4"/>
  <c r="K1288" i="4" s="1"/>
  <c r="H1287" i="4"/>
  <c r="K1287" i="4" s="1"/>
  <c r="H1286" i="4"/>
  <c r="H1285" i="4"/>
  <c r="K1285" i="4" s="1"/>
  <c r="H1284" i="4"/>
  <c r="K1284" i="4" s="1"/>
  <c r="H1283" i="4"/>
  <c r="K1283" i="4" s="1"/>
  <c r="H1282" i="4"/>
  <c r="H1281" i="4"/>
  <c r="K1281" i="4" s="1"/>
  <c r="H1280" i="4"/>
  <c r="K1280" i="4" s="1"/>
  <c r="H1279" i="4"/>
  <c r="K1279" i="4" s="1"/>
  <c r="H1278" i="4"/>
  <c r="H1277" i="4"/>
  <c r="K1277" i="4" s="1"/>
  <c r="H1276" i="4"/>
  <c r="K1276" i="4" s="1"/>
  <c r="H1275" i="4"/>
  <c r="K1275" i="4" s="1"/>
  <c r="H1274" i="4"/>
  <c r="H1273" i="4"/>
  <c r="K1273" i="4" s="1"/>
  <c r="H1272" i="4"/>
  <c r="K1272" i="4" s="1"/>
  <c r="H1271" i="4"/>
  <c r="K1271" i="4" s="1"/>
  <c r="H1270" i="4"/>
  <c r="H1269" i="4"/>
  <c r="K1269" i="4" s="1"/>
  <c r="H1268" i="4"/>
  <c r="K1268" i="4" s="1"/>
  <c r="H1267" i="4"/>
  <c r="K1267" i="4" s="1"/>
  <c r="H1266" i="4"/>
  <c r="H1265" i="4"/>
  <c r="K1265" i="4" s="1"/>
  <c r="H1264" i="4"/>
  <c r="K1264" i="4" s="1"/>
  <c r="H1263" i="4"/>
  <c r="K1263" i="4" s="1"/>
  <c r="H1262" i="4"/>
  <c r="H1261" i="4"/>
  <c r="K1261" i="4" s="1"/>
  <c r="H1260" i="4"/>
  <c r="K1260" i="4" s="1"/>
  <c r="H1259" i="4"/>
  <c r="K1259" i="4" s="1"/>
  <c r="H1258" i="4"/>
  <c r="H1257" i="4"/>
  <c r="K1257" i="4" s="1"/>
  <c r="H1256" i="4"/>
  <c r="K1256" i="4" s="1"/>
  <c r="H1255" i="4"/>
  <c r="K1255" i="4" s="1"/>
  <c r="H1254" i="4"/>
  <c r="H1253" i="4"/>
  <c r="K1253" i="4" s="1"/>
  <c r="H1252" i="4"/>
  <c r="K1252" i="4" s="1"/>
  <c r="H1251" i="4"/>
  <c r="K1251" i="4" s="1"/>
  <c r="H1250" i="4"/>
  <c r="H1249" i="4"/>
  <c r="K1249" i="4" s="1"/>
  <c r="H1248" i="4"/>
  <c r="K1248" i="4" s="1"/>
  <c r="H1247" i="4"/>
  <c r="K1247" i="4" s="1"/>
  <c r="H1246" i="4"/>
  <c r="H1245" i="4"/>
  <c r="K1245" i="4" s="1"/>
  <c r="H1244" i="4"/>
  <c r="K1244" i="4" s="1"/>
  <c r="H1243" i="4"/>
  <c r="K1243" i="4" s="1"/>
  <c r="H1242" i="4"/>
  <c r="H1241" i="4"/>
  <c r="K1241" i="4" s="1"/>
  <c r="H1240" i="4"/>
  <c r="K1240" i="4" s="1"/>
  <c r="H1239" i="4"/>
  <c r="K1239" i="4" s="1"/>
  <c r="H1238" i="4"/>
  <c r="H1237" i="4"/>
  <c r="K1237" i="4" s="1"/>
  <c r="H1236" i="4"/>
  <c r="K1236" i="4" s="1"/>
  <c r="H1235" i="4"/>
  <c r="K1235" i="4" s="1"/>
  <c r="H1234" i="4"/>
  <c r="H1233" i="4"/>
  <c r="K1233" i="4" s="1"/>
  <c r="H1232" i="4"/>
  <c r="K1232" i="4" s="1"/>
  <c r="H1231" i="4"/>
  <c r="K1231" i="4" s="1"/>
  <c r="H1230" i="4"/>
  <c r="H1229" i="4"/>
  <c r="K1229" i="4" s="1"/>
  <c r="H1228" i="4"/>
  <c r="K1228" i="4" s="1"/>
  <c r="H1227" i="4"/>
  <c r="K1227" i="4" s="1"/>
  <c r="H1226" i="4"/>
  <c r="H1225" i="4"/>
  <c r="K1225" i="4" s="1"/>
  <c r="H1224" i="4"/>
  <c r="K1224" i="4" s="1"/>
  <c r="H1223" i="4"/>
  <c r="K1223" i="4" s="1"/>
  <c r="H1222" i="4"/>
  <c r="H1221" i="4"/>
  <c r="K1221" i="4" s="1"/>
  <c r="H1220" i="4"/>
  <c r="K1220" i="4" s="1"/>
  <c r="H1219" i="4"/>
  <c r="K1219" i="4" s="1"/>
  <c r="H1218" i="4"/>
  <c r="H1217" i="4"/>
  <c r="K1217" i="4" s="1"/>
  <c r="H1216" i="4"/>
  <c r="K1216" i="4" s="1"/>
  <c r="H1215" i="4"/>
  <c r="K1215" i="4" s="1"/>
  <c r="H1214" i="4"/>
  <c r="H1213" i="4"/>
  <c r="K1213" i="4" s="1"/>
  <c r="H1212" i="4"/>
  <c r="K1212" i="4" s="1"/>
  <c r="H1211" i="4"/>
  <c r="K1211" i="4" s="1"/>
  <c r="H1210" i="4"/>
  <c r="H1209" i="4"/>
  <c r="K1209" i="4" s="1"/>
  <c r="H1208" i="4"/>
  <c r="K1208" i="4" s="1"/>
  <c r="H1207" i="4"/>
  <c r="K1207" i="4" s="1"/>
  <c r="H1206" i="4"/>
  <c r="H1205" i="4"/>
  <c r="K1205" i="4" s="1"/>
  <c r="H1204" i="4"/>
  <c r="K1204" i="4" s="1"/>
  <c r="H1203" i="4"/>
  <c r="K1203" i="4" s="1"/>
  <c r="H1202" i="4"/>
  <c r="H1201" i="4"/>
  <c r="K1201" i="4" s="1"/>
  <c r="H1200" i="4"/>
  <c r="K1200" i="4" s="1"/>
  <c r="H1199" i="4"/>
  <c r="K1199" i="4" s="1"/>
  <c r="H1198" i="4"/>
  <c r="H1197" i="4"/>
  <c r="K1197" i="4" s="1"/>
  <c r="H1196" i="4"/>
  <c r="K1196" i="4" s="1"/>
  <c r="H1195" i="4"/>
  <c r="K1195" i="4" s="1"/>
  <c r="H1194" i="4"/>
  <c r="H1193" i="4"/>
  <c r="K1193" i="4" s="1"/>
  <c r="H1192" i="4"/>
  <c r="K1192" i="4" s="1"/>
  <c r="H1191" i="4"/>
  <c r="H1190" i="4"/>
  <c r="H1189" i="4"/>
  <c r="K1189" i="4" s="1"/>
  <c r="H1188" i="4"/>
  <c r="H1187" i="4"/>
  <c r="K1187" i="4" s="1"/>
  <c r="H1186" i="4"/>
  <c r="K1185" i="4"/>
  <c r="H1185" i="4"/>
  <c r="H1184" i="4"/>
  <c r="K1184" i="4" s="1"/>
  <c r="H1183" i="4"/>
  <c r="K1183" i="4" s="1"/>
  <c r="H1182" i="4"/>
  <c r="H1181" i="4"/>
  <c r="K1181" i="4" s="1"/>
  <c r="H1180" i="4"/>
  <c r="K1180" i="4" s="1"/>
  <c r="H1179" i="4"/>
  <c r="H1178" i="4"/>
  <c r="H1177" i="4"/>
  <c r="K1177" i="4" s="1"/>
  <c r="H1176" i="4"/>
  <c r="H1175" i="4"/>
  <c r="K1175" i="4" s="1"/>
  <c r="H1174" i="4"/>
  <c r="H1173" i="4"/>
  <c r="K1173" i="4" s="1"/>
  <c r="H1172" i="4"/>
  <c r="H1171" i="4"/>
  <c r="H1170" i="4"/>
  <c r="K1170" i="4" s="1"/>
  <c r="H1169" i="4"/>
  <c r="H1168" i="4"/>
  <c r="H1167" i="4"/>
  <c r="K1167" i="4" s="1"/>
  <c r="H1166" i="4"/>
  <c r="H1165" i="4"/>
  <c r="K1165" i="4" s="1"/>
  <c r="H1164" i="4"/>
  <c r="K1164" i="4" s="1"/>
  <c r="H1163" i="4"/>
  <c r="H1162" i="4"/>
  <c r="K1162" i="4" s="1"/>
  <c r="H1161" i="4"/>
  <c r="H1160" i="4"/>
  <c r="H1159" i="4"/>
  <c r="K1159" i="4" s="1"/>
  <c r="H1158" i="4"/>
  <c r="K1158" i="4" s="1"/>
  <c r="H1157" i="4"/>
  <c r="H1156" i="4"/>
  <c r="K1156" i="4" s="1"/>
  <c r="H1155" i="4"/>
  <c r="K1155" i="4" s="1"/>
  <c r="H1154" i="4"/>
  <c r="H1153" i="4"/>
  <c r="K1153" i="4" s="1"/>
  <c r="H1152" i="4"/>
  <c r="K1152" i="4" s="1"/>
  <c r="H1151" i="4"/>
  <c r="H1150" i="4"/>
  <c r="K1150" i="4" s="1"/>
  <c r="H1149" i="4"/>
  <c r="K1149" i="4" s="1"/>
  <c r="H1148" i="4"/>
  <c r="H1147" i="4"/>
  <c r="K1147" i="4" s="1"/>
  <c r="H1146" i="4"/>
  <c r="K1146" i="4" s="1"/>
  <c r="H1145" i="4"/>
  <c r="H1144" i="4"/>
  <c r="K1144" i="4" s="1"/>
  <c r="H1143" i="4"/>
  <c r="H1142" i="4"/>
  <c r="K1142" i="4" s="1"/>
  <c r="H1141" i="4"/>
  <c r="K1141" i="4" s="1"/>
  <c r="H1140" i="4"/>
  <c r="K1140" i="4" s="1"/>
  <c r="H1139" i="4"/>
  <c r="H1138" i="4"/>
  <c r="K1138" i="4" s="1"/>
  <c r="H1137" i="4"/>
  <c r="H1136" i="4"/>
  <c r="H1135" i="4"/>
  <c r="K1135" i="4" s="1"/>
  <c r="H1134" i="4"/>
  <c r="H1133" i="4"/>
  <c r="K1133" i="4" s="1"/>
  <c r="H1132" i="4"/>
  <c r="K1132" i="4" s="1"/>
  <c r="H1131" i="4"/>
  <c r="H1130" i="4"/>
  <c r="K1130" i="4" s="1"/>
  <c r="H1129" i="4"/>
  <c r="H1128" i="4"/>
  <c r="H1127" i="4"/>
  <c r="K1127" i="4" s="1"/>
  <c r="H1126" i="4"/>
  <c r="H1125" i="4"/>
  <c r="H1124" i="4"/>
  <c r="K1124" i="4" s="1"/>
  <c r="H1123" i="4"/>
  <c r="H1122" i="4"/>
  <c r="H1121" i="4"/>
  <c r="K1121" i="4" s="1"/>
  <c r="H1120" i="4"/>
  <c r="K1120" i="4" s="1"/>
  <c r="H1119" i="4"/>
  <c r="H1118" i="4"/>
  <c r="K1118" i="4" s="1"/>
  <c r="H1117" i="4"/>
  <c r="K1117" i="4" s="1"/>
  <c r="H1116" i="4"/>
  <c r="H1115" i="4"/>
  <c r="K1115" i="4" s="1"/>
  <c r="H1114" i="4"/>
  <c r="K1114" i="4" s="1"/>
  <c r="H1113" i="4"/>
  <c r="H1112" i="4"/>
  <c r="K1112" i="4" s="1"/>
  <c r="H1111" i="4"/>
  <c r="K1111" i="4" s="1"/>
  <c r="H1110" i="4"/>
  <c r="K1110" i="4" s="1"/>
  <c r="K1109" i="4"/>
  <c r="H1109" i="4"/>
  <c r="H1108" i="4"/>
  <c r="H1107" i="4"/>
  <c r="H1106" i="4"/>
  <c r="H1105" i="4"/>
  <c r="K1105" i="4" s="1"/>
  <c r="H1104" i="4"/>
  <c r="K1104" i="4" s="1"/>
  <c r="H1103" i="4"/>
  <c r="H1102" i="4"/>
  <c r="H1101" i="4"/>
  <c r="K1101" i="4" s="1"/>
  <c r="K1100" i="4"/>
  <c r="H1100" i="4"/>
  <c r="H1099" i="4"/>
  <c r="H1098" i="4"/>
  <c r="H1097" i="4"/>
  <c r="K1097" i="4" s="1"/>
  <c r="H1096" i="4"/>
  <c r="K1096" i="4" s="1"/>
  <c r="H1095" i="4"/>
  <c r="H1094" i="4"/>
  <c r="K1093" i="4"/>
  <c r="H1093" i="4"/>
  <c r="H1092" i="4"/>
  <c r="H1091" i="4"/>
  <c r="H1090" i="4"/>
  <c r="H1089" i="4"/>
  <c r="K1089" i="4" s="1"/>
  <c r="H1088" i="4"/>
  <c r="K1088" i="4" s="1"/>
  <c r="H1087" i="4"/>
  <c r="H1086" i="4"/>
  <c r="H1085" i="4"/>
  <c r="K1085" i="4" s="1"/>
  <c r="H1084" i="4"/>
  <c r="K1084" i="4" s="1"/>
  <c r="H1083" i="4"/>
  <c r="H1082" i="4"/>
  <c r="H1081" i="4"/>
  <c r="K1081" i="4" s="1"/>
  <c r="H1080" i="4"/>
  <c r="K1080" i="4" s="1"/>
  <c r="H1079" i="4"/>
  <c r="H1078" i="4"/>
  <c r="H1077" i="4"/>
  <c r="K1077" i="4" s="1"/>
  <c r="H1076" i="4"/>
  <c r="H1075" i="4"/>
  <c r="H1074" i="4"/>
  <c r="H1073" i="4"/>
  <c r="K1073" i="4" s="1"/>
  <c r="H1072" i="4"/>
  <c r="K1072" i="4" s="1"/>
  <c r="H1071" i="4"/>
  <c r="H1070" i="4"/>
  <c r="H1069" i="4"/>
  <c r="K1069" i="4" s="1"/>
  <c r="H1068" i="4"/>
  <c r="K1068" i="4" s="1"/>
  <c r="H1067" i="4"/>
  <c r="H1066" i="4"/>
  <c r="H1065" i="4"/>
  <c r="K1065" i="4" s="1"/>
  <c r="H1064" i="4"/>
  <c r="H1063" i="4"/>
  <c r="H1062" i="4"/>
  <c r="H1061" i="4"/>
  <c r="K1061" i="4" s="1"/>
  <c r="H1060" i="4"/>
  <c r="H1059" i="4"/>
  <c r="H1058" i="4"/>
  <c r="H1057" i="4"/>
  <c r="K1057" i="4" s="1"/>
  <c r="H1056" i="4"/>
  <c r="K1056" i="4" s="1"/>
  <c r="H1055" i="4"/>
  <c r="H1054" i="4"/>
  <c r="H1053" i="4"/>
  <c r="K1053" i="4" s="1"/>
  <c r="H1052" i="4"/>
  <c r="K1052" i="4" s="1"/>
  <c r="H1051" i="4"/>
  <c r="H1050" i="4"/>
  <c r="H1049" i="4"/>
  <c r="K1049" i="4" s="1"/>
  <c r="H1048" i="4"/>
  <c r="K1048" i="4" s="1"/>
  <c r="H1047" i="4"/>
  <c r="H1046" i="4"/>
  <c r="H1045" i="4"/>
  <c r="K1045" i="4" s="1"/>
  <c r="H1044" i="4"/>
  <c r="H1043" i="4"/>
  <c r="H1042" i="4"/>
  <c r="H1041" i="4"/>
  <c r="K1041" i="4" s="1"/>
  <c r="H1040" i="4"/>
  <c r="K1040" i="4" s="1"/>
  <c r="H1039" i="4"/>
  <c r="H1038" i="4"/>
  <c r="H1037" i="4"/>
  <c r="K1037" i="4" s="1"/>
  <c r="H1036" i="4"/>
  <c r="K1036" i="4" s="1"/>
  <c r="H1035" i="4"/>
  <c r="H1034" i="4"/>
  <c r="H1033" i="4"/>
  <c r="K1033" i="4" s="1"/>
  <c r="H1032" i="4"/>
  <c r="K1032" i="4" s="1"/>
  <c r="H1031" i="4"/>
  <c r="H1030" i="4"/>
  <c r="H1029" i="4"/>
  <c r="K1029" i="4" s="1"/>
  <c r="H1028" i="4"/>
  <c r="H1027" i="4"/>
  <c r="H1026" i="4"/>
  <c r="H1025" i="4"/>
  <c r="K1025" i="4" s="1"/>
  <c r="H1024" i="4"/>
  <c r="K1024" i="4" s="1"/>
  <c r="H1023" i="4"/>
  <c r="H1022" i="4"/>
  <c r="H1021" i="4"/>
  <c r="K1021" i="4" s="1"/>
  <c r="H1020" i="4"/>
  <c r="K1020" i="4" s="1"/>
  <c r="H1019" i="4"/>
  <c r="H1018" i="4"/>
  <c r="H1017" i="4"/>
  <c r="K1017" i="4" s="1"/>
  <c r="H1016" i="4"/>
  <c r="K1016" i="4" s="1"/>
  <c r="H1015" i="4"/>
  <c r="H1014" i="4"/>
  <c r="H1013" i="4"/>
  <c r="K1013" i="4" s="1"/>
  <c r="H1012" i="4"/>
  <c r="H1011" i="4"/>
  <c r="H1010" i="4"/>
  <c r="H1009" i="4"/>
  <c r="K1009" i="4" s="1"/>
  <c r="H1008" i="4"/>
  <c r="K1008" i="4" s="1"/>
  <c r="H1007" i="4"/>
  <c r="H1006" i="4"/>
  <c r="H1005" i="4"/>
  <c r="K1005" i="4" s="1"/>
  <c r="H1004" i="4"/>
  <c r="K1004" i="4" s="1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B27" i="4"/>
  <c r="H25" i="4"/>
  <c r="B26" i="4"/>
  <c r="H24" i="4"/>
  <c r="B25" i="4"/>
  <c r="H23" i="4"/>
  <c r="B24" i="4"/>
  <c r="H22" i="4"/>
  <c r="B23" i="4"/>
  <c r="H21" i="4"/>
  <c r="B22" i="4"/>
  <c r="H20" i="4"/>
  <c r="B21" i="4"/>
  <c r="H19" i="4"/>
  <c r="B20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J11" i="4"/>
  <c r="H11" i="4"/>
  <c r="B11" i="4"/>
  <c r="H10" i="4"/>
  <c r="B10" i="4"/>
  <c r="H9" i="4"/>
  <c r="J9" i="4" s="1"/>
  <c r="B9" i="4"/>
  <c r="H8" i="4"/>
  <c r="J8" i="4" s="1"/>
  <c r="B8" i="4"/>
  <c r="H7" i="4"/>
  <c r="J7" i="4" s="1"/>
  <c r="B7" i="4"/>
  <c r="H6" i="4"/>
  <c r="E6" i="4"/>
  <c r="E7" i="4" s="1"/>
  <c r="E12" i="4" s="1"/>
  <c r="B6" i="4"/>
  <c r="H5" i="4"/>
  <c r="J5" i="4" s="1"/>
  <c r="E5" i="4"/>
  <c r="J138" i="4" s="1"/>
  <c r="B5" i="4"/>
  <c r="H4" i="4"/>
  <c r="J4" i="4" s="1"/>
  <c r="B4" i="4"/>
  <c r="H3" i="4"/>
  <c r="B3" i="4"/>
  <c r="H2" i="4"/>
  <c r="H20" i="3"/>
  <c r="J2" i="3"/>
  <c r="J3" i="3"/>
  <c r="J4" i="3"/>
  <c r="J5" i="3"/>
  <c r="J6" i="3"/>
  <c r="J7" i="3"/>
  <c r="J8" i="3"/>
  <c r="J9" i="3"/>
  <c r="J10" i="3"/>
  <c r="J11" i="3"/>
  <c r="J1466" i="3"/>
  <c r="J2194" i="3"/>
  <c r="J2322" i="3"/>
  <c r="J2450" i="3"/>
  <c r="J2578" i="3"/>
  <c r="J2706" i="3"/>
  <c r="J2834" i="3"/>
  <c r="J2917" i="3"/>
  <c r="J2981" i="3"/>
  <c r="B20" i="3"/>
  <c r="H19" i="3"/>
  <c r="B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1" i="3"/>
  <c r="B22" i="3"/>
  <c r="B23" i="3"/>
  <c r="B24" i="3"/>
  <c r="B25" i="3"/>
  <c r="B26" i="3"/>
  <c r="B3" i="3"/>
  <c r="E5" i="3"/>
  <c r="J89" i="3" s="1"/>
  <c r="E6" i="3"/>
  <c r="E10" i="3" s="1"/>
  <c r="E8" i="2"/>
  <c r="E11" i="2" s="1"/>
  <c r="E7" i="1"/>
  <c r="E10" i="1" s="1"/>
  <c r="E22" i="1" l="1"/>
  <c r="E34" i="1"/>
  <c r="H3" i="1" s="1"/>
  <c r="E45" i="1"/>
  <c r="H4" i="1" s="1"/>
  <c r="E55" i="1"/>
  <c r="E57" i="1" s="1"/>
  <c r="H5" i="1" s="1"/>
  <c r="E67" i="1"/>
  <c r="E69" i="1"/>
  <c r="H6" i="1" s="1"/>
  <c r="J2949" i="3"/>
  <c r="J2885" i="3"/>
  <c r="J2770" i="3"/>
  <c r="J2642" i="3"/>
  <c r="J2514" i="3"/>
  <c r="J2386" i="3"/>
  <c r="J2258" i="3"/>
  <c r="J1973" i="3"/>
  <c r="J2941" i="3"/>
  <c r="J2875" i="3"/>
  <c r="J2754" i="3"/>
  <c r="J2626" i="3"/>
  <c r="J2498" i="3"/>
  <c r="J2370" i="3"/>
  <c r="J2242" i="3"/>
  <c r="J1850" i="3"/>
  <c r="J2997" i="3"/>
  <c r="J2933" i="3"/>
  <c r="J2861" i="3"/>
  <c r="J2738" i="3"/>
  <c r="J2610" i="3"/>
  <c r="J2482" i="3"/>
  <c r="J2354" i="3"/>
  <c r="J2226" i="3"/>
  <c r="J1722" i="3"/>
  <c r="J2989" i="3"/>
  <c r="J2925" i="3"/>
  <c r="J2850" i="3"/>
  <c r="J2722" i="3"/>
  <c r="J2594" i="3"/>
  <c r="J2466" i="3"/>
  <c r="J2338" i="3"/>
  <c r="J2210" i="3"/>
  <c r="J1594" i="3"/>
  <c r="J2973" i="3"/>
  <c r="J2909" i="3"/>
  <c r="J2818" i="3"/>
  <c r="J2690" i="3"/>
  <c r="J2562" i="3"/>
  <c r="J2434" i="3"/>
  <c r="J2306" i="3"/>
  <c r="J2165" i="3"/>
  <c r="J1338" i="3"/>
  <c r="J2965" i="3"/>
  <c r="J2901" i="3"/>
  <c r="J2802" i="3"/>
  <c r="J2674" i="3"/>
  <c r="J2546" i="3"/>
  <c r="J2418" i="3"/>
  <c r="J2290" i="3"/>
  <c r="J2101" i="3"/>
  <c r="J1197" i="3"/>
  <c r="J2957" i="3"/>
  <c r="J2893" i="3"/>
  <c r="J2786" i="3"/>
  <c r="J2658" i="3"/>
  <c r="J2530" i="3"/>
  <c r="J2402" i="3"/>
  <c r="J2274" i="3"/>
  <c r="J2037" i="3"/>
  <c r="J506" i="3"/>
  <c r="E23" i="1"/>
  <c r="H2" i="1" s="1"/>
  <c r="E13" i="2"/>
  <c r="E10" i="4"/>
  <c r="E16" i="4"/>
  <c r="E45" i="2"/>
  <c r="E47" i="2" s="1"/>
  <c r="J5" i="2" s="1"/>
  <c r="E35" i="2"/>
  <c r="E36" i="2" s="1"/>
  <c r="J4" i="2" s="1"/>
  <c r="J2996" i="3"/>
  <c r="J2988" i="3"/>
  <c r="J2980" i="3"/>
  <c r="J2972" i="3"/>
  <c r="J2964" i="3"/>
  <c r="J2956" i="3"/>
  <c r="J2948" i="3"/>
  <c r="J2940" i="3"/>
  <c r="J2932" i="3"/>
  <c r="J2924" i="3"/>
  <c r="J2916" i="3"/>
  <c r="J2908" i="3"/>
  <c r="J2900" i="3"/>
  <c r="J2892" i="3"/>
  <c r="J2884" i="3"/>
  <c r="J2874" i="3"/>
  <c r="J2860" i="3"/>
  <c r="J2849" i="3"/>
  <c r="J2833" i="3"/>
  <c r="J2817" i="3"/>
  <c r="J2801" i="3"/>
  <c r="J2785" i="3"/>
  <c r="J2769" i="3"/>
  <c r="J2753" i="3"/>
  <c r="J2737" i="3"/>
  <c r="J2721" i="3"/>
  <c r="J2705" i="3"/>
  <c r="J2689" i="3"/>
  <c r="J2673" i="3"/>
  <c r="J2657" i="3"/>
  <c r="J2641" i="3"/>
  <c r="J2625" i="3"/>
  <c r="J2609" i="3"/>
  <c r="J2593" i="3"/>
  <c r="J2577" i="3"/>
  <c r="J2561" i="3"/>
  <c r="J2545" i="3"/>
  <c r="J2529" i="3"/>
  <c r="J2513" i="3"/>
  <c r="J2497" i="3"/>
  <c r="J2481" i="3"/>
  <c r="J2465" i="3"/>
  <c r="J2449" i="3"/>
  <c r="J2433" i="3"/>
  <c r="J2417" i="3"/>
  <c r="J2401" i="3"/>
  <c r="J2385" i="3"/>
  <c r="J2369" i="3"/>
  <c r="J2353" i="3"/>
  <c r="J2337" i="3"/>
  <c r="J2321" i="3"/>
  <c r="J2305" i="3"/>
  <c r="J2289" i="3"/>
  <c r="J2273" i="3"/>
  <c r="J2257" i="3"/>
  <c r="J2241" i="3"/>
  <c r="J2225" i="3"/>
  <c r="J2209" i="3"/>
  <c r="J2193" i="3"/>
  <c r="J2157" i="3"/>
  <c r="J2093" i="3"/>
  <c r="J2029" i="3"/>
  <c r="J1962" i="3"/>
  <c r="J1834" i="3"/>
  <c r="J1706" i="3"/>
  <c r="J1578" i="3"/>
  <c r="J1450" i="3"/>
  <c r="J1322" i="3"/>
  <c r="J1133" i="3"/>
  <c r="J12" i="3"/>
  <c r="J21" i="3"/>
  <c r="J29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49" i="3"/>
  <c r="J157" i="3"/>
  <c r="J165" i="3"/>
  <c r="J173" i="3"/>
  <c r="J181" i="3"/>
  <c r="J189" i="3"/>
  <c r="J197" i="3"/>
  <c r="J205" i="3"/>
  <c r="J213" i="3"/>
  <c r="J221" i="3"/>
  <c r="J229" i="3"/>
  <c r="J237" i="3"/>
  <c r="J245" i="3"/>
  <c r="J253" i="3"/>
  <c r="J261" i="3"/>
  <c r="J269" i="3"/>
  <c r="J277" i="3"/>
  <c r="J285" i="3"/>
  <c r="J293" i="3"/>
  <c r="J301" i="3"/>
  <c r="J309" i="3"/>
  <c r="J317" i="3"/>
  <c r="J325" i="3"/>
  <c r="J333" i="3"/>
  <c r="J341" i="3"/>
  <c r="J349" i="3"/>
  <c r="J357" i="3"/>
  <c r="J365" i="3"/>
  <c r="J373" i="3"/>
  <c r="J381" i="3"/>
  <c r="J389" i="3"/>
  <c r="J397" i="3"/>
  <c r="J405" i="3"/>
  <c r="J413" i="3"/>
  <c r="J421" i="3"/>
  <c r="J429" i="3"/>
  <c r="J437" i="3"/>
  <c r="J445" i="3"/>
  <c r="J453" i="3"/>
  <c r="J461" i="3"/>
  <c r="J469" i="3"/>
  <c r="J477" i="3"/>
  <c r="J485" i="3"/>
  <c r="J493" i="3"/>
  <c r="J501" i="3"/>
  <c r="J509" i="3"/>
  <c r="J517" i="3"/>
  <c r="J525" i="3"/>
  <c r="J533" i="3"/>
  <c r="J541" i="3"/>
  <c r="J549" i="3"/>
  <c r="J557" i="3"/>
  <c r="J565" i="3"/>
  <c r="J573" i="3"/>
  <c r="J581" i="3"/>
  <c r="J589" i="3"/>
  <c r="J597" i="3"/>
  <c r="J605" i="3"/>
  <c r="J613" i="3"/>
  <c r="J621" i="3"/>
  <c r="J629" i="3"/>
  <c r="J637" i="3"/>
  <c r="J645" i="3"/>
  <c r="J653" i="3"/>
  <c r="J661" i="3"/>
  <c r="J669" i="3"/>
  <c r="J677" i="3"/>
  <c r="J685" i="3"/>
  <c r="J693" i="3"/>
  <c r="J701" i="3"/>
  <c r="J709" i="3"/>
  <c r="J717" i="3"/>
  <c r="J725" i="3"/>
  <c r="J733" i="3"/>
  <c r="J741" i="3"/>
  <c r="J749" i="3"/>
  <c r="J757" i="3"/>
  <c r="J765" i="3"/>
  <c r="J773" i="3"/>
  <c r="J781" i="3"/>
  <c r="J789" i="3"/>
  <c r="J797" i="3"/>
  <c r="J805" i="3"/>
  <c r="J813" i="3"/>
  <c r="J821" i="3"/>
  <c r="J829" i="3"/>
  <c r="J837" i="3"/>
  <c r="J845" i="3"/>
  <c r="J853" i="3"/>
  <c r="J861" i="3"/>
  <c r="J13" i="3"/>
  <c r="J22" i="3"/>
  <c r="J30" i="3"/>
  <c r="J38" i="3"/>
  <c r="J46" i="3"/>
  <c r="J54" i="3"/>
  <c r="J62" i="3"/>
  <c r="J70" i="3"/>
  <c r="J78" i="3"/>
  <c r="J86" i="3"/>
  <c r="J94" i="3"/>
  <c r="J102" i="3"/>
  <c r="J110" i="3"/>
  <c r="J118" i="3"/>
  <c r="J126" i="3"/>
  <c r="J134" i="3"/>
  <c r="J142" i="3"/>
  <c r="J150" i="3"/>
  <c r="J158" i="3"/>
  <c r="J166" i="3"/>
  <c r="J174" i="3"/>
  <c r="J182" i="3"/>
  <c r="J190" i="3"/>
  <c r="J198" i="3"/>
  <c r="J206" i="3"/>
  <c r="J214" i="3"/>
  <c r="J222" i="3"/>
  <c r="J230" i="3"/>
  <c r="J238" i="3"/>
  <c r="J246" i="3"/>
  <c r="J254" i="3"/>
  <c r="J262" i="3"/>
  <c r="J270" i="3"/>
  <c r="J278" i="3"/>
  <c r="J286" i="3"/>
  <c r="J294" i="3"/>
  <c r="J302" i="3"/>
  <c r="J310" i="3"/>
  <c r="J318" i="3"/>
  <c r="J326" i="3"/>
  <c r="J334" i="3"/>
  <c r="J342" i="3"/>
  <c r="J350" i="3"/>
  <c r="J358" i="3"/>
  <c r="J366" i="3"/>
  <c r="J374" i="3"/>
  <c r="J382" i="3"/>
  <c r="J390" i="3"/>
  <c r="J398" i="3"/>
  <c r="J406" i="3"/>
  <c r="J414" i="3"/>
  <c r="J422" i="3"/>
  <c r="J430" i="3"/>
  <c r="J438" i="3"/>
  <c r="J446" i="3"/>
  <c r="J454" i="3"/>
  <c r="J462" i="3"/>
  <c r="J470" i="3"/>
  <c r="J478" i="3"/>
  <c r="J486" i="3"/>
  <c r="J494" i="3"/>
  <c r="J502" i="3"/>
  <c r="J510" i="3"/>
  <c r="J518" i="3"/>
  <c r="J526" i="3"/>
  <c r="J534" i="3"/>
  <c r="J542" i="3"/>
  <c r="J550" i="3"/>
  <c r="J558" i="3"/>
  <c r="J566" i="3"/>
  <c r="J574" i="3"/>
  <c r="J582" i="3"/>
  <c r="J590" i="3"/>
  <c r="J598" i="3"/>
  <c r="J606" i="3"/>
  <c r="J614" i="3"/>
  <c r="J622" i="3"/>
  <c r="J630" i="3"/>
  <c r="J638" i="3"/>
  <c r="J646" i="3"/>
  <c r="J654" i="3"/>
  <c r="J662" i="3"/>
  <c r="J670" i="3"/>
  <c r="J678" i="3"/>
  <c r="J686" i="3"/>
  <c r="J694" i="3"/>
  <c r="J702" i="3"/>
  <c r="J710" i="3"/>
  <c r="J718" i="3"/>
  <c r="J726" i="3"/>
  <c r="J734" i="3"/>
  <c r="J742" i="3"/>
  <c r="J750" i="3"/>
  <c r="J758" i="3"/>
  <c r="J766" i="3"/>
  <c r="J774" i="3"/>
  <c r="J782" i="3"/>
  <c r="J790" i="3"/>
  <c r="J798" i="3"/>
  <c r="J806" i="3"/>
  <c r="J814" i="3"/>
  <c r="J822" i="3"/>
  <c r="J830" i="3"/>
  <c r="J838" i="3"/>
  <c r="J846" i="3"/>
  <c r="J854" i="3"/>
  <c r="J14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159" i="3"/>
  <c r="J167" i="3"/>
  <c r="J175" i="3"/>
  <c r="J183" i="3"/>
  <c r="J191" i="3"/>
  <c r="J199" i="3"/>
  <c r="J207" i="3"/>
  <c r="J215" i="3"/>
  <c r="J223" i="3"/>
  <c r="J231" i="3"/>
  <c r="J239" i="3"/>
  <c r="J247" i="3"/>
  <c r="J255" i="3"/>
  <c r="J263" i="3"/>
  <c r="J271" i="3"/>
  <c r="J279" i="3"/>
  <c r="J287" i="3"/>
  <c r="J295" i="3"/>
  <c r="J303" i="3"/>
  <c r="J311" i="3"/>
  <c r="J319" i="3"/>
  <c r="J327" i="3"/>
  <c r="J335" i="3"/>
  <c r="J343" i="3"/>
  <c r="J351" i="3"/>
  <c r="J359" i="3"/>
  <c r="J367" i="3"/>
  <c r="J375" i="3"/>
  <c r="J383" i="3"/>
  <c r="J391" i="3"/>
  <c r="J399" i="3"/>
  <c r="J407" i="3"/>
  <c r="J415" i="3"/>
  <c r="J423" i="3"/>
  <c r="J431" i="3"/>
  <c r="J439" i="3"/>
  <c r="J447" i="3"/>
  <c r="J455" i="3"/>
  <c r="J463" i="3"/>
  <c r="J471" i="3"/>
  <c r="J479" i="3"/>
  <c r="J487" i="3"/>
  <c r="J495" i="3"/>
  <c r="J503" i="3"/>
  <c r="J511" i="3"/>
  <c r="J519" i="3"/>
  <c r="J527" i="3"/>
  <c r="J535" i="3"/>
  <c r="J543" i="3"/>
  <c r="J551" i="3"/>
  <c r="J559" i="3"/>
  <c r="J567" i="3"/>
  <c r="J575" i="3"/>
  <c r="J583" i="3"/>
  <c r="J591" i="3"/>
  <c r="J599" i="3"/>
  <c r="J607" i="3"/>
  <c r="J615" i="3"/>
  <c r="J623" i="3"/>
  <c r="J631" i="3"/>
  <c r="J639" i="3"/>
  <c r="J647" i="3"/>
  <c r="J655" i="3"/>
  <c r="J663" i="3"/>
  <c r="J671" i="3"/>
  <c r="J679" i="3"/>
  <c r="J687" i="3"/>
  <c r="J695" i="3"/>
  <c r="J703" i="3"/>
  <c r="J711" i="3"/>
  <c r="J719" i="3"/>
  <c r="J727" i="3"/>
  <c r="J735" i="3"/>
  <c r="J743" i="3"/>
  <c r="J751" i="3"/>
  <c r="J759" i="3"/>
  <c r="J767" i="3"/>
  <c r="J775" i="3"/>
  <c r="J783" i="3"/>
  <c r="J791" i="3"/>
  <c r="J799" i="3"/>
  <c r="J807" i="3"/>
  <c r="J815" i="3"/>
  <c r="J823" i="3"/>
  <c r="J831" i="3"/>
  <c r="J839" i="3"/>
  <c r="J847" i="3"/>
  <c r="J855" i="3"/>
  <c r="J863" i="3"/>
  <c r="J15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J152" i="3"/>
  <c r="J160" i="3"/>
  <c r="J168" i="3"/>
  <c r="J176" i="3"/>
  <c r="J184" i="3"/>
  <c r="J192" i="3"/>
  <c r="J200" i="3"/>
  <c r="J208" i="3"/>
  <c r="J216" i="3"/>
  <c r="J224" i="3"/>
  <c r="J232" i="3"/>
  <c r="J240" i="3"/>
  <c r="J248" i="3"/>
  <c r="J256" i="3"/>
  <c r="J264" i="3"/>
  <c r="J272" i="3"/>
  <c r="J280" i="3"/>
  <c r="J288" i="3"/>
  <c r="J296" i="3"/>
  <c r="J304" i="3"/>
  <c r="J312" i="3"/>
  <c r="J320" i="3"/>
  <c r="J328" i="3"/>
  <c r="J336" i="3"/>
  <c r="J344" i="3"/>
  <c r="J352" i="3"/>
  <c r="J360" i="3"/>
  <c r="J368" i="3"/>
  <c r="J376" i="3"/>
  <c r="J384" i="3"/>
  <c r="J392" i="3"/>
  <c r="J400" i="3"/>
  <c r="J408" i="3"/>
  <c r="J416" i="3"/>
  <c r="J424" i="3"/>
  <c r="J432" i="3"/>
  <c r="J440" i="3"/>
  <c r="J448" i="3"/>
  <c r="J456" i="3"/>
  <c r="J464" i="3"/>
  <c r="J472" i="3"/>
  <c r="J17" i="3"/>
  <c r="J26" i="3"/>
  <c r="J34" i="3"/>
  <c r="J42" i="3"/>
  <c r="J50" i="3"/>
  <c r="J58" i="3"/>
  <c r="J66" i="3"/>
  <c r="J74" i="3"/>
  <c r="J82" i="3"/>
  <c r="J90" i="3"/>
  <c r="J98" i="3"/>
  <c r="J106" i="3"/>
  <c r="J114" i="3"/>
  <c r="J122" i="3"/>
  <c r="J130" i="3"/>
  <c r="J138" i="3"/>
  <c r="J146" i="3"/>
  <c r="J154" i="3"/>
  <c r="J162" i="3"/>
  <c r="J170" i="3"/>
  <c r="J178" i="3"/>
  <c r="J186" i="3"/>
  <c r="J194" i="3"/>
  <c r="J202" i="3"/>
  <c r="J210" i="3"/>
  <c r="J218" i="3"/>
  <c r="J226" i="3"/>
  <c r="J234" i="3"/>
  <c r="J242" i="3"/>
  <c r="J250" i="3"/>
  <c r="J258" i="3"/>
  <c r="J266" i="3"/>
  <c r="J274" i="3"/>
  <c r="J282" i="3"/>
  <c r="J290" i="3"/>
  <c r="J298" i="3"/>
  <c r="J306" i="3"/>
  <c r="J314" i="3"/>
  <c r="J322" i="3"/>
  <c r="J330" i="3"/>
  <c r="J338" i="3"/>
  <c r="J346" i="3"/>
  <c r="J354" i="3"/>
  <c r="J362" i="3"/>
  <c r="J370" i="3"/>
  <c r="J378" i="3"/>
  <c r="J386" i="3"/>
  <c r="J394" i="3"/>
  <c r="J402" i="3"/>
  <c r="J410" i="3"/>
  <c r="J418" i="3"/>
  <c r="J426" i="3"/>
  <c r="J434" i="3"/>
  <c r="J442" i="3"/>
  <c r="J450" i="3"/>
  <c r="J458" i="3"/>
  <c r="J466" i="3"/>
  <c r="J474" i="3"/>
  <c r="J18" i="3"/>
  <c r="J27" i="3"/>
  <c r="J35" i="3"/>
  <c r="J43" i="3"/>
  <c r="J51" i="3"/>
  <c r="J59" i="3"/>
  <c r="J67" i="3"/>
  <c r="J75" i="3"/>
  <c r="J83" i="3"/>
  <c r="J91" i="3"/>
  <c r="J99" i="3"/>
  <c r="J107" i="3"/>
  <c r="J115" i="3"/>
  <c r="J123" i="3"/>
  <c r="J131" i="3"/>
  <c r="J139" i="3"/>
  <c r="J147" i="3"/>
  <c r="J155" i="3"/>
  <c r="J163" i="3"/>
  <c r="J171" i="3"/>
  <c r="J179" i="3"/>
  <c r="J187" i="3"/>
  <c r="J195" i="3"/>
  <c r="J203" i="3"/>
  <c r="J211" i="3"/>
  <c r="J219" i="3"/>
  <c r="J227" i="3"/>
  <c r="J235" i="3"/>
  <c r="J243" i="3"/>
  <c r="J251" i="3"/>
  <c r="J259" i="3"/>
  <c r="J267" i="3"/>
  <c r="J275" i="3"/>
  <c r="J283" i="3"/>
  <c r="J291" i="3"/>
  <c r="J299" i="3"/>
  <c r="J307" i="3"/>
  <c r="J315" i="3"/>
  <c r="J323" i="3"/>
  <c r="J331" i="3"/>
  <c r="J339" i="3"/>
  <c r="J347" i="3"/>
  <c r="J355" i="3"/>
  <c r="J363" i="3"/>
  <c r="J371" i="3"/>
  <c r="J379" i="3"/>
  <c r="J387" i="3"/>
  <c r="J395" i="3"/>
  <c r="J403" i="3"/>
  <c r="J411" i="3"/>
  <c r="J419" i="3"/>
  <c r="J427" i="3"/>
  <c r="J435" i="3"/>
  <c r="J443" i="3"/>
  <c r="J451" i="3"/>
  <c r="J459" i="3"/>
  <c r="J467" i="3"/>
  <c r="J19" i="3"/>
  <c r="J28" i="3"/>
  <c r="J36" i="3"/>
  <c r="J44" i="3"/>
  <c r="J52" i="3"/>
  <c r="J60" i="3"/>
  <c r="J68" i="3"/>
  <c r="J76" i="3"/>
  <c r="J84" i="3"/>
  <c r="J92" i="3"/>
  <c r="J100" i="3"/>
  <c r="J108" i="3"/>
  <c r="J116" i="3"/>
  <c r="J124" i="3"/>
  <c r="J132" i="3"/>
  <c r="J140" i="3"/>
  <c r="J148" i="3"/>
  <c r="J156" i="3"/>
  <c r="J164" i="3"/>
  <c r="J172" i="3"/>
  <c r="J180" i="3"/>
  <c r="J188" i="3"/>
  <c r="J196" i="3"/>
  <c r="J204" i="3"/>
  <c r="J212" i="3"/>
  <c r="J220" i="3"/>
  <c r="J228" i="3"/>
  <c r="J236" i="3"/>
  <c r="J244" i="3"/>
  <c r="J252" i="3"/>
  <c r="J260" i="3"/>
  <c r="J268" i="3"/>
  <c r="J276" i="3"/>
  <c r="J284" i="3"/>
  <c r="J292" i="3"/>
  <c r="J300" i="3"/>
  <c r="J308" i="3"/>
  <c r="J316" i="3"/>
  <c r="J324" i="3"/>
  <c r="J332" i="3"/>
  <c r="J340" i="3"/>
  <c r="J348" i="3"/>
  <c r="J356" i="3"/>
  <c r="J364" i="3"/>
  <c r="J372" i="3"/>
  <c r="J380" i="3"/>
  <c r="J388" i="3"/>
  <c r="J396" i="3"/>
  <c r="J404" i="3"/>
  <c r="J412" i="3"/>
  <c r="J420" i="3"/>
  <c r="J428" i="3"/>
  <c r="J436" i="3"/>
  <c r="J444" i="3"/>
  <c r="J452" i="3"/>
  <c r="J460" i="3"/>
  <c r="J468" i="3"/>
  <c r="J476" i="3"/>
  <c r="J484" i="3"/>
  <c r="J492" i="3"/>
  <c r="J500" i="3"/>
  <c r="J508" i="3"/>
  <c r="J516" i="3"/>
  <c r="J524" i="3"/>
  <c r="J532" i="3"/>
  <c r="J540" i="3"/>
  <c r="J548" i="3"/>
  <c r="J556" i="3"/>
  <c r="J564" i="3"/>
  <c r="J572" i="3"/>
  <c r="J580" i="3"/>
  <c r="J588" i="3"/>
  <c r="J596" i="3"/>
  <c r="J604" i="3"/>
  <c r="J612" i="3"/>
  <c r="J620" i="3"/>
  <c r="J628" i="3"/>
  <c r="J636" i="3"/>
  <c r="J644" i="3"/>
  <c r="J652" i="3"/>
  <c r="J660" i="3"/>
  <c r="J668" i="3"/>
  <c r="J676" i="3"/>
  <c r="J684" i="3"/>
  <c r="J692" i="3"/>
  <c r="J700" i="3"/>
  <c r="J708" i="3"/>
  <c r="J716" i="3"/>
  <c r="J724" i="3"/>
  <c r="J732" i="3"/>
  <c r="J740" i="3"/>
  <c r="J748" i="3"/>
  <c r="J756" i="3"/>
  <c r="J764" i="3"/>
  <c r="J772" i="3"/>
  <c r="J780" i="3"/>
  <c r="J788" i="3"/>
  <c r="J796" i="3"/>
  <c r="J804" i="3"/>
  <c r="J812" i="3"/>
  <c r="J820" i="3"/>
  <c r="J828" i="3"/>
  <c r="J836" i="3"/>
  <c r="J844" i="3"/>
  <c r="J852" i="3"/>
  <c r="J860" i="3"/>
  <c r="J33" i="3"/>
  <c r="J97" i="3"/>
  <c r="J161" i="3"/>
  <c r="J225" i="3"/>
  <c r="J289" i="3"/>
  <c r="J353" i="3"/>
  <c r="J417" i="3"/>
  <c r="J475" i="3"/>
  <c r="J491" i="3"/>
  <c r="J507" i="3"/>
  <c r="J523" i="3"/>
  <c r="J539" i="3"/>
  <c r="J555" i="3"/>
  <c r="J571" i="3"/>
  <c r="J587" i="3"/>
  <c r="J603" i="3"/>
  <c r="J619" i="3"/>
  <c r="J635" i="3"/>
  <c r="J651" i="3"/>
  <c r="J667" i="3"/>
  <c r="J683" i="3"/>
  <c r="J699" i="3"/>
  <c r="J715" i="3"/>
  <c r="J731" i="3"/>
  <c r="J747" i="3"/>
  <c r="J763" i="3"/>
  <c r="J779" i="3"/>
  <c r="J795" i="3"/>
  <c r="J811" i="3"/>
  <c r="J827" i="3"/>
  <c r="J843" i="3"/>
  <c r="J859" i="3"/>
  <c r="J870" i="3"/>
  <c r="J878" i="3"/>
  <c r="J886" i="3"/>
  <c r="J894" i="3"/>
  <c r="J902" i="3"/>
  <c r="J910" i="3"/>
  <c r="J918" i="3"/>
  <c r="J926" i="3"/>
  <c r="J934" i="3"/>
  <c r="J942" i="3"/>
  <c r="J950" i="3"/>
  <c r="J958" i="3"/>
  <c r="J966" i="3"/>
  <c r="J974" i="3"/>
  <c r="J982" i="3"/>
  <c r="J990" i="3"/>
  <c r="J998" i="3"/>
  <c r="J1006" i="3"/>
  <c r="J1014" i="3"/>
  <c r="J1022" i="3"/>
  <c r="J1030" i="3"/>
  <c r="J1038" i="3"/>
  <c r="J1046" i="3"/>
  <c r="J1054" i="3"/>
  <c r="J1062" i="3"/>
  <c r="J1070" i="3"/>
  <c r="J1078" i="3"/>
  <c r="J1086" i="3"/>
  <c r="J1094" i="3"/>
  <c r="J1102" i="3"/>
  <c r="J1110" i="3"/>
  <c r="J1118" i="3"/>
  <c r="J1126" i="3"/>
  <c r="J1134" i="3"/>
  <c r="J1142" i="3"/>
  <c r="J1150" i="3"/>
  <c r="J1158" i="3"/>
  <c r="J1166" i="3"/>
  <c r="J1174" i="3"/>
  <c r="J1182" i="3"/>
  <c r="J1190" i="3"/>
  <c r="J1198" i="3"/>
  <c r="J1206" i="3"/>
  <c r="J1214" i="3"/>
  <c r="J1222" i="3"/>
  <c r="J1230" i="3"/>
  <c r="J1238" i="3"/>
  <c r="J1246" i="3"/>
  <c r="J1254" i="3"/>
  <c r="J1262" i="3"/>
  <c r="J1270" i="3"/>
  <c r="J1278" i="3"/>
  <c r="J1286" i="3"/>
  <c r="J1294" i="3"/>
  <c r="J1302" i="3"/>
  <c r="J1310" i="3"/>
  <c r="J1318" i="3"/>
  <c r="J1326" i="3"/>
  <c r="J1334" i="3"/>
  <c r="J1342" i="3"/>
  <c r="J1350" i="3"/>
  <c r="J1358" i="3"/>
  <c r="J1366" i="3"/>
  <c r="J1374" i="3"/>
  <c r="J1382" i="3"/>
  <c r="J1390" i="3"/>
  <c r="J1398" i="3"/>
  <c r="J1406" i="3"/>
  <c r="J1414" i="3"/>
  <c r="J1422" i="3"/>
  <c r="J1430" i="3"/>
  <c r="J1438" i="3"/>
  <c r="J1446" i="3"/>
  <c r="J1454" i="3"/>
  <c r="J1462" i="3"/>
  <c r="J1470" i="3"/>
  <c r="J1478" i="3"/>
  <c r="J1486" i="3"/>
  <c r="J1494" i="3"/>
  <c r="J1502" i="3"/>
  <c r="J1510" i="3"/>
  <c r="J1518" i="3"/>
  <c r="J1526" i="3"/>
  <c r="J1534" i="3"/>
  <c r="J1542" i="3"/>
  <c r="J1550" i="3"/>
  <c r="J1558" i="3"/>
  <c r="J1566" i="3"/>
  <c r="J1574" i="3"/>
  <c r="J1582" i="3"/>
  <c r="J1590" i="3"/>
  <c r="J1598" i="3"/>
  <c r="J1606" i="3"/>
  <c r="J1614" i="3"/>
  <c r="J1622" i="3"/>
  <c r="J1630" i="3"/>
  <c r="J1638" i="3"/>
  <c r="J1646" i="3"/>
  <c r="J1654" i="3"/>
  <c r="J1662" i="3"/>
  <c r="J1670" i="3"/>
  <c r="J1678" i="3"/>
  <c r="J1686" i="3"/>
  <c r="J1694" i="3"/>
  <c r="J1702" i="3"/>
  <c r="J1710" i="3"/>
  <c r="J1718" i="3"/>
  <c r="J1726" i="3"/>
  <c r="J1734" i="3"/>
  <c r="J1742" i="3"/>
  <c r="J1750" i="3"/>
  <c r="J1758" i="3"/>
  <c r="J1766" i="3"/>
  <c r="J1774" i="3"/>
  <c r="J1782" i="3"/>
  <c r="J1790" i="3"/>
  <c r="J1798" i="3"/>
  <c r="J1806" i="3"/>
  <c r="J1814" i="3"/>
  <c r="J1822" i="3"/>
  <c r="J1830" i="3"/>
  <c r="J1838" i="3"/>
  <c r="J1846" i="3"/>
  <c r="J1854" i="3"/>
  <c r="J1862" i="3"/>
  <c r="J1870" i="3"/>
  <c r="J1878" i="3"/>
  <c r="J1886" i="3"/>
  <c r="J1894" i="3"/>
  <c r="J1902" i="3"/>
  <c r="J1910" i="3"/>
  <c r="J1918" i="3"/>
  <c r="J1926" i="3"/>
  <c r="J1934" i="3"/>
  <c r="J1942" i="3"/>
  <c r="J1950" i="3"/>
  <c r="J1958" i="3"/>
  <c r="J1966" i="3"/>
  <c r="J41" i="3"/>
  <c r="J105" i="3"/>
  <c r="J169" i="3"/>
  <c r="J233" i="3"/>
  <c r="J297" i="3"/>
  <c r="J361" i="3"/>
  <c r="J425" i="3"/>
  <c r="J480" i="3"/>
  <c r="J496" i="3"/>
  <c r="J512" i="3"/>
  <c r="J528" i="3"/>
  <c r="J544" i="3"/>
  <c r="J560" i="3"/>
  <c r="J576" i="3"/>
  <c r="J592" i="3"/>
  <c r="J608" i="3"/>
  <c r="J624" i="3"/>
  <c r="J640" i="3"/>
  <c r="J656" i="3"/>
  <c r="J672" i="3"/>
  <c r="J688" i="3"/>
  <c r="J704" i="3"/>
  <c r="J720" i="3"/>
  <c r="J736" i="3"/>
  <c r="J752" i="3"/>
  <c r="J768" i="3"/>
  <c r="J784" i="3"/>
  <c r="J800" i="3"/>
  <c r="J816" i="3"/>
  <c r="J832" i="3"/>
  <c r="J848" i="3"/>
  <c r="J862" i="3"/>
  <c r="J871" i="3"/>
  <c r="J879" i="3"/>
  <c r="J887" i="3"/>
  <c r="J895" i="3"/>
  <c r="J903" i="3"/>
  <c r="J911" i="3"/>
  <c r="J919" i="3"/>
  <c r="J927" i="3"/>
  <c r="J935" i="3"/>
  <c r="J943" i="3"/>
  <c r="J951" i="3"/>
  <c r="J959" i="3"/>
  <c r="J967" i="3"/>
  <c r="J975" i="3"/>
  <c r="J983" i="3"/>
  <c r="J991" i="3"/>
  <c r="J999" i="3"/>
  <c r="J1007" i="3"/>
  <c r="J1015" i="3"/>
  <c r="J1023" i="3"/>
  <c r="J1031" i="3"/>
  <c r="J1039" i="3"/>
  <c r="J1047" i="3"/>
  <c r="J1055" i="3"/>
  <c r="J1063" i="3"/>
  <c r="J1071" i="3"/>
  <c r="J1079" i="3"/>
  <c r="J1087" i="3"/>
  <c r="J1095" i="3"/>
  <c r="J1103" i="3"/>
  <c r="J1111" i="3"/>
  <c r="J1119" i="3"/>
  <c r="J1127" i="3"/>
  <c r="J1135" i="3"/>
  <c r="J1143" i="3"/>
  <c r="J1151" i="3"/>
  <c r="J1159" i="3"/>
  <c r="J1167" i="3"/>
  <c r="J1175" i="3"/>
  <c r="J1183" i="3"/>
  <c r="J1191" i="3"/>
  <c r="J1199" i="3"/>
  <c r="J1207" i="3"/>
  <c r="J1215" i="3"/>
  <c r="J1223" i="3"/>
  <c r="J1231" i="3"/>
  <c r="J1239" i="3"/>
  <c r="J1247" i="3"/>
  <c r="J1255" i="3"/>
  <c r="J1263" i="3"/>
  <c r="J1271" i="3"/>
  <c r="J1279" i="3"/>
  <c r="J1287" i="3"/>
  <c r="J1295" i="3"/>
  <c r="J1303" i="3"/>
  <c r="J1311" i="3"/>
  <c r="J1319" i="3"/>
  <c r="J1327" i="3"/>
  <c r="J1335" i="3"/>
  <c r="J1343" i="3"/>
  <c r="J1351" i="3"/>
  <c r="J1359" i="3"/>
  <c r="J1367" i="3"/>
  <c r="J1375" i="3"/>
  <c r="J1383" i="3"/>
  <c r="J1391" i="3"/>
  <c r="J1399" i="3"/>
  <c r="J1407" i="3"/>
  <c r="J1415" i="3"/>
  <c r="J1423" i="3"/>
  <c r="J1431" i="3"/>
  <c r="J1439" i="3"/>
  <c r="J1447" i="3"/>
  <c r="J1455" i="3"/>
  <c r="J1463" i="3"/>
  <c r="J1471" i="3"/>
  <c r="J1479" i="3"/>
  <c r="J1487" i="3"/>
  <c r="J1495" i="3"/>
  <c r="J1503" i="3"/>
  <c r="J1511" i="3"/>
  <c r="J1519" i="3"/>
  <c r="J1527" i="3"/>
  <c r="J1535" i="3"/>
  <c r="J1543" i="3"/>
  <c r="J1551" i="3"/>
  <c r="J1559" i="3"/>
  <c r="J1567" i="3"/>
  <c r="J1575" i="3"/>
  <c r="J1583" i="3"/>
  <c r="J1591" i="3"/>
  <c r="J1599" i="3"/>
  <c r="J1607" i="3"/>
  <c r="J1615" i="3"/>
  <c r="J1623" i="3"/>
  <c r="J1631" i="3"/>
  <c r="J1639" i="3"/>
  <c r="J1647" i="3"/>
  <c r="J1655" i="3"/>
  <c r="J1663" i="3"/>
  <c r="J1671" i="3"/>
  <c r="J1679" i="3"/>
  <c r="J1687" i="3"/>
  <c r="J1695" i="3"/>
  <c r="J1703" i="3"/>
  <c r="J1711" i="3"/>
  <c r="J1719" i="3"/>
  <c r="J1727" i="3"/>
  <c r="J1735" i="3"/>
  <c r="J1743" i="3"/>
  <c r="J1751" i="3"/>
  <c r="J1759" i="3"/>
  <c r="J1767" i="3"/>
  <c r="J1775" i="3"/>
  <c r="J1783" i="3"/>
  <c r="J1791" i="3"/>
  <c r="J1799" i="3"/>
  <c r="J1807" i="3"/>
  <c r="J1815" i="3"/>
  <c r="J1823" i="3"/>
  <c r="J1831" i="3"/>
  <c r="J1839" i="3"/>
  <c r="J1847" i="3"/>
  <c r="J1855" i="3"/>
  <c r="J1863" i="3"/>
  <c r="J1871" i="3"/>
  <c r="J1879" i="3"/>
  <c r="J1887" i="3"/>
  <c r="J1895" i="3"/>
  <c r="J1903" i="3"/>
  <c r="J1911" i="3"/>
  <c r="J1919" i="3"/>
  <c r="J1927" i="3"/>
  <c r="J1935" i="3"/>
  <c r="J1943" i="3"/>
  <c r="J1951" i="3"/>
  <c r="J1959" i="3"/>
  <c r="J49" i="3"/>
  <c r="J113" i="3"/>
  <c r="J177" i="3"/>
  <c r="J241" i="3"/>
  <c r="J305" i="3"/>
  <c r="J369" i="3"/>
  <c r="J433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737" i="3"/>
  <c r="J753" i="3"/>
  <c r="J769" i="3"/>
  <c r="J785" i="3"/>
  <c r="J801" i="3"/>
  <c r="J817" i="3"/>
  <c r="J833" i="3"/>
  <c r="J849" i="3"/>
  <c r="J864" i="3"/>
  <c r="J872" i="3"/>
  <c r="J880" i="3"/>
  <c r="J888" i="3"/>
  <c r="J896" i="3"/>
  <c r="J904" i="3"/>
  <c r="J912" i="3"/>
  <c r="J920" i="3"/>
  <c r="J928" i="3"/>
  <c r="J936" i="3"/>
  <c r="J944" i="3"/>
  <c r="J952" i="3"/>
  <c r="J960" i="3"/>
  <c r="J968" i="3"/>
  <c r="J976" i="3"/>
  <c r="J984" i="3"/>
  <c r="J992" i="3"/>
  <c r="J1000" i="3"/>
  <c r="J1008" i="3"/>
  <c r="J1016" i="3"/>
  <c r="J1024" i="3"/>
  <c r="J1032" i="3"/>
  <c r="J1040" i="3"/>
  <c r="J1048" i="3"/>
  <c r="J1056" i="3"/>
  <c r="J1064" i="3"/>
  <c r="J1072" i="3"/>
  <c r="J1080" i="3"/>
  <c r="J1088" i="3"/>
  <c r="J1096" i="3"/>
  <c r="J1104" i="3"/>
  <c r="J1112" i="3"/>
  <c r="J1120" i="3"/>
  <c r="J1128" i="3"/>
  <c r="J1136" i="3"/>
  <c r="J1144" i="3"/>
  <c r="J1152" i="3"/>
  <c r="J1160" i="3"/>
  <c r="J1168" i="3"/>
  <c r="J1176" i="3"/>
  <c r="J1184" i="3"/>
  <c r="J1192" i="3"/>
  <c r="J1200" i="3"/>
  <c r="J1208" i="3"/>
  <c r="J1216" i="3"/>
  <c r="J1224" i="3"/>
  <c r="J1232" i="3"/>
  <c r="J1240" i="3"/>
  <c r="J1248" i="3"/>
  <c r="J1256" i="3"/>
  <c r="J1264" i="3"/>
  <c r="J1272" i="3"/>
  <c r="J1280" i="3"/>
  <c r="J1288" i="3"/>
  <c r="J1296" i="3"/>
  <c r="J1304" i="3"/>
  <c r="J1312" i="3"/>
  <c r="J1320" i="3"/>
  <c r="J1328" i="3"/>
  <c r="J1336" i="3"/>
  <c r="J1344" i="3"/>
  <c r="J1352" i="3"/>
  <c r="J1360" i="3"/>
  <c r="J1368" i="3"/>
  <c r="J1376" i="3"/>
  <c r="J1384" i="3"/>
  <c r="J1392" i="3"/>
  <c r="J1400" i="3"/>
  <c r="J1408" i="3"/>
  <c r="J1416" i="3"/>
  <c r="J1424" i="3"/>
  <c r="J1432" i="3"/>
  <c r="J1440" i="3"/>
  <c r="J1448" i="3"/>
  <c r="J1456" i="3"/>
  <c r="J1464" i="3"/>
  <c r="J1472" i="3"/>
  <c r="J1480" i="3"/>
  <c r="J1488" i="3"/>
  <c r="J1496" i="3"/>
  <c r="J1504" i="3"/>
  <c r="J1512" i="3"/>
  <c r="J1520" i="3"/>
  <c r="J1528" i="3"/>
  <c r="J1536" i="3"/>
  <c r="J1544" i="3"/>
  <c r="J1552" i="3"/>
  <c r="J1560" i="3"/>
  <c r="J1568" i="3"/>
  <c r="J1576" i="3"/>
  <c r="J1584" i="3"/>
  <c r="J1592" i="3"/>
  <c r="J1600" i="3"/>
  <c r="J1608" i="3"/>
  <c r="J1616" i="3"/>
  <c r="J1624" i="3"/>
  <c r="J1632" i="3"/>
  <c r="J1640" i="3"/>
  <c r="J1648" i="3"/>
  <c r="J1656" i="3"/>
  <c r="J1664" i="3"/>
  <c r="J1672" i="3"/>
  <c r="J1680" i="3"/>
  <c r="J1688" i="3"/>
  <c r="J1696" i="3"/>
  <c r="J1704" i="3"/>
  <c r="J1712" i="3"/>
  <c r="J1720" i="3"/>
  <c r="J1728" i="3"/>
  <c r="J1736" i="3"/>
  <c r="J1744" i="3"/>
  <c r="J1752" i="3"/>
  <c r="J1760" i="3"/>
  <c r="J1768" i="3"/>
  <c r="J1776" i="3"/>
  <c r="J1784" i="3"/>
  <c r="J1792" i="3"/>
  <c r="J1800" i="3"/>
  <c r="J1808" i="3"/>
  <c r="J1816" i="3"/>
  <c r="J1824" i="3"/>
  <c r="J1832" i="3"/>
  <c r="J1840" i="3"/>
  <c r="J1848" i="3"/>
  <c r="J1856" i="3"/>
  <c r="J1864" i="3"/>
  <c r="J1872" i="3"/>
  <c r="J1880" i="3"/>
  <c r="J1888" i="3"/>
  <c r="J1896" i="3"/>
  <c r="J1904" i="3"/>
  <c r="J1912" i="3"/>
  <c r="J1920" i="3"/>
  <c r="J1928" i="3"/>
  <c r="J1936" i="3"/>
  <c r="J1944" i="3"/>
  <c r="J1952" i="3"/>
  <c r="J1960" i="3"/>
  <c r="J1968" i="3"/>
  <c r="J57" i="3"/>
  <c r="J121" i="3"/>
  <c r="J185" i="3"/>
  <c r="J249" i="3"/>
  <c r="J313" i="3"/>
  <c r="J377" i="3"/>
  <c r="J441" i="3"/>
  <c r="J482" i="3"/>
  <c r="J498" i="3"/>
  <c r="J514" i="3"/>
  <c r="J530" i="3"/>
  <c r="J546" i="3"/>
  <c r="J562" i="3"/>
  <c r="J578" i="3"/>
  <c r="J594" i="3"/>
  <c r="J610" i="3"/>
  <c r="J626" i="3"/>
  <c r="J642" i="3"/>
  <c r="J658" i="3"/>
  <c r="J674" i="3"/>
  <c r="J690" i="3"/>
  <c r="J706" i="3"/>
  <c r="J722" i="3"/>
  <c r="J738" i="3"/>
  <c r="J754" i="3"/>
  <c r="J770" i="3"/>
  <c r="J786" i="3"/>
  <c r="J802" i="3"/>
  <c r="J818" i="3"/>
  <c r="J834" i="3"/>
  <c r="J850" i="3"/>
  <c r="J865" i="3"/>
  <c r="J873" i="3"/>
  <c r="J881" i="3"/>
  <c r="J889" i="3"/>
  <c r="J897" i="3"/>
  <c r="J905" i="3"/>
  <c r="J913" i="3"/>
  <c r="J921" i="3"/>
  <c r="J929" i="3"/>
  <c r="J937" i="3"/>
  <c r="J945" i="3"/>
  <c r="J953" i="3"/>
  <c r="J961" i="3"/>
  <c r="J969" i="3"/>
  <c r="J977" i="3"/>
  <c r="J985" i="3"/>
  <c r="J993" i="3"/>
  <c r="J1001" i="3"/>
  <c r="J1009" i="3"/>
  <c r="J1017" i="3"/>
  <c r="J1025" i="3"/>
  <c r="J1033" i="3"/>
  <c r="J1041" i="3"/>
  <c r="J1049" i="3"/>
  <c r="J1057" i="3"/>
  <c r="J1065" i="3"/>
  <c r="J1073" i="3"/>
  <c r="J1081" i="3"/>
  <c r="J1089" i="3"/>
  <c r="J1097" i="3"/>
  <c r="J1105" i="3"/>
  <c r="J1113" i="3"/>
  <c r="J1121" i="3"/>
  <c r="J1129" i="3"/>
  <c r="J1137" i="3"/>
  <c r="J1145" i="3"/>
  <c r="J1153" i="3"/>
  <c r="J1161" i="3"/>
  <c r="J1169" i="3"/>
  <c r="J1177" i="3"/>
  <c r="J1185" i="3"/>
  <c r="J1193" i="3"/>
  <c r="J1201" i="3"/>
  <c r="J1209" i="3"/>
  <c r="J65" i="3"/>
  <c r="J129" i="3"/>
  <c r="J193" i="3"/>
  <c r="J257" i="3"/>
  <c r="J321" i="3"/>
  <c r="J385" i="3"/>
  <c r="J449" i="3"/>
  <c r="J483" i="3"/>
  <c r="J499" i="3"/>
  <c r="J515" i="3"/>
  <c r="J531" i="3"/>
  <c r="J547" i="3"/>
  <c r="J563" i="3"/>
  <c r="J579" i="3"/>
  <c r="J595" i="3"/>
  <c r="J611" i="3"/>
  <c r="J627" i="3"/>
  <c r="J643" i="3"/>
  <c r="J659" i="3"/>
  <c r="J675" i="3"/>
  <c r="J691" i="3"/>
  <c r="J707" i="3"/>
  <c r="J723" i="3"/>
  <c r="J739" i="3"/>
  <c r="J755" i="3"/>
  <c r="J771" i="3"/>
  <c r="J787" i="3"/>
  <c r="J803" i="3"/>
  <c r="J819" i="3"/>
  <c r="J835" i="3"/>
  <c r="J851" i="3"/>
  <c r="J866" i="3"/>
  <c r="J874" i="3"/>
  <c r="J882" i="3"/>
  <c r="J890" i="3"/>
  <c r="J898" i="3"/>
  <c r="J906" i="3"/>
  <c r="J914" i="3"/>
  <c r="J922" i="3"/>
  <c r="J930" i="3"/>
  <c r="J938" i="3"/>
  <c r="J946" i="3"/>
  <c r="J954" i="3"/>
  <c r="J962" i="3"/>
  <c r="J970" i="3"/>
  <c r="J978" i="3"/>
  <c r="J986" i="3"/>
  <c r="J994" i="3"/>
  <c r="J1002" i="3"/>
  <c r="J1010" i="3"/>
  <c r="J1018" i="3"/>
  <c r="J1026" i="3"/>
  <c r="J1034" i="3"/>
  <c r="J1042" i="3"/>
  <c r="J1050" i="3"/>
  <c r="J1058" i="3"/>
  <c r="J1066" i="3"/>
  <c r="J1074" i="3"/>
  <c r="J1082" i="3"/>
  <c r="J1090" i="3"/>
  <c r="J1098" i="3"/>
  <c r="J1106" i="3"/>
  <c r="J1114" i="3"/>
  <c r="J1122" i="3"/>
  <c r="J1130" i="3"/>
  <c r="J1138" i="3"/>
  <c r="J1146" i="3"/>
  <c r="J1154" i="3"/>
  <c r="J1162" i="3"/>
  <c r="J1170" i="3"/>
  <c r="J1178" i="3"/>
  <c r="J1186" i="3"/>
  <c r="J1194" i="3"/>
  <c r="J1202" i="3"/>
  <c r="J1210" i="3"/>
  <c r="J73" i="3"/>
  <c r="J137" i="3"/>
  <c r="J201" i="3"/>
  <c r="J265" i="3"/>
  <c r="J329" i="3"/>
  <c r="J393" i="3"/>
  <c r="J457" i="3"/>
  <c r="J488" i="3"/>
  <c r="J504" i="3"/>
  <c r="J520" i="3"/>
  <c r="J536" i="3"/>
  <c r="J552" i="3"/>
  <c r="J568" i="3"/>
  <c r="J584" i="3"/>
  <c r="J600" i="3"/>
  <c r="J616" i="3"/>
  <c r="J632" i="3"/>
  <c r="J648" i="3"/>
  <c r="J664" i="3"/>
  <c r="J680" i="3"/>
  <c r="J696" i="3"/>
  <c r="J712" i="3"/>
  <c r="J728" i="3"/>
  <c r="J744" i="3"/>
  <c r="J760" i="3"/>
  <c r="J776" i="3"/>
  <c r="J792" i="3"/>
  <c r="J808" i="3"/>
  <c r="J824" i="3"/>
  <c r="J840" i="3"/>
  <c r="J856" i="3"/>
  <c r="J867" i="3"/>
  <c r="J875" i="3"/>
  <c r="J883" i="3"/>
  <c r="J891" i="3"/>
  <c r="J899" i="3"/>
  <c r="J907" i="3"/>
  <c r="J915" i="3"/>
  <c r="J923" i="3"/>
  <c r="J931" i="3"/>
  <c r="J939" i="3"/>
  <c r="J947" i="3"/>
  <c r="J955" i="3"/>
  <c r="J963" i="3"/>
  <c r="J971" i="3"/>
  <c r="J979" i="3"/>
  <c r="J987" i="3"/>
  <c r="J995" i="3"/>
  <c r="J1003" i="3"/>
  <c r="J1011" i="3"/>
  <c r="J1019" i="3"/>
  <c r="J1027" i="3"/>
  <c r="J1035" i="3"/>
  <c r="J1043" i="3"/>
  <c r="J1051" i="3"/>
  <c r="J1059" i="3"/>
  <c r="J1067" i="3"/>
  <c r="J1075" i="3"/>
  <c r="J1083" i="3"/>
  <c r="J1091" i="3"/>
  <c r="J1099" i="3"/>
  <c r="J1107" i="3"/>
  <c r="J1115" i="3"/>
  <c r="J1123" i="3"/>
  <c r="J1131" i="3"/>
  <c r="J1139" i="3"/>
  <c r="J1147" i="3"/>
  <c r="J1155" i="3"/>
  <c r="J1163" i="3"/>
  <c r="J1171" i="3"/>
  <c r="J1179" i="3"/>
  <c r="J1187" i="3"/>
  <c r="J1195" i="3"/>
  <c r="J1203" i="3"/>
  <c r="J1211" i="3"/>
  <c r="J16" i="3"/>
  <c r="J81" i="3"/>
  <c r="J145" i="3"/>
  <c r="J209" i="3"/>
  <c r="J273" i="3"/>
  <c r="J337" i="3"/>
  <c r="J401" i="3"/>
  <c r="J465" i="3"/>
  <c r="J489" i="3"/>
  <c r="J505" i="3"/>
  <c r="J521" i="3"/>
  <c r="J537" i="3"/>
  <c r="J553" i="3"/>
  <c r="J569" i="3"/>
  <c r="J585" i="3"/>
  <c r="J601" i="3"/>
  <c r="J617" i="3"/>
  <c r="J633" i="3"/>
  <c r="J649" i="3"/>
  <c r="J665" i="3"/>
  <c r="J681" i="3"/>
  <c r="J697" i="3"/>
  <c r="J713" i="3"/>
  <c r="J729" i="3"/>
  <c r="J745" i="3"/>
  <c r="J761" i="3"/>
  <c r="J777" i="3"/>
  <c r="J793" i="3"/>
  <c r="J809" i="3"/>
  <c r="J825" i="3"/>
  <c r="J841" i="3"/>
  <c r="J857" i="3"/>
  <c r="J868" i="3"/>
  <c r="J876" i="3"/>
  <c r="J884" i="3"/>
  <c r="J892" i="3"/>
  <c r="J900" i="3"/>
  <c r="J908" i="3"/>
  <c r="J916" i="3"/>
  <c r="J924" i="3"/>
  <c r="J932" i="3"/>
  <c r="J940" i="3"/>
  <c r="J948" i="3"/>
  <c r="J956" i="3"/>
  <c r="J964" i="3"/>
  <c r="J972" i="3"/>
  <c r="J980" i="3"/>
  <c r="J988" i="3"/>
  <c r="J996" i="3"/>
  <c r="J1004" i="3"/>
  <c r="J1012" i="3"/>
  <c r="J1020" i="3"/>
  <c r="J1028" i="3"/>
  <c r="J1036" i="3"/>
  <c r="J1044" i="3"/>
  <c r="J1052" i="3"/>
  <c r="J1060" i="3"/>
  <c r="J1068" i="3"/>
  <c r="J1076" i="3"/>
  <c r="J1084" i="3"/>
  <c r="J1092" i="3"/>
  <c r="J1100" i="3"/>
  <c r="J1108" i="3"/>
  <c r="J1116" i="3"/>
  <c r="J1124" i="3"/>
  <c r="J1132" i="3"/>
  <c r="J1140" i="3"/>
  <c r="J1148" i="3"/>
  <c r="J1156" i="3"/>
  <c r="J1164" i="3"/>
  <c r="J1172" i="3"/>
  <c r="J1180" i="3"/>
  <c r="J1188" i="3"/>
  <c r="J1196" i="3"/>
  <c r="J1204" i="3"/>
  <c r="J1212" i="3"/>
  <c r="J1220" i="3"/>
  <c r="J1228" i="3"/>
  <c r="J1236" i="3"/>
  <c r="J1244" i="3"/>
  <c r="J1252" i="3"/>
  <c r="J1260" i="3"/>
  <c r="J1268" i="3"/>
  <c r="J1276" i="3"/>
  <c r="J1284" i="3"/>
  <c r="J1292" i="3"/>
  <c r="J1300" i="3"/>
  <c r="J1308" i="3"/>
  <c r="J1316" i="3"/>
  <c r="J1324" i="3"/>
  <c r="J1332" i="3"/>
  <c r="J1340" i="3"/>
  <c r="J1348" i="3"/>
  <c r="J1356" i="3"/>
  <c r="J1364" i="3"/>
  <c r="J1372" i="3"/>
  <c r="J1380" i="3"/>
  <c r="J1388" i="3"/>
  <c r="J1396" i="3"/>
  <c r="J1404" i="3"/>
  <c r="J1412" i="3"/>
  <c r="J1420" i="3"/>
  <c r="J1428" i="3"/>
  <c r="J1436" i="3"/>
  <c r="J1444" i="3"/>
  <c r="J1452" i="3"/>
  <c r="J1460" i="3"/>
  <c r="J1468" i="3"/>
  <c r="J1476" i="3"/>
  <c r="J1484" i="3"/>
  <c r="J1492" i="3"/>
  <c r="J1500" i="3"/>
  <c r="J1508" i="3"/>
  <c r="J1516" i="3"/>
  <c r="J1524" i="3"/>
  <c r="J1532" i="3"/>
  <c r="J1540" i="3"/>
  <c r="J1548" i="3"/>
  <c r="J1556" i="3"/>
  <c r="J1564" i="3"/>
  <c r="J1572" i="3"/>
  <c r="J1580" i="3"/>
  <c r="J1588" i="3"/>
  <c r="J1596" i="3"/>
  <c r="J1604" i="3"/>
  <c r="J1612" i="3"/>
  <c r="J1620" i="3"/>
  <c r="J1628" i="3"/>
  <c r="J1636" i="3"/>
  <c r="J1644" i="3"/>
  <c r="J1652" i="3"/>
  <c r="J1660" i="3"/>
  <c r="J1668" i="3"/>
  <c r="J1676" i="3"/>
  <c r="J1684" i="3"/>
  <c r="J1692" i="3"/>
  <c r="J1700" i="3"/>
  <c r="J1708" i="3"/>
  <c r="J1716" i="3"/>
  <c r="J1724" i="3"/>
  <c r="J1732" i="3"/>
  <c r="J1740" i="3"/>
  <c r="J1748" i="3"/>
  <c r="J1756" i="3"/>
  <c r="J1764" i="3"/>
  <c r="J1772" i="3"/>
  <c r="J1780" i="3"/>
  <c r="J1788" i="3"/>
  <c r="J1796" i="3"/>
  <c r="J1804" i="3"/>
  <c r="J1812" i="3"/>
  <c r="J1820" i="3"/>
  <c r="J1828" i="3"/>
  <c r="J1836" i="3"/>
  <c r="J1844" i="3"/>
  <c r="J1852" i="3"/>
  <c r="J1860" i="3"/>
  <c r="J1868" i="3"/>
  <c r="J1876" i="3"/>
  <c r="J1884" i="3"/>
  <c r="J1892" i="3"/>
  <c r="J1900" i="3"/>
  <c r="J1908" i="3"/>
  <c r="J1916" i="3"/>
  <c r="J1924" i="3"/>
  <c r="J1932" i="3"/>
  <c r="J1940" i="3"/>
  <c r="J1948" i="3"/>
  <c r="J1956" i="3"/>
  <c r="J1964" i="3"/>
  <c r="J153" i="3"/>
  <c r="J522" i="3"/>
  <c r="J650" i="3"/>
  <c r="J778" i="3"/>
  <c r="J885" i="3"/>
  <c r="J949" i="3"/>
  <c r="J1013" i="3"/>
  <c r="J1077" i="3"/>
  <c r="J1141" i="3"/>
  <c r="J1205" i="3"/>
  <c r="J1227" i="3"/>
  <c r="J1243" i="3"/>
  <c r="J1259" i="3"/>
  <c r="J1275" i="3"/>
  <c r="J1291" i="3"/>
  <c r="J1307" i="3"/>
  <c r="J1323" i="3"/>
  <c r="J1339" i="3"/>
  <c r="J1355" i="3"/>
  <c r="J1371" i="3"/>
  <c r="J1387" i="3"/>
  <c r="J1403" i="3"/>
  <c r="J1419" i="3"/>
  <c r="J1435" i="3"/>
  <c r="J1451" i="3"/>
  <c r="J1467" i="3"/>
  <c r="J1483" i="3"/>
  <c r="J1499" i="3"/>
  <c r="J1515" i="3"/>
  <c r="J1531" i="3"/>
  <c r="J1547" i="3"/>
  <c r="J1563" i="3"/>
  <c r="J1579" i="3"/>
  <c r="J1595" i="3"/>
  <c r="J1611" i="3"/>
  <c r="J1627" i="3"/>
  <c r="J1643" i="3"/>
  <c r="J1659" i="3"/>
  <c r="J1675" i="3"/>
  <c r="J1691" i="3"/>
  <c r="J1707" i="3"/>
  <c r="J1723" i="3"/>
  <c r="J1739" i="3"/>
  <c r="J1755" i="3"/>
  <c r="J1771" i="3"/>
  <c r="J1787" i="3"/>
  <c r="J1803" i="3"/>
  <c r="J1819" i="3"/>
  <c r="J1835" i="3"/>
  <c r="J1851" i="3"/>
  <c r="J1867" i="3"/>
  <c r="J1883" i="3"/>
  <c r="J1899" i="3"/>
  <c r="J1915" i="3"/>
  <c r="J1931" i="3"/>
  <c r="J1947" i="3"/>
  <c r="J1963" i="3"/>
  <c r="J1974" i="3"/>
  <c r="J1982" i="3"/>
  <c r="J1990" i="3"/>
  <c r="J1998" i="3"/>
  <c r="J2006" i="3"/>
  <c r="J2014" i="3"/>
  <c r="J2022" i="3"/>
  <c r="J2030" i="3"/>
  <c r="J2038" i="3"/>
  <c r="J2046" i="3"/>
  <c r="J2054" i="3"/>
  <c r="J2062" i="3"/>
  <c r="J2070" i="3"/>
  <c r="J2078" i="3"/>
  <c r="J2086" i="3"/>
  <c r="J2094" i="3"/>
  <c r="J2102" i="3"/>
  <c r="J2110" i="3"/>
  <c r="J2118" i="3"/>
  <c r="J2126" i="3"/>
  <c r="J2134" i="3"/>
  <c r="J2142" i="3"/>
  <c r="J2150" i="3"/>
  <c r="J2158" i="3"/>
  <c r="J2166" i="3"/>
  <c r="J2174" i="3"/>
  <c r="J2182" i="3"/>
  <c r="J2190" i="3"/>
  <c r="J2198" i="3"/>
  <c r="J2206" i="3"/>
  <c r="J2214" i="3"/>
  <c r="J2222" i="3"/>
  <c r="J2230" i="3"/>
  <c r="J2238" i="3"/>
  <c r="J2246" i="3"/>
  <c r="J2254" i="3"/>
  <c r="J2262" i="3"/>
  <c r="J2270" i="3"/>
  <c r="J2278" i="3"/>
  <c r="J2286" i="3"/>
  <c r="J2294" i="3"/>
  <c r="J2302" i="3"/>
  <c r="J2310" i="3"/>
  <c r="J2318" i="3"/>
  <c r="J2326" i="3"/>
  <c r="J2334" i="3"/>
  <c r="J2342" i="3"/>
  <c r="J2350" i="3"/>
  <c r="J2358" i="3"/>
  <c r="J2366" i="3"/>
  <c r="J2374" i="3"/>
  <c r="J2382" i="3"/>
  <c r="J2390" i="3"/>
  <c r="J2398" i="3"/>
  <c r="J2406" i="3"/>
  <c r="J2414" i="3"/>
  <c r="J2422" i="3"/>
  <c r="J2430" i="3"/>
  <c r="J2438" i="3"/>
  <c r="J2446" i="3"/>
  <c r="J2454" i="3"/>
  <c r="J2462" i="3"/>
  <c r="J2470" i="3"/>
  <c r="J2478" i="3"/>
  <c r="J2486" i="3"/>
  <c r="J2494" i="3"/>
  <c r="J2502" i="3"/>
  <c r="J2510" i="3"/>
  <c r="J2518" i="3"/>
  <c r="J2526" i="3"/>
  <c r="J2534" i="3"/>
  <c r="J2542" i="3"/>
  <c r="J2550" i="3"/>
  <c r="J2558" i="3"/>
  <c r="J2566" i="3"/>
  <c r="J2574" i="3"/>
  <c r="J2582" i="3"/>
  <c r="J2590" i="3"/>
  <c r="J2598" i="3"/>
  <c r="J2606" i="3"/>
  <c r="J2614" i="3"/>
  <c r="J2622" i="3"/>
  <c r="J2630" i="3"/>
  <c r="J2638" i="3"/>
  <c r="J2646" i="3"/>
  <c r="J2654" i="3"/>
  <c r="J2662" i="3"/>
  <c r="J2670" i="3"/>
  <c r="J2678" i="3"/>
  <c r="J2686" i="3"/>
  <c r="J2694" i="3"/>
  <c r="J2702" i="3"/>
  <c r="J2710" i="3"/>
  <c r="J2718" i="3"/>
  <c r="J2726" i="3"/>
  <c r="J2734" i="3"/>
  <c r="J2742" i="3"/>
  <c r="J2750" i="3"/>
  <c r="J2758" i="3"/>
  <c r="J2766" i="3"/>
  <c r="J2774" i="3"/>
  <c r="J2782" i="3"/>
  <c r="J2790" i="3"/>
  <c r="J2798" i="3"/>
  <c r="J2806" i="3"/>
  <c r="J2814" i="3"/>
  <c r="J2822" i="3"/>
  <c r="J2830" i="3"/>
  <c r="J2838" i="3"/>
  <c r="J2846" i="3"/>
  <c r="J2854" i="3"/>
  <c r="J2862" i="3"/>
  <c r="J2870" i="3"/>
  <c r="J2878" i="3"/>
  <c r="J217" i="3"/>
  <c r="J538" i="3"/>
  <c r="J666" i="3"/>
  <c r="J794" i="3"/>
  <c r="J893" i="3"/>
  <c r="J957" i="3"/>
  <c r="J1021" i="3"/>
  <c r="J1085" i="3"/>
  <c r="J1149" i="3"/>
  <c r="J1213" i="3"/>
  <c r="J1229" i="3"/>
  <c r="J1245" i="3"/>
  <c r="J1261" i="3"/>
  <c r="J1277" i="3"/>
  <c r="J1293" i="3"/>
  <c r="J1309" i="3"/>
  <c r="J1325" i="3"/>
  <c r="J1341" i="3"/>
  <c r="J1357" i="3"/>
  <c r="J1373" i="3"/>
  <c r="J1389" i="3"/>
  <c r="J1405" i="3"/>
  <c r="J1421" i="3"/>
  <c r="J1437" i="3"/>
  <c r="J1453" i="3"/>
  <c r="J1469" i="3"/>
  <c r="J1485" i="3"/>
  <c r="J1501" i="3"/>
  <c r="J1517" i="3"/>
  <c r="J1533" i="3"/>
  <c r="J1549" i="3"/>
  <c r="J1565" i="3"/>
  <c r="J1581" i="3"/>
  <c r="J1597" i="3"/>
  <c r="J1613" i="3"/>
  <c r="J1629" i="3"/>
  <c r="J1645" i="3"/>
  <c r="J1661" i="3"/>
  <c r="J1677" i="3"/>
  <c r="J1693" i="3"/>
  <c r="J1709" i="3"/>
  <c r="J1725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75" i="3"/>
  <c r="J1983" i="3"/>
  <c r="J1991" i="3"/>
  <c r="J1999" i="3"/>
  <c r="J2007" i="3"/>
  <c r="J2015" i="3"/>
  <c r="J2023" i="3"/>
  <c r="J2031" i="3"/>
  <c r="J2039" i="3"/>
  <c r="J2047" i="3"/>
  <c r="J2055" i="3"/>
  <c r="J2063" i="3"/>
  <c r="J2071" i="3"/>
  <c r="J2079" i="3"/>
  <c r="J2087" i="3"/>
  <c r="J2095" i="3"/>
  <c r="J2103" i="3"/>
  <c r="J2111" i="3"/>
  <c r="J2119" i="3"/>
  <c r="J2127" i="3"/>
  <c r="J2135" i="3"/>
  <c r="J2143" i="3"/>
  <c r="J2151" i="3"/>
  <c r="J2159" i="3"/>
  <c r="J2167" i="3"/>
  <c r="J2175" i="3"/>
  <c r="J2183" i="3"/>
  <c r="J2191" i="3"/>
  <c r="J2199" i="3"/>
  <c r="J2207" i="3"/>
  <c r="J2215" i="3"/>
  <c r="J2223" i="3"/>
  <c r="J2231" i="3"/>
  <c r="J2239" i="3"/>
  <c r="J2247" i="3"/>
  <c r="J2255" i="3"/>
  <c r="J2263" i="3"/>
  <c r="J2271" i="3"/>
  <c r="J2279" i="3"/>
  <c r="J2287" i="3"/>
  <c r="J2295" i="3"/>
  <c r="J2303" i="3"/>
  <c r="J2311" i="3"/>
  <c r="J2319" i="3"/>
  <c r="J2327" i="3"/>
  <c r="J2335" i="3"/>
  <c r="J2343" i="3"/>
  <c r="J2351" i="3"/>
  <c r="J2359" i="3"/>
  <c r="J2367" i="3"/>
  <c r="J2375" i="3"/>
  <c r="J2383" i="3"/>
  <c r="J2391" i="3"/>
  <c r="J2399" i="3"/>
  <c r="J2407" i="3"/>
  <c r="J2415" i="3"/>
  <c r="J2423" i="3"/>
  <c r="J2431" i="3"/>
  <c r="J2439" i="3"/>
  <c r="J2447" i="3"/>
  <c r="J2455" i="3"/>
  <c r="J2463" i="3"/>
  <c r="J2471" i="3"/>
  <c r="J2479" i="3"/>
  <c r="J2487" i="3"/>
  <c r="J2495" i="3"/>
  <c r="J2503" i="3"/>
  <c r="J2511" i="3"/>
  <c r="J2519" i="3"/>
  <c r="J2527" i="3"/>
  <c r="J2535" i="3"/>
  <c r="J2543" i="3"/>
  <c r="J2551" i="3"/>
  <c r="J2559" i="3"/>
  <c r="J2567" i="3"/>
  <c r="J2575" i="3"/>
  <c r="J2583" i="3"/>
  <c r="J2591" i="3"/>
  <c r="J2599" i="3"/>
  <c r="J2607" i="3"/>
  <c r="J2615" i="3"/>
  <c r="J2623" i="3"/>
  <c r="J2631" i="3"/>
  <c r="J2639" i="3"/>
  <c r="J2647" i="3"/>
  <c r="J2655" i="3"/>
  <c r="J2663" i="3"/>
  <c r="J2671" i="3"/>
  <c r="J2679" i="3"/>
  <c r="J2687" i="3"/>
  <c r="J2695" i="3"/>
  <c r="J2703" i="3"/>
  <c r="J2711" i="3"/>
  <c r="J2719" i="3"/>
  <c r="J2727" i="3"/>
  <c r="J2735" i="3"/>
  <c r="J2743" i="3"/>
  <c r="J2751" i="3"/>
  <c r="J2759" i="3"/>
  <c r="J2767" i="3"/>
  <c r="J2775" i="3"/>
  <c r="J2783" i="3"/>
  <c r="J2791" i="3"/>
  <c r="J2799" i="3"/>
  <c r="J2807" i="3"/>
  <c r="J2815" i="3"/>
  <c r="J2823" i="3"/>
  <c r="J2831" i="3"/>
  <c r="J2839" i="3"/>
  <c r="J2847" i="3"/>
  <c r="J2855" i="3"/>
  <c r="J2863" i="3"/>
  <c r="J2871" i="3"/>
  <c r="J281" i="3"/>
  <c r="J554" i="3"/>
  <c r="J682" i="3"/>
  <c r="J810" i="3"/>
  <c r="J901" i="3"/>
  <c r="J965" i="3"/>
  <c r="J1029" i="3"/>
  <c r="J1093" i="3"/>
  <c r="J1157" i="3"/>
  <c r="J1217" i="3"/>
  <c r="J1233" i="3"/>
  <c r="J1249" i="3"/>
  <c r="J1265" i="3"/>
  <c r="J1281" i="3"/>
  <c r="J1297" i="3"/>
  <c r="J1313" i="3"/>
  <c r="J1329" i="3"/>
  <c r="J1345" i="3"/>
  <c r="J1361" i="3"/>
  <c r="J1377" i="3"/>
  <c r="J1393" i="3"/>
  <c r="J1409" i="3"/>
  <c r="J1425" i="3"/>
  <c r="J1441" i="3"/>
  <c r="J1457" i="3"/>
  <c r="J1473" i="3"/>
  <c r="J1489" i="3"/>
  <c r="J1505" i="3"/>
  <c r="J1521" i="3"/>
  <c r="J1537" i="3"/>
  <c r="J1553" i="3"/>
  <c r="J1569" i="3"/>
  <c r="J1585" i="3"/>
  <c r="J1601" i="3"/>
  <c r="J1617" i="3"/>
  <c r="J1633" i="3"/>
  <c r="J1649" i="3"/>
  <c r="J1665" i="3"/>
  <c r="J1681" i="3"/>
  <c r="J1697" i="3"/>
  <c r="J1713" i="3"/>
  <c r="J1729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7" i="3"/>
  <c r="J1976" i="3"/>
  <c r="J1984" i="3"/>
  <c r="J1992" i="3"/>
  <c r="J2000" i="3"/>
  <c r="J2008" i="3"/>
  <c r="J2016" i="3"/>
  <c r="J2024" i="3"/>
  <c r="J2032" i="3"/>
  <c r="J2040" i="3"/>
  <c r="J2048" i="3"/>
  <c r="J2056" i="3"/>
  <c r="J2064" i="3"/>
  <c r="J2072" i="3"/>
  <c r="J2080" i="3"/>
  <c r="J2088" i="3"/>
  <c r="J2096" i="3"/>
  <c r="J2104" i="3"/>
  <c r="J2112" i="3"/>
  <c r="J2120" i="3"/>
  <c r="J2128" i="3"/>
  <c r="J2136" i="3"/>
  <c r="J2144" i="3"/>
  <c r="J2152" i="3"/>
  <c r="J2160" i="3"/>
  <c r="J2168" i="3"/>
  <c r="J2176" i="3"/>
  <c r="J2184" i="3"/>
  <c r="J2192" i="3"/>
  <c r="J2200" i="3"/>
  <c r="J2208" i="3"/>
  <c r="J2216" i="3"/>
  <c r="J2224" i="3"/>
  <c r="J2232" i="3"/>
  <c r="J2240" i="3"/>
  <c r="J2248" i="3"/>
  <c r="J2256" i="3"/>
  <c r="J2264" i="3"/>
  <c r="J2272" i="3"/>
  <c r="J2280" i="3"/>
  <c r="J2288" i="3"/>
  <c r="J2296" i="3"/>
  <c r="J2304" i="3"/>
  <c r="J2312" i="3"/>
  <c r="J2320" i="3"/>
  <c r="J2328" i="3"/>
  <c r="J2336" i="3"/>
  <c r="J2344" i="3"/>
  <c r="J2352" i="3"/>
  <c r="J2360" i="3"/>
  <c r="J2368" i="3"/>
  <c r="J2376" i="3"/>
  <c r="J2384" i="3"/>
  <c r="J2392" i="3"/>
  <c r="J2400" i="3"/>
  <c r="J2408" i="3"/>
  <c r="J2416" i="3"/>
  <c r="J2424" i="3"/>
  <c r="J2432" i="3"/>
  <c r="J2440" i="3"/>
  <c r="J2448" i="3"/>
  <c r="J2456" i="3"/>
  <c r="J2464" i="3"/>
  <c r="J2472" i="3"/>
  <c r="J2480" i="3"/>
  <c r="J2488" i="3"/>
  <c r="J2496" i="3"/>
  <c r="J2504" i="3"/>
  <c r="J2512" i="3"/>
  <c r="J2520" i="3"/>
  <c r="J2528" i="3"/>
  <c r="J2536" i="3"/>
  <c r="J2544" i="3"/>
  <c r="J2552" i="3"/>
  <c r="J2560" i="3"/>
  <c r="J2568" i="3"/>
  <c r="J2576" i="3"/>
  <c r="J2584" i="3"/>
  <c r="J2592" i="3"/>
  <c r="J2600" i="3"/>
  <c r="J2608" i="3"/>
  <c r="J2616" i="3"/>
  <c r="J2624" i="3"/>
  <c r="J2632" i="3"/>
  <c r="J2640" i="3"/>
  <c r="J2648" i="3"/>
  <c r="J2656" i="3"/>
  <c r="J2664" i="3"/>
  <c r="J2672" i="3"/>
  <c r="J2680" i="3"/>
  <c r="J2688" i="3"/>
  <c r="J2696" i="3"/>
  <c r="J2704" i="3"/>
  <c r="J2712" i="3"/>
  <c r="J2720" i="3"/>
  <c r="J2728" i="3"/>
  <c r="J2736" i="3"/>
  <c r="J2744" i="3"/>
  <c r="J2752" i="3"/>
  <c r="J2760" i="3"/>
  <c r="J2768" i="3"/>
  <c r="J2776" i="3"/>
  <c r="J2784" i="3"/>
  <c r="J2792" i="3"/>
  <c r="J2800" i="3"/>
  <c r="J2808" i="3"/>
  <c r="J2816" i="3"/>
  <c r="J2824" i="3"/>
  <c r="J2832" i="3"/>
  <c r="J2840" i="3"/>
  <c r="J2848" i="3"/>
  <c r="J2856" i="3"/>
  <c r="J2864" i="3"/>
  <c r="J2872" i="3"/>
  <c r="J2880" i="3"/>
  <c r="J345" i="3"/>
  <c r="J570" i="3"/>
  <c r="J698" i="3"/>
  <c r="J826" i="3"/>
  <c r="J909" i="3"/>
  <c r="J973" i="3"/>
  <c r="J1037" i="3"/>
  <c r="J1101" i="3"/>
  <c r="J1165" i="3"/>
  <c r="J1218" i="3"/>
  <c r="J1234" i="3"/>
  <c r="J1250" i="3"/>
  <c r="J1266" i="3"/>
  <c r="J1282" i="3"/>
  <c r="J1298" i="3"/>
  <c r="J1314" i="3"/>
  <c r="J1330" i="3"/>
  <c r="J1346" i="3"/>
  <c r="J1362" i="3"/>
  <c r="J1378" i="3"/>
  <c r="J1394" i="3"/>
  <c r="J1410" i="3"/>
  <c r="J1426" i="3"/>
  <c r="J1442" i="3"/>
  <c r="J1458" i="3"/>
  <c r="J1474" i="3"/>
  <c r="J1490" i="3"/>
  <c r="J1506" i="3"/>
  <c r="J1522" i="3"/>
  <c r="J1538" i="3"/>
  <c r="J1554" i="3"/>
  <c r="J1570" i="3"/>
  <c r="J1586" i="3"/>
  <c r="J1602" i="3"/>
  <c r="J1618" i="3"/>
  <c r="J1634" i="3"/>
  <c r="J1650" i="3"/>
  <c r="J1666" i="3"/>
  <c r="J1682" i="3"/>
  <c r="J1698" i="3"/>
  <c r="J1714" i="3"/>
  <c r="J1730" i="3"/>
  <c r="J1746" i="3"/>
  <c r="J1762" i="3"/>
  <c r="J1778" i="3"/>
  <c r="J1794" i="3"/>
  <c r="J1810" i="3"/>
  <c r="J1826" i="3"/>
  <c r="J1842" i="3"/>
  <c r="J1858" i="3"/>
  <c r="J1874" i="3"/>
  <c r="J1890" i="3"/>
  <c r="J1906" i="3"/>
  <c r="J1922" i="3"/>
  <c r="J1938" i="3"/>
  <c r="J1954" i="3"/>
  <c r="J1969" i="3"/>
  <c r="J1977" i="3"/>
  <c r="J1985" i="3"/>
  <c r="J1993" i="3"/>
  <c r="J2001" i="3"/>
  <c r="J2009" i="3"/>
  <c r="J2017" i="3"/>
  <c r="J2025" i="3"/>
  <c r="J2033" i="3"/>
  <c r="J2041" i="3"/>
  <c r="J2049" i="3"/>
  <c r="J2057" i="3"/>
  <c r="J2065" i="3"/>
  <c r="J2073" i="3"/>
  <c r="J2081" i="3"/>
  <c r="J2089" i="3"/>
  <c r="J2097" i="3"/>
  <c r="J2105" i="3"/>
  <c r="J2113" i="3"/>
  <c r="J2121" i="3"/>
  <c r="J2129" i="3"/>
  <c r="J2137" i="3"/>
  <c r="J2145" i="3"/>
  <c r="J2153" i="3"/>
  <c r="J2161" i="3"/>
  <c r="J2169" i="3"/>
  <c r="J2177" i="3"/>
  <c r="J409" i="3"/>
  <c r="J586" i="3"/>
  <c r="J714" i="3"/>
  <c r="J842" i="3"/>
  <c r="J917" i="3"/>
  <c r="J981" i="3"/>
  <c r="J1045" i="3"/>
  <c r="J1109" i="3"/>
  <c r="J1173" i="3"/>
  <c r="J1219" i="3"/>
  <c r="J1235" i="3"/>
  <c r="J1251" i="3"/>
  <c r="J1267" i="3"/>
  <c r="J1283" i="3"/>
  <c r="J1299" i="3"/>
  <c r="J1315" i="3"/>
  <c r="J1331" i="3"/>
  <c r="J1347" i="3"/>
  <c r="J1363" i="3"/>
  <c r="J1379" i="3"/>
  <c r="J1395" i="3"/>
  <c r="J1411" i="3"/>
  <c r="J1427" i="3"/>
  <c r="J1443" i="3"/>
  <c r="J1459" i="3"/>
  <c r="J1475" i="3"/>
  <c r="J1491" i="3"/>
  <c r="J1507" i="3"/>
  <c r="J1523" i="3"/>
  <c r="J1539" i="3"/>
  <c r="J1555" i="3"/>
  <c r="J1571" i="3"/>
  <c r="J1587" i="3"/>
  <c r="J1603" i="3"/>
  <c r="J1619" i="3"/>
  <c r="J1635" i="3"/>
  <c r="J1651" i="3"/>
  <c r="J1667" i="3"/>
  <c r="J1683" i="3"/>
  <c r="J1699" i="3"/>
  <c r="J1715" i="3"/>
  <c r="J1731" i="3"/>
  <c r="J1747" i="3"/>
  <c r="J1763" i="3"/>
  <c r="J1779" i="3"/>
  <c r="J1795" i="3"/>
  <c r="J1811" i="3"/>
  <c r="J1827" i="3"/>
  <c r="J1843" i="3"/>
  <c r="J1859" i="3"/>
  <c r="J1875" i="3"/>
  <c r="J1891" i="3"/>
  <c r="J1907" i="3"/>
  <c r="J1923" i="3"/>
  <c r="J1939" i="3"/>
  <c r="J1955" i="3"/>
  <c r="J1970" i="3"/>
  <c r="J1978" i="3"/>
  <c r="J1986" i="3"/>
  <c r="J1994" i="3"/>
  <c r="J2002" i="3"/>
  <c r="J2010" i="3"/>
  <c r="J2018" i="3"/>
  <c r="J2026" i="3"/>
  <c r="J2034" i="3"/>
  <c r="J2042" i="3"/>
  <c r="J2050" i="3"/>
  <c r="J2058" i="3"/>
  <c r="J2066" i="3"/>
  <c r="J2074" i="3"/>
  <c r="J2082" i="3"/>
  <c r="J2090" i="3"/>
  <c r="J2098" i="3"/>
  <c r="J2106" i="3"/>
  <c r="J2114" i="3"/>
  <c r="J2122" i="3"/>
  <c r="J2130" i="3"/>
  <c r="J2138" i="3"/>
  <c r="J2146" i="3"/>
  <c r="J2154" i="3"/>
  <c r="J2162" i="3"/>
  <c r="J2170" i="3"/>
  <c r="J2178" i="3"/>
  <c r="J473" i="3"/>
  <c r="J602" i="3"/>
  <c r="J730" i="3"/>
  <c r="J858" i="3"/>
  <c r="J925" i="3"/>
  <c r="J989" i="3"/>
  <c r="J1053" i="3"/>
  <c r="J1117" i="3"/>
  <c r="J1181" i="3"/>
  <c r="J1221" i="3"/>
  <c r="J1237" i="3"/>
  <c r="J1253" i="3"/>
  <c r="J1269" i="3"/>
  <c r="J1285" i="3"/>
  <c r="J1301" i="3"/>
  <c r="J1317" i="3"/>
  <c r="J1333" i="3"/>
  <c r="J1349" i="3"/>
  <c r="J1365" i="3"/>
  <c r="J1381" i="3"/>
  <c r="J1397" i="3"/>
  <c r="J1413" i="3"/>
  <c r="J1429" i="3"/>
  <c r="J1445" i="3"/>
  <c r="J1461" i="3"/>
  <c r="J1477" i="3"/>
  <c r="J1493" i="3"/>
  <c r="J1509" i="3"/>
  <c r="J1525" i="3"/>
  <c r="J1541" i="3"/>
  <c r="J1557" i="3"/>
  <c r="J1573" i="3"/>
  <c r="J1589" i="3"/>
  <c r="J1605" i="3"/>
  <c r="J1621" i="3"/>
  <c r="J1637" i="3"/>
  <c r="J1653" i="3"/>
  <c r="J1669" i="3"/>
  <c r="J1685" i="3"/>
  <c r="J1701" i="3"/>
  <c r="J1717" i="3"/>
  <c r="J1733" i="3"/>
  <c r="J1749" i="3"/>
  <c r="J1765" i="3"/>
  <c r="J1781" i="3"/>
  <c r="J1797" i="3"/>
  <c r="J1813" i="3"/>
  <c r="J1829" i="3"/>
  <c r="J1845" i="3"/>
  <c r="J1861" i="3"/>
  <c r="J1877" i="3"/>
  <c r="J1893" i="3"/>
  <c r="J1909" i="3"/>
  <c r="J1925" i="3"/>
  <c r="J1941" i="3"/>
  <c r="J1957" i="3"/>
  <c r="J1971" i="3"/>
  <c r="J1979" i="3"/>
  <c r="J1987" i="3"/>
  <c r="J1995" i="3"/>
  <c r="J2003" i="3"/>
  <c r="J2011" i="3"/>
  <c r="J2019" i="3"/>
  <c r="J2027" i="3"/>
  <c r="J2035" i="3"/>
  <c r="J2043" i="3"/>
  <c r="J2051" i="3"/>
  <c r="J2059" i="3"/>
  <c r="J2067" i="3"/>
  <c r="J2075" i="3"/>
  <c r="J2083" i="3"/>
  <c r="J2091" i="3"/>
  <c r="J2099" i="3"/>
  <c r="J2107" i="3"/>
  <c r="J2115" i="3"/>
  <c r="J2123" i="3"/>
  <c r="J2131" i="3"/>
  <c r="J2139" i="3"/>
  <c r="J2147" i="3"/>
  <c r="J2155" i="3"/>
  <c r="J2163" i="3"/>
  <c r="J2171" i="3"/>
  <c r="J2179" i="3"/>
  <c r="J25" i="3"/>
  <c r="J490" i="3"/>
  <c r="J618" i="3"/>
  <c r="J746" i="3"/>
  <c r="J869" i="3"/>
  <c r="J933" i="3"/>
  <c r="J997" i="3"/>
  <c r="J1061" i="3"/>
  <c r="J1125" i="3"/>
  <c r="J1189" i="3"/>
  <c r="J1225" i="3"/>
  <c r="J1241" i="3"/>
  <c r="J1257" i="3"/>
  <c r="J1273" i="3"/>
  <c r="J1289" i="3"/>
  <c r="J1305" i="3"/>
  <c r="J1321" i="3"/>
  <c r="J1337" i="3"/>
  <c r="J1353" i="3"/>
  <c r="J1369" i="3"/>
  <c r="J1385" i="3"/>
  <c r="J1401" i="3"/>
  <c r="J1417" i="3"/>
  <c r="J1433" i="3"/>
  <c r="J1449" i="3"/>
  <c r="J1465" i="3"/>
  <c r="J1481" i="3"/>
  <c r="J1497" i="3"/>
  <c r="J1513" i="3"/>
  <c r="J1529" i="3"/>
  <c r="J1545" i="3"/>
  <c r="J1561" i="3"/>
  <c r="J1577" i="3"/>
  <c r="J1593" i="3"/>
  <c r="J1609" i="3"/>
  <c r="J1625" i="3"/>
  <c r="J1641" i="3"/>
  <c r="J1657" i="3"/>
  <c r="J1673" i="3"/>
  <c r="J1689" i="3"/>
  <c r="J1705" i="3"/>
  <c r="J1721" i="3"/>
  <c r="J1737" i="3"/>
  <c r="J1753" i="3"/>
  <c r="J1769" i="3"/>
  <c r="J1785" i="3"/>
  <c r="J1801" i="3"/>
  <c r="J1817" i="3"/>
  <c r="J1833" i="3"/>
  <c r="J1849" i="3"/>
  <c r="J1865" i="3"/>
  <c r="J1881" i="3"/>
  <c r="J1897" i="3"/>
  <c r="J1913" i="3"/>
  <c r="J1929" i="3"/>
  <c r="J1945" i="3"/>
  <c r="J1961" i="3"/>
  <c r="J1972" i="3"/>
  <c r="J1980" i="3"/>
  <c r="J1988" i="3"/>
  <c r="J1996" i="3"/>
  <c r="J2004" i="3"/>
  <c r="J2012" i="3"/>
  <c r="J2020" i="3"/>
  <c r="J2028" i="3"/>
  <c r="J2036" i="3"/>
  <c r="J2044" i="3"/>
  <c r="J2052" i="3"/>
  <c r="J2060" i="3"/>
  <c r="J2068" i="3"/>
  <c r="J2076" i="3"/>
  <c r="J2084" i="3"/>
  <c r="J2092" i="3"/>
  <c r="J2100" i="3"/>
  <c r="J2108" i="3"/>
  <c r="J2116" i="3"/>
  <c r="J2124" i="3"/>
  <c r="J2132" i="3"/>
  <c r="J2140" i="3"/>
  <c r="J2148" i="3"/>
  <c r="J2156" i="3"/>
  <c r="J2164" i="3"/>
  <c r="J2172" i="3"/>
  <c r="J2180" i="3"/>
  <c r="J2188" i="3"/>
  <c r="J2196" i="3"/>
  <c r="J2204" i="3"/>
  <c r="J2212" i="3"/>
  <c r="J2220" i="3"/>
  <c r="J2228" i="3"/>
  <c r="J2236" i="3"/>
  <c r="J2244" i="3"/>
  <c r="J2252" i="3"/>
  <c r="J2260" i="3"/>
  <c r="J2268" i="3"/>
  <c r="J2276" i="3"/>
  <c r="J2284" i="3"/>
  <c r="J2292" i="3"/>
  <c r="J2300" i="3"/>
  <c r="J2308" i="3"/>
  <c r="J2316" i="3"/>
  <c r="J2324" i="3"/>
  <c r="J2332" i="3"/>
  <c r="J2340" i="3"/>
  <c r="J2348" i="3"/>
  <c r="J2356" i="3"/>
  <c r="J2364" i="3"/>
  <c r="J2372" i="3"/>
  <c r="J2380" i="3"/>
  <c r="J2388" i="3"/>
  <c r="J2396" i="3"/>
  <c r="J2404" i="3"/>
  <c r="J2412" i="3"/>
  <c r="J2420" i="3"/>
  <c r="J2428" i="3"/>
  <c r="J2436" i="3"/>
  <c r="J2444" i="3"/>
  <c r="J2452" i="3"/>
  <c r="J2460" i="3"/>
  <c r="J2468" i="3"/>
  <c r="J2476" i="3"/>
  <c r="J2484" i="3"/>
  <c r="J2492" i="3"/>
  <c r="J2500" i="3"/>
  <c r="J2508" i="3"/>
  <c r="J2516" i="3"/>
  <c r="J2524" i="3"/>
  <c r="J2532" i="3"/>
  <c r="J2540" i="3"/>
  <c r="J2548" i="3"/>
  <c r="J2556" i="3"/>
  <c r="J2564" i="3"/>
  <c r="J2572" i="3"/>
  <c r="J2580" i="3"/>
  <c r="J2588" i="3"/>
  <c r="J2596" i="3"/>
  <c r="J2604" i="3"/>
  <c r="J2612" i="3"/>
  <c r="J2620" i="3"/>
  <c r="J2628" i="3"/>
  <c r="J2636" i="3"/>
  <c r="J2644" i="3"/>
  <c r="J2652" i="3"/>
  <c r="J2660" i="3"/>
  <c r="J2668" i="3"/>
  <c r="J2676" i="3"/>
  <c r="J2684" i="3"/>
  <c r="J2692" i="3"/>
  <c r="J2700" i="3"/>
  <c r="J2708" i="3"/>
  <c r="J2716" i="3"/>
  <c r="J2724" i="3"/>
  <c r="J2732" i="3"/>
  <c r="J2740" i="3"/>
  <c r="J2748" i="3"/>
  <c r="J2756" i="3"/>
  <c r="J2764" i="3"/>
  <c r="J2772" i="3"/>
  <c r="J2780" i="3"/>
  <c r="J2788" i="3"/>
  <c r="J2796" i="3"/>
  <c r="J2804" i="3"/>
  <c r="J2812" i="3"/>
  <c r="J2820" i="3"/>
  <c r="J2828" i="3"/>
  <c r="J2836" i="3"/>
  <c r="J2844" i="3"/>
  <c r="J2995" i="3"/>
  <c r="J2987" i="3"/>
  <c r="J2979" i="3"/>
  <c r="J2971" i="3"/>
  <c r="J2963" i="3"/>
  <c r="J2955" i="3"/>
  <c r="J2947" i="3"/>
  <c r="J2939" i="3"/>
  <c r="J2931" i="3"/>
  <c r="J2923" i="3"/>
  <c r="J2915" i="3"/>
  <c r="J2907" i="3"/>
  <c r="J2899" i="3"/>
  <c r="J2891" i="3"/>
  <c r="J2883" i="3"/>
  <c r="J2873" i="3"/>
  <c r="J2859" i="3"/>
  <c r="J2845" i="3"/>
  <c r="J2829" i="3"/>
  <c r="J2813" i="3"/>
  <c r="J2797" i="3"/>
  <c r="J2781" i="3"/>
  <c r="J2765" i="3"/>
  <c r="J2749" i="3"/>
  <c r="J2733" i="3"/>
  <c r="J2717" i="3"/>
  <c r="J2701" i="3"/>
  <c r="J2685" i="3"/>
  <c r="J2669" i="3"/>
  <c r="J2653" i="3"/>
  <c r="J2637" i="3"/>
  <c r="J2621" i="3"/>
  <c r="J2605" i="3"/>
  <c r="J2589" i="3"/>
  <c r="J2573" i="3"/>
  <c r="J2557" i="3"/>
  <c r="J2541" i="3"/>
  <c r="J2525" i="3"/>
  <c r="J2509" i="3"/>
  <c r="J2493" i="3"/>
  <c r="J2477" i="3"/>
  <c r="J2461" i="3"/>
  <c r="J2445" i="3"/>
  <c r="J2429" i="3"/>
  <c r="J2413" i="3"/>
  <c r="J2397" i="3"/>
  <c r="J2381" i="3"/>
  <c r="J2365" i="3"/>
  <c r="J2349" i="3"/>
  <c r="J2333" i="3"/>
  <c r="J2317" i="3"/>
  <c r="J2301" i="3"/>
  <c r="J2285" i="3"/>
  <c r="J2269" i="3"/>
  <c r="J2253" i="3"/>
  <c r="J2237" i="3"/>
  <c r="J2221" i="3"/>
  <c r="J2205" i="3"/>
  <c r="J2189" i="3"/>
  <c r="J2149" i="3"/>
  <c r="J2085" i="3"/>
  <c r="J2021" i="3"/>
  <c r="J1946" i="3"/>
  <c r="J1818" i="3"/>
  <c r="J1690" i="3"/>
  <c r="J1562" i="3"/>
  <c r="J1434" i="3"/>
  <c r="J1306" i="3"/>
  <c r="J1069" i="3"/>
  <c r="J3002" i="3"/>
  <c r="J2994" i="3"/>
  <c r="J2986" i="3"/>
  <c r="J2978" i="3"/>
  <c r="J2970" i="3"/>
  <c r="J2962" i="3"/>
  <c r="J2954" i="3"/>
  <c r="J2946" i="3"/>
  <c r="J2938" i="3"/>
  <c r="J2930" i="3"/>
  <c r="J2922" i="3"/>
  <c r="J2914" i="3"/>
  <c r="J2906" i="3"/>
  <c r="J2898" i="3"/>
  <c r="J2890" i="3"/>
  <c r="J2882" i="3"/>
  <c r="J2869" i="3"/>
  <c r="J2858" i="3"/>
  <c r="J2843" i="3"/>
  <c r="J2827" i="3"/>
  <c r="J2811" i="3"/>
  <c r="J2795" i="3"/>
  <c r="J2779" i="3"/>
  <c r="J2763" i="3"/>
  <c r="J2747" i="3"/>
  <c r="J2731" i="3"/>
  <c r="J2715" i="3"/>
  <c r="J2699" i="3"/>
  <c r="J2683" i="3"/>
  <c r="J2667" i="3"/>
  <c r="J2651" i="3"/>
  <c r="J2635" i="3"/>
  <c r="J2619" i="3"/>
  <c r="J2603" i="3"/>
  <c r="J2587" i="3"/>
  <c r="J2571" i="3"/>
  <c r="J2555" i="3"/>
  <c r="J2539" i="3"/>
  <c r="J2523" i="3"/>
  <c r="J2507" i="3"/>
  <c r="J2491" i="3"/>
  <c r="J2475" i="3"/>
  <c r="J2459" i="3"/>
  <c r="J2443" i="3"/>
  <c r="J2427" i="3"/>
  <c r="J2411" i="3"/>
  <c r="J2395" i="3"/>
  <c r="J2379" i="3"/>
  <c r="J2363" i="3"/>
  <c r="J2347" i="3"/>
  <c r="J2331" i="3"/>
  <c r="J2315" i="3"/>
  <c r="J2299" i="3"/>
  <c r="J2283" i="3"/>
  <c r="J2267" i="3"/>
  <c r="J2251" i="3"/>
  <c r="J2235" i="3"/>
  <c r="J2219" i="3"/>
  <c r="J2203" i="3"/>
  <c r="J2187" i="3"/>
  <c r="J2141" i="3"/>
  <c r="J2077" i="3"/>
  <c r="J2013" i="3"/>
  <c r="J1930" i="3"/>
  <c r="J1802" i="3"/>
  <c r="J1674" i="3"/>
  <c r="J1546" i="3"/>
  <c r="J1418" i="3"/>
  <c r="J1290" i="3"/>
  <c r="J1005" i="3"/>
  <c r="J3001" i="3"/>
  <c r="J2993" i="3"/>
  <c r="J2985" i="3"/>
  <c r="J2977" i="3"/>
  <c r="J2969" i="3"/>
  <c r="J2961" i="3"/>
  <c r="J2953" i="3"/>
  <c r="J2945" i="3"/>
  <c r="J2937" i="3"/>
  <c r="J2929" i="3"/>
  <c r="J2921" i="3"/>
  <c r="J2913" i="3"/>
  <c r="J2905" i="3"/>
  <c r="J2897" i="3"/>
  <c r="J2889" i="3"/>
  <c r="J2881" i="3"/>
  <c r="J2868" i="3"/>
  <c r="J2857" i="3"/>
  <c r="J2842" i="3"/>
  <c r="J2826" i="3"/>
  <c r="J2810" i="3"/>
  <c r="J2794" i="3"/>
  <c r="J2778" i="3"/>
  <c r="J2762" i="3"/>
  <c r="J2746" i="3"/>
  <c r="J2730" i="3"/>
  <c r="J2714" i="3"/>
  <c r="J2698" i="3"/>
  <c r="J2682" i="3"/>
  <c r="J2666" i="3"/>
  <c r="J2650" i="3"/>
  <c r="J2634" i="3"/>
  <c r="J2618" i="3"/>
  <c r="J2602" i="3"/>
  <c r="J2586" i="3"/>
  <c r="J2570" i="3"/>
  <c r="J2554" i="3"/>
  <c r="J2538" i="3"/>
  <c r="J2522" i="3"/>
  <c r="J2506" i="3"/>
  <c r="J2490" i="3"/>
  <c r="J2474" i="3"/>
  <c r="J2458" i="3"/>
  <c r="J2442" i="3"/>
  <c r="J2426" i="3"/>
  <c r="J2410" i="3"/>
  <c r="J2394" i="3"/>
  <c r="J2378" i="3"/>
  <c r="J2362" i="3"/>
  <c r="J2346" i="3"/>
  <c r="J2330" i="3"/>
  <c r="J2314" i="3"/>
  <c r="J2298" i="3"/>
  <c r="J2282" i="3"/>
  <c r="J2266" i="3"/>
  <c r="J2250" i="3"/>
  <c r="J2234" i="3"/>
  <c r="J2218" i="3"/>
  <c r="J2202" i="3"/>
  <c r="J2186" i="3"/>
  <c r="J2133" i="3"/>
  <c r="J2069" i="3"/>
  <c r="J2005" i="3"/>
  <c r="J1914" i="3"/>
  <c r="J1786" i="3"/>
  <c r="J1658" i="3"/>
  <c r="J1530" i="3"/>
  <c r="J1402" i="3"/>
  <c r="J1274" i="3"/>
  <c r="J941" i="3"/>
  <c r="J3000" i="3"/>
  <c r="J2992" i="3"/>
  <c r="J2984" i="3"/>
  <c r="J2976" i="3"/>
  <c r="J2968" i="3"/>
  <c r="J2960" i="3"/>
  <c r="J2952" i="3"/>
  <c r="J2944" i="3"/>
  <c r="J2936" i="3"/>
  <c r="J2928" i="3"/>
  <c r="J2920" i="3"/>
  <c r="J2912" i="3"/>
  <c r="J2904" i="3"/>
  <c r="J2896" i="3"/>
  <c r="J2888" i="3"/>
  <c r="J2879" i="3"/>
  <c r="J2867" i="3"/>
  <c r="J2853" i="3"/>
  <c r="J2841" i="3"/>
  <c r="J2825" i="3"/>
  <c r="J2809" i="3"/>
  <c r="J2793" i="3"/>
  <c r="J2777" i="3"/>
  <c r="J2761" i="3"/>
  <c r="J2745" i="3"/>
  <c r="J2729" i="3"/>
  <c r="J2713" i="3"/>
  <c r="J2697" i="3"/>
  <c r="J2681" i="3"/>
  <c r="J2665" i="3"/>
  <c r="J2649" i="3"/>
  <c r="J2633" i="3"/>
  <c r="J2617" i="3"/>
  <c r="J2601" i="3"/>
  <c r="J2585" i="3"/>
  <c r="J2569" i="3"/>
  <c r="J2553" i="3"/>
  <c r="J2537" i="3"/>
  <c r="J2521" i="3"/>
  <c r="J2505" i="3"/>
  <c r="J2489" i="3"/>
  <c r="J2473" i="3"/>
  <c r="J2457" i="3"/>
  <c r="J2441" i="3"/>
  <c r="J2425" i="3"/>
  <c r="J2409" i="3"/>
  <c r="J2393" i="3"/>
  <c r="J2377" i="3"/>
  <c r="J2361" i="3"/>
  <c r="J2345" i="3"/>
  <c r="J2329" i="3"/>
  <c r="J2313" i="3"/>
  <c r="J2297" i="3"/>
  <c r="J2281" i="3"/>
  <c r="J2265" i="3"/>
  <c r="J2249" i="3"/>
  <c r="J2233" i="3"/>
  <c r="J2217" i="3"/>
  <c r="J2201" i="3"/>
  <c r="J2185" i="3"/>
  <c r="J2125" i="3"/>
  <c r="J2061" i="3"/>
  <c r="J1997" i="3"/>
  <c r="J1898" i="3"/>
  <c r="J1770" i="3"/>
  <c r="J1642" i="3"/>
  <c r="J1514" i="3"/>
  <c r="J1386" i="3"/>
  <c r="J1258" i="3"/>
  <c r="J877" i="3"/>
  <c r="J2999" i="3"/>
  <c r="J2991" i="3"/>
  <c r="J2983" i="3"/>
  <c r="J2975" i="3"/>
  <c r="J2967" i="3"/>
  <c r="J2959" i="3"/>
  <c r="J2951" i="3"/>
  <c r="J2943" i="3"/>
  <c r="J2935" i="3"/>
  <c r="J2927" i="3"/>
  <c r="J2919" i="3"/>
  <c r="J2911" i="3"/>
  <c r="J2903" i="3"/>
  <c r="J2895" i="3"/>
  <c r="J2887" i="3"/>
  <c r="J2877" i="3"/>
  <c r="J2866" i="3"/>
  <c r="J2852" i="3"/>
  <c r="J2837" i="3"/>
  <c r="J2821" i="3"/>
  <c r="J2805" i="3"/>
  <c r="J2789" i="3"/>
  <c r="J2773" i="3"/>
  <c r="J2757" i="3"/>
  <c r="J2741" i="3"/>
  <c r="J2725" i="3"/>
  <c r="J2709" i="3"/>
  <c r="J2693" i="3"/>
  <c r="J2677" i="3"/>
  <c r="J2661" i="3"/>
  <c r="J2645" i="3"/>
  <c r="J2629" i="3"/>
  <c r="J2613" i="3"/>
  <c r="J2597" i="3"/>
  <c r="J2581" i="3"/>
  <c r="J2565" i="3"/>
  <c r="J2549" i="3"/>
  <c r="J2533" i="3"/>
  <c r="J2517" i="3"/>
  <c r="J2501" i="3"/>
  <c r="J2485" i="3"/>
  <c r="J2469" i="3"/>
  <c r="J2453" i="3"/>
  <c r="J2437" i="3"/>
  <c r="J2421" i="3"/>
  <c r="J2405" i="3"/>
  <c r="J2389" i="3"/>
  <c r="J2373" i="3"/>
  <c r="J2357" i="3"/>
  <c r="J2341" i="3"/>
  <c r="J2325" i="3"/>
  <c r="J2309" i="3"/>
  <c r="J2293" i="3"/>
  <c r="J2277" i="3"/>
  <c r="J2261" i="3"/>
  <c r="J2245" i="3"/>
  <c r="J2229" i="3"/>
  <c r="J2213" i="3"/>
  <c r="J2197" i="3"/>
  <c r="J2181" i="3"/>
  <c r="J2117" i="3"/>
  <c r="J2053" i="3"/>
  <c r="J1989" i="3"/>
  <c r="J1882" i="3"/>
  <c r="J1754" i="3"/>
  <c r="J1626" i="3"/>
  <c r="J1498" i="3"/>
  <c r="J1370" i="3"/>
  <c r="J1242" i="3"/>
  <c r="J762" i="3"/>
  <c r="J2998" i="3"/>
  <c r="J2990" i="3"/>
  <c r="J2982" i="3"/>
  <c r="J2974" i="3"/>
  <c r="J2966" i="3"/>
  <c r="J2958" i="3"/>
  <c r="J2950" i="3"/>
  <c r="J2942" i="3"/>
  <c r="J2934" i="3"/>
  <c r="J2926" i="3"/>
  <c r="J2918" i="3"/>
  <c r="J2910" i="3"/>
  <c r="J2902" i="3"/>
  <c r="J2894" i="3"/>
  <c r="J2886" i="3"/>
  <c r="J2876" i="3"/>
  <c r="J2865" i="3"/>
  <c r="J2851" i="3"/>
  <c r="J2835" i="3"/>
  <c r="J2819" i="3"/>
  <c r="J2803" i="3"/>
  <c r="J2787" i="3"/>
  <c r="J2771" i="3"/>
  <c r="J2755" i="3"/>
  <c r="J2739" i="3"/>
  <c r="J2723" i="3"/>
  <c r="J2707" i="3"/>
  <c r="J2691" i="3"/>
  <c r="J2675" i="3"/>
  <c r="J2659" i="3"/>
  <c r="J2643" i="3"/>
  <c r="J2627" i="3"/>
  <c r="J2611" i="3"/>
  <c r="J2595" i="3"/>
  <c r="J2579" i="3"/>
  <c r="J2563" i="3"/>
  <c r="J2547" i="3"/>
  <c r="J2531" i="3"/>
  <c r="J2515" i="3"/>
  <c r="J2499" i="3"/>
  <c r="J2483" i="3"/>
  <c r="J2467" i="3"/>
  <c r="J2451" i="3"/>
  <c r="J2435" i="3"/>
  <c r="J2419" i="3"/>
  <c r="J2403" i="3"/>
  <c r="J2387" i="3"/>
  <c r="J2371" i="3"/>
  <c r="J2355" i="3"/>
  <c r="J2339" i="3"/>
  <c r="J2323" i="3"/>
  <c r="J2307" i="3"/>
  <c r="J2291" i="3"/>
  <c r="J2275" i="3"/>
  <c r="J2259" i="3"/>
  <c r="J2243" i="3"/>
  <c r="J2227" i="3"/>
  <c r="J2211" i="3"/>
  <c r="J2195" i="3"/>
  <c r="J2173" i="3"/>
  <c r="J2109" i="3"/>
  <c r="J2045" i="3"/>
  <c r="J1981" i="3"/>
  <c r="J1866" i="3"/>
  <c r="J1738" i="3"/>
  <c r="J1610" i="3"/>
  <c r="J1482" i="3"/>
  <c r="J1354" i="3"/>
  <c r="J1226" i="3"/>
  <c r="J634" i="3"/>
  <c r="J20" i="3"/>
  <c r="J74" i="4"/>
  <c r="J122" i="4"/>
  <c r="J54" i="4"/>
  <c r="J21" i="4"/>
  <c r="I96" i="4"/>
  <c r="L96" i="4" s="1"/>
  <c r="J19" i="4"/>
  <c r="J22" i="4"/>
  <c r="J58" i="4"/>
  <c r="J66" i="4"/>
  <c r="J105" i="4"/>
  <c r="J121" i="4"/>
  <c r="J16" i="4"/>
  <c r="J82" i="4"/>
  <c r="J98" i="4"/>
  <c r="I471" i="4"/>
  <c r="L471" i="4" s="1"/>
  <c r="J83" i="4"/>
  <c r="J91" i="4"/>
  <c r="J131" i="4"/>
  <c r="J31" i="4"/>
  <c r="J47" i="4"/>
  <c r="J77" i="4"/>
  <c r="J109" i="4"/>
  <c r="J139" i="4"/>
  <c r="J147" i="4"/>
  <c r="I219" i="4"/>
  <c r="L219" i="4" s="1"/>
  <c r="I443" i="4"/>
  <c r="L443" i="4" s="1"/>
  <c r="J55" i="4"/>
  <c r="J63" i="4"/>
  <c r="J94" i="4"/>
  <c r="J125" i="4"/>
  <c r="J133" i="4"/>
  <c r="J24" i="4"/>
  <c r="J30" i="4"/>
  <c r="J38" i="4"/>
  <c r="J46" i="4"/>
  <c r="J61" i="4"/>
  <c r="J69" i="4"/>
  <c r="J146" i="4"/>
  <c r="J41" i="4"/>
  <c r="J49" i="4"/>
  <c r="I79" i="4"/>
  <c r="L79" i="4" s="1"/>
  <c r="J119" i="4"/>
  <c r="I43" i="4"/>
  <c r="I225" i="4"/>
  <c r="I265" i="4"/>
  <c r="I8" i="4"/>
  <c r="I199" i="4"/>
  <c r="I207" i="4"/>
  <c r="J528" i="4"/>
  <c r="I55" i="4"/>
  <c r="I4" i="4"/>
  <c r="E23" i="4"/>
  <c r="I507" i="4"/>
  <c r="I31" i="4"/>
  <c r="J85" i="4"/>
  <c r="J135" i="4"/>
  <c r="J189" i="4"/>
  <c r="J130" i="4"/>
  <c r="J39" i="4"/>
  <c r="I329" i="4"/>
  <c r="I408" i="4"/>
  <c r="J432" i="4"/>
  <c r="J33" i="4"/>
  <c r="J115" i="4"/>
  <c r="I101" i="4"/>
  <c r="I113" i="4"/>
  <c r="I124" i="4"/>
  <c r="I137" i="4"/>
  <c r="I148" i="4"/>
  <c r="I161" i="4"/>
  <c r="I180" i="4"/>
  <c r="I193" i="4"/>
  <c r="I273" i="4"/>
  <c r="I337" i="4"/>
  <c r="I423" i="4"/>
  <c r="I487" i="4"/>
  <c r="I552" i="4"/>
  <c r="I27" i="4"/>
  <c r="I68" i="4"/>
  <c r="I92" i="4"/>
  <c r="I97" i="4"/>
  <c r="I241" i="4"/>
  <c r="I247" i="4"/>
  <c r="I253" i="4"/>
  <c r="I281" i="4"/>
  <c r="I345" i="4"/>
  <c r="I459" i="4"/>
  <c r="I523" i="4"/>
  <c r="I538" i="4"/>
  <c r="I39" i="4"/>
  <c r="I57" i="4"/>
  <c r="I63" i="4"/>
  <c r="I81" i="4"/>
  <c r="I87" i="4"/>
  <c r="I108" i="4"/>
  <c r="I121" i="4"/>
  <c r="I132" i="4"/>
  <c r="I156" i="4"/>
  <c r="I169" i="4"/>
  <c r="I188" i="4"/>
  <c r="I209" i="4"/>
  <c r="I215" i="4"/>
  <c r="I221" i="4"/>
  <c r="I289" i="4"/>
  <c r="I353" i="4"/>
  <c r="I396" i="4"/>
  <c r="I439" i="4"/>
  <c r="I503" i="4"/>
  <c r="I76" i="4"/>
  <c r="I145" i="4"/>
  <c r="I297" i="4"/>
  <c r="I361" i="4"/>
  <c r="I411" i="4"/>
  <c r="I475" i="4"/>
  <c r="I35" i="4"/>
  <c r="I65" i="4"/>
  <c r="I116" i="4"/>
  <c r="I164" i="4"/>
  <c r="I177" i="4"/>
  <c r="I305" i="4"/>
  <c r="I369" i="4"/>
  <c r="I455" i="4"/>
  <c r="I519" i="4"/>
  <c r="I555" i="4"/>
  <c r="I10" i="4"/>
  <c r="I47" i="4"/>
  <c r="I71" i="4"/>
  <c r="I89" i="4"/>
  <c r="I105" i="4"/>
  <c r="I140" i="4"/>
  <c r="I244" i="4"/>
  <c r="I313" i="4"/>
  <c r="I377" i="4"/>
  <c r="I427" i="4"/>
  <c r="I491" i="4"/>
  <c r="I13" i="4"/>
  <c r="I100" i="4"/>
  <c r="I129" i="4"/>
  <c r="I153" i="4"/>
  <c r="I172" i="4"/>
  <c r="I185" i="4"/>
  <c r="I212" i="4"/>
  <c r="I231" i="4"/>
  <c r="I239" i="4"/>
  <c r="I251" i="4"/>
  <c r="I257" i="4"/>
  <c r="I321" i="4"/>
  <c r="I393" i="4"/>
  <c r="K552" i="4"/>
  <c r="K525" i="4"/>
  <c r="K532" i="4"/>
  <c r="K559" i="4"/>
  <c r="K521" i="4"/>
  <c r="K509" i="4"/>
  <c r="K528" i="4"/>
  <c r="K562" i="4"/>
  <c r="K505" i="4"/>
  <c r="K512" i="4"/>
  <c r="K545" i="4"/>
  <c r="I7" i="4"/>
  <c r="I19" i="4"/>
  <c r="J25" i="4"/>
  <c r="J27" i="4"/>
  <c r="J35" i="4"/>
  <c r="J43" i="4"/>
  <c r="J51" i="4"/>
  <c r="J57" i="4"/>
  <c r="J62" i="4"/>
  <c r="J68" i="4"/>
  <c r="J71" i="4"/>
  <c r="J90" i="4"/>
  <c r="J101" i="4"/>
  <c r="J114" i="4"/>
  <c r="J141" i="4"/>
  <c r="J153" i="4"/>
  <c r="J496" i="4"/>
  <c r="I2" i="4"/>
  <c r="J15" i="4"/>
  <c r="I15" i="4"/>
  <c r="J60" i="4"/>
  <c r="J128" i="4"/>
  <c r="J2" i="4"/>
  <c r="I33" i="4"/>
  <c r="I41" i="4"/>
  <c r="I49" i="4"/>
  <c r="J52" i="4"/>
  <c r="I60" i="4"/>
  <c r="I128" i="4"/>
  <c r="J28" i="4"/>
  <c r="J36" i="4"/>
  <c r="J44" i="4"/>
  <c r="I52" i="4"/>
  <c r="J112" i="4"/>
  <c r="I18" i="4"/>
  <c r="I28" i="4"/>
  <c r="I36" i="4"/>
  <c r="I44" i="4"/>
  <c r="I112" i="4"/>
  <c r="I3" i="4"/>
  <c r="J6" i="4"/>
  <c r="I6" i="4"/>
  <c r="I12" i="4"/>
  <c r="J18" i="4"/>
  <c r="J20" i="4"/>
  <c r="J26" i="4"/>
  <c r="J34" i="4"/>
  <c r="J42" i="4"/>
  <c r="J50" i="4"/>
  <c r="J53" i="4"/>
  <c r="J75" i="4"/>
  <c r="J81" i="4"/>
  <c r="J86" i="4"/>
  <c r="J89" i="4"/>
  <c r="J96" i="4"/>
  <c r="J99" i="4"/>
  <c r="J123" i="4"/>
  <c r="J126" i="4"/>
  <c r="I133" i="4"/>
  <c r="J173" i="4"/>
  <c r="J3" i="4"/>
  <c r="J12" i="4"/>
  <c r="I16" i="4"/>
  <c r="J23" i="4"/>
  <c r="J29" i="4"/>
  <c r="J37" i="4"/>
  <c r="J45" i="4"/>
  <c r="J67" i="4"/>
  <c r="J73" i="4"/>
  <c r="J78" i="4"/>
  <c r="J84" i="4"/>
  <c r="J87" i="4"/>
  <c r="J93" i="4"/>
  <c r="J103" i="4"/>
  <c r="J106" i="4"/>
  <c r="J117" i="4"/>
  <c r="J144" i="4"/>
  <c r="I144" i="4"/>
  <c r="J157" i="4"/>
  <c r="J464" i="4"/>
  <c r="K2992" i="4"/>
  <c r="J2972" i="4"/>
  <c r="J2944" i="4"/>
  <c r="K2924" i="4"/>
  <c r="J2921" i="4"/>
  <c r="J2912" i="4"/>
  <c r="J2992" i="4"/>
  <c r="K2980" i="4"/>
  <c r="K3000" i="4"/>
  <c r="J2980" i="4"/>
  <c r="K2968" i="4"/>
  <c r="J2994" i="4"/>
  <c r="J2984" i="4"/>
  <c r="K2982" i="4"/>
  <c r="J2979" i="4"/>
  <c r="K2972" i="4"/>
  <c r="K2967" i="4"/>
  <c r="J2964" i="4"/>
  <c r="K2950" i="4"/>
  <c r="K2947" i="4"/>
  <c r="K2944" i="4"/>
  <c r="J2941" i="4"/>
  <c r="J2938" i="4"/>
  <c r="J2976" i="4"/>
  <c r="J2952" i="4"/>
  <c r="K2932" i="4"/>
  <c r="K2906" i="4"/>
  <c r="J2880" i="4"/>
  <c r="J2864" i="4"/>
  <c r="K2984" i="4"/>
  <c r="J2949" i="4"/>
  <c r="J2932" i="4"/>
  <c r="K2923" i="4"/>
  <c r="J2906" i="4"/>
  <c r="K2884" i="4"/>
  <c r="K2868" i="4"/>
  <c r="K2852" i="4"/>
  <c r="J3000" i="4"/>
  <c r="K2986" i="4"/>
  <c r="K2964" i="4"/>
  <c r="K2946" i="4"/>
  <c r="J2923" i="4"/>
  <c r="K2912" i="4"/>
  <c r="J2884" i="4"/>
  <c r="J2868" i="4"/>
  <c r="J2852" i="4"/>
  <c r="J2986" i="4"/>
  <c r="K2994" i="4"/>
  <c r="K2974" i="4"/>
  <c r="K2998" i="4"/>
  <c r="J2996" i="4"/>
  <c r="K2979" i="4"/>
  <c r="K2976" i="4"/>
  <c r="K2952" i="4"/>
  <c r="J2940" i="4"/>
  <c r="J2937" i="4"/>
  <c r="J2928" i="4"/>
  <c r="K2915" i="4"/>
  <c r="K2899" i="4"/>
  <c r="J2894" i="4"/>
  <c r="J2886" i="4"/>
  <c r="K2883" i="4"/>
  <c r="K2880" i="4"/>
  <c r="J2870" i="4"/>
  <c r="K2867" i="4"/>
  <c r="K2864" i="4"/>
  <c r="K2996" i="4"/>
  <c r="J2991" i="4"/>
  <c r="K2958" i="4"/>
  <c r="K2955" i="4"/>
  <c r="K2926" i="4"/>
  <c r="J2920" i="4"/>
  <c r="J2872" i="4"/>
  <c r="K2856" i="4"/>
  <c r="K2854" i="4"/>
  <c r="J2811" i="4"/>
  <c r="K2791" i="4"/>
  <c r="J2788" i="4"/>
  <c r="J2785" i="4"/>
  <c r="J2782" i="4"/>
  <c r="J2779" i="4"/>
  <c r="J2773" i="4"/>
  <c r="J2769" i="4"/>
  <c r="J2765" i="4"/>
  <c r="J2761" i="4"/>
  <c r="J2757" i="4"/>
  <c r="J2753" i="4"/>
  <c r="J2749" i="4"/>
  <c r="J2745" i="4"/>
  <c r="J2741" i="4"/>
  <c r="J2737" i="4"/>
  <c r="J2733" i="4"/>
  <c r="J2729" i="4"/>
  <c r="J2725" i="4"/>
  <c r="J2721" i="4"/>
  <c r="J2717" i="4"/>
  <c r="J2713" i="4"/>
  <c r="J2709" i="4"/>
  <c r="J2705" i="4"/>
  <c r="J2974" i="4"/>
  <c r="J2958" i="4"/>
  <c r="J2955" i="4"/>
  <c r="K2943" i="4"/>
  <c r="K2940" i="4"/>
  <c r="J2929" i="4"/>
  <c r="J2926" i="4"/>
  <c r="J2922" i="4"/>
  <c r="K2903" i="4"/>
  <c r="K2889" i="4"/>
  <c r="K2879" i="4"/>
  <c r="K2860" i="4"/>
  <c r="J2856" i="4"/>
  <c r="J2854" i="4"/>
  <c r="J2791" i="4"/>
  <c r="J2961" i="4"/>
  <c r="J2946" i="4"/>
  <c r="J2943" i="4"/>
  <c r="J2909" i="4"/>
  <c r="J2903" i="4"/>
  <c r="K2894" i="4"/>
  <c r="K2891" i="4"/>
  <c r="K2886" i="4"/>
  <c r="J2879" i="4"/>
  <c r="K2866" i="4"/>
  <c r="J2860" i="4"/>
  <c r="K2991" i="4"/>
  <c r="K2966" i="4"/>
  <c r="K2920" i="4"/>
  <c r="K2898" i="4"/>
  <c r="J2882" i="4"/>
  <c r="J2875" i="4"/>
  <c r="K2872" i="4"/>
  <c r="K2850" i="4"/>
  <c r="K2846" i="4"/>
  <c r="K2842" i="4"/>
  <c r="K2838" i="4"/>
  <c r="K2834" i="4"/>
  <c r="K2830" i="4"/>
  <c r="K2826" i="4"/>
  <c r="K2822" i="4"/>
  <c r="K2818" i="4"/>
  <c r="K2811" i="4"/>
  <c r="J2808" i="4"/>
  <c r="J2805" i="4"/>
  <c r="J2802" i="4"/>
  <c r="J2799" i="4"/>
  <c r="K2785" i="4"/>
  <c r="K2782" i="4"/>
  <c r="K2779" i="4"/>
  <c r="J2776" i="4"/>
  <c r="K2773" i="4"/>
  <c r="K2769" i="4"/>
  <c r="K2765" i="4"/>
  <c r="K2761" i="4"/>
  <c r="K2988" i="4"/>
  <c r="J2911" i="4"/>
  <c r="J2888" i="4"/>
  <c r="K2876" i="4"/>
  <c r="K2873" i="4"/>
  <c r="J2839" i="4"/>
  <c r="J2823" i="4"/>
  <c r="K2813" i="4"/>
  <c r="J2790" i="4"/>
  <c r="K2768" i="4"/>
  <c r="K2757" i="4"/>
  <c r="J2744" i="4"/>
  <c r="K2740" i="4"/>
  <c r="J2728" i="4"/>
  <c r="J2720" i="4"/>
  <c r="J2712" i="4"/>
  <c r="J2704" i="4"/>
  <c r="K2689" i="4"/>
  <c r="K2673" i="4"/>
  <c r="J2988" i="4"/>
  <c r="K2963" i="4"/>
  <c r="J2948" i="4"/>
  <c r="K2938" i="4"/>
  <c r="J2914" i="4"/>
  <c r="J2905" i="4"/>
  <c r="K2896" i="4"/>
  <c r="J2876" i="4"/>
  <c r="K2835" i="4"/>
  <c r="K2819" i="4"/>
  <c r="J2813" i="4"/>
  <c r="K2787" i="4"/>
  <c r="J2768" i="4"/>
  <c r="K2753" i="4"/>
  <c r="J2740" i="4"/>
  <c r="K2736" i="4"/>
  <c r="J2689" i="4"/>
  <c r="J2673" i="4"/>
  <c r="J2963" i="4"/>
  <c r="K2928" i="4"/>
  <c r="K2918" i="4"/>
  <c r="J2896" i="4"/>
  <c r="J2891" i="4"/>
  <c r="K2851" i="4"/>
  <c r="J2835" i="4"/>
  <c r="J2819" i="4"/>
  <c r="K2810" i="4"/>
  <c r="K2805" i="4"/>
  <c r="J2787" i="4"/>
  <c r="K2772" i="4"/>
  <c r="K2749" i="4"/>
  <c r="J2736" i="4"/>
  <c r="K2729" i="4"/>
  <c r="K2721" i="4"/>
  <c r="K2713" i="4"/>
  <c r="K2705" i="4"/>
  <c r="K2693" i="4"/>
  <c r="K2677" i="4"/>
  <c r="J2968" i="4"/>
  <c r="J2957" i="4"/>
  <c r="K2875" i="4"/>
  <c r="K2847" i="4"/>
  <c r="K2831" i="4"/>
  <c r="K2815" i="4"/>
  <c r="J2810" i="4"/>
  <c r="K2802" i="4"/>
  <c r="K2931" i="4"/>
  <c r="K2857" i="4"/>
  <c r="J2847" i="4"/>
  <c r="J2831" i="4"/>
  <c r="J2815" i="4"/>
  <c r="K2799" i="4"/>
  <c r="K2983" i="4"/>
  <c r="J2971" i="4"/>
  <c r="J2960" i="4"/>
  <c r="J2935" i="4"/>
  <c r="K2911" i="4"/>
  <c r="K2888" i="4"/>
  <c r="J2859" i="4"/>
  <c r="K2839" i="4"/>
  <c r="K2823" i="4"/>
  <c r="J2798" i="4"/>
  <c r="K2795" i="4"/>
  <c r="K2790" i="4"/>
  <c r="J2778" i="4"/>
  <c r="J2764" i="4"/>
  <c r="K2759" i="4"/>
  <c r="J2748" i="4"/>
  <c r="K2744" i="4"/>
  <c r="K2728" i="4"/>
  <c r="K2720" i="4"/>
  <c r="K2712" i="4"/>
  <c r="K2704" i="4"/>
  <c r="J2701" i="4"/>
  <c r="K2698" i="4"/>
  <c r="K2695" i="4"/>
  <c r="J2688" i="4"/>
  <c r="J2685" i="4"/>
  <c r="K2682" i="4"/>
  <c r="K2679" i="4"/>
  <c r="J2672" i="4"/>
  <c r="J2669" i="4"/>
  <c r="K2666" i="4"/>
  <c r="K2663" i="4"/>
  <c r="J2659" i="4"/>
  <c r="J2655" i="4"/>
  <c r="J2651" i="4"/>
  <c r="J2647" i="4"/>
  <c r="J2643" i="4"/>
  <c r="J2639" i="4"/>
  <c r="J2635" i="4"/>
  <c r="J2631" i="4"/>
  <c r="J2627" i="4"/>
  <c r="J2623" i="4"/>
  <c r="J2866" i="4"/>
  <c r="J2827" i="4"/>
  <c r="K2793" i="4"/>
  <c r="K2781" i="4"/>
  <c r="K2778" i="4"/>
  <c r="J2760" i="4"/>
  <c r="K2735" i="4"/>
  <c r="K2732" i="4"/>
  <c r="J2727" i="4"/>
  <c r="K2724" i="4"/>
  <c r="J2719" i="4"/>
  <c r="K2716" i="4"/>
  <c r="J2711" i="4"/>
  <c r="K2708" i="4"/>
  <c r="J2703" i="4"/>
  <c r="J2691" i="4"/>
  <c r="J2681" i="4"/>
  <c r="K2659" i="4"/>
  <c r="J2650" i="4"/>
  <c r="K2643" i="4"/>
  <c r="J2634" i="4"/>
  <c r="K2627" i="4"/>
  <c r="J2595" i="4"/>
  <c r="K2935" i="4"/>
  <c r="J2849" i="4"/>
  <c r="K2843" i="4"/>
  <c r="K2798" i="4"/>
  <c r="J2793" i="4"/>
  <c r="J2784" i="4"/>
  <c r="J2781" i="4"/>
  <c r="K2756" i="4"/>
  <c r="K2741" i="4"/>
  <c r="J2735" i="4"/>
  <c r="J2732" i="4"/>
  <c r="J2724" i="4"/>
  <c r="J2716" i="4"/>
  <c r="J2708" i="4"/>
  <c r="K2700" i="4"/>
  <c r="J2693" i="4"/>
  <c r="K2688" i="4"/>
  <c r="K2668" i="4"/>
  <c r="K2654" i="4"/>
  <c r="K2638" i="4"/>
  <c r="K2622" i="4"/>
  <c r="J2559" i="4"/>
  <c r="J2843" i="4"/>
  <c r="J2756" i="4"/>
  <c r="J2700" i="4"/>
  <c r="K2685" i="4"/>
  <c r="K2678" i="4"/>
  <c r="J2668" i="4"/>
  <c r="J2654" i="4"/>
  <c r="K2647" i="4"/>
  <c r="J2638" i="4"/>
  <c r="K2631" i="4"/>
  <c r="J2622" i="4"/>
  <c r="K2591" i="4"/>
  <c r="K2960" i="4"/>
  <c r="K2882" i="4"/>
  <c r="K2870" i="4"/>
  <c r="K2859" i="4"/>
  <c r="K2853" i="4"/>
  <c r="K2801" i="4"/>
  <c r="J2796" i="4"/>
  <c r="J2783" i="4"/>
  <c r="J2772" i="4"/>
  <c r="K2752" i="4"/>
  <c r="K2737" i="4"/>
  <c r="J2893" i="4"/>
  <c r="K2863" i="4"/>
  <c r="J2817" i="4"/>
  <c r="J2801" i="4"/>
  <c r="J2752" i="4"/>
  <c r="K2739" i="4"/>
  <c r="J2931" i="4"/>
  <c r="J2863" i="4"/>
  <c r="K2771" i="4"/>
  <c r="K2745" i="4"/>
  <c r="J2739" i="4"/>
  <c r="K2971" i="4"/>
  <c r="K2885" i="4"/>
  <c r="J2833" i="4"/>
  <c r="K2827" i="4"/>
  <c r="J2804" i="4"/>
  <c r="J2771" i="4"/>
  <c r="K2767" i="4"/>
  <c r="K2764" i="4"/>
  <c r="K2760" i="4"/>
  <c r="K2748" i="4"/>
  <c r="K2727" i="4"/>
  <c r="K2719" i="4"/>
  <c r="K2711" i="4"/>
  <c r="K2703" i="4"/>
  <c r="J2696" i="4"/>
  <c r="K2691" i="4"/>
  <c r="K2681" i="4"/>
  <c r="K2671" i="4"/>
  <c r="K2650" i="4"/>
  <c r="K2634" i="4"/>
  <c r="K2595" i="4"/>
  <c r="K2590" i="4"/>
  <c r="K2585" i="4"/>
  <c r="K2582" i="4"/>
  <c r="K2579" i="4"/>
  <c r="J2576" i="4"/>
  <c r="J2573" i="4"/>
  <c r="J2570" i="4"/>
  <c r="J2567" i="4"/>
  <c r="K2555" i="4"/>
  <c r="K2551" i="4"/>
  <c r="K2547" i="4"/>
  <c r="K2543" i="4"/>
  <c r="K2539" i="4"/>
  <c r="K2722" i="4"/>
  <c r="K2714" i="4"/>
  <c r="K2706" i="4"/>
  <c r="J2619" i="4"/>
  <c r="K2607" i="4"/>
  <c r="J2601" i="4"/>
  <c r="K2567" i="4"/>
  <c r="J2550" i="4"/>
  <c r="K2527" i="4"/>
  <c r="J2518" i="4"/>
  <c r="J2510" i="4"/>
  <c r="J2502" i="4"/>
  <c r="J2494" i="4"/>
  <c r="J2486" i="4"/>
  <c r="J2478" i="4"/>
  <c r="J2470" i="4"/>
  <c r="J2462" i="4"/>
  <c r="J2454" i="4"/>
  <c r="J2446" i="4"/>
  <c r="J2438" i="4"/>
  <c r="J2430" i="4"/>
  <c r="J2422" i="4"/>
  <c r="J2414" i="4"/>
  <c r="J2406" i="4"/>
  <c r="J2398" i="4"/>
  <c r="J2390" i="4"/>
  <c r="J2382" i="4"/>
  <c r="J2374" i="4"/>
  <c r="K2730" i="4"/>
  <c r="K2675" i="4"/>
  <c r="K2672" i="4"/>
  <c r="J2653" i="4"/>
  <c r="K2646" i="4"/>
  <c r="K2642" i="4"/>
  <c r="K2639" i="4"/>
  <c r="J2621" i="4"/>
  <c r="J2607" i="4"/>
  <c r="K2587" i="4"/>
  <c r="J2575" i="4"/>
  <c r="J2564" i="4"/>
  <c r="K2561" i="4"/>
  <c r="K2554" i="4"/>
  <c r="K2538" i="4"/>
  <c r="K2523" i="4"/>
  <c r="K2697" i="4"/>
  <c r="K2694" i="4"/>
  <c r="J2675" i="4"/>
  <c r="J2646" i="4"/>
  <c r="J2642" i="4"/>
  <c r="K2635" i="4"/>
  <c r="K2615" i="4"/>
  <c r="J2609" i="4"/>
  <c r="J2587" i="4"/>
  <c r="J2561" i="4"/>
  <c r="J2554" i="4"/>
  <c r="J2538" i="4"/>
  <c r="K2534" i="4"/>
  <c r="K2519" i="4"/>
  <c r="K2511" i="4"/>
  <c r="K2503" i="4"/>
  <c r="K2725" i="4"/>
  <c r="K2717" i="4"/>
  <c r="K2709" i="4"/>
  <c r="K2701" i="4"/>
  <c r="J2697" i="4"/>
  <c r="J2687" i="4"/>
  <c r="K2669" i="4"/>
  <c r="J2665" i="4"/>
  <c r="K2619" i="4"/>
  <c r="J2613" i="4"/>
  <c r="J2599" i="4"/>
  <c r="J2578" i="4"/>
  <c r="K2570" i="4"/>
  <c r="J2557" i="4"/>
  <c r="K2550" i="4"/>
  <c r="J2541" i="4"/>
  <c r="J2533" i="4"/>
  <c r="K2531" i="4"/>
  <c r="K2529" i="4"/>
  <c r="K2518" i="4"/>
  <c r="K2510" i="4"/>
  <c r="K2502" i="4"/>
  <c r="K2665" i="4"/>
  <c r="J2630" i="4"/>
  <c r="K2573" i="4"/>
  <c r="J2546" i="4"/>
  <c r="J2542" i="4"/>
  <c r="K2535" i="4"/>
  <c r="J2526" i="4"/>
  <c r="K2517" i="4"/>
  <c r="K2509" i="4"/>
  <c r="J2307" i="4"/>
  <c r="J2275" i="4"/>
  <c r="J2243" i="4"/>
  <c r="J2220" i="4"/>
  <c r="J2217" i="4"/>
  <c r="J2214" i="4"/>
  <c r="J2211" i="4"/>
  <c r="K2655" i="4"/>
  <c r="K2603" i="4"/>
  <c r="J2517" i="4"/>
  <c r="K2514" i="4"/>
  <c r="J2509" i="4"/>
  <c r="K2506" i="4"/>
  <c r="J2501" i="4"/>
  <c r="J2493" i="4"/>
  <c r="J2485" i="4"/>
  <c r="J2477" i="4"/>
  <c r="J2469" i="4"/>
  <c r="J2461" i="4"/>
  <c r="J2453" i="4"/>
  <c r="J2445" i="4"/>
  <c r="J2437" i="4"/>
  <c r="J2429" i="4"/>
  <c r="J2421" i="4"/>
  <c r="J2413" i="4"/>
  <c r="J2405" i="4"/>
  <c r="J2397" i="4"/>
  <c r="J2389" i="4"/>
  <c r="J2633" i="4"/>
  <c r="J2615" i="4"/>
  <c r="K2611" i="4"/>
  <c r="J2603" i="4"/>
  <c r="K2599" i="4"/>
  <c r="J2583" i="4"/>
  <c r="K2541" i="4"/>
  <c r="K2537" i="4"/>
  <c r="J2534" i="4"/>
  <c r="K2522" i="4"/>
  <c r="J2514" i="4"/>
  <c r="J2506" i="4"/>
  <c r="J2498" i="4"/>
  <c r="J2490" i="4"/>
  <c r="J2482" i="4"/>
  <c r="J2474" i="4"/>
  <c r="J2466" i="4"/>
  <c r="J2458" i="4"/>
  <c r="J2450" i="4"/>
  <c r="J2442" i="4"/>
  <c r="J2434" i="4"/>
  <c r="J2426" i="4"/>
  <c r="J2418" i="4"/>
  <c r="J2410" i="4"/>
  <c r="J2402" i="4"/>
  <c r="J2394" i="4"/>
  <c r="J2386" i="4"/>
  <c r="J2370" i="4"/>
  <c r="J2680" i="4"/>
  <c r="K2658" i="4"/>
  <c r="J2637" i="4"/>
  <c r="J2611" i="4"/>
  <c r="J2591" i="4"/>
  <c r="K2558" i="4"/>
  <c r="J2537" i="4"/>
  <c r="J2522" i="4"/>
  <c r="K2684" i="4"/>
  <c r="K2674" i="4"/>
  <c r="J2658" i="4"/>
  <c r="K2594" i="4"/>
  <c r="J2558" i="4"/>
  <c r="K2530" i="4"/>
  <c r="J2378" i="4"/>
  <c r="K2733" i="4"/>
  <c r="J2684" i="4"/>
  <c r="K2623" i="4"/>
  <c r="J2605" i="4"/>
  <c r="K2597" i="4"/>
  <c r="J2594" i="4"/>
  <c r="K2553" i="4"/>
  <c r="K2533" i="4"/>
  <c r="J2530" i="4"/>
  <c r="K2662" i="4"/>
  <c r="K2626" i="4"/>
  <c r="J2617" i="4"/>
  <c r="J2597" i="4"/>
  <c r="J2589" i="4"/>
  <c r="K2581" i="4"/>
  <c r="K2578" i="4"/>
  <c r="K2557" i="4"/>
  <c r="J2553" i="4"/>
  <c r="J2373" i="4"/>
  <c r="J2369" i="4"/>
  <c r="J2367" i="4"/>
  <c r="K2687" i="4"/>
  <c r="J2677" i="4"/>
  <c r="K2651" i="4"/>
  <c r="K2630" i="4"/>
  <c r="J2626" i="4"/>
  <c r="J2584" i="4"/>
  <c r="J2581" i="4"/>
  <c r="J2560" i="4"/>
  <c r="J2549" i="4"/>
  <c r="K2546" i="4"/>
  <c r="K2542" i="4"/>
  <c r="K2526" i="4"/>
  <c r="K2515" i="4"/>
  <c r="K2512" i="4"/>
  <c r="K2507" i="4"/>
  <c r="K2504" i="4"/>
  <c r="J2327" i="4"/>
  <c r="J2304" i="4"/>
  <c r="J2301" i="4"/>
  <c r="J2298" i="4"/>
  <c r="J2295" i="4"/>
  <c r="J2272" i="4"/>
  <c r="J2269" i="4"/>
  <c r="J2266" i="4"/>
  <c r="J2263" i="4"/>
  <c r="J2240" i="4"/>
  <c r="J2237" i="4"/>
  <c r="J2234" i="4"/>
  <c r="J2231" i="4"/>
  <c r="J2365" i="4"/>
  <c r="J2353" i="4"/>
  <c r="J2339" i="4"/>
  <c r="J2286" i="4"/>
  <c r="J2222" i="4"/>
  <c r="J2208" i="4"/>
  <c r="J2137" i="4"/>
  <c r="J2109" i="4"/>
  <c r="J2093" i="4"/>
  <c r="J2077" i="4"/>
  <c r="J2359" i="4"/>
  <c r="J2341" i="4"/>
  <c r="J2324" i="4"/>
  <c r="J2309" i="4"/>
  <c r="J2260" i="4"/>
  <c r="J2245" i="4"/>
  <c r="J2125" i="4"/>
  <c r="J2361" i="4"/>
  <c r="J2347" i="4"/>
  <c r="J2329" i="4"/>
  <c r="J2321" i="4"/>
  <c r="J2283" i="4"/>
  <c r="J2257" i="4"/>
  <c r="J2219" i="4"/>
  <c r="J2113" i="4"/>
  <c r="J2097" i="4"/>
  <c r="J2081" i="4"/>
  <c r="J2349" i="4"/>
  <c r="J2335" i="4"/>
  <c r="J2306" i="4"/>
  <c r="J2280" i="4"/>
  <c r="J2262" i="4"/>
  <c r="J2242" i="4"/>
  <c r="J2216" i="4"/>
  <c r="J2205" i="4"/>
  <c r="J2201" i="4"/>
  <c r="J2197" i="4"/>
  <c r="J2193" i="4"/>
  <c r="J2189" i="4"/>
  <c r="J2185" i="4"/>
  <c r="J2355" i="4"/>
  <c r="J2337" i="4"/>
  <c r="J2318" i="4"/>
  <c r="J2259" i="4"/>
  <c r="J2254" i="4"/>
  <c r="J2207" i="4"/>
  <c r="J2357" i="4"/>
  <c r="J2343" i="4"/>
  <c r="J2300" i="4"/>
  <c r="J2292" i="4"/>
  <c r="J2277" i="4"/>
  <c r="J2236" i="4"/>
  <c r="J2228" i="4"/>
  <c r="J2363" i="4"/>
  <c r="J2345" i="4"/>
  <c r="J2331" i="4"/>
  <c r="J2317" i="4"/>
  <c r="J2315" i="4"/>
  <c r="J2297" i="4"/>
  <c r="J2289" i="4"/>
  <c r="J2279" i="4"/>
  <c r="J2253" i="4"/>
  <c r="J2251" i="4"/>
  <c r="J2233" i="4"/>
  <c r="J2225" i="4"/>
  <c r="J2215" i="4"/>
  <c r="J2213" i="4"/>
  <c r="J2351" i="4"/>
  <c r="J2333" i="4"/>
  <c r="J2312" i="4"/>
  <c r="J2294" i="4"/>
  <c r="J2274" i="4"/>
  <c r="J2248" i="4"/>
  <c r="J2230" i="4"/>
  <c r="J2204" i="4"/>
  <c r="J2200" i="4"/>
  <c r="J2196" i="4"/>
  <c r="J2192" i="4"/>
  <c r="J2188" i="4"/>
  <c r="J2184" i="4"/>
  <c r="J2180" i="4"/>
  <c r="J2176" i="4"/>
  <c r="J2172" i="4"/>
  <c r="J2168" i="4"/>
  <c r="J2164" i="4"/>
  <c r="J2160" i="4"/>
  <c r="J2156" i="4"/>
  <c r="J2152" i="4"/>
  <c r="J2148" i="4"/>
  <c r="J2144" i="4"/>
  <c r="J2127" i="4"/>
  <c r="J2115" i="4"/>
  <c r="J2099" i="4"/>
  <c r="J2083" i="4"/>
  <c r="J2054" i="4"/>
  <c r="J2038" i="4"/>
  <c r="J2022" i="4"/>
  <c r="J2006" i="4"/>
  <c r="J1978" i="4"/>
  <c r="J1946" i="4"/>
  <c r="J1926" i="4"/>
  <c r="J1894" i="4"/>
  <c r="J1862" i="4"/>
  <c r="J1686" i="4"/>
  <c r="J1670" i="4"/>
  <c r="J1654" i="4"/>
  <c r="J1638" i="4"/>
  <c r="J2124" i="4"/>
  <c r="J2092" i="4"/>
  <c r="J1982" i="4"/>
  <c r="J1950" i="4"/>
  <c r="J1922" i="4"/>
  <c r="J1890" i="4"/>
  <c r="J1858" i="4"/>
  <c r="J2181" i="4"/>
  <c r="J2177" i="4"/>
  <c r="J2173" i="4"/>
  <c r="J2169" i="4"/>
  <c r="J2165" i="4"/>
  <c r="J2161" i="4"/>
  <c r="J2157" i="4"/>
  <c r="J2153" i="4"/>
  <c r="J2149" i="4"/>
  <c r="J2111" i="4"/>
  <c r="J2079" i="4"/>
  <c r="J2058" i="4"/>
  <c r="J2042" i="4"/>
  <c r="J2026" i="4"/>
  <c r="J2010" i="4"/>
  <c r="J1986" i="4"/>
  <c r="J1954" i="4"/>
  <c r="J1918" i="4"/>
  <c r="J1886" i="4"/>
  <c r="J1854" i="4"/>
  <c r="J1674" i="4"/>
  <c r="J1658" i="4"/>
  <c r="J1642" i="4"/>
  <c r="J2145" i="4"/>
  <c r="J2129" i="4"/>
  <c r="J2121" i="4"/>
  <c r="J2101" i="4"/>
  <c r="J2089" i="4"/>
  <c r="J1990" i="4"/>
  <c r="J1958" i="4"/>
  <c r="J2062" i="4"/>
  <c r="J2046" i="4"/>
  <c r="J2030" i="4"/>
  <c r="J2014" i="4"/>
  <c r="J1994" i="4"/>
  <c r="J1962" i="4"/>
  <c r="J2139" i="4"/>
  <c r="J2128" i="4"/>
  <c r="J2108" i="4"/>
  <c r="J2076" i="4"/>
  <c r="J2057" i="4"/>
  <c r="J2041" i="4"/>
  <c r="J2025" i="4"/>
  <c r="J2009" i="4"/>
  <c r="J1998" i="4"/>
  <c r="J1985" i="4"/>
  <c r="J1966" i="4"/>
  <c r="J1953" i="4"/>
  <c r="J2136" i="4"/>
  <c r="J2133" i="4"/>
  <c r="J2120" i="4"/>
  <c r="J2095" i="4"/>
  <c r="J2088" i="4"/>
  <c r="J2066" i="4"/>
  <c r="J2050" i="4"/>
  <c r="J2034" i="4"/>
  <c r="J2018" i="4"/>
  <c r="J2141" i="4"/>
  <c r="J2117" i="4"/>
  <c r="J2107" i="4"/>
  <c r="J2105" i="4"/>
  <c r="J2085" i="4"/>
  <c r="J2075" i="4"/>
  <c r="J2073" i="4"/>
  <c r="J2061" i="4"/>
  <c r="J2045" i="4"/>
  <c r="J2029" i="4"/>
  <c r="J2013" i="4"/>
  <c r="J1993" i="4"/>
  <c r="J1974" i="4"/>
  <c r="J1961" i="4"/>
  <c r="J1942" i="4"/>
  <c r="J1930" i="4"/>
  <c r="J1913" i="4"/>
  <c r="J1898" i="4"/>
  <c r="J1881" i="4"/>
  <c r="J1866" i="4"/>
  <c r="J1846" i="4"/>
  <c r="J1838" i="4"/>
  <c r="J1830" i="4"/>
  <c r="J1822" i="4"/>
  <c r="J1814" i="4"/>
  <c r="J1806" i="4"/>
  <c r="J1798" i="4"/>
  <c r="J1790" i="4"/>
  <c r="J1782" i="4"/>
  <c r="J1774" i="4"/>
  <c r="J1766" i="4"/>
  <c r="J1758" i="4"/>
  <c r="J1750" i="4"/>
  <c r="J1742" i="4"/>
  <c r="J1734" i="4"/>
  <c r="J1726" i="4"/>
  <c r="J1718" i="4"/>
  <c r="J1710" i="4"/>
  <c r="J1702" i="4"/>
  <c r="J1694" i="4"/>
  <c r="J1676" i="4"/>
  <c r="J1660" i="4"/>
  <c r="J1644" i="4"/>
  <c r="J2002" i="4"/>
  <c r="J1938" i="4"/>
  <c r="J1826" i="4"/>
  <c r="J1762" i="4"/>
  <c r="J1698" i="4"/>
  <c r="J1666" i="4"/>
  <c r="J1640" i="4"/>
  <c r="J1603" i="4"/>
  <c r="J1563" i="4"/>
  <c r="J1531" i="4"/>
  <c r="J1499" i="4"/>
  <c r="J1467" i="4"/>
  <c r="J1989" i="4"/>
  <c r="J1910" i="4"/>
  <c r="J1802" i="4"/>
  <c r="J1738" i="4"/>
  <c r="J1682" i="4"/>
  <c r="J1656" i="4"/>
  <c r="J1607" i="4"/>
  <c r="J1559" i="4"/>
  <c r="J1527" i="4"/>
  <c r="J1495" i="4"/>
  <c r="J1455" i="4"/>
  <c r="J1902" i="4"/>
  <c r="J1885" i="4"/>
  <c r="J1882" i="4"/>
  <c r="J1842" i="4"/>
  <c r="J1778" i="4"/>
  <c r="J1714" i="4"/>
  <c r="J1672" i="4"/>
  <c r="J1611" i="4"/>
  <c r="J1555" i="4"/>
  <c r="J1523" i="4"/>
  <c r="J1491" i="4"/>
  <c r="J1475" i="4"/>
  <c r="J1921" i="4"/>
  <c r="J1874" i="4"/>
  <c r="J1857" i="4"/>
  <c r="J1818" i="4"/>
  <c r="J1754" i="4"/>
  <c r="J1934" i="4"/>
  <c r="J1897" i="4"/>
  <c r="J1870" i="4"/>
  <c r="J1853" i="4"/>
  <c r="J1850" i="4"/>
  <c r="J1805" i="4"/>
  <c r="J1786" i="4"/>
  <c r="J1741" i="4"/>
  <c r="J1722" i="4"/>
  <c r="J1685" i="4"/>
  <c r="J1652" i="4"/>
  <c r="J1650" i="4"/>
  <c r="J1618" i="4"/>
  <c r="J1599" i="4"/>
  <c r="J1586" i="4"/>
  <c r="J1582" i="4"/>
  <c r="J1567" i="4"/>
  <c r="J1550" i="4"/>
  <c r="J1535" i="4"/>
  <c r="J1518" i="4"/>
  <c r="J1503" i="4"/>
  <c r="J1486" i="4"/>
  <c r="J1479" i="4"/>
  <c r="J1474" i="4"/>
  <c r="J1457" i="4"/>
  <c r="J1447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970" i="4"/>
  <c r="J1834" i="4"/>
  <c r="J1810" i="4"/>
  <c r="J1706" i="4"/>
  <c r="J1688" i="4"/>
  <c r="J1507" i="4"/>
  <c r="J1490" i="4"/>
  <c r="J1487" i="4"/>
  <c r="J1463" i="4"/>
  <c r="J1789" i="4"/>
  <c r="J1765" i="4"/>
  <c r="J1730" i="4"/>
  <c r="J1690" i="4"/>
  <c r="J1678" i="4"/>
  <c r="J1610" i="4"/>
  <c r="J1583" i="4"/>
  <c r="J1481" i="4"/>
  <c r="J1440" i="4"/>
  <c r="J1424" i="4"/>
  <c r="J1408" i="4"/>
  <c r="J1392" i="4"/>
  <c r="J1376" i="4"/>
  <c r="J1360" i="4"/>
  <c r="J1344" i="4"/>
  <c r="J1328" i="4"/>
  <c r="J1312" i="4"/>
  <c r="J1296" i="4"/>
  <c r="J1285" i="4"/>
  <c r="J1281" i="4"/>
  <c r="J1277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1" i="4"/>
  <c r="J1914" i="4"/>
  <c r="J1669" i="4"/>
  <c r="J1662" i="4"/>
  <c r="J1646" i="4"/>
  <c r="J1619" i="4"/>
  <c r="J1595" i="4"/>
  <c r="J1575" i="4"/>
  <c r="J1558" i="4"/>
  <c r="J1547" i="4"/>
  <c r="J1653" i="4"/>
  <c r="J1539" i="4"/>
  <c r="J1522" i="4"/>
  <c r="J1519" i="4"/>
  <c r="J1449" i="4"/>
  <c r="J1428" i="4"/>
  <c r="J1412" i="4"/>
  <c r="J1917" i="4"/>
  <c r="J1878" i="4"/>
  <c r="J1770" i="4"/>
  <c r="J1906" i="4"/>
  <c r="J1889" i="4"/>
  <c r="J1957" i="4"/>
  <c r="J1865" i="4"/>
  <c r="J1623" i="4"/>
  <c r="J1614" i="4"/>
  <c r="J1587" i="4"/>
  <c r="J1543" i="4"/>
  <c r="J1526" i="4"/>
  <c r="J1515" i="4"/>
  <c r="J1471" i="4"/>
  <c r="J1466" i="4"/>
  <c r="J1436" i="4"/>
  <c r="J1420" i="4"/>
  <c r="J1404" i="4"/>
  <c r="J1388" i="4"/>
  <c r="J1372" i="4"/>
  <c r="J1356" i="4"/>
  <c r="J1340" i="4"/>
  <c r="J1324" i="4"/>
  <c r="J1308" i="4"/>
  <c r="J1292" i="4"/>
  <c r="J1173" i="4"/>
  <c r="J1153" i="4"/>
  <c r="J1121" i="4"/>
  <c r="J1636" i="4"/>
  <c r="J1579" i="4"/>
  <c r="J1416" i="4"/>
  <c r="J1396" i="4"/>
  <c r="J1380" i="4"/>
  <c r="J1364" i="4"/>
  <c r="J1348" i="4"/>
  <c r="J1332" i="4"/>
  <c r="J1316" i="4"/>
  <c r="J1300" i="4"/>
  <c r="J1175" i="4"/>
  <c r="J1144" i="4"/>
  <c r="J1097" i="4"/>
  <c r="J1081" i="4"/>
  <c r="J1065" i="4"/>
  <c r="J1049" i="4"/>
  <c r="J1033" i="4"/>
  <c r="J1017" i="4"/>
  <c r="J1001" i="4"/>
  <c r="J985" i="4"/>
  <c r="J969" i="4"/>
  <c r="J1627" i="4"/>
  <c r="J1615" i="4"/>
  <c r="J1551" i="4"/>
  <c r="J1469" i="4"/>
  <c r="J1454" i="4"/>
  <c r="J1427" i="4"/>
  <c r="J1284" i="4"/>
  <c r="J1276" i="4"/>
  <c r="J1268" i="4"/>
  <c r="J1260" i="4"/>
  <c r="J1252" i="4"/>
  <c r="J1244" i="4"/>
  <c r="J1236" i="4"/>
  <c r="J1228" i="4"/>
  <c r="J1220" i="4"/>
  <c r="J1212" i="4"/>
  <c r="J1204" i="4"/>
  <c r="J1196" i="4"/>
  <c r="J1167" i="4"/>
  <c r="J1129" i="4"/>
  <c r="J1118" i="4"/>
  <c r="J965" i="4"/>
  <c r="J929" i="4"/>
  <c r="J913" i="4"/>
  <c r="J897" i="4"/>
  <c r="J881" i="4"/>
  <c r="J865" i="4"/>
  <c r="J849" i="4"/>
  <c r="J833" i="4"/>
  <c r="J817" i="4"/>
  <c r="J801" i="4"/>
  <c r="J785" i="4"/>
  <c r="J769" i="4"/>
  <c r="J753" i="4"/>
  <c r="J737" i="4"/>
  <c r="J721" i="4"/>
  <c r="J705" i="4"/>
  <c r="J1746" i="4"/>
  <c r="J1602" i="4"/>
  <c r="J1571" i="4"/>
  <c r="J1511" i="4"/>
  <c r="J1141" i="4"/>
  <c r="J1115" i="4"/>
  <c r="J1101" i="4"/>
  <c r="J1085" i="4"/>
  <c r="J1069" i="4"/>
  <c r="J1053" i="4"/>
  <c r="J1037" i="4"/>
  <c r="J1021" i="4"/>
  <c r="J1005" i="4"/>
  <c r="J989" i="4"/>
  <c r="J973" i="4"/>
  <c r="J961" i="4"/>
  <c r="J937" i="4"/>
  <c r="J1749" i="4"/>
  <c r="J1725" i="4"/>
  <c r="J1701" i="4"/>
  <c r="J1554" i="4"/>
  <c r="J1395" i="4"/>
  <c r="J1379" i="4"/>
  <c r="J1363" i="4"/>
  <c r="J1347" i="4"/>
  <c r="J1331" i="4"/>
  <c r="J1315" i="4"/>
  <c r="J1299" i="4"/>
  <c r="J1829" i="4"/>
  <c r="J1794" i="4"/>
  <c r="J1591" i="4"/>
  <c r="J1494" i="4"/>
  <c r="J1483" i="4"/>
  <c r="J1459" i="4"/>
  <c r="J1451" i="4"/>
  <c r="J1170" i="4"/>
  <c r="J1132" i="4"/>
  <c r="J941" i="4"/>
  <c r="J925" i="4"/>
  <c r="J909" i="4"/>
  <c r="J893" i="4"/>
  <c r="J877" i="4"/>
  <c r="J861" i="4"/>
  <c r="J845" i="4"/>
  <c r="J829" i="4"/>
  <c r="J813" i="4"/>
  <c r="J797" i="4"/>
  <c r="J781" i="4"/>
  <c r="J765" i="4"/>
  <c r="J749" i="4"/>
  <c r="J733" i="4"/>
  <c r="J717" i="4"/>
  <c r="J1637" i="4"/>
  <c r="J1336" i="4"/>
  <c r="J1264" i="4"/>
  <c r="J1180" i="4"/>
  <c r="J1093" i="4"/>
  <c r="J1089" i="4"/>
  <c r="J1029" i="4"/>
  <c r="J1025" i="4"/>
  <c r="J960" i="4"/>
  <c r="J945" i="4"/>
  <c r="J901" i="4"/>
  <c r="J869" i="4"/>
  <c r="J837" i="4"/>
  <c r="J805" i="4"/>
  <c r="J773" i="4"/>
  <c r="J741" i="4"/>
  <c r="J709" i="4"/>
  <c r="J695" i="4"/>
  <c r="J679" i="4"/>
  <c r="J1352" i="4"/>
  <c r="J1256" i="4"/>
  <c r="J1200" i="4"/>
  <c r="J1164" i="4"/>
  <c r="J1150" i="4"/>
  <c r="J1068" i="4"/>
  <c r="J1004" i="4"/>
  <c r="J972" i="4"/>
  <c r="J933" i="4"/>
  <c r="J908" i="4"/>
  <c r="J876" i="4"/>
  <c r="J844" i="4"/>
  <c r="J812" i="4"/>
  <c r="J780" i="4"/>
  <c r="J748" i="4"/>
  <c r="J716" i="4"/>
  <c r="J665" i="4"/>
  <c r="J663" i="4"/>
  <c r="J661" i="4"/>
  <c r="J659" i="4"/>
  <c r="J657" i="4"/>
  <c r="J655" i="4"/>
  <c r="J653" i="4"/>
  <c r="J651" i="4"/>
  <c r="J649" i="4"/>
  <c r="J647" i="4"/>
  <c r="J645" i="4"/>
  <c r="J643" i="4"/>
  <c r="J641" i="4"/>
  <c r="J639" i="4"/>
  <c r="J627" i="4"/>
  <c r="J611" i="4"/>
  <c r="J595" i="4"/>
  <c r="J579" i="4"/>
  <c r="J563" i="4"/>
  <c r="J547" i="4"/>
  <c r="J1368" i="4"/>
  <c r="J1248" i="4"/>
  <c r="J1189" i="4"/>
  <c r="J1138" i="4"/>
  <c r="J1135" i="4"/>
  <c r="J1112" i="4"/>
  <c r="J1109" i="4"/>
  <c r="J1105" i="4"/>
  <c r="J1045" i="4"/>
  <c r="J1041" i="4"/>
  <c r="J953" i="4"/>
  <c r="J699" i="4"/>
  <c r="J683" i="4"/>
  <c r="J667" i="4"/>
  <c r="J1432" i="4"/>
  <c r="J1384" i="4"/>
  <c r="J1240" i="4"/>
  <c r="J1192" i="4"/>
  <c r="J1185" i="4"/>
  <c r="J1084" i="4"/>
  <c r="J1020" i="4"/>
  <c r="J997" i="4"/>
  <c r="J993" i="4"/>
  <c r="J915" i="4"/>
  <c r="J905" i="4"/>
  <c r="J883" i="4"/>
  <c r="J873" i="4"/>
  <c r="J1502" i="4"/>
  <c r="J1400" i="4"/>
  <c r="J1232" i="4"/>
  <c r="J1111" i="4"/>
  <c r="J1061" i="4"/>
  <c r="J1057" i="4"/>
  <c r="J917" i="4"/>
  <c r="J885" i="4"/>
  <c r="J1634" i="4"/>
  <c r="J1391" i="4"/>
  <c r="J1288" i="4"/>
  <c r="J1439" i="4"/>
  <c r="J1407" i="4"/>
  <c r="J1304" i="4"/>
  <c r="J1443" i="4"/>
  <c r="J1411" i="4"/>
  <c r="J1320" i="4"/>
  <c r="J1295" i="4"/>
  <c r="J1272" i="4"/>
  <c r="J1208" i="4"/>
  <c r="J1158" i="4"/>
  <c r="J1147" i="4"/>
  <c r="J1117" i="4"/>
  <c r="J1096" i="4"/>
  <c r="J1052" i="4"/>
  <c r="J1032" i="4"/>
  <c r="J981" i="4"/>
  <c r="J977" i="4"/>
  <c r="J957" i="4"/>
  <c r="J931" i="4"/>
  <c r="J921" i="4"/>
  <c r="J911" i="4"/>
  <c r="J899" i="4"/>
  <c r="J889" i="4"/>
  <c r="J879" i="4"/>
  <c r="J867" i="4"/>
  <c r="J857" i="4"/>
  <c r="J847" i="4"/>
  <c r="J835" i="4"/>
  <c r="J825" i="4"/>
  <c r="J815" i="4"/>
  <c r="J803" i="4"/>
  <c r="J793" i="4"/>
  <c r="J783" i="4"/>
  <c r="J771" i="4"/>
  <c r="J761" i="4"/>
  <c r="J739" i="4"/>
  <c r="J729" i="4"/>
  <c r="J707" i="4"/>
  <c r="J626" i="4"/>
  <c r="J623" i="4"/>
  <c r="J610" i="4"/>
  <c r="J607" i="4"/>
  <c r="J591" i="4"/>
  <c r="J578" i="4"/>
  <c r="J575" i="4"/>
  <c r="J562" i="4"/>
  <c r="J559" i="4"/>
  <c r="J546" i="4"/>
  <c r="J543" i="4"/>
  <c r="J1216" i="4"/>
  <c r="J1177" i="4"/>
  <c r="J1080" i="4"/>
  <c r="J1016" i="4"/>
  <c r="J851" i="4"/>
  <c r="J840" i="4"/>
  <c r="J821" i="4"/>
  <c r="J787" i="4"/>
  <c r="J776" i="4"/>
  <c r="J757" i="4"/>
  <c r="J723" i="4"/>
  <c r="J712" i="4"/>
  <c r="J691" i="4"/>
  <c r="J687" i="4"/>
  <c r="J615" i="4"/>
  <c r="J583" i="4"/>
  <c r="J551" i="4"/>
  <c r="J401" i="4"/>
  <c r="J249" i="4"/>
  <c r="J233" i="4"/>
  <c r="J217" i="4"/>
  <c r="J201" i="4"/>
  <c r="J1140" i="4"/>
  <c r="J988" i="4"/>
  <c r="J964" i="4"/>
  <c r="J904" i="4"/>
  <c r="J809" i="4"/>
  <c r="J745" i="4"/>
  <c r="J662" i="4"/>
  <c r="J646" i="4"/>
  <c r="J622" i="4"/>
  <c r="J590" i="4"/>
  <c r="J558" i="4"/>
  <c r="J529" i="4"/>
  <c r="J513" i="4"/>
  <c r="J497" i="4"/>
  <c r="J481" i="4"/>
  <c r="J465" i="4"/>
  <c r="J449" i="4"/>
  <c r="J433" i="4"/>
  <c r="J417" i="4"/>
  <c r="J397" i="4"/>
  <c r="J1224" i="4"/>
  <c r="J1155" i="4"/>
  <c r="J924" i="4"/>
  <c r="J872" i="4"/>
  <c r="J828" i="4"/>
  <c r="J764" i="4"/>
  <c r="J393" i="4"/>
  <c r="J253" i="4"/>
  <c r="J237" i="4"/>
  <c r="J221" i="4"/>
  <c r="J205" i="4"/>
  <c r="J1184" i="4"/>
  <c r="J892" i="4"/>
  <c r="J831" i="4"/>
  <c r="J682" i="4"/>
  <c r="J658" i="4"/>
  <c r="J642" i="4"/>
  <c r="J629" i="4"/>
  <c r="J619" i="4"/>
  <c r="J609" i="4"/>
  <c r="J597" i="4"/>
  <c r="J587" i="4"/>
  <c r="J577" i="4"/>
  <c r="J565" i="4"/>
  <c r="J1073" i="4"/>
  <c r="J1009" i="4"/>
  <c r="J940" i="4"/>
  <c r="J853" i="4"/>
  <c r="J819" i="4"/>
  <c r="J808" i="4"/>
  <c r="J789" i="4"/>
  <c r="J755" i="4"/>
  <c r="J744" i="4"/>
  <c r="J725" i="4"/>
  <c r="J703" i="4"/>
  <c r="J678" i="4"/>
  <c r="J675" i="4"/>
  <c r="J671" i="4"/>
  <c r="J631" i="4"/>
  <c r="J599" i="4"/>
  <c r="J1137" i="4"/>
  <c r="J841" i="4"/>
  <c r="J777" i="4"/>
  <c r="J713" i="4"/>
  <c r="J654" i="4"/>
  <c r="J606" i="4"/>
  <c r="J574" i="4"/>
  <c r="J1280" i="4"/>
  <c r="J1187" i="4"/>
  <c r="J1100" i="4"/>
  <c r="J1077" i="4"/>
  <c r="J1036" i="4"/>
  <c r="J1013" i="4"/>
  <c r="J949" i="4"/>
  <c r="J796" i="4"/>
  <c r="J732" i="4"/>
  <c r="J638" i="4"/>
  <c r="J618" i="4"/>
  <c r="J586" i="4"/>
  <c r="J1114" i="4"/>
  <c r="J984" i="4"/>
  <c r="J860" i="4"/>
  <c r="J698" i="4"/>
  <c r="J666" i="4"/>
  <c r="J650" i="4"/>
  <c r="J635" i="4"/>
  <c r="J613" i="4"/>
  <c r="J603" i="4"/>
  <c r="J581" i="4"/>
  <c r="J571" i="4"/>
  <c r="J549" i="4"/>
  <c r="J539" i="4"/>
  <c r="J525" i="4"/>
  <c r="J509" i="4"/>
  <c r="J493" i="4"/>
  <c r="J477" i="4"/>
  <c r="J461" i="4"/>
  <c r="J445" i="4"/>
  <c r="J429" i="4"/>
  <c r="J413" i="4"/>
  <c r="J405" i="4"/>
  <c r="J381" i="4"/>
  <c r="J373" i="4"/>
  <c r="J365" i="4"/>
  <c r="J357" i="4"/>
  <c r="J349" i="4"/>
  <c r="J341" i="4"/>
  <c r="J333" i="4"/>
  <c r="J325" i="4"/>
  <c r="J317" i="4"/>
  <c r="J309" i="4"/>
  <c r="J301" i="4"/>
  <c r="J293" i="4"/>
  <c r="J285" i="4"/>
  <c r="J277" i="4"/>
  <c r="J269" i="4"/>
  <c r="J261" i="4"/>
  <c r="J255" i="4"/>
  <c r="J554" i="4"/>
  <c r="J535" i="4"/>
  <c r="J521" i="4"/>
  <c r="J517" i="4"/>
  <c r="J489" i="4"/>
  <c r="J485" i="4"/>
  <c r="J457" i="4"/>
  <c r="J453" i="4"/>
  <c r="J425" i="4"/>
  <c r="J421" i="4"/>
  <c r="J389" i="4"/>
  <c r="J248" i="4"/>
  <c r="J216" i="4"/>
  <c r="J392" i="4"/>
  <c r="J235" i="4"/>
  <c r="J203" i="4"/>
  <c r="J182" i="4"/>
  <c r="J166" i="4"/>
  <c r="J150" i="4"/>
  <c r="J134" i="4"/>
  <c r="J118" i="4"/>
  <c r="J102" i="4"/>
  <c r="J542" i="4"/>
  <c r="J377" i="4"/>
  <c r="J369" i="4"/>
  <c r="J361" i="4"/>
  <c r="J353" i="4"/>
  <c r="J345" i="4"/>
  <c r="J337" i="4"/>
  <c r="J329" i="4"/>
  <c r="J321" i="4"/>
  <c r="J313" i="4"/>
  <c r="J305" i="4"/>
  <c r="J297" i="4"/>
  <c r="J289" i="4"/>
  <c r="J281" i="4"/>
  <c r="J273" i="4"/>
  <c r="J265" i="4"/>
  <c r="J257" i="4"/>
  <c r="J247" i="4"/>
  <c r="J245" i="4"/>
  <c r="J225" i="4"/>
  <c r="J215" i="4"/>
  <c r="J213" i="4"/>
  <c r="J193" i="4"/>
  <c r="J177" i="4"/>
  <c r="J161" i="4"/>
  <c r="J145" i="4"/>
  <c r="J129" i="4"/>
  <c r="J113" i="4"/>
  <c r="J97" i="4"/>
  <c r="J516" i="4"/>
  <c r="J484" i="4"/>
  <c r="J452" i="4"/>
  <c r="J420" i="4"/>
  <c r="J385" i="4"/>
  <c r="J186" i="4"/>
  <c r="J170" i="4"/>
  <c r="J154" i="4"/>
  <c r="J533" i="4"/>
  <c r="J505" i="4"/>
  <c r="J501" i="4"/>
  <c r="J473" i="4"/>
  <c r="J469" i="4"/>
  <c r="J441" i="4"/>
  <c r="J437" i="4"/>
  <c r="J232" i="4"/>
  <c r="J200" i="4"/>
  <c r="J555" i="4"/>
  <c r="J409" i="4"/>
  <c r="J251" i="4"/>
  <c r="J219" i="4"/>
  <c r="J190" i="4"/>
  <c r="J174" i="4"/>
  <c r="J158" i="4"/>
  <c r="J142" i="4"/>
  <c r="J396" i="4"/>
  <c r="J241" i="4"/>
  <c r="J231" i="4"/>
  <c r="J229" i="4"/>
  <c r="J209" i="4"/>
  <c r="J199" i="4"/>
  <c r="J197" i="4"/>
  <c r="J185" i="4"/>
  <c r="J169" i="4"/>
  <c r="J567" i="4"/>
  <c r="J532" i="4"/>
  <c r="J500" i="4"/>
  <c r="J468" i="4"/>
  <c r="J436" i="4"/>
  <c r="J178" i="4"/>
  <c r="J162" i="4"/>
  <c r="J59" i="4"/>
  <c r="J65" i="4"/>
  <c r="J70" i="4"/>
  <c r="I73" i="4"/>
  <c r="J76" i="4"/>
  <c r="J79" i="4"/>
  <c r="I84" i="4"/>
  <c r="J107" i="4"/>
  <c r="J110" i="4"/>
  <c r="I117" i="4"/>
  <c r="J137" i="4"/>
  <c r="J149" i="4"/>
  <c r="I149" i="4"/>
  <c r="J155" i="4"/>
  <c r="J171" i="4"/>
  <c r="J187" i="4"/>
  <c r="J402" i="4"/>
  <c r="J160" i="4"/>
  <c r="J176" i="4"/>
  <c r="J192" i="4"/>
  <c r="J204" i="4"/>
  <c r="J224" i="4"/>
  <c r="J236" i="4"/>
  <c r="J256" i="4"/>
  <c r="J264" i="4"/>
  <c r="J272" i="4"/>
  <c r="J280" i="4"/>
  <c r="J288" i="4"/>
  <c r="J296" i="4"/>
  <c r="J304" i="4"/>
  <c r="J312" i="4"/>
  <c r="J320" i="4"/>
  <c r="J328" i="4"/>
  <c r="J336" i="4"/>
  <c r="J344" i="4"/>
  <c r="J352" i="4"/>
  <c r="J360" i="4"/>
  <c r="J368" i="4"/>
  <c r="J376" i="4"/>
  <c r="J384" i="4"/>
  <c r="J387" i="4"/>
  <c r="J412" i="4"/>
  <c r="J440" i="4"/>
  <c r="J444" i="4"/>
  <c r="J472" i="4"/>
  <c r="J476" i="4"/>
  <c r="J504" i="4"/>
  <c r="K508" i="4"/>
  <c r="J508" i="4"/>
  <c r="J537" i="4"/>
  <c r="J544" i="4"/>
  <c r="K544" i="4"/>
  <c r="I544" i="4"/>
  <c r="J548" i="4"/>
  <c r="K548" i="4"/>
  <c r="I548" i="4"/>
  <c r="J735" i="4"/>
  <c r="J799" i="4"/>
  <c r="J151" i="4"/>
  <c r="I160" i="4"/>
  <c r="I165" i="4"/>
  <c r="J167" i="4"/>
  <c r="I176" i="4"/>
  <c r="I181" i="4"/>
  <c r="J183" i="4"/>
  <c r="I192" i="4"/>
  <c r="J202" i="4"/>
  <c r="J212" i="4"/>
  <c r="J222" i="4"/>
  <c r="I224" i="4"/>
  <c r="J234" i="4"/>
  <c r="J244" i="4"/>
  <c r="J254" i="4"/>
  <c r="I256" i="4"/>
  <c r="I387" i="4"/>
  <c r="J394" i="4"/>
  <c r="I400" i="4"/>
  <c r="I412" i="4"/>
  <c r="I416" i="4"/>
  <c r="I444" i="4"/>
  <c r="I448" i="4"/>
  <c r="I476" i="4"/>
  <c r="I480" i="4"/>
  <c r="I508" i="4"/>
  <c r="I512" i="4"/>
  <c r="J569" i="4"/>
  <c r="I1001" i="4"/>
  <c r="I997" i="4"/>
  <c r="K994" i="4"/>
  <c r="I993" i="4"/>
  <c r="K990" i="4"/>
  <c r="I989" i="4"/>
  <c r="K986" i="4"/>
  <c r="I985" i="4"/>
  <c r="K982" i="4"/>
  <c r="I981" i="4"/>
  <c r="K978" i="4"/>
  <c r="I977" i="4"/>
  <c r="K974" i="4"/>
  <c r="I973" i="4"/>
  <c r="K970" i="4"/>
  <c r="K965" i="4"/>
  <c r="K950" i="4"/>
  <c r="I941" i="4"/>
  <c r="K929" i="4"/>
  <c r="I925" i="4"/>
  <c r="K913" i="4"/>
  <c r="I909" i="4"/>
  <c r="K897" i="4"/>
  <c r="I893" i="4"/>
  <c r="K881" i="4"/>
  <c r="I877" i="4"/>
  <c r="K865" i="4"/>
  <c r="I861" i="4"/>
  <c r="K849" i="4"/>
  <c r="I845" i="4"/>
  <c r="K833" i="4"/>
  <c r="I829" i="4"/>
  <c r="K817" i="4"/>
  <c r="I813" i="4"/>
  <c r="K801" i="4"/>
  <c r="I797" i="4"/>
  <c r="K785" i="4"/>
  <c r="I781" i="4"/>
  <c r="K769" i="4"/>
  <c r="I765" i="4"/>
  <c r="K753" i="4"/>
  <c r="I749" i="4"/>
  <c r="K737" i="4"/>
  <c r="I733" i="4"/>
  <c r="K721" i="4"/>
  <c r="I717" i="4"/>
  <c r="K705" i="4"/>
  <c r="K989" i="4"/>
  <c r="K973" i="4"/>
  <c r="I969" i="4"/>
  <c r="I963" i="4"/>
  <c r="K961" i="4"/>
  <c r="I952" i="4"/>
  <c r="K946" i="4"/>
  <c r="I939" i="4"/>
  <c r="K937" i="4"/>
  <c r="I919" i="4"/>
  <c r="I903" i="4"/>
  <c r="I887" i="4"/>
  <c r="I871" i="4"/>
  <c r="I855" i="4"/>
  <c r="I839" i="4"/>
  <c r="I823" i="4"/>
  <c r="I807" i="4"/>
  <c r="I791" i="4"/>
  <c r="I775" i="4"/>
  <c r="I759" i="4"/>
  <c r="I743" i="4"/>
  <c r="I727" i="4"/>
  <c r="I711" i="4"/>
  <c r="I965" i="4"/>
  <c r="K957" i="4"/>
  <c r="I929" i="4"/>
  <c r="K917" i="4"/>
  <c r="I913" i="4"/>
  <c r="K901" i="4"/>
  <c r="I897" i="4"/>
  <c r="K885" i="4"/>
  <c r="I881" i="4"/>
  <c r="K869" i="4"/>
  <c r="I865" i="4"/>
  <c r="K853" i="4"/>
  <c r="I849" i="4"/>
  <c r="K837" i="4"/>
  <c r="I833" i="4"/>
  <c r="K821" i="4"/>
  <c r="I817" i="4"/>
  <c r="K805" i="4"/>
  <c r="I801" i="4"/>
  <c r="K789" i="4"/>
  <c r="I785" i="4"/>
  <c r="K773" i="4"/>
  <c r="I769" i="4"/>
  <c r="K757" i="4"/>
  <c r="I753" i="4"/>
  <c r="K741" i="4"/>
  <c r="I737" i="4"/>
  <c r="K725" i="4"/>
  <c r="I721" i="4"/>
  <c r="K709" i="4"/>
  <c r="I705" i="4"/>
  <c r="K1001" i="4"/>
  <c r="K985" i="4"/>
  <c r="K969" i="4"/>
  <c r="K954" i="4"/>
  <c r="I945" i="4"/>
  <c r="K972" i="4"/>
  <c r="K966" i="4"/>
  <c r="I957" i="4"/>
  <c r="K936" i="4"/>
  <c r="K933" i="4"/>
  <c r="K928" i="4"/>
  <c r="I921" i="4"/>
  <c r="K908" i="4"/>
  <c r="K896" i="4"/>
  <c r="I889" i="4"/>
  <c r="K876" i="4"/>
  <c r="K864" i="4"/>
  <c r="I857" i="4"/>
  <c r="K844" i="4"/>
  <c r="K832" i="4"/>
  <c r="I825" i="4"/>
  <c r="K812" i="4"/>
  <c r="K800" i="4"/>
  <c r="I793" i="4"/>
  <c r="K780" i="4"/>
  <c r="K768" i="4"/>
  <c r="I761" i="4"/>
  <c r="K748" i="4"/>
  <c r="K736" i="4"/>
  <c r="I729" i="4"/>
  <c r="K716" i="4"/>
  <c r="K704" i="4"/>
  <c r="K688" i="4"/>
  <c r="K672" i="4"/>
  <c r="K663" i="4"/>
  <c r="K659" i="4"/>
  <c r="K655" i="4"/>
  <c r="K651" i="4"/>
  <c r="K647" i="4"/>
  <c r="K643" i="4"/>
  <c r="K639" i="4"/>
  <c r="K627" i="4"/>
  <c r="I623" i="4"/>
  <c r="K611" i="4"/>
  <c r="I607" i="4"/>
  <c r="K595" i="4"/>
  <c r="I591" i="4"/>
  <c r="K579" i="4"/>
  <c r="I575" i="4"/>
  <c r="K563" i="4"/>
  <c r="I559" i="4"/>
  <c r="K547" i="4"/>
  <c r="I543" i="4"/>
  <c r="I983" i="4"/>
  <c r="K976" i="4"/>
  <c r="K953" i="4"/>
  <c r="K925" i="4"/>
  <c r="K918" i="4"/>
  <c r="I901" i="4"/>
  <c r="K893" i="4"/>
  <c r="K886" i="4"/>
  <c r="I869" i="4"/>
  <c r="K861" i="4"/>
  <c r="K854" i="4"/>
  <c r="I837" i="4"/>
  <c r="K829" i="4"/>
  <c r="K822" i="4"/>
  <c r="I805" i="4"/>
  <c r="K797" i="4"/>
  <c r="K790" i="4"/>
  <c r="I773" i="4"/>
  <c r="K765" i="4"/>
  <c r="K758" i="4"/>
  <c r="I741" i="4"/>
  <c r="K733" i="4"/>
  <c r="K726" i="4"/>
  <c r="I709" i="4"/>
  <c r="K699" i="4"/>
  <c r="I695" i="4"/>
  <c r="K683" i="4"/>
  <c r="I679" i="4"/>
  <c r="K667" i="4"/>
  <c r="I633" i="4"/>
  <c r="I617" i="4"/>
  <c r="I601" i="4"/>
  <c r="I585" i="4"/>
  <c r="I569" i="4"/>
  <c r="I553" i="4"/>
  <c r="I537" i="4"/>
  <c r="I530" i="4"/>
  <c r="I526" i="4"/>
  <c r="I522" i="4"/>
  <c r="I518" i="4"/>
  <c r="I514" i="4"/>
  <c r="I510" i="4"/>
  <c r="I506" i="4"/>
  <c r="I502" i="4"/>
  <c r="I498" i="4"/>
  <c r="I494" i="4"/>
  <c r="I490" i="4"/>
  <c r="I486" i="4"/>
  <c r="I482" i="4"/>
  <c r="I478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K997" i="4"/>
  <c r="K993" i="4"/>
  <c r="I972" i="4"/>
  <c r="K956" i="4"/>
  <c r="K941" i="4"/>
  <c r="I933" i="4"/>
  <c r="I918" i="4"/>
  <c r="K915" i="4"/>
  <c r="I908" i="4"/>
  <c r="K905" i="4"/>
  <c r="I886" i="4"/>
  <c r="K883" i="4"/>
  <c r="I876" i="4"/>
  <c r="K873" i="4"/>
  <c r="I854" i="4"/>
  <c r="K851" i="4"/>
  <c r="I844" i="4"/>
  <c r="K841" i="4"/>
  <c r="I822" i="4"/>
  <c r="K819" i="4"/>
  <c r="I812" i="4"/>
  <c r="K809" i="4"/>
  <c r="I790" i="4"/>
  <c r="K787" i="4"/>
  <c r="I780" i="4"/>
  <c r="K777" i="4"/>
  <c r="I758" i="4"/>
  <c r="K755" i="4"/>
  <c r="I748" i="4"/>
  <c r="K745" i="4"/>
  <c r="I726" i="4"/>
  <c r="K723" i="4"/>
  <c r="I716" i="4"/>
  <c r="K713" i="4"/>
  <c r="K692" i="4"/>
  <c r="K676" i="4"/>
  <c r="I663" i="4"/>
  <c r="I659" i="4"/>
  <c r="I655" i="4"/>
  <c r="I651" i="4"/>
  <c r="I647" i="4"/>
  <c r="I643" i="4"/>
  <c r="I639" i="4"/>
  <c r="K631" i="4"/>
  <c r="I627" i="4"/>
  <c r="K615" i="4"/>
  <c r="I611" i="4"/>
  <c r="K599" i="4"/>
  <c r="I595" i="4"/>
  <c r="K583" i="4"/>
  <c r="I579" i="4"/>
  <c r="K567" i="4"/>
  <c r="I563" i="4"/>
  <c r="K551" i="4"/>
  <c r="I547" i="4"/>
  <c r="K535" i="4"/>
  <c r="I1000" i="4"/>
  <c r="K962" i="4"/>
  <c r="I953" i="4"/>
  <c r="K988" i="4"/>
  <c r="K964" i="4"/>
  <c r="K949" i="4"/>
  <c r="K940" i="4"/>
  <c r="K924" i="4"/>
  <c r="K912" i="4"/>
  <c r="I905" i="4"/>
  <c r="K892" i="4"/>
  <c r="K880" i="4"/>
  <c r="I873" i="4"/>
  <c r="I984" i="4"/>
  <c r="K960" i="4"/>
  <c r="I951" i="4"/>
  <c r="K945" i="4"/>
  <c r="I904" i="4"/>
  <c r="I872" i="4"/>
  <c r="I840" i="4"/>
  <c r="I808" i="4"/>
  <c r="I776" i="4"/>
  <c r="I744" i="4"/>
  <c r="I712" i="4"/>
  <c r="K695" i="4"/>
  <c r="I691" i="4"/>
  <c r="K679" i="4"/>
  <c r="I675" i="4"/>
  <c r="I638" i="4"/>
  <c r="K633" i="4"/>
  <c r="I629" i="4"/>
  <c r="K620" i="4"/>
  <c r="K617" i="4"/>
  <c r="I613" i="4"/>
  <c r="K604" i="4"/>
  <c r="K601" i="4"/>
  <c r="I597" i="4"/>
  <c r="K588" i="4"/>
  <c r="K585" i="4"/>
  <c r="I581" i="4"/>
  <c r="K572" i="4"/>
  <c r="K569" i="4"/>
  <c r="I565" i="4"/>
  <c r="K556" i="4"/>
  <c r="K553" i="4"/>
  <c r="I549" i="4"/>
  <c r="K540" i="4"/>
  <c r="K537" i="4"/>
  <c r="I533" i="4"/>
  <c r="K530" i="4"/>
  <c r="I529" i="4"/>
  <c r="K526" i="4"/>
  <c r="I525" i="4"/>
  <c r="K522" i="4"/>
  <c r="I521" i="4"/>
  <c r="K518" i="4"/>
  <c r="I517" i="4"/>
  <c r="K514" i="4"/>
  <c r="I513" i="4"/>
  <c r="K510" i="4"/>
  <c r="I509" i="4"/>
  <c r="K506" i="4"/>
  <c r="I505" i="4"/>
  <c r="K502" i="4"/>
  <c r="I501" i="4"/>
  <c r="I497" i="4"/>
  <c r="I493" i="4"/>
  <c r="I489" i="4"/>
  <c r="I485" i="4"/>
  <c r="I481" i="4"/>
  <c r="I477" i="4"/>
  <c r="I473" i="4"/>
  <c r="I469" i="4"/>
  <c r="I465" i="4"/>
  <c r="I461" i="4"/>
  <c r="I457" i="4"/>
  <c r="I453" i="4"/>
  <c r="I449" i="4"/>
  <c r="I445" i="4"/>
  <c r="I441" i="4"/>
  <c r="I437" i="4"/>
  <c r="I433" i="4"/>
  <c r="I429" i="4"/>
  <c r="I425" i="4"/>
  <c r="I421" i="4"/>
  <c r="I417" i="4"/>
  <c r="I413" i="4"/>
  <c r="I995" i="4"/>
  <c r="I943" i="4"/>
  <c r="K921" i="4"/>
  <c r="K879" i="4"/>
  <c r="I860" i="4"/>
  <c r="K803" i="4"/>
  <c r="K739" i="4"/>
  <c r="I698" i="4"/>
  <c r="K680" i="4"/>
  <c r="I666" i="4"/>
  <c r="I650" i="4"/>
  <c r="I635" i="4"/>
  <c r="K622" i="4"/>
  <c r="K610" i="4"/>
  <c r="I603" i="4"/>
  <c r="K590" i="4"/>
  <c r="K578" i="4"/>
  <c r="I571" i="4"/>
  <c r="K558" i="4"/>
  <c r="K546" i="4"/>
  <c r="I539" i="4"/>
  <c r="K529" i="4"/>
  <c r="K513" i="4"/>
  <c r="I405" i="4"/>
  <c r="I381" i="4"/>
  <c r="I373" i="4"/>
  <c r="I365" i="4"/>
  <c r="I357" i="4"/>
  <c r="I349" i="4"/>
  <c r="I341" i="4"/>
  <c r="I333" i="4"/>
  <c r="I325" i="4"/>
  <c r="I317" i="4"/>
  <c r="I309" i="4"/>
  <c r="I301" i="4"/>
  <c r="I293" i="4"/>
  <c r="I285" i="4"/>
  <c r="I277" i="4"/>
  <c r="I269" i="4"/>
  <c r="I261" i="4"/>
  <c r="K977" i="4"/>
  <c r="I937" i="4"/>
  <c r="K889" i="4"/>
  <c r="K847" i="4"/>
  <c r="I843" i="4"/>
  <c r="K828" i="4"/>
  <c r="K825" i="4"/>
  <c r="I821" i="4"/>
  <c r="K806" i="4"/>
  <c r="K783" i="4"/>
  <c r="I779" i="4"/>
  <c r="K764" i="4"/>
  <c r="K761" i="4"/>
  <c r="I757" i="4"/>
  <c r="K742" i="4"/>
  <c r="K719" i="4"/>
  <c r="I715" i="4"/>
  <c r="I694" i="4"/>
  <c r="I687" i="4"/>
  <c r="I683" i="4"/>
  <c r="K656" i="4"/>
  <c r="K640" i="4"/>
  <c r="K632" i="4"/>
  <c r="I615" i="4"/>
  <c r="K607" i="4"/>
  <c r="K600" i="4"/>
  <c r="I583" i="4"/>
  <c r="K575" i="4"/>
  <c r="K568" i="4"/>
  <c r="I551" i="4"/>
  <c r="K543" i="4"/>
  <c r="K536" i="4"/>
  <c r="I531" i="4"/>
  <c r="I520" i="4"/>
  <c r="I515" i="4"/>
  <c r="I504" i="4"/>
  <c r="I499" i="4"/>
  <c r="I488" i="4"/>
  <c r="I483" i="4"/>
  <c r="I472" i="4"/>
  <c r="I467" i="4"/>
  <c r="I456" i="4"/>
  <c r="I451" i="4"/>
  <c r="I440" i="4"/>
  <c r="I435" i="4"/>
  <c r="I424" i="4"/>
  <c r="I419" i="4"/>
  <c r="I401" i="4"/>
  <c r="I395" i="4"/>
  <c r="I384" i="4"/>
  <c r="I379" i="4"/>
  <c r="I376" i="4"/>
  <c r="I371" i="4"/>
  <c r="I368" i="4"/>
  <c r="I363" i="4"/>
  <c r="I360" i="4"/>
  <c r="I355" i="4"/>
  <c r="I352" i="4"/>
  <c r="I347" i="4"/>
  <c r="I344" i="4"/>
  <c r="I339" i="4"/>
  <c r="I336" i="4"/>
  <c r="I331" i="4"/>
  <c r="I328" i="4"/>
  <c r="I323" i="4"/>
  <c r="I320" i="4"/>
  <c r="I315" i="4"/>
  <c r="I312" i="4"/>
  <c r="I307" i="4"/>
  <c r="I304" i="4"/>
  <c r="I299" i="4"/>
  <c r="I296" i="4"/>
  <c r="I291" i="4"/>
  <c r="I288" i="4"/>
  <c r="I283" i="4"/>
  <c r="I280" i="4"/>
  <c r="I275" i="4"/>
  <c r="I272" i="4"/>
  <c r="I267" i="4"/>
  <c r="I264" i="4"/>
  <c r="I252" i="4"/>
  <c r="I249" i="4"/>
  <c r="I246" i="4"/>
  <c r="I236" i="4"/>
  <c r="I233" i="4"/>
  <c r="I230" i="4"/>
  <c r="I220" i="4"/>
  <c r="I217" i="4"/>
  <c r="I214" i="4"/>
  <c r="I204" i="4"/>
  <c r="I201" i="4"/>
  <c r="I198" i="4"/>
  <c r="I191" i="4"/>
  <c r="I187" i="4"/>
  <c r="I183" i="4"/>
  <c r="I179" i="4"/>
  <c r="I175" i="4"/>
  <c r="I171" i="4"/>
  <c r="I167" i="4"/>
  <c r="I163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988" i="4"/>
  <c r="I964" i="4"/>
  <c r="K958" i="4"/>
  <c r="K914" i="4"/>
  <c r="K909" i="4"/>
  <c r="K899" i="4"/>
  <c r="K850" i="4"/>
  <c r="K813" i="4"/>
  <c r="I809" i="4"/>
  <c r="I806" i="4"/>
  <c r="K786" i="4"/>
  <c r="K749" i="4"/>
  <c r="I745" i="4"/>
  <c r="I742" i="4"/>
  <c r="K722" i="4"/>
  <c r="I662" i="4"/>
  <c r="I646" i="4"/>
  <c r="I632" i="4"/>
  <c r="K629" i="4"/>
  <c r="I622" i="4"/>
  <c r="K619" i="4"/>
  <c r="I600" i="4"/>
  <c r="K597" i="4"/>
  <c r="I590" i="4"/>
  <c r="K587" i="4"/>
  <c r="I568" i="4"/>
  <c r="K565" i="4"/>
  <c r="I558" i="4"/>
  <c r="K555" i="4"/>
  <c r="I536" i="4"/>
  <c r="K533" i="4"/>
  <c r="K517" i="4"/>
  <c r="I397" i="4"/>
  <c r="I382" i="4"/>
  <c r="I374" i="4"/>
  <c r="I366" i="4"/>
  <c r="I358" i="4"/>
  <c r="I350" i="4"/>
  <c r="I342" i="4"/>
  <c r="I334" i="4"/>
  <c r="I326" i="4"/>
  <c r="I318" i="4"/>
  <c r="I310" i="4"/>
  <c r="I302" i="4"/>
  <c r="I294" i="4"/>
  <c r="I286" i="4"/>
  <c r="I278" i="4"/>
  <c r="I270" i="4"/>
  <c r="I262" i="4"/>
  <c r="I999" i="4"/>
  <c r="I924" i="4"/>
  <c r="I914" i="4"/>
  <c r="K882" i="4"/>
  <c r="K877" i="4"/>
  <c r="K867" i="4"/>
  <c r="I850" i="4"/>
  <c r="I828" i="4"/>
  <c r="I824" i="4"/>
  <c r="K816" i="4"/>
  <c r="I786" i="4"/>
  <c r="I764" i="4"/>
  <c r="I760" i="4"/>
  <c r="K752" i="4"/>
  <c r="I722" i="4"/>
  <c r="K703" i="4"/>
  <c r="K700" i="4"/>
  <c r="K675" i="4"/>
  <c r="K671" i="4"/>
  <c r="K668" i="4"/>
  <c r="K652" i="4"/>
  <c r="K992" i="4"/>
  <c r="K981" i="4"/>
  <c r="K902" i="4"/>
  <c r="I892" i="4"/>
  <c r="I882" i="4"/>
  <c r="K835" i="4"/>
  <c r="K771" i="4"/>
  <c r="K707" i="4"/>
  <c r="K696" i="4"/>
  <c r="I682" i="4"/>
  <c r="I658" i="4"/>
  <c r="I642" i="4"/>
  <c r="K626" i="4"/>
  <c r="I621" i="4"/>
  <c r="I619" i="4"/>
  <c r="I609" i="4"/>
  <c r="K606" i="4"/>
  <c r="K594" i="4"/>
  <c r="I589" i="4"/>
  <c r="I587" i="4"/>
  <c r="I577" i="4"/>
  <c r="K574" i="4"/>
  <c r="I940" i="4"/>
  <c r="I902" i="4"/>
  <c r="K870" i="4"/>
  <c r="K857" i="4"/>
  <c r="I853" i="4"/>
  <c r="K838" i="4"/>
  <c r="K815" i="4"/>
  <c r="K796" i="4"/>
  <c r="K793" i="4"/>
  <c r="I789" i="4"/>
  <c r="K774" i="4"/>
  <c r="K751" i="4"/>
  <c r="K732" i="4"/>
  <c r="K729" i="4"/>
  <c r="I725" i="4"/>
  <c r="K710" i="4"/>
  <c r="I703" i="4"/>
  <c r="I699" i="4"/>
  <c r="I678" i="4"/>
  <c r="I671" i="4"/>
  <c r="I667" i="4"/>
  <c r="K664" i="4"/>
  <c r="K648" i="4"/>
  <c r="K638" i="4"/>
  <c r="I631" i="4"/>
  <c r="K628" i="4"/>
  <c r="K623" i="4"/>
  <c r="K616" i="4"/>
  <c r="I599" i="4"/>
  <c r="K596" i="4"/>
  <c r="K591" i="4"/>
  <c r="K584" i="4"/>
  <c r="I567" i="4"/>
  <c r="K564" i="4"/>
  <c r="I961" i="4"/>
  <c r="I917" i="4"/>
  <c r="I870" i="4"/>
  <c r="K860" i="4"/>
  <c r="K845" i="4"/>
  <c r="I841" i="4"/>
  <c r="I838" i="4"/>
  <c r="K818" i="4"/>
  <c r="K781" i="4"/>
  <c r="I777" i="4"/>
  <c r="I774" i="4"/>
  <c r="K754" i="4"/>
  <c r="K717" i="4"/>
  <c r="I713" i="4"/>
  <c r="I710" i="4"/>
  <c r="I654" i="4"/>
  <c r="K635" i="4"/>
  <c r="I628" i="4"/>
  <c r="K625" i="4"/>
  <c r="I616" i="4"/>
  <c r="K613" i="4"/>
  <c r="I606" i="4"/>
  <c r="K603" i="4"/>
  <c r="I596" i="4"/>
  <c r="K593" i="4"/>
  <c r="I584" i="4"/>
  <c r="K581" i="4"/>
  <c r="I574" i="4"/>
  <c r="I949" i="4"/>
  <c r="K911" i="4"/>
  <c r="I885" i="4"/>
  <c r="I856" i="4"/>
  <c r="K848" i="4"/>
  <c r="I818" i="4"/>
  <c r="I796" i="4"/>
  <c r="I792" i="4"/>
  <c r="K784" i="4"/>
  <c r="I754" i="4"/>
  <c r="I732" i="4"/>
  <c r="I728" i="4"/>
  <c r="K720" i="4"/>
  <c r="K691" i="4"/>
  <c r="K687" i="4"/>
  <c r="K684" i="4"/>
  <c r="K660" i="4"/>
  <c r="K644" i="4"/>
  <c r="I618" i="4"/>
  <c r="I586" i="4"/>
  <c r="I554" i="4"/>
  <c r="I532" i="4"/>
  <c r="I527" i="4"/>
  <c r="K520" i="4"/>
  <c r="I516" i="4"/>
  <c r="I511" i="4"/>
  <c r="K504" i="4"/>
  <c r="I500" i="4"/>
  <c r="I495" i="4"/>
  <c r="I484" i="4"/>
  <c r="I479" i="4"/>
  <c r="I468" i="4"/>
  <c r="I463" i="4"/>
  <c r="I452" i="4"/>
  <c r="I447" i="4"/>
  <c r="I436" i="4"/>
  <c r="I431" i="4"/>
  <c r="I420" i="4"/>
  <c r="I415" i="4"/>
  <c r="I409" i="4"/>
  <c r="I403" i="4"/>
  <c r="I392" i="4"/>
  <c r="I258" i="4"/>
  <c r="I248" i="4"/>
  <c r="I245" i="4"/>
  <c r="I242" i="4"/>
  <c r="I232" i="4"/>
  <c r="I229" i="4"/>
  <c r="I226" i="4"/>
  <c r="I216" i="4"/>
  <c r="I213" i="4"/>
  <c r="I210" i="4"/>
  <c r="I200" i="4"/>
  <c r="I197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11" i="4"/>
  <c r="I30" i="4"/>
  <c r="I38" i="4"/>
  <c r="I46" i="4"/>
  <c r="I54" i="4"/>
  <c r="I62" i="4"/>
  <c r="I70" i="4"/>
  <c r="I78" i="4"/>
  <c r="I86" i="4"/>
  <c r="J92" i="4"/>
  <c r="J108" i="4"/>
  <c r="J124" i="4"/>
  <c r="J140" i="4"/>
  <c r="J156" i="4"/>
  <c r="J165" i="4"/>
  <c r="J172" i="4"/>
  <c r="J181" i="4"/>
  <c r="J188" i="4"/>
  <c r="J195" i="4"/>
  <c r="I195" i="4"/>
  <c r="I202" i="4"/>
  <c r="I222" i="4"/>
  <c r="J227" i="4"/>
  <c r="I227" i="4"/>
  <c r="I234" i="4"/>
  <c r="I254" i="4"/>
  <c r="J259" i="4"/>
  <c r="I259" i="4"/>
  <c r="I385" i="4"/>
  <c r="I388" i="4"/>
  <c r="J400" i="4"/>
  <c r="J406" i="4"/>
  <c r="J416" i="4"/>
  <c r="J423" i="4"/>
  <c r="J427" i="4"/>
  <c r="J430" i="4"/>
  <c r="J434" i="4"/>
  <c r="J448" i="4"/>
  <c r="J455" i="4"/>
  <c r="J459" i="4"/>
  <c r="J462" i="4"/>
  <c r="J466" i="4"/>
  <c r="J480" i="4"/>
  <c r="J487" i="4"/>
  <c r="J491" i="4"/>
  <c r="J494" i="4"/>
  <c r="J498" i="4"/>
  <c r="J512" i="4"/>
  <c r="K519" i="4"/>
  <c r="J519" i="4"/>
  <c r="K523" i="4"/>
  <c r="J523" i="4"/>
  <c r="J526" i="4"/>
  <c r="J530" i="4"/>
  <c r="K538" i="4"/>
  <c r="J538" i="4"/>
  <c r="I545" i="4"/>
  <c r="K549" i="4"/>
  <c r="K577" i="4"/>
  <c r="I593" i="4"/>
  <c r="K609" i="4"/>
  <c r="I625" i="4"/>
  <c r="J163" i="4"/>
  <c r="J179" i="4"/>
  <c r="J262" i="4"/>
  <c r="J270" i="4"/>
  <c r="J278" i="4"/>
  <c r="J286" i="4"/>
  <c r="J294" i="4"/>
  <c r="J302" i="4"/>
  <c r="J310" i="4"/>
  <c r="J318" i="4"/>
  <c r="J326" i="4"/>
  <c r="J334" i="4"/>
  <c r="J342" i="4"/>
  <c r="J350" i="4"/>
  <c r="J358" i="4"/>
  <c r="J366" i="4"/>
  <c r="J374" i="4"/>
  <c r="J382" i="4"/>
  <c r="J391" i="4"/>
  <c r="I391" i="4"/>
  <c r="I542" i="4"/>
  <c r="J545" i="4"/>
  <c r="I564" i="4"/>
  <c r="I14" i="4"/>
  <c r="J32" i="4"/>
  <c r="J40" i="4"/>
  <c r="J48" i="4"/>
  <c r="I51" i="4"/>
  <c r="J56" i="4"/>
  <c r="I59" i="4"/>
  <c r="J64" i="4"/>
  <c r="I67" i="4"/>
  <c r="J72" i="4"/>
  <c r="I75" i="4"/>
  <c r="J80" i="4"/>
  <c r="I83" i="4"/>
  <c r="J88" i="4"/>
  <c r="J104" i="4"/>
  <c r="J120" i="4"/>
  <c r="J136" i="4"/>
  <c r="J152" i="4"/>
  <c r="J168" i="4"/>
  <c r="J184" i="4"/>
  <c r="I196" i="4"/>
  <c r="I203" i="4"/>
  <c r="I205" i="4"/>
  <c r="J208" i="4"/>
  <c r="J220" i="4"/>
  <c r="I228" i="4"/>
  <c r="I235" i="4"/>
  <c r="I237" i="4"/>
  <c r="J240" i="4"/>
  <c r="J252" i="4"/>
  <c r="I260" i="4"/>
  <c r="J263" i="4"/>
  <c r="I268" i="4"/>
  <c r="J271" i="4"/>
  <c r="I276" i="4"/>
  <c r="J279" i="4"/>
  <c r="I284" i="4"/>
  <c r="J287" i="4"/>
  <c r="I292" i="4"/>
  <c r="J295" i="4"/>
  <c r="I300" i="4"/>
  <c r="J303" i="4"/>
  <c r="I308" i="4"/>
  <c r="J311" i="4"/>
  <c r="I316" i="4"/>
  <c r="J319" i="4"/>
  <c r="I324" i="4"/>
  <c r="J327" i="4"/>
  <c r="I332" i="4"/>
  <c r="J335" i="4"/>
  <c r="I340" i="4"/>
  <c r="J343" i="4"/>
  <c r="I348" i="4"/>
  <c r="J351" i="4"/>
  <c r="I356" i="4"/>
  <c r="J359" i="4"/>
  <c r="I364" i="4"/>
  <c r="J367" i="4"/>
  <c r="I372" i="4"/>
  <c r="J375" i="4"/>
  <c r="I380" i="4"/>
  <c r="J383" i="4"/>
  <c r="J398" i="4"/>
  <c r="I404" i="4"/>
  <c r="I407" i="4"/>
  <c r="J424" i="4"/>
  <c r="J428" i="4"/>
  <c r="J456" i="4"/>
  <c r="J460" i="4"/>
  <c r="J488" i="4"/>
  <c r="J492" i="4"/>
  <c r="K516" i="4"/>
  <c r="J520" i="4"/>
  <c r="K524" i="4"/>
  <c r="J524" i="4"/>
  <c r="K550" i="4"/>
  <c r="J550" i="4"/>
  <c r="I550" i="4"/>
  <c r="K557" i="4"/>
  <c r="J557" i="4"/>
  <c r="I561" i="4"/>
  <c r="K571" i="4"/>
  <c r="I5" i="4"/>
  <c r="J10" i="4"/>
  <c r="J14" i="4"/>
  <c r="I17" i="4"/>
  <c r="I29" i="4"/>
  <c r="I32" i="4"/>
  <c r="I37" i="4"/>
  <c r="I40" i="4"/>
  <c r="I45" i="4"/>
  <c r="I48" i="4"/>
  <c r="I53" i="4"/>
  <c r="I56" i="4"/>
  <c r="I61" i="4"/>
  <c r="I64" i="4"/>
  <c r="I69" i="4"/>
  <c r="I72" i="4"/>
  <c r="I77" i="4"/>
  <c r="I80" i="4"/>
  <c r="I85" i="4"/>
  <c r="I88" i="4"/>
  <c r="I93" i="4"/>
  <c r="J95" i="4"/>
  <c r="I104" i="4"/>
  <c r="I109" i="4"/>
  <c r="J111" i="4"/>
  <c r="I120" i="4"/>
  <c r="I125" i="4"/>
  <c r="J127" i="4"/>
  <c r="I136" i="4"/>
  <c r="I141" i="4"/>
  <c r="J143" i="4"/>
  <c r="I152" i="4"/>
  <c r="I157" i="4"/>
  <c r="J159" i="4"/>
  <c r="I168" i="4"/>
  <c r="I173" i="4"/>
  <c r="J175" i="4"/>
  <c r="I184" i="4"/>
  <c r="I189" i="4"/>
  <c r="J191" i="4"/>
  <c r="J196" i="4"/>
  <c r="J206" i="4"/>
  <c r="I208" i="4"/>
  <c r="J218" i="4"/>
  <c r="I223" i="4"/>
  <c r="J228" i="4"/>
  <c r="J238" i="4"/>
  <c r="I240" i="4"/>
  <c r="J250" i="4"/>
  <c r="I255" i="4"/>
  <c r="J260" i="4"/>
  <c r="I263" i="4"/>
  <c r="J268" i="4"/>
  <c r="I271" i="4"/>
  <c r="J276" i="4"/>
  <c r="I279" i="4"/>
  <c r="J284" i="4"/>
  <c r="I287" i="4"/>
  <c r="J292" i="4"/>
  <c r="I295" i="4"/>
  <c r="J300" i="4"/>
  <c r="I303" i="4"/>
  <c r="J308" i="4"/>
  <c r="I311" i="4"/>
  <c r="J316" i="4"/>
  <c r="I319" i="4"/>
  <c r="J324" i="4"/>
  <c r="I327" i="4"/>
  <c r="J332" i="4"/>
  <c r="I335" i="4"/>
  <c r="J340" i="4"/>
  <c r="I343" i="4"/>
  <c r="J348" i="4"/>
  <c r="I351" i="4"/>
  <c r="J356" i="4"/>
  <c r="I359" i="4"/>
  <c r="J364" i="4"/>
  <c r="I367" i="4"/>
  <c r="J372" i="4"/>
  <c r="I375" i="4"/>
  <c r="J380" i="4"/>
  <c r="I383" i="4"/>
  <c r="I389" i="4"/>
  <c r="J404" i="4"/>
  <c r="I428" i="4"/>
  <c r="I432" i="4"/>
  <c r="I460" i="4"/>
  <c r="I464" i="4"/>
  <c r="I492" i="4"/>
  <c r="I496" i="4"/>
  <c r="I524" i="4"/>
  <c r="I528" i="4"/>
  <c r="I535" i="4"/>
  <c r="K539" i="4"/>
  <c r="K542" i="4"/>
  <c r="I557" i="4"/>
  <c r="K561" i="4"/>
  <c r="I9" i="4"/>
  <c r="J13" i="4"/>
  <c r="J17" i="4"/>
  <c r="I20" i="4"/>
  <c r="I21" i="4"/>
  <c r="I22" i="4"/>
  <c r="I23" i="4"/>
  <c r="I24" i="4"/>
  <c r="I25" i="4"/>
  <c r="I26" i="4"/>
  <c r="I34" i="4"/>
  <c r="I42" i="4"/>
  <c r="I50" i="4"/>
  <c r="I58" i="4"/>
  <c r="I66" i="4"/>
  <c r="I74" i="4"/>
  <c r="I82" i="4"/>
  <c r="J100" i="4"/>
  <c r="J116" i="4"/>
  <c r="J132" i="4"/>
  <c r="J148" i="4"/>
  <c r="J164" i="4"/>
  <c r="J180" i="4"/>
  <c r="I206" i="4"/>
  <c r="J211" i="4"/>
  <c r="I211" i="4"/>
  <c r="I218" i="4"/>
  <c r="I238" i="4"/>
  <c r="J243" i="4"/>
  <c r="I243" i="4"/>
  <c r="I250" i="4"/>
  <c r="I266" i="4"/>
  <c r="I274" i="4"/>
  <c r="I282" i="4"/>
  <c r="I290" i="4"/>
  <c r="I298" i="4"/>
  <c r="I306" i="4"/>
  <c r="I314" i="4"/>
  <c r="I322" i="4"/>
  <c r="I330" i="4"/>
  <c r="I338" i="4"/>
  <c r="I346" i="4"/>
  <c r="I354" i="4"/>
  <c r="I362" i="4"/>
  <c r="I370" i="4"/>
  <c r="I378" i="4"/>
  <c r="J408" i="4"/>
  <c r="J411" i="4"/>
  <c r="J414" i="4"/>
  <c r="J418" i="4"/>
  <c r="J439" i="4"/>
  <c r="J443" i="4"/>
  <c r="J446" i="4"/>
  <c r="J450" i="4"/>
  <c r="J471" i="4"/>
  <c r="J475" i="4"/>
  <c r="J478" i="4"/>
  <c r="J482" i="4"/>
  <c r="K503" i="4"/>
  <c r="J503" i="4"/>
  <c r="K507" i="4"/>
  <c r="J507" i="4"/>
  <c r="J510" i="4"/>
  <c r="J514" i="4"/>
  <c r="I562" i="4"/>
  <c r="J207" i="4"/>
  <c r="J223" i="4"/>
  <c r="J239" i="4"/>
  <c r="J266" i="4"/>
  <c r="J274" i="4"/>
  <c r="J282" i="4"/>
  <c r="J290" i="4"/>
  <c r="J298" i="4"/>
  <c r="J306" i="4"/>
  <c r="J314" i="4"/>
  <c r="J322" i="4"/>
  <c r="J330" i="4"/>
  <c r="J338" i="4"/>
  <c r="J346" i="4"/>
  <c r="J354" i="4"/>
  <c r="J362" i="4"/>
  <c r="J370" i="4"/>
  <c r="J378" i="4"/>
  <c r="J388" i="4"/>
  <c r="J390" i="4"/>
  <c r="J407" i="4"/>
  <c r="J422" i="4"/>
  <c r="J438" i="4"/>
  <c r="J454" i="4"/>
  <c r="J470" i="4"/>
  <c r="J486" i="4"/>
  <c r="J502" i="4"/>
  <c r="J518" i="4"/>
  <c r="J561" i="4"/>
  <c r="J564" i="4"/>
  <c r="J593" i="4"/>
  <c r="J596" i="4"/>
  <c r="J625" i="4"/>
  <c r="J628" i="4"/>
  <c r="J670" i="4"/>
  <c r="J702" i="4"/>
  <c r="K762" i="4"/>
  <c r="K826" i="4"/>
  <c r="I880" i="4"/>
  <c r="K927" i="4"/>
  <c r="J927" i="4"/>
  <c r="I927" i="4"/>
  <c r="K996" i="4"/>
  <c r="J996" i="4"/>
  <c r="I996" i="4"/>
  <c r="K1125" i="4"/>
  <c r="J1125" i="4"/>
  <c r="J576" i="4"/>
  <c r="K576" i="4"/>
  <c r="I576" i="4"/>
  <c r="J601" i="4"/>
  <c r="J608" i="4"/>
  <c r="K608" i="4"/>
  <c r="I608" i="4"/>
  <c r="J633" i="4"/>
  <c r="I648" i="4"/>
  <c r="J648" i="4"/>
  <c r="I664" i="4"/>
  <c r="J664" i="4"/>
  <c r="K674" i="4"/>
  <c r="J674" i="4"/>
  <c r="I674" i="4"/>
  <c r="K678" i="4"/>
  <c r="J706" i="4"/>
  <c r="K706" i="4"/>
  <c r="I706" i="4"/>
  <c r="K740" i="4"/>
  <c r="J740" i="4"/>
  <c r="I740" i="4"/>
  <c r="K747" i="4"/>
  <c r="J747" i="4"/>
  <c r="I751" i="4"/>
  <c r="J759" i="4"/>
  <c r="J766" i="4"/>
  <c r="K766" i="4"/>
  <c r="I766" i="4"/>
  <c r="J770" i="4"/>
  <c r="K770" i="4"/>
  <c r="I770" i="4"/>
  <c r="K804" i="4"/>
  <c r="J804" i="4"/>
  <c r="I804" i="4"/>
  <c r="K811" i="4"/>
  <c r="J811" i="4"/>
  <c r="I815" i="4"/>
  <c r="J823" i="4"/>
  <c r="J830" i="4"/>
  <c r="K830" i="4"/>
  <c r="I830" i="4"/>
  <c r="J834" i="4"/>
  <c r="K834" i="4"/>
  <c r="I834" i="4"/>
  <c r="K875" i="4"/>
  <c r="J875" i="4"/>
  <c r="I875" i="4"/>
  <c r="I912" i="4"/>
  <c r="K955" i="4"/>
  <c r="J955" i="4"/>
  <c r="I955" i="4"/>
  <c r="J974" i="4"/>
  <c r="K1126" i="4"/>
  <c r="J1126" i="4"/>
  <c r="K589" i="4"/>
  <c r="J589" i="4"/>
  <c r="I594" i="4"/>
  <c r="K621" i="4"/>
  <c r="J621" i="4"/>
  <c r="I626" i="4"/>
  <c r="I692" i="4"/>
  <c r="I696" i="4"/>
  <c r="I747" i="4"/>
  <c r="I755" i="4"/>
  <c r="K767" i="4"/>
  <c r="I811" i="4"/>
  <c r="I819" i="4"/>
  <c r="K831" i="4"/>
  <c r="J887" i="4"/>
  <c r="K907" i="4"/>
  <c r="J907" i="4"/>
  <c r="I907" i="4"/>
  <c r="K968" i="4"/>
  <c r="J968" i="4"/>
  <c r="I968" i="4"/>
  <c r="I992" i="4"/>
  <c r="K1169" i="4"/>
  <c r="J1169" i="4"/>
  <c r="K570" i="4"/>
  <c r="K582" i="4"/>
  <c r="J582" i="4"/>
  <c r="I582" i="4"/>
  <c r="K602" i="4"/>
  <c r="K614" i="4"/>
  <c r="J614" i="4"/>
  <c r="I614" i="4"/>
  <c r="K634" i="4"/>
  <c r="K636" i="4"/>
  <c r="I652" i="4"/>
  <c r="J652" i="4"/>
  <c r="K685" i="4"/>
  <c r="J685" i="4"/>
  <c r="I685" i="4"/>
  <c r="K689" i="4"/>
  <c r="J689" i="4"/>
  <c r="I689" i="4"/>
  <c r="I752" i="4"/>
  <c r="K760" i="4"/>
  <c r="J760" i="4"/>
  <c r="I767" i="4"/>
  <c r="I816" i="4"/>
  <c r="K824" i="4"/>
  <c r="J824" i="4"/>
  <c r="I831" i="4"/>
  <c r="J862" i="4"/>
  <c r="K862" i="4"/>
  <c r="I862" i="4"/>
  <c r="J919" i="4"/>
  <c r="I570" i="4"/>
  <c r="J580" i="4"/>
  <c r="I602" i="4"/>
  <c r="J612" i="4"/>
  <c r="I634" i="4"/>
  <c r="J686" i="4"/>
  <c r="K730" i="4"/>
  <c r="J767" i="4"/>
  <c r="K794" i="4"/>
  <c r="K858" i="4"/>
  <c r="K863" i="4"/>
  <c r="J863" i="4"/>
  <c r="J970" i="4"/>
  <c r="K1043" i="4"/>
  <c r="J1043" i="4"/>
  <c r="K1064" i="4"/>
  <c r="J1064" i="4"/>
  <c r="K1107" i="4"/>
  <c r="J1107" i="4"/>
  <c r="K1122" i="4"/>
  <c r="J1122" i="4"/>
  <c r="K1198" i="4"/>
  <c r="J1198" i="4"/>
  <c r="I1198" i="4"/>
  <c r="I1387" i="4"/>
  <c r="J198" i="4"/>
  <c r="J214" i="4"/>
  <c r="J230" i="4"/>
  <c r="J246" i="4"/>
  <c r="J267" i="4"/>
  <c r="J275" i="4"/>
  <c r="J283" i="4"/>
  <c r="J291" i="4"/>
  <c r="J299" i="4"/>
  <c r="J307" i="4"/>
  <c r="J315" i="4"/>
  <c r="J323" i="4"/>
  <c r="J331" i="4"/>
  <c r="J339" i="4"/>
  <c r="J347" i="4"/>
  <c r="J355" i="4"/>
  <c r="J363" i="4"/>
  <c r="J371" i="4"/>
  <c r="J379" i="4"/>
  <c r="J395" i="4"/>
  <c r="J410" i="4"/>
  <c r="J419" i="4"/>
  <c r="J435" i="4"/>
  <c r="J451" i="4"/>
  <c r="J467" i="4"/>
  <c r="J483" i="4"/>
  <c r="J499" i="4"/>
  <c r="K515" i="4"/>
  <c r="J515" i="4"/>
  <c r="K531" i="4"/>
  <c r="J531" i="4"/>
  <c r="J553" i="4"/>
  <c r="J560" i="4"/>
  <c r="K560" i="4"/>
  <c r="I560" i="4"/>
  <c r="J570" i="4"/>
  <c r="I580" i="4"/>
  <c r="J585" i="4"/>
  <c r="J592" i="4"/>
  <c r="K592" i="4"/>
  <c r="I592" i="4"/>
  <c r="J602" i="4"/>
  <c r="I612" i="4"/>
  <c r="J617" i="4"/>
  <c r="J624" i="4"/>
  <c r="K624" i="4"/>
  <c r="I624" i="4"/>
  <c r="J634" i="4"/>
  <c r="I640" i="4"/>
  <c r="J640" i="4"/>
  <c r="I656" i="4"/>
  <c r="J656" i="4"/>
  <c r="K690" i="4"/>
  <c r="J690" i="4"/>
  <c r="I690" i="4"/>
  <c r="K694" i="4"/>
  <c r="K708" i="4"/>
  <c r="J708" i="4"/>
  <c r="I708" i="4"/>
  <c r="K715" i="4"/>
  <c r="J715" i="4"/>
  <c r="I719" i="4"/>
  <c r="J727" i="4"/>
  <c r="J734" i="4"/>
  <c r="K734" i="4"/>
  <c r="I734" i="4"/>
  <c r="J738" i="4"/>
  <c r="K738" i="4"/>
  <c r="I738" i="4"/>
  <c r="K772" i="4"/>
  <c r="J772" i="4"/>
  <c r="I772" i="4"/>
  <c r="K779" i="4"/>
  <c r="J779" i="4"/>
  <c r="I783" i="4"/>
  <c r="J791" i="4"/>
  <c r="J798" i="4"/>
  <c r="K798" i="4"/>
  <c r="I798" i="4"/>
  <c r="J802" i="4"/>
  <c r="K802" i="4"/>
  <c r="I802" i="4"/>
  <c r="K836" i="4"/>
  <c r="J836" i="4"/>
  <c r="I836" i="4"/>
  <c r="K843" i="4"/>
  <c r="J843" i="4"/>
  <c r="I847" i="4"/>
  <c r="J855" i="4"/>
  <c r="I863" i="4"/>
  <c r="J952" i="4"/>
  <c r="J399" i="4"/>
  <c r="J426" i="4"/>
  <c r="J442" i="4"/>
  <c r="J458" i="4"/>
  <c r="J474" i="4"/>
  <c r="J490" i="4"/>
  <c r="J506" i="4"/>
  <c r="J522" i="4"/>
  <c r="K541" i="4"/>
  <c r="J541" i="4"/>
  <c r="I546" i="4"/>
  <c r="K573" i="4"/>
  <c r="J573" i="4"/>
  <c r="I578" i="4"/>
  <c r="K580" i="4"/>
  <c r="K605" i="4"/>
  <c r="J605" i="4"/>
  <c r="I610" i="4"/>
  <c r="K612" i="4"/>
  <c r="K637" i="4"/>
  <c r="J637" i="4"/>
  <c r="I676" i="4"/>
  <c r="I680" i="4"/>
  <c r="I723" i="4"/>
  <c r="K735" i="4"/>
  <c r="I787" i="4"/>
  <c r="K799" i="4"/>
  <c r="I851" i="4"/>
  <c r="K868" i="4"/>
  <c r="J868" i="4"/>
  <c r="I868" i="4"/>
  <c r="I879" i="4"/>
  <c r="J894" i="4"/>
  <c r="K894" i="4"/>
  <c r="I894" i="4"/>
  <c r="J1006" i="4"/>
  <c r="K1039" i="4"/>
  <c r="J1039" i="4"/>
  <c r="K1060" i="4"/>
  <c r="J1060" i="4"/>
  <c r="J1070" i="4"/>
  <c r="K1103" i="4"/>
  <c r="J1103" i="4"/>
  <c r="K1166" i="4"/>
  <c r="J1166" i="4"/>
  <c r="J194" i="4"/>
  <c r="J210" i="4"/>
  <c r="J226" i="4"/>
  <c r="J242" i="4"/>
  <c r="J258" i="4"/>
  <c r="J386" i="4"/>
  <c r="I399" i="4"/>
  <c r="J403" i="4"/>
  <c r="J415" i="4"/>
  <c r="J431" i="4"/>
  <c r="J447" i="4"/>
  <c r="J463" i="4"/>
  <c r="J479" i="4"/>
  <c r="J495" i="4"/>
  <c r="K511" i="4"/>
  <c r="J511" i="4"/>
  <c r="K527" i="4"/>
  <c r="J527" i="4"/>
  <c r="K534" i="4"/>
  <c r="J534" i="4"/>
  <c r="I534" i="4"/>
  <c r="I541" i="4"/>
  <c r="K554" i="4"/>
  <c r="K566" i="4"/>
  <c r="J566" i="4"/>
  <c r="I566" i="4"/>
  <c r="I573" i="4"/>
  <c r="K586" i="4"/>
  <c r="K598" i="4"/>
  <c r="J598" i="4"/>
  <c r="I598" i="4"/>
  <c r="I605" i="4"/>
  <c r="K618" i="4"/>
  <c r="K630" i="4"/>
  <c r="J630" i="4"/>
  <c r="I630" i="4"/>
  <c r="I637" i="4"/>
  <c r="I644" i="4"/>
  <c r="J644" i="4"/>
  <c r="I660" i="4"/>
  <c r="J660" i="4"/>
  <c r="K669" i="4"/>
  <c r="J669" i="4"/>
  <c r="I669" i="4"/>
  <c r="K673" i="4"/>
  <c r="J673" i="4"/>
  <c r="I673" i="4"/>
  <c r="J694" i="4"/>
  <c r="K701" i="4"/>
  <c r="J701" i="4"/>
  <c r="I701" i="4"/>
  <c r="I720" i="4"/>
  <c r="K728" i="4"/>
  <c r="J728" i="4"/>
  <c r="I735" i="4"/>
  <c r="I784" i="4"/>
  <c r="K792" i="4"/>
  <c r="J792" i="4"/>
  <c r="I799" i="4"/>
  <c r="I848" i="4"/>
  <c r="K856" i="4"/>
  <c r="J856" i="4"/>
  <c r="K895" i="4"/>
  <c r="J895" i="4"/>
  <c r="I895" i="4"/>
  <c r="I911" i="4"/>
  <c r="J926" i="4"/>
  <c r="K926" i="4"/>
  <c r="I926" i="4"/>
  <c r="K932" i="4"/>
  <c r="J932" i="4"/>
  <c r="I932" i="4"/>
  <c r="J1002" i="4"/>
  <c r="J1066" i="4"/>
  <c r="J536" i="4"/>
  <c r="J552" i="4"/>
  <c r="J568" i="4"/>
  <c r="J584" i="4"/>
  <c r="J594" i="4"/>
  <c r="J600" i="4"/>
  <c r="J616" i="4"/>
  <c r="J632" i="4"/>
  <c r="K642" i="4"/>
  <c r="K646" i="4"/>
  <c r="K650" i="4"/>
  <c r="K654" i="4"/>
  <c r="K658" i="4"/>
  <c r="K662" i="4"/>
  <c r="K666" i="4"/>
  <c r="I668" i="4"/>
  <c r="K677" i="4"/>
  <c r="J677" i="4"/>
  <c r="I677" i="4"/>
  <c r="K682" i="4"/>
  <c r="I684" i="4"/>
  <c r="K693" i="4"/>
  <c r="J693" i="4"/>
  <c r="I693" i="4"/>
  <c r="K698" i="4"/>
  <c r="I700" i="4"/>
  <c r="J719" i="4"/>
  <c r="J722" i="4"/>
  <c r="J751" i="4"/>
  <c r="J754" i="4"/>
  <c r="J786" i="4"/>
  <c r="J818" i="4"/>
  <c r="J850" i="4"/>
  <c r="J882" i="4"/>
  <c r="J914" i="4"/>
  <c r="J942" i="4"/>
  <c r="I942" i="4"/>
  <c r="K942" i="4"/>
  <c r="K991" i="4"/>
  <c r="J991" i="4"/>
  <c r="I991" i="4"/>
  <c r="K995" i="4"/>
  <c r="J995" i="4"/>
  <c r="J1022" i="4"/>
  <c r="J1086" i="4"/>
  <c r="K1403" i="4"/>
  <c r="J1403" i="4"/>
  <c r="J1448" i="4"/>
  <c r="K1448" i="4"/>
  <c r="K1577" i="4"/>
  <c r="J1577" i="4"/>
  <c r="K1606" i="4"/>
  <c r="J1606" i="4"/>
  <c r="K1633" i="4"/>
  <c r="J1633" i="4"/>
  <c r="K1387" i="4"/>
  <c r="J1387" i="4"/>
  <c r="K1371" i="4"/>
  <c r="J1371" i="4"/>
  <c r="K1538" i="4"/>
  <c r="J1538" i="4"/>
  <c r="J1560" i="4"/>
  <c r="I883" i="4"/>
  <c r="K888" i="4"/>
  <c r="K890" i="4"/>
  <c r="K900" i="4"/>
  <c r="J900" i="4"/>
  <c r="I900" i="4"/>
  <c r="I915" i="4"/>
  <c r="K920" i="4"/>
  <c r="K922" i="4"/>
  <c r="K935" i="4"/>
  <c r="J938" i="4"/>
  <c r="I938" i="4"/>
  <c r="J962" i="4"/>
  <c r="K1000" i="4"/>
  <c r="K1023" i="4"/>
  <c r="J1023" i="4"/>
  <c r="K1027" i="4"/>
  <c r="J1027" i="4"/>
  <c r="K1044" i="4"/>
  <c r="J1044" i="4"/>
  <c r="J1050" i="4"/>
  <c r="K1087" i="4"/>
  <c r="J1087" i="4"/>
  <c r="K1091" i="4"/>
  <c r="J1091" i="4"/>
  <c r="K1108" i="4"/>
  <c r="J1108" i="4"/>
  <c r="K1119" i="4"/>
  <c r="J1119" i="4"/>
  <c r="K1123" i="4"/>
  <c r="J1123" i="4"/>
  <c r="K1148" i="4"/>
  <c r="J1148" i="4"/>
  <c r="K1174" i="4"/>
  <c r="J1174" i="4"/>
  <c r="K1355" i="4"/>
  <c r="J1355" i="4"/>
  <c r="J1375" i="4"/>
  <c r="K1597" i="4"/>
  <c r="J1597" i="4"/>
  <c r="K1681" i="4"/>
  <c r="J1681" i="4"/>
  <c r="J866" i="4"/>
  <c r="I888" i="4"/>
  <c r="J898" i="4"/>
  <c r="I920" i="4"/>
  <c r="J930" i="4"/>
  <c r="I935" i="4"/>
  <c r="K938" i="4"/>
  <c r="K944" i="4"/>
  <c r="J944" i="4"/>
  <c r="K947" i="4"/>
  <c r="J947" i="4"/>
  <c r="I956" i="4"/>
  <c r="K975" i="4"/>
  <c r="J975" i="4"/>
  <c r="I975" i="4"/>
  <c r="K979" i="4"/>
  <c r="J979" i="4"/>
  <c r="J1054" i="4"/>
  <c r="K1131" i="4"/>
  <c r="J1131" i="4"/>
  <c r="K1179" i="4"/>
  <c r="J1179" i="4"/>
  <c r="K1182" i="4"/>
  <c r="J1182" i="4"/>
  <c r="K1339" i="4"/>
  <c r="J1339" i="4"/>
  <c r="J1359" i="4"/>
  <c r="J1480" i="4"/>
  <c r="K1480" i="4"/>
  <c r="K1617" i="4"/>
  <c r="J1617" i="4"/>
  <c r="I1617" i="4"/>
  <c r="K641" i="4"/>
  <c r="I641" i="4"/>
  <c r="K645" i="4"/>
  <c r="I645" i="4"/>
  <c r="K649" i="4"/>
  <c r="I649" i="4"/>
  <c r="K653" i="4"/>
  <c r="I653" i="4"/>
  <c r="K657" i="4"/>
  <c r="I657" i="4"/>
  <c r="K661" i="4"/>
  <c r="I661" i="4"/>
  <c r="K665" i="4"/>
  <c r="I665" i="4"/>
  <c r="J711" i="4"/>
  <c r="J718" i="4"/>
  <c r="K718" i="4"/>
  <c r="I718" i="4"/>
  <c r="J743" i="4"/>
  <c r="J750" i="4"/>
  <c r="K750" i="4"/>
  <c r="I750" i="4"/>
  <c r="J775" i="4"/>
  <c r="J782" i="4"/>
  <c r="K782" i="4"/>
  <c r="I782" i="4"/>
  <c r="J807" i="4"/>
  <c r="J814" i="4"/>
  <c r="K814" i="4"/>
  <c r="I814" i="4"/>
  <c r="J839" i="4"/>
  <c r="J846" i="4"/>
  <c r="K846" i="4"/>
  <c r="I846" i="4"/>
  <c r="I866" i="4"/>
  <c r="J871" i="4"/>
  <c r="J878" i="4"/>
  <c r="K878" i="4"/>
  <c r="I878" i="4"/>
  <c r="J888" i="4"/>
  <c r="I898" i="4"/>
  <c r="J903" i="4"/>
  <c r="J910" i="4"/>
  <c r="K910" i="4"/>
  <c r="I910" i="4"/>
  <c r="J920" i="4"/>
  <c r="I930" i="4"/>
  <c r="J935" i="4"/>
  <c r="I944" i="4"/>
  <c r="I947" i="4"/>
  <c r="K959" i="4"/>
  <c r="J959" i="4"/>
  <c r="I959" i="4"/>
  <c r="I976" i="4"/>
  <c r="I979" i="4"/>
  <c r="J986" i="4"/>
  <c r="J990" i="4"/>
  <c r="J1000" i="4"/>
  <c r="K1007" i="4"/>
  <c r="J1007" i="4"/>
  <c r="K1011" i="4"/>
  <c r="J1011" i="4"/>
  <c r="K1028" i="4"/>
  <c r="J1028" i="4"/>
  <c r="J1034" i="4"/>
  <c r="K1071" i="4"/>
  <c r="J1071" i="4"/>
  <c r="K1075" i="4"/>
  <c r="J1075" i="4"/>
  <c r="K1092" i="4"/>
  <c r="J1092" i="4"/>
  <c r="J1098" i="4"/>
  <c r="J1171" i="4"/>
  <c r="K1323" i="4"/>
  <c r="J1323" i="4"/>
  <c r="J1343" i="4"/>
  <c r="K1418" i="4"/>
  <c r="J1418" i="4"/>
  <c r="K1513" i="4"/>
  <c r="J1513" i="4"/>
  <c r="K1621" i="4"/>
  <c r="J1621" i="4"/>
  <c r="J540" i="4"/>
  <c r="J556" i="4"/>
  <c r="J572" i="4"/>
  <c r="J588" i="4"/>
  <c r="J604" i="4"/>
  <c r="J620" i="4"/>
  <c r="J636" i="4"/>
  <c r="K670" i="4"/>
  <c r="I672" i="4"/>
  <c r="K681" i="4"/>
  <c r="J681" i="4"/>
  <c r="I681" i="4"/>
  <c r="K686" i="4"/>
  <c r="I688" i="4"/>
  <c r="K697" i="4"/>
  <c r="J697" i="4"/>
  <c r="I697" i="4"/>
  <c r="K702" i="4"/>
  <c r="I704" i="4"/>
  <c r="K731" i="4"/>
  <c r="J731" i="4"/>
  <c r="I736" i="4"/>
  <c r="K763" i="4"/>
  <c r="J763" i="4"/>
  <c r="I768" i="4"/>
  <c r="K795" i="4"/>
  <c r="J795" i="4"/>
  <c r="I800" i="4"/>
  <c r="K827" i="4"/>
  <c r="J827" i="4"/>
  <c r="I832" i="4"/>
  <c r="K859" i="4"/>
  <c r="J859" i="4"/>
  <c r="I864" i="4"/>
  <c r="K866" i="4"/>
  <c r="K891" i="4"/>
  <c r="J891" i="4"/>
  <c r="I896" i="4"/>
  <c r="K898" i="4"/>
  <c r="K923" i="4"/>
  <c r="J923" i="4"/>
  <c r="I928" i="4"/>
  <c r="K930" i="4"/>
  <c r="I936" i="4"/>
  <c r="I960" i="4"/>
  <c r="J966" i="4"/>
  <c r="K980" i="4"/>
  <c r="J980" i="4"/>
  <c r="I980" i="4"/>
  <c r="J1038" i="4"/>
  <c r="J1048" i="4"/>
  <c r="J1102" i="4"/>
  <c r="J1120" i="4"/>
  <c r="K1128" i="4"/>
  <c r="J1128" i="4"/>
  <c r="K1143" i="4"/>
  <c r="J1143" i="4"/>
  <c r="J1161" i="4"/>
  <c r="J1168" i="4"/>
  <c r="K1172" i="4"/>
  <c r="J1172" i="4"/>
  <c r="K1176" i="4"/>
  <c r="J1176" i="4"/>
  <c r="K1307" i="4"/>
  <c r="J1307" i="4"/>
  <c r="I1323" i="4"/>
  <c r="J1327" i="4"/>
  <c r="K1521" i="4"/>
  <c r="J1521" i="4"/>
  <c r="K1530" i="4"/>
  <c r="J1530" i="4"/>
  <c r="K1549" i="4"/>
  <c r="J1549" i="4"/>
  <c r="J1655" i="4"/>
  <c r="K1655" i="4"/>
  <c r="I540" i="4"/>
  <c r="I556" i="4"/>
  <c r="I572" i="4"/>
  <c r="I588" i="4"/>
  <c r="I604" i="4"/>
  <c r="I620" i="4"/>
  <c r="I636" i="4"/>
  <c r="I670" i="4"/>
  <c r="I686" i="4"/>
  <c r="I702" i="4"/>
  <c r="I707" i="4"/>
  <c r="K712" i="4"/>
  <c r="K714" i="4"/>
  <c r="K724" i="4"/>
  <c r="J724" i="4"/>
  <c r="I724" i="4"/>
  <c r="I731" i="4"/>
  <c r="I739" i="4"/>
  <c r="K744" i="4"/>
  <c r="K746" i="4"/>
  <c r="K756" i="4"/>
  <c r="J756" i="4"/>
  <c r="I756" i="4"/>
  <c r="I763" i="4"/>
  <c r="I771" i="4"/>
  <c r="K776" i="4"/>
  <c r="K778" i="4"/>
  <c r="K788" i="4"/>
  <c r="J788" i="4"/>
  <c r="I788" i="4"/>
  <c r="I795" i="4"/>
  <c r="I803" i="4"/>
  <c r="K808" i="4"/>
  <c r="K810" i="4"/>
  <c r="K820" i="4"/>
  <c r="J820" i="4"/>
  <c r="I820" i="4"/>
  <c r="I827" i="4"/>
  <c r="I835" i="4"/>
  <c r="K840" i="4"/>
  <c r="K842" i="4"/>
  <c r="K852" i="4"/>
  <c r="J852" i="4"/>
  <c r="I852" i="4"/>
  <c r="I859" i="4"/>
  <c r="I867" i="4"/>
  <c r="K872" i="4"/>
  <c r="K874" i="4"/>
  <c r="K884" i="4"/>
  <c r="J884" i="4"/>
  <c r="I884" i="4"/>
  <c r="I891" i="4"/>
  <c r="I899" i="4"/>
  <c r="K904" i="4"/>
  <c r="K906" i="4"/>
  <c r="K916" i="4"/>
  <c r="J916" i="4"/>
  <c r="I916" i="4"/>
  <c r="I923" i="4"/>
  <c r="I931" i="4"/>
  <c r="K948" i="4"/>
  <c r="J948" i="4"/>
  <c r="I948" i="4"/>
  <c r="K951" i="4"/>
  <c r="J951" i="4"/>
  <c r="K984" i="4"/>
  <c r="K1012" i="4"/>
  <c r="J1012" i="4"/>
  <c r="J1018" i="4"/>
  <c r="K1055" i="4"/>
  <c r="J1055" i="4"/>
  <c r="I1055" i="4"/>
  <c r="K1059" i="4"/>
  <c r="J1059" i="4"/>
  <c r="K1076" i="4"/>
  <c r="J1076" i="4"/>
  <c r="J1082" i="4"/>
  <c r="I1117" i="4"/>
  <c r="I1128" i="4"/>
  <c r="I1143" i="4"/>
  <c r="K1161" i="4"/>
  <c r="K1291" i="4"/>
  <c r="J1291" i="4"/>
  <c r="J1311" i="4"/>
  <c r="K1414" i="4"/>
  <c r="J1414" i="4"/>
  <c r="K1541" i="4"/>
  <c r="J1541" i="4"/>
  <c r="J1546" i="4"/>
  <c r="J1600" i="4"/>
  <c r="J668" i="4"/>
  <c r="J672" i="4"/>
  <c r="J676" i="4"/>
  <c r="J680" i="4"/>
  <c r="J684" i="4"/>
  <c r="J688" i="4"/>
  <c r="J692" i="4"/>
  <c r="J696" i="4"/>
  <c r="J700" i="4"/>
  <c r="J704" i="4"/>
  <c r="J710" i="4"/>
  <c r="K711" i="4"/>
  <c r="J720" i="4"/>
  <c r="J726" i="4"/>
  <c r="K727" i="4"/>
  <c r="J736" i="4"/>
  <c r="J742" i="4"/>
  <c r="K743" i="4"/>
  <c r="J752" i="4"/>
  <c r="J758" i="4"/>
  <c r="K759" i="4"/>
  <c r="J768" i="4"/>
  <c r="J774" i="4"/>
  <c r="K775" i="4"/>
  <c r="J784" i="4"/>
  <c r="J790" i="4"/>
  <c r="K791" i="4"/>
  <c r="J800" i="4"/>
  <c r="J806" i="4"/>
  <c r="K807" i="4"/>
  <c r="J816" i="4"/>
  <c r="J822" i="4"/>
  <c r="K823" i="4"/>
  <c r="J832" i="4"/>
  <c r="J838" i="4"/>
  <c r="K839" i="4"/>
  <c r="J848" i="4"/>
  <c r="J854" i="4"/>
  <c r="K855" i="4"/>
  <c r="J864" i="4"/>
  <c r="J870" i="4"/>
  <c r="K871" i="4"/>
  <c r="J880" i="4"/>
  <c r="J886" i="4"/>
  <c r="K887" i="4"/>
  <c r="J896" i="4"/>
  <c r="J902" i="4"/>
  <c r="K903" i="4"/>
  <c r="J912" i="4"/>
  <c r="J918" i="4"/>
  <c r="K919" i="4"/>
  <c r="J928" i="4"/>
  <c r="J936" i="4"/>
  <c r="K943" i="4"/>
  <c r="J943" i="4"/>
  <c r="K952" i="4"/>
  <c r="J956" i="4"/>
  <c r="J958" i="4"/>
  <c r="J976" i="4"/>
  <c r="K983" i="4"/>
  <c r="J983" i="4"/>
  <c r="J992" i="4"/>
  <c r="K999" i="4"/>
  <c r="J999" i="4"/>
  <c r="J1008" i="4"/>
  <c r="K1015" i="4"/>
  <c r="J1015" i="4"/>
  <c r="J1024" i="4"/>
  <c r="K1031" i="4"/>
  <c r="J1031" i="4"/>
  <c r="J1040" i="4"/>
  <c r="K1047" i="4"/>
  <c r="J1047" i="4"/>
  <c r="J1056" i="4"/>
  <c r="K1063" i="4"/>
  <c r="J1063" i="4"/>
  <c r="J1072" i="4"/>
  <c r="K1079" i="4"/>
  <c r="J1079" i="4"/>
  <c r="J1088" i="4"/>
  <c r="K1095" i="4"/>
  <c r="J1095" i="4"/>
  <c r="J1104" i="4"/>
  <c r="K1116" i="4"/>
  <c r="J1116" i="4"/>
  <c r="K1137" i="4"/>
  <c r="J1152" i="4"/>
  <c r="K1163" i="4"/>
  <c r="J1163" i="4"/>
  <c r="K1194" i="4"/>
  <c r="J1194" i="4"/>
  <c r="K1202" i="4"/>
  <c r="J1202" i="4"/>
  <c r="K1210" i="4"/>
  <c r="J1210" i="4"/>
  <c r="K1218" i="4"/>
  <c r="J1218" i="4"/>
  <c r="K1226" i="4"/>
  <c r="J1226" i="4"/>
  <c r="K1234" i="4"/>
  <c r="J1234" i="4"/>
  <c r="I1234" i="4"/>
  <c r="K1242" i="4"/>
  <c r="J1242" i="4"/>
  <c r="K1250" i="4"/>
  <c r="J1250" i="4"/>
  <c r="K1258" i="4"/>
  <c r="J1258" i="4"/>
  <c r="I1258" i="4"/>
  <c r="K1266" i="4"/>
  <c r="J1266" i="4"/>
  <c r="K1274" i="4"/>
  <c r="J1274" i="4"/>
  <c r="K1282" i="4"/>
  <c r="J1282" i="4"/>
  <c r="K1435" i="4"/>
  <c r="J1435" i="4"/>
  <c r="J1446" i="4"/>
  <c r="J1524" i="4"/>
  <c r="J1532" i="4"/>
  <c r="J1568" i="4"/>
  <c r="J1612" i="4"/>
  <c r="K1649" i="4"/>
  <c r="J1649" i="4"/>
  <c r="J1671" i="4"/>
  <c r="K1671" i="4"/>
  <c r="J1781" i="4"/>
  <c r="J1815" i="4"/>
  <c r="J1825" i="4"/>
  <c r="K1206" i="4"/>
  <c r="J1206" i="4"/>
  <c r="K1214" i="4"/>
  <c r="J1214" i="4"/>
  <c r="K1222" i="4"/>
  <c r="J1222" i="4"/>
  <c r="K1230" i="4"/>
  <c r="J1230" i="4"/>
  <c r="K1238" i="4"/>
  <c r="J1238" i="4"/>
  <c r="K1246" i="4"/>
  <c r="J1246" i="4"/>
  <c r="K1254" i="4"/>
  <c r="J1254" i="4"/>
  <c r="K1262" i="4"/>
  <c r="J1262" i="4"/>
  <c r="K1270" i="4"/>
  <c r="J1270" i="4"/>
  <c r="I1270" i="4"/>
  <c r="K1278" i="4"/>
  <c r="J1278" i="4"/>
  <c r="K1286" i="4"/>
  <c r="J1286" i="4"/>
  <c r="K1485" i="4"/>
  <c r="J1485" i="4"/>
  <c r="I1562" i="4"/>
  <c r="K1566" i="4"/>
  <c r="J1566" i="4"/>
  <c r="K1574" i="4"/>
  <c r="J1574" i="4"/>
  <c r="K1593" i="4"/>
  <c r="J1593" i="4"/>
  <c r="K1630" i="4"/>
  <c r="J1630" i="4"/>
  <c r="K1664" i="4"/>
  <c r="J1664" i="4"/>
  <c r="K939" i="4"/>
  <c r="J946" i="4"/>
  <c r="K963" i="4"/>
  <c r="J963" i="4"/>
  <c r="J982" i="4"/>
  <c r="J998" i="4"/>
  <c r="J1014" i="4"/>
  <c r="J1030" i="4"/>
  <c r="J1046" i="4"/>
  <c r="J1062" i="4"/>
  <c r="J1078" i="4"/>
  <c r="J1094" i="4"/>
  <c r="J1136" i="4"/>
  <c r="K1151" i="4"/>
  <c r="J1151" i="4"/>
  <c r="J1188" i="4"/>
  <c r="K1302" i="4"/>
  <c r="J1302" i="4"/>
  <c r="K1318" i="4"/>
  <c r="J1318" i="4"/>
  <c r="K1334" i="4"/>
  <c r="J1334" i="4"/>
  <c r="K1350" i="4"/>
  <c r="J1350" i="4"/>
  <c r="K1366" i="4"/>
  <c r="J1366" i="4"/>
  <c r="K1382" i="4"/>
  <c r="J1382" i="4"/>
  <c r="K1398" i="4"/>
  <c r="J1398" i="4"/>
  <c r="K1419" i="4"/>
  <c r="J1419" i="4"/>
  <c r="I1423" i="4"/>
  <c r="J1639" i="4"/>
  <c r="K1639" i="4"/>
  <c r="J1643" i="4"/>
  <c r="K1643" i="4"/>
  <c r="K1665" i="4"/>
  <c r="J1665" i="4"/>
  <c r="J714" i="4"/>
  <c r="J730" i="4"/>
  <c r="J746" i="4"/>
  <c r="J762" i="4"/>
  <c r="J778" i="4"/>
  <c r="J794" i="4"/>
  <c r="J810" i="4"/>
  <c r="J826" i="4"/>
  <c r="J842" i="4"/>
  <c r="J858" i="4"/>
  <c r="J874" i="4"/>
  <c r="J890" i="4"/>
  <c r="J906" i="4"/>
  <c r="J922" i="4"/>
  <c r="J934" i="4"/>
  <c r="I934" i="4"/>
  <c r="J950" i="4"/>
  <c r="K967" i="4"/>
  <c r="J967" i="4"/>
  <c r="K971" i="4"/>
  <c r="J971" i="4"/>
  <c r="K987" i="4"/>
  <c r="J987" i="4"/>
  <c r="K1003" i="4"/>
  <c r="J1003" i="4"/>
  <c r="K1019" i="4"/>
  <c r="J1019" i="4"/>
  <c r="K1035" i="4"/>
  <c r="J1035" i="4"/>
  <c r="K1051" i="4"/>
  <c r="J1051" i="4"/>
  <c r="K1067" i="4"/>
  <c r="J1067" i="4"/>
  <c r="K1083" i="4"/>
  <c r="J1083" i="4"/>
  <c r="K1099" i="4"/>
  <c r="J1099" i="4"/>
  <c r="K1134" i="4"/>
  <c r="J1134" i="4"/>
  <c r="K1154" i="4"/>
  <c r="J1154" i="4"/>
  <c r="I1154" i="4"/>
  <c r="I1345" i="4"/>
  <c r="I1357" i="4"/>
  <c r="J1423" i="4"/>
  <c r="K1430" i="4"/>
  <c r="J1430" i="4"/>
  <c r="K1434" i="4"/>
  <c r="J1434" i="4"/>
  <c r="I1434" i="4"/>
  <c r="J1462" i="4"/>
  <c r="K1478" i="4"/>
  <c r="J1478" i="4"/>
  <c r="K1594" i="4"/>
  <c r="J1594" i="4"/>
  <c r="I1594" i="4"/>
  <c r="I1639" i="4"/>
  <c r="I1665" i="4"/>
  <c r="I714" i="4"/>
  <c r="I730" i="4"/>
  <c r="I746" i="4"/>
  <c r="I762" i="4"/>
  <c r="I778" i="4"/>
  <c r="I794" i="4"/>
  <c r="I810" i="4"/>
  <c r="I826" i="4"/>
  <c r="I842" i="4"/>
  <c r="I858" i="4"/>
  <c r="I874" i="4"/>
  <c r="I890" i="4"/>
  <c r="I906" i="4"/>
  <c r="I922" i="4"/>
  <c r="K931" i="4"/>
  <c r="K934" i="4"/>
  <c r="J939" i="4"/>
  <c r="J954" i="4"/>
  <c r="I967" i="4"/>
  <c r="I971" i="4"/>
  <c r="J978" i="4"/>
  <c r="I987" i="4"/>
  <c r="J994" i="4"/>
  <c r="J1010" i="4"/>
  <c r="J1026" i="4"/>
  <c r="J1042" i="4"/>
  <c r="J1058" i="4"/>
  <c r="J1074" i="4"/>
  <c r="J1090" i="4"/>
  <c r="I1099" i="4"/>
  <c r="J1106" i="4"/>
  <c r="K1129" i="4"/>
  <c r="J1139" i="4"/>
  <c r="J1146" i="4"/>
  <c r="J1149" i="4"/>
  <c r="K1157" i="4"/>
  <c r="J1157" i="4"/>
  <c r="K1160" i="4"/>
  <c r="J1160" i="4"/>
  <c r="K1191" i="4"/>
  <c r="J1191" i="4"/>
  <c r="K1290" i="4"/>
  <c r="J1290" i="4"/>
  <c r="I1290" i="4"/>
  <c r="K1306" i="4"/>
  <c r="J1306" i="4"/>
  <c r="K1322" i="4"/>
  <c r="J1322" i="4"/>
  <c r="K1338" i="4"/>
  <c r="J1338" i="4"/>
  <c r="K1354" i="4"/>
  <c r="J1354" i="4"/>
  <c r="K1370" i="4"/>
  <c r="J1370" i="4"/>
  <c r="K1386" i="4"/>
  <c r="J1386" i="4"/>
  <c r="K1402" i="4"/>
  <c r="J1402" i="4"/>
  <c r="K1648" i="4"/>
  <c r="J1648" i="4"/>
  <c r="J1695" i="4"/>
  <c r="J1711" i="4"/>
  <c r="J1735" i="4"/>
  <c r="K998" i="4"/>
  <c r="K1002" i="4"/>
  <c r="K1006" i="4"/>
  <c r="K1010" i="4"/>
  <c r="K1014" i="4"/>
  <c r="K1018" i="4"/>
  <c r="K1022" i="4"/>
  <c r="K1026" i="4"/>
  <c r="K1030" i="4"/>
  <c r="K1034" i="4"/>
  <c r="K1038" i="4"/>
  <c r="K1042" i="4"/>
  <c r="K1046" i="4"/>
  <c r="K1050" i="4"/>
  <c r="K1054" i="4"/>
  <c r="K1058" i="4"/>
  <c r="K1062" i="4"/>
  <c r="K1066" i="4"/>
  <c r="K1070" i="4"/>
  <c r="K1074" i="4"/>
  <c r="K1078" i="4"/>
  <c r="K1082" i="4"/>
  <c r="K1086" i="4"/>
  <c r="K1090" i="4"/>
  <c r="K1094" i="4"/>
  <c r="K1098" i="4"/>
  <c r="K1102" i="4"/>
  <c r="K1106" i="4"/>
  <c r="J1124" i="4"/>
  <c r="J1127" i="4"/>
  <c r="J1130" i="4"/>
  <c r="K1136" i="4"/>
  <c r="K1139" i="4"/>
  <c r="J1156" i="4"/>
  <c r="J1159" i="4"/>
  <c r="J1162" i="4"/>
  <c r="K1168" i="4"/>
  <c r="K1171" i="4"/>
  <c r="J1183" i="4"/>
  <c r="K1188" i="4"/>
  <c r="K1190" i="4"/>
  <c r="J1190" i="4"/>
  <c r="J1456" i="4"/>
  <c r="J1461" i="4"/>
  <c r="K1482" i="4"/>
  <c r="J1482" i="4"/>
  <c r="I1482" i="4"/>
  <c r="J1496" i="4"/>
  <c r="K1510" i="4"/>
  <c r="J1510" i="4"/>
  <c r="J1562" i="4"/>
  <c r="K1581" i="4"/>
  <c r="J1581" i="4"/>
  <c r="J1590" i="4"/>
  <c r="J1608" i="4"/>
  <c r="K1626" i="4"/>
  <c r="J1626" i="4"/>
  <c r="K1629" i="4"/>
  <c r="J1629" i="4"/>
  <c r="K1632" i="4"/>
  <c r="J1632" i="4"/>
  <c r="I1632" i="4"/>
  <c r="J1704" i="4"/>
  <c r="J1721" i="4"/>
  <c r="J1728" i="4"/>
  <c r="K1728" i="4"/>
  <c r="K1773" i="4"/>
  <c r="J1773" i="4"/>
  <c r="K1797" i="4"/>
  <c r="J1797" i="4"/>
  <c r="J1801" i="4"/>
  <c r="J1832" i="4"/>
  <c r="K1884" i="4"/>
  <c r="J1884" i="4"/>
  <c r="K1893" i="4"/>
  <c r="J1893" i="4"/>
  <c r="K1901" i="4"/>
  <c r="J1901" i="4"/>
  <c r="J1909" i="4"/>
  <c r="J1839" i="4"/>
  <c r="K1949" i="4"/>
  <c r="J1949" i="4"/>
  <c r="I2029" i="4"/>
  <c r="J1816" i="4"/>
  <c r="K1816" i="4"/>
  <c r="J1859" i="4"/>
  <c r="K1940" i="4"/>
  <c r="J1940" i="4"/>
  <c r="K1470" i="4"/>
  <c r="J1470" i="4"/>
  <c r="J1492" i="4"/>
  <c r="J1500" i="4"/>
  <c r="K1506" i="4"/>
  <c r="J1506" i="4"/>
  <c r="J1514" i="4"/>
  <c r="J1536" i="4"/>
  <c r="K1585" i="4"/>
  <c r="J1585" i="4"/>
  <c r="K1684" i="4"/>
  <c r="J1684" i="4"/>
  <c r="K1709" i="4"/>
  <c r="J1709" i="4"/>
  <c r="K1733" i="4"/>
  <c r="J1733" i="4"/>
  <c r="J1737" i="4"/>
  <c r="J1768" i="4"/>
  <c r="J1785" i="4"/>
  <c r="J1792" i="4"/>
  <c r="K1792" i="4"/>
  <c r="K1837" i="4"/>
  <c r="J1837" i="4"/>
  <c r="J1987" i="4"/>
  <c r="K1186" i="4"/>
  <c r="J1186" i="4"/>
  <c r="I1241" i="4"/>
  <c r="I1245" i="4"/>
  <c r="I1249" i="4"/>
  <c r="I1269" i="4"/>
  <c r="K1298" i="4"/>
  <c r="J1298" i="4"/>
  <c r="K1314" i="4"/>
  <c r="J1314" i="4"/>
  <c r="K1330" i="4"/>
  <c r="J1330" i="4"/>
  <c r="K1346" i="4"/>
  <c r="J1346" i="4"/>
  <c r="K1362" i="4"/>
  <c r="J1362" i="4"/>
  <c r="I1369" i="4"/>
  <c r="K1378" i="4"/>
  <c r="J1378" i="4"/>
  <c r="K1394" i="4"/>
  <c r="J1394" i="4"/>
  <c r="K1410" i="4"/>
  <c r="J1410" i="4"/>
  <c r="I1410" i="4"/>
  <c r="K1426" i="4"/>
  <c r="J1426" i="4"/>
  <c r="K1442" i="4"/>
  <c r="J1442" i="4"/>
  <c r="K1465" i="4"/>
  <c r="J1465" i="4"/>
  <c r="K1489" i="4"/>
  <c r="J1489" i="4"/>
  <c r="K1509" i="4"/>
  <c r="J1509" i="4"/>
  <c r="J1528" i="4"/>
  <c r="K1542" i="4"/>
  <c r="J1542" i="4"/>
  <c r="I1550" i="4"/>
  <c r="K1598" i="4"/>
  <c r="J1598" i="4"/>
  <c r="J1622" i="4"/>
  <c r="K1693" i="4"/>
  <c r="J1693" i="4"/>
  <c r="J1751" i="4"/>
  <c r="J1761" i="4"/>
  <c r="I1768" i="4"/>
  <c r="J1775" i="4"/>
  <c r="J1799" i="4"/>
  <c r="J1887" i="4"/>
  <c r="J1895" i="4"/>
  <c r="I946" i="4"/>
  <c r="I950" i="4"/>
  <c r="I954" i="4"/>
  <c r="I958" i="4"/>
  <c r="I962" i="4"/>
  <c r="I966" i="4"/>
  <c r="I970" i="4"/>
  <c r="I974" i="4"/>
  <c r="I978" i="4"/>
  <c r="I982" i="4"/>
  <c r="I986" i="4"/>
  <c r="I990" i="4"/>
  <c r="I994" i="4"/>
  <c r="I998" i="4"/>
  <c r="I1010" i="4"/>
  <c r="I1014" i="4"/>
  <c r="I1034" i="4"/>
  <c r="I1038" i="4"/>
  <c r="I1074" i="4"/>
  <c r="I1078" i="4"/>
  <c r="I1098" i="4"/>
  <c r="I1102" i="4"/>
  <c r="J1113" i="4"/>
  <c r="J1145" i="4"/>
  <c r="I1165" i="4"/>
  <c r="I1168" i="4"/>
  <c r="I1199" i="4"/>
  <c r="I1235" i="4"/>
  <c r="I1239" i="4"/>
  <c r="I1243" i="4"/>
  <c r="K1450" i="4"/>
  <c r="J1450" i="4"/>
  <c r="J1476" i="4"/>
  <c r="J1498" i="4"/>
  <c r="K1517" i="4"/>
  <c r="J1517" i="4"/>
  <c r="K1545" i="4"/>
  <c r="J1545" i="4"/>
  <c r="J1556" i="4"/>
  <c r="J1564" i="4"/>
  <c r="K1570" i="4"/>
  <c r="J1570" i="4"/>
  <c r="J1578" i="4"/>
  <c r="K1589" i="4"/>
  <c r="J1589" i="4"/>
  <c r="J1604" i="4"/>
  <c r="K1625" i="4"/>
  <c r="J1625" i="4"/>
  <c r="J1641" i="4"/>
  <c r="J1657" i="4"/>
  <c r="J1717" i="4"/>
  <c r="K1768" i="4"/>
  <c r="J1813" i="4"/>
  <c r="J1845" i="4"/>
  <c r="K1876" i="4"/>
  <c r="J1876" i="4"/>
  <c r="K1904" i="4"/>
  <c r="J1904" i="4"/>
  <c r="J1965" i="4"/>
  <c r="J1110" i="4"/>
  <c r="K1113" i="4"/>
  <c r="I1121" i="4"/>
  <c r="J1133" i="4"/>
  <c r="J1142" i="4"/>
  <c r="K1145" i="4"/>
  <c r="J1165" i="4"/>
  <c r="I1173" i="4"/>
  <c r="K1178" i="4"/>
  <c r="J1178" i="4"/>
  <c r="J1195" i="4"/>
  <c r="J1199" i="4"/>
  <c r="J1203" i="4"/>
  <c r="J1207" i="4"/>
  <c r="J1211" i="4"/>
  <c r="J1215" i="4"/>
  <c r="J1219" i="4"/>
  <c r="J1223" i="4"/>
  <c r="J1227" i="4"/>
  <c r="J1231" i="4"/>
  <c r="J1235" i="4"/>
  <c r="J1239" i="4"/>
  <c r="J1243" i="4"/>
  <c r="J1247" i="4"/>
  <c r="J1251" i="4"/>
  <c r="J1255" i="4"/>
  <c r="J1259" i="4"/>
  <c r="J1263" i="4"/>
  <c r="J1267" i="4"/>
  <c r="J1271" i="4"/>
  <c r="J1275" i="4"/>
  <c r="J1279" i="4"/>
  <c r="J1283" i="4"/>
  <c r="J1287" i="4"/>
  <c r="K1294" i="4"/>
  <c r="J1294" i="4"/>
  <c r="J1303" i="4"/>
  <c r="K1310" i="4"/>
  <c r="J1310" i="4"/>
  <c r="I1310" i="4"/>
  <c r="I1317" i="4"/>
  <c r="J1319" i="4"/>
  <c r="K1326" i="4"/>
  <c r="J1326" i="4"/>
  <c r="J1335" i="4"/>
  <c r="K1342" i="4"/>
  <c r="J1342" i="4"/>
  <c r="J1351" i="4"/>
  <c r="K1358" i="4"/>
  <c r="J1358" i="4"/>
  <c r="J1367" i="4"/>
  <c r="K1374" i="4"/>
  <c r="J1374" i="4"/>
  <c r="J1383" i="4"/>
  <c r="K1390" i="4"/>
  <c r="J1390" i="4"/>
  <c r="J1399" i="4"/>
  <c r="K1406" i="4"/>
  <c r="J1406" i="4"/>
  <c r="I1406" i="4"/>
  <c r="I1413" i="4"/>
  <c r="J1415" i="4"/>
  <c r="K1422" i="4"/>
  <c r="J1422" i="4"/>
  <c r="J1431" i="4"/>
  <c r="K1438" i="4"/>
  <c r="J1438" i="4"/>
  <c r="I1438" i="4"/>
  <c r="K1453" i="4"/>
  <c r="J1453" i="4"/>
  <c r="J1458" i="4"/>
  <c r="J1468" i="4"/>
  <c r="J1473" i="4"/>
  <c r="K1476" i="4"/>
  <c r="J1504" i="4"/>
  <c r="J1534" i="4"/>
  <c r="K1553" i="4"/>
  <c r="J1553" i="4"/>
  <c r="K1573" i="4"/>
  <c r="J1573" i="4"/>
  <c r="J1697" i="4"/>
  <c r="J1752" i="4"/>
  <c r="K1752" i="4"/>
  <c r="J1849" i="4"/>
  <c r="J1861" i="4"/>
  <c r="K1873" i="4"/>
  <c r="J1873" i="4"/>
  <c r="I1873" i="4"/>
  <c r="I1876" i="4"/>
  <c r="J1923" i="4"/>
  <c r="J1927" i="4"/>
  <c r="J1444" i="4"/>
  <c r="J1464" i="4"/>
  <c r="J1488" i="4"/>
  <c r="K1505" i="4"/>
  <c r="J1505" i="4"/>
  <c r="J1520" i="4"/>
  <c r="K1537" i="4"/>
  <c r="J1537" i="4"/>
  <c r="J1552" i="4"/>
  <c r="K1569" i="4"/>
  <c r="J1569" i="4"/>
  <c r="J1584" i="4"/>
  <c r="K1601" i="4"/>
  <c r="J1601" i="4"/>
  <c r="J1616" i="4"/>
  <c r="K1645" i="4"/>
  <c r="J1645" i="4"/>
  <c r="J1659" i="4"/>
  <c r="J1673" i="4"/>
  <c r="K1680" i="4"/>
  <c r="J1680" i="4"/>
  <c r="I1680" i="4"/>
  <c r="J1687" i="4"/>
  <c r="K1687" i="4"/>
  <c r="J1713" i="4"/>
  <c r="J1727" i="4"/>
  <c r="J1744" i="4"/>
  <c r="J1777" i="4"/>
  <c r="J1791" i="4"/>
  <c r="J1808" i="4"/>
  <c r="J1841" i="4"/>
  <c r="K1845" i="4"/>
  <c r="K1861" i="4"/>
  <c r="J1867" i="4"/>
  <c r="K1916" i="4"/>
  <c r="J1916" i="4"/>
  <c r="I1916" i="4"/>
  <c r="J1712" i="4"/>
  <c r="J1745" i="4"/>
  <c r="J1759" i="4"/>
  <c r="J1776" i="4"/>
  <c r="J1809" i="4"/>
  <c r="J1823" i="4"/>
  <c r="J1840" i="4"/>
  <c r="K1912" i="4"/>
  <c r="J1912" i="4"/>
  <c r="K1936" i="4"/>
  <c r="J1936" i="4"/>
  <c r="J1460" i="4"/>
  <c r="K1493" i="4"/>
  <c r="J1493" i="4"/>
  <c r="J1508" i="4"/>
  <c r="K1525" i="4"/>
  <c r="J1525" i="4"/>
  <c r="J1540" i="4"/>
  <c r="K1557" i="4"/>
  <c r="J1557" i="4"/>
  <c r="J1572" i="4"/>
  <c r="J1596" i="4"/>
  <c r="K1613" i="4"/>
  <c r="J1613" i="4"/>
  <c r="J1628" i="4"/>
  <c r="J1705" i="4"/>
  <c r="J1719" i="4"/>
  <c r="J1736" i="4"/>
  <c r="I1757" i="4"/>
  <c r="J1769" i="4"/>
  <c r="J1783" i="4"/>
  <c r="J1800" i="4"/>
  <c r="J1833" i="4"/>
  <c r="J1847" i="4"/>
  <c r="J1855" i="4"/>
  <c r="J1863" i="4"/>
  <c r="K1869" i="4"/>
  <c r="J1869" i="4"/>
  <c r="J1877" i="4"/>
  <c r="J1899" i="4"/>
  <c r="I1993" i="4"/>
  <c r="J1997" i="4"/>
  <c r="K1460" i="4"/>
  <c r="J1472" i="4"/>
  <c r="I1472" i="4"/>
  <c r="I1493" i="4"/>
  <c r="K1497" i="4"/>
  <c r="J1497" i="4"/>
  <c r="J1512" i="4"/>
  <c r="K1529" i="4"/>
  <c r="J1529" i="4"/>
  <c r="J1544" i="4"/>
  <c r="I1546" i="4"/>
  <c r="I1557" i="4"/>
  <c r="K1561" i="4"/>
  <c r="J1561" i="4"/>
  <c r="J1576" i="4"/>
  <c r="J1592" i="4"/>
  <c r="K1609" i="4"/>
  <c r="J1609" i="4"/>
  <c r="I1613" i="4"/>
  <c r="J1624" i="4"/>
  <c r="K1677" i="4"/>
  <c r="J1677" i="4"/>
  <c r="J1696" i="4"/>
  <c r="K1712" i="4"/>
  <c r="I1717" i="4"/>
  <c r="J1729" i="4"/>
  <c r="J1743" i="4"/>
  <c r="J1757" i="4"/>
  <c r="J1760" i="4"/>
  <c r="K1776" i="4"/>
  <c r="I1781" i="4"/>
  <c r="J1793" i="4"/>
  <c r="J1807" i="4"/>
  <c r="J1821" i="4"/>
  <c r="J1824" i="4"/>
  <c r="K1840" i="4"/>
  <c r="I1845" i="4"/>
  <c r="K1852" i="4"/>
  <c r="J1852" i="4"/>
  <c r="K1872" i="4"/>
  <c r="J1872" i="4"/>
  <c r="J1891" i="4"/>
  <c r="K1905" i="4"/>
  <c r="J1905" i="4"/>
  <c r="J1919" i="4"/>
  <c r="J1925" i="4"/>
  <c r="J1955" i="4"/>
  <c r="K1981" i="4"/>
  <c r="J1981" i="4"/>
  <c r="I1981" i="4"/>
  <c r="J1445" i="4"/>
  <c r="J1452" i="4"/>
  <c r="I1452" i="4"/>
  <c r="I1457" i="4"/>
  <c r="K1472" i="4"/>
  <c r="J1477" i="4"/>
  <c r="J1484" i="4"/>
  <c r="K1501" i="4"/>
  <c r="J1501" i="4"/>
  <c r="J1516" i="4"/>
  <c r="I1529" i="4"/>
  <c r="K1533" i="4"/>
  <c r="J1533" i="4"/>
  <c r="J1548" i="4"/>
  <c r="K1565" i="4"/>
  <c r="J1565" i="4"/>
  <c r="J1580" i="4"/>
  <c r="J1588" i="4"/>
  <c r="K1605" i="4"/>
  <c r="J1605" i="4"/>
  <c r="J1620" i="4"/>
  <c r="K1661" i="4"/>
  <c r="J1661" i="4"/>
  <c r="J1668" i="4"/>
  <c r="J1675" i="4"/>
  <c r="J1689" i="4"/>
  <c r="J1703" i="4"/>
  <c r="J1720" i="4"/>
  <c r="K1736" i="4"/>
  <c r="J1753" i="4"/>
  <c r="I1760" i="4"/>
  <c r="J1767" i="4"/>
  <c r="J1784" i="4"/>
  <c r="K1800" i="4"/>
  <c r="J1817" i="4"/>
  <c r="I1824" i="4"/>
  <c r="J1831" i="4"/>
  <c r="J1848" i="4"/>
  <c r="I1872" i="4"/>
  <c r="K1880" i="4"/>
  <c r="J1880" i="4"/>
  <c r="K1908" i="4"/>
  <c r="J1908" i="4"/>
  <c r="K1929" i="4"/>
  <c r="J1929" i="4"/>
  <c r="I1929" i="4"/>
  <c r="K1972" i="4"/>
  <c r="J1972" i="4"/>
  <c r="J1691" i="4"/>
  <c r="J1699" i="4"/>
  <c r="J1707" i="4"/>
  <c r="J1715" i="4"/>
  <c r="J1723" i="4"/>
  <c r="J1731" i="4"/>
  <c r="J1739" i="4"/>
  <c r="J1747" i="4"/>
  <c r="J1755" i="4"/>
  <c r="J1763" i="4"/>
  <c r="J1771" i="4"/>
  <c r="J1779" i="4"/>
  <c r="J1787" i="4"/>
  <c r="J1795" i="4"/>
  <c r="J1803" i="4"/>
  <c r="J1811" i="4"/>
  <c r="J1819" i="4"/>
  <c r="J1827" i="4"/>
  <c r="J1835" i="4"/>
  <c r="J1843" i="4"/>
  <c r="J1851" i="4"/>
  <c r="K1868" i="4"/>
  <c r="J1868" i="4"/>
  <c r="J1883" i="4"/>
  <c r="K1900" i="4"/>
  <c r="J1900" i="4"/>
  <c r="J1915" i="4"/>
  <c r="K1932" i="4"/>
  <c r="J1932" i="4"/>
  <c r="K1944" i="4"/>
  <c r="J1944" i="4"/>
  <c r="J1959" i="4"/>
  <c r="K1976" i="4"/>
  <c r="J1976" i="4"/>
  <c r="J1991" i="4"/>
  <c r="J2004" i="4"/>
  <c r="J2020" i="4"/>
  <c r="J2036" i="4"/>
  <c r="J2052" i="4"/>
  <c r="J2068" i="4"/>
  <c r="J2080" i="4"/>
  <c r="J2100" i="4"/>
  <c r="J2112" i="4"/>
  <c r="I2144" i="4"/>
  <c r="J2147" i="4"/>
  <c r="J2151" i="4"/>
  <c r="J2155" i="4"/>
  <c r="J2159" i="4"/>
  <c r="J2163" i="4"/>
  <c r="J2167" i="4"/>
  <c r="J2171" i="4"/>
  <c r="J2011" i="4"/>
  <c r="J2027" i="4"/>
  <c r="J2043" i="4"/>
  <c r="J2059" i="4"/>
  <c r="J2078" i="4"/>
  <c r="I2083" i="4"/>
  <c r="J2098" i="4"/>
  <c r="J2110" i="4"/>
  <c r="I2115" i="4"/>
  <c r="I2196" i="4"/>
  <c r="I2204" i="4"/>
  <c r="J1951" i="4"/>
  <c r="K1968" i="4"/>
  <c r="J1968" i="4"/>
  <c r="J1983" i="4"/>
  <c r="K2000" i="4"/>
  <c r="J2000" i="4"/>
  <c r="J2016" i="4"/>
  <c r="J2032" i="4"/>
  <c r="J2048" i="4"/>
  <c r="J2064" i="4"/>
  <c r="J2071" i="4"/>
  <c r="I2071" i="4"/>
  <c r="I2078" i="4"/>
  <c r="I2098" i="4"/>
  <c r="J2103" i="4"/>
  <c r="I2103" i="4"/>
  <c r="I2110" i="4"/>
  <c r="I2131" i="4"/>
  <c r="I2148" i="4"/>
  <c r="I2152" i="4"/>
  <c r="I2156" i="4"/>
  <c r="I2160" i="4"/>
  <c r="I2164" i="4"/>
  <c r="I2168" i="4"/>
  <c r="I2172" i="4"/>
  <c r="I2176" i="4"/>
  <c r="I2180" i="4"/>
  <c r="I1945" i="4"/>
  <c r="J1947" i="4"/>
  <c r="K1964" i="4"/>
  <c r="J1964" i="4"/>
  <c r="I1968" i="4"/>
  <c r="I1977" i="4"/>
  <c r="J1979" i="4"/>
  <c r="K1996" i="4"/>
  <c r="J1996" i="4"/>
  <c r="I2000" i="4"/>
  <c r="J2007" i="4"/>
  <c r="I2016" i="4"/>
  <c r="I2021" i="4"/>
  <c r="J2023" i="4"/>
  <c r="I2032" i="4"/>
  <c r="I2037" i="4"/>
  <c r="J2039" i="4"/>
  <c r="I2048" i="4"/>
  <c r="I2053" i="4"/>
  <c r="J2055" i="4"/>
  <c r="I2064" i="4"/>
  <c r="I2069" i="4"/>
  <c r="I2091" i="4"/>
  <c r="I2123" i="4"/>
  <c r="J2126" i="4"/>
  <c r="I2126" i="4"/>
  <c r="J2131" i="4"/>
  <c r="I2230" i="4"/>
  <c r="I2294" i="4"/>
  <c r="J1931" i="4"/>
  <c r="I1933" i="4"/>
  <c r="I1941" i="4"/>
  <c r="J1943" i="4"/>
  <c r="J1945" i="4"/>
  <c r="K1960" i="4"/>
  <c r="J1960" i="4"/>
  <c r="I1964" i="4"/>
  <c r="I1973" i="4"/>
  <c r="J1975" i="4"/>
  <c r="J1977" i="4"/>
  <c r="K1992" i="4"/>
  <c r="J1992" i="4"/>
  <c r="I1996" i="4"/>
  <c r="J2005" i="4"/>
  <c r="J2012" i="4"/>
  <c r="J2021" i="4"/>
  <c r="J2028" i="4"/>
  <c r="J2037" i="4"/>
  <c r="J2044" i="4"/>
  <c r="J2053" i="4"/>
  <c r="J2060" i="4"/>
  <c r="J2069" i="4"/>
  <c r="I2072" i="4"/>
  <c r="J2084" i="4"/>
  <c r="J2091" i="4"/>
  <c r="J2096" i="4"/>
  <c r="I2104" i="4"/>
  <c r="J2116" i="4"/>
  <c r="J2123" i="4"/>
  <c r="J2140" i="4"/>
  <c r="J1635" i="4"/>
  <c r="J1651" i="4"/>
  <c r="J1667" i="4"/>
  <c r="J1683" i="4"/>
  <c r="J1692" i="4"/>
  <c r="J1700" i="4"/>
  <c r="J1708" i="4"/>
  <c r="J1716" i="4"/>
  <c r="J1724" i="4"/>
  <c r="J1732" i="4"/>
  <c r="J1740" i="4"/>
  <c r="J1748" i="4"/>
  <c r="J1756" i="4"/>
  <c r="J1764" i="4"/>
  <c r="J1772" i="4"/>
  <c r="J1780" i="4"/>
  <c r="J1788" i="4"/>
  <c r="J1796" i="4"/>
  <c r="J1804" i="4"/>
  <c r="J1812" i="4"/>
  <c r="J1820" i="4"/>
  <c r="J1828" i="4"/>
  <c r="J1836" i="4"/>
  <c r="J1844" i="4"/>
  <c r="K1856" i="4"/>
  <c r="J1856" i="4"/>
  <c r="J1871" i="4"/>
  <c r="K1888" i="4"/>
  <c r="J1888" i="4"/>
  <c r="J1903" i="4"/>
  <c r="K1920" i="4"/>
  <c r="J1920" i="4"/>
  <c r="J1933" i="4"/>
  <c r="J1935" i="4"/>
  <c r="I1937" i="4"/>
  <c r="J1939" i="4"/>
  <c r="J1941" i="4"/>
  <c r="K1956" i="4"/>
  <c r="J1956" i="4"/>
  <c r="I1960" i="4"/>
  <c r="I1969" i="4"/>
  <c r="J1971" i="4"/>
  <c r="J1973" i="4"/>
  <c r="K1988" i="4"/>
  <c r="J1988" i="4"/>
  <c r="I1992" i="4"/>
  <c r="I2001" i="4"/>
  <c r="J2003" i="4"/>
  <c r="I2012" i="4"/>
  <c r="I2017" i="4"/>
  <c r="J2019" i="4"/>
  <c r="I2028" i="4"/>
  <c r="I2033" i="4"/>
  <c r="J2035" i="4"/>
  <c r="I2044" i="4"/>
  <c r="I2049" i="4"/>
  <c r="J2051" i="4"/>
  <c r="I2060" i="4"/>
  <c r="I2065" i="4"/>
  <c r="J2067" i="4"/>
  <c r="J2072" i="4"/>
  <c r="J2082" i="4"/>
  <c r="I2084" i="4"/>
  <c r="J2094" i="4"/>
  <c r="I2099" i="4"/>
  <c r="J2104" i="4"/>
  <c r="J2114" i="4"/>
  <c r="I2116" i="4"/>
  <c r="J2132" i="4"/>
  <c r="I2140" i="4"/>
  <c r="I2192" i="4"/>
  <c r="I2200" i="4"/>
  <c r="I1488" i="4"/>
  <c r="I1492" i="4"/>
  <c r="I1496" i="4"/>
  <c r="I1500" i="4"/>
  <c r="I1504" i="4"/>
  <c r="I1508" i="4"/>
  <c r="I1512" i="4"/>
  <c r="I1516" i="4"/>
  <c r="I1520" i="4"/>
  <c r="I1524" i="4"/>
  <c r="I1528" i="4"/>
  <c r="I1532" i="4"/>
  <c r="I1536" i="4"/>
  <c r="I1540" i="4"/>
  <c r="I1544" i="4"/>
  <c r="I1548" i="4"/>
  <c r="I1552" i="4"/>
  <c r="I1556" i="4"/>
  <c r="I1560" i="4"/>
  <c r="I1564" i="4"/>
  <c r="I1568" i="4"/>
  <c r="I1572" i="4"/>
  <c r="I1576" i="4"/>
  <c r="I1580" i="4"/>
  <c r="I1584" i="4"/>
  <c r="I1588" i="4"/>
  <c r="I1592" i="4"/>
  <c r="I1596" i="4"/>
  <c r="I1600" i="4"/>
  <c r="I1604" i="4"/>
  <c r="I1608" i="4"/>
  <c r="I1612" i="4"/>
  <c r="I1616" i="4"/>
  <c r="I1620" i="4"/>
  <c r="I1624" i="4"/>
  <c r="I1628" i="4"/>
  <c r="I1635" i="4"/>
  <c r="I1641" i="4"/>
  <c r="I1651" i="4"/>
  <c r="I1657" i="4"/>
  <c r="I1667" i="4"/>
  <c r="I1673" i="4"/>
  <c r="I1683" i="4"/>
  <c r="I1689" i="4"/>
  <c r="I1692" i="4"/>
  <c r="I1697" i="4"/>
  <c r="I1700" i="4"/>
  <c r="I1705" i="4"/>
  <c r="I1708" i="4"/>
  <c r="I1713" i="4"/>
  <c r="I1716" i="4"/>
  <c r="I1721" i="4"/>
  <c r="I1724" i="4"/>
  <c r="I1729" i="4"/>
  <c r="I1732" i="4"/>
  <c r="I1737" i="4"/>
  <c r="I1740" i="4"/>
  <c r="I1745" i="4"/>
  <c r="I1748" i="4"/>
  <c r="I1753" i="4"/>
  <c r="I1756" i="4"/>
  <c r="I1761" i="4"/>
  <c r="I1764" i="4"/>
  <c r="I1769" i="4"/>
  <c r="I1772" i="4"/>
  <c r="I1777" i="4"/>
  <c r="I1780" i="4"/>
  <c r="I1785" i="4"/>
  <c r="I1788" i="4"/>
  <c r="I1793" i="4"/>
  <c r="I1796" i="4"/>
  <c r="I1801" i="4"/>
  <c r="I1804" i="4"/>
  <c r="I1809" i="4"/>
  <c r="I1812" i="4"/>
  <c r="I1817" i="4"/>
  <c r="I1820" i="4"/>
  <c r="I1825" i="4"/>
  <c r="I1828" i="4"/>
  <c r="I1833" i="4"/>
  <c r="I1836" i="4"/>
  <c r="I1841" i="4"/>
  <c r="I1844" i="4"/>
  <c r="I1849" i="4"/>
  <c r="I1856" i="4"/>
  <c r="K1860" i="4"/>
  <c r="J1860" i="4"/>
  <c r="J1875" i="4"/>
  <c r="I1877" i="4"/>
  <c r="I1888" i="4"/>
  <c r="K1892" i="4"/>
  <c r="J1892" i="4"/>
  <c r="J1907" i="4"/>
  <c r="I1909" i="4"/>
  <c r="I1920" i="4"/>
  <c r="K1924" i="4"/>
  <c r="J1924" i="4"/>
  <c r="J1937" i="4"/>
  <c r="K1952" i="4"/>
  <c r="J1952" i="4"/>
  <c r="I1956" i="4"/>
  <c r="I1965" i="4"/>
  <c r="J1967" i="4"/>
  <c r="J1969" i="4"/>
  <c r="K1984" i="4"/>
  <c r="J1984" i="4"/>
  <c r="I1988" i="4"/>
  <c r="I1997" i="4"/>
  <c r="J1999" i="4"/>
  <c r="J2001" i="4"/>
  <c r="J2008" i="4"/>
  <c r="J2017" i="4"/>
  <c r="J2024" i="4"/>
  <c r="J2033" i="4"/>
  <c r="J2040" i="4"/>
  <c r="J2049" i="4"/>
  <c r="J2056" i="4"/>
  <c r="J2065" i="4"/>
  <c r="I2082" i="4"/>
  <c r="J2087" i="4"/>
  <c r="I2087" i="4"/>
  <c r="I2094" i="4"/>
  <c r="I2114" i="4"/>
  <c r="J2119" i="4"/>
  <c r="I2119" i="4"/>
  <c r="J2135" i="4"/>
  <c r="I2135" i="4"/>
  <c r="I2143" i="4"/>
  <c r="J1631" i="4"/>
  <c r="K1635" i="4"/>
  <c r="J1647" i="4"/>
  <c r="K1651" i="4"/>
  <c r="J1663" i="4"/>
  <c r="K1667" i="4"/>
  <c r="J1679" i="4"/>
  <c r="K1683" i="4"/>
  <c r="K1692" i="4"/>
  <c r="K1700" i="4"/>
  <c r="K1708" i="4"/>
  <c r="K1716" i="4"/>
  <c r="K1724" i="4"/>
  <c r="K1732" i="4"/>
  <c r="K1740" i="4"/>
  <c r="K1748" i="4"/>
  <c r="K1756" i="4"/>
  <c r="K1764" i="4"/>
  <c r="K1772" i="4"/>
  <c r="K1780" i="4"/>
  <c r="K1788" i="4"/>
  <c r="K1796" i="4"/>
  <c r="K1804" i="4"/>
  <c r="K1812" i="4"/>
  <c r="K1820" i="4"/>
  <c r="K1828" i="4"/>
  <c r="K1836" i="4"/>
  <c r="K1844" i="4"/>
  <c r="I1860" i="4"/>
  <c r="K1864" i="4"/>
  <c r="J1864" i="4"/>
  <c r="J1879" i="4"/>
  <c r="I1892" i="4"/>
  <c r="K1896" i="4"/>
  <c r="J1896" i="4"/>
  <c r="J1911" i="4"/>
  <c r="I1924" i="4"/>
  <c r="K1928" i="4"/>
  <c r="J1928" i="4"/>
  <c r="K1948" i="4"/>
  <c r="J1948" i="4"/>
  <c r="I1952" i="4"/>
  <c r="J1963" i="4"/>
  <c r="K1980" i="4"/>
  <c r="J1980" i="4"/>
  <c r="I1984" i="4"/>
  <c r="J1995" i="4"/>
  <c r="I2008" i="4"/>
  <c r="J2015" i="4"/>
  <c r="I2024" i="4"/>
  <c r="J2031" i="4"/>
  <c r="I2040" i="4"/>
  <c r="J2047" i="4"/>
  <c r="I2056" i="4"/>
  <c r="J2063" i="4"/>
  <c r="I2075" i="4"/>
  <c r="I2107" i="4"/>
  <c r="J2138" i="4"/>
  <c r="I2138" i="4"/>
  <c r="J2143" i="4"/>
  <c r="I2188" i="4"/>
  <c r="J2134" i="4"/>
  <c r="I2134" i="4"/>
  <c r="J2146" i="4"/>
  <c r="I2146" i="4"/>
  <c r="J2150" i="4"/>
  <c r="I2150" i="4"/>
  <c r="J2154" i="4"/>
  <c r="I2154" i="4"/>
  <c r="J2158" i="4"/>
  <c r="I2158" i="4"/>
  <c r="J2162" i="4"/>
  <c r="I2162" i="4"/>
  <c r="J2166" i="4"/>
  <c r="I2166" i="4"/>
  <c r="J2170" i="4"/>
  <c r="I2170" i="4"/>
  <c r="J2174" i="4"/>
  <c r="I2174" i="4"/>
  <c r="J2178" i="4"/>
  <c r="I2178" i="4"/>
  <c r="J2182" i="4"/>
  <c r="I2182" i="4"/>
  <c r="J2186" i="4"/>
  <c r="I2186" i="4"/>
  <c r="J2190" i="4"/>
  <c r="I2190" i="4"/>
  <c r="J2194" i="4"/>
  <c r="I2194" i="4"/>
  <c r="J2198" i="4"/>
  <c r="I2198" i="4"/>
  <c r="J2202" i="4"/>
  <c r="I2202" i="4"/>
  <c r="I2215" i="4"/>
  <c r="J2241" i="4"/>
  <c r="J2258" i="4"/>
  <c r="I2258" i="4"/>
  <c r="I2279" i="4"/>
  <c r="J2305" i="4"/>
  <c r="J2322" i="4"/>
  <c r="I2322" i="4"/>
  <c r="J2354" i="4"/>
  <c r="J2383" i="4"/>
  <c r="I2239" i="4"/>
  <c r="J2246" i="4"/>
  <c r="J2261" i="4"/>
  <c r="I2261" i="4"/>
  <c r="I2303" i="4"/>
  <c r="J2310" i="4"/>
  <c r="J2325" i="4"/>
  <c r="I2325" i="4"/>
  <c r="J2334" i="4"/>
  <c r="J2372" i="4"/>
  <c r="I2372" i="4"/>
  <c r="J2391" i="4"/>
  <c r="I2207" i="4"/>
  <c r="J2209" i="4"/>
  <c r="I2218" i="4"/>
  <c r="J2239" i="4"/>
  <c r="J2244" i="4"/>
  <c r="I2256" i="4"/>
  <c r="I2259" i="4"/>
  <c r="J2264" i="4"/>
  <c r="I2264" i="4"/>
  <c r="I2282" i="4"/>
  <c r="J2303" i="4"/>
  <c r="J2308" i="4"/>
  <c r="I2320" i="4"/>
  <c r="I2323" i="4"/>
  <c r="J2328" i="4"/>
  <c r="I2328" i="4"/>
  <c r="I2334" i="4"/>
  <c r="J2346" i="4"/>
  <c r="J2399" i="4"/>
  <c r="J2218" i="4"/>
  <c r="J2249" i="4"/>
  <c r="J2256" i="4"/>
  <c r="I2267" i="4"/>
  <c r="J2267" i="4"/>
  <c r="J2270" i="4"/>
  <c r="J2282" i="4"/>
  <c r="I2308" i="4"/>
  <c r="J2313" i="4"/>
  <c r="J2320" i="4"/>
  <c r="J2323" i="4"/>
  <c r="I2326" i="4"/>
  <c r="J2358" i="4"/>
  <c r="J2407" i="4"/>
  <c r="I2214" i="4"/>
  <c r="J2226" i="4"/>
  <c r="I2226" i="4"/>
  <c r="I2247" i="4"/>
  <c r="I2270" i="4"/>
  <c r="J2273" i="4"/>
  <c r="J2290" i="4"/>
  <c r="I2290" i="4"/>
  <c r="I2311" i="4"/>
  <c r="J2326" i="4"/>
  <c r="J2338" i="4"/>
  <c r="I2358" i="4"/>
  <c r="J2415" i="4"/>
  <c r="J2074" i="4"/>
  <c r="J2090" i="4"/>
  <c r="J2106" i="4"/>
  <c r="J2122" i="4"/>
  <c r="J2130" i="4"/>
  <c r="I2130" i="4"/>
  <c r="J2175" i="4"/>
  <c r="J2179" i="4"/>
  <c r="J2183" i="4"/>
  <c r="J2187" i="4"/>
  <c r="J2191" i="4"/>
  <c r="J2195" i="4"/>
  <c r="J2199" i="4"/>
  <c r="J2203" i="4"/>
  <c r="I2210" i="4"/>
  <c r="J2212" i="4"/>
  <c r="J2221" i="4"/>
  <c r="J2229" i="4"/>
  <c r="I2229" i="4"/>
  <c r="J2247" i="4"/>
  <c r="J2265" i="4"/>
  <c r="I2268" i="4"/>
  <c r="I2271" i="4"/>
  <c r="I2273" i="4"/>
  <c r="J2278" i="4"/>
  <c r="J2285" i="4"/>
  <c r="J2293" i="4"/>
  <c r="I2293" i="4"/>
  <c r="J2311" i="4"/>
  <c r="I2338" i="4"/>
  <c r="J2350" i="4"/>
  <c r="I2067" i="4"/>
  <c r="I2074" i="4"/>
  <c r="I2080" i="4"/>
  <c r="I2090" i="4"/>
  <c r="I2096" i="4"/>
  <c r="I2106" i="4"/>
  <c r="I2112" i="4"/>
  <c r="I2122" i="4"/>
  <c r="I2132" i="4"/>
  <c r="J2142" i="4"/>
  <c r="I2142" i="4"/>
  <c r="J2210" i="4"/>
  <c r="I2212" i="4"/>
  <c r="I2224" i="4"/>
  <c r="I2227" i="4"/>
  <c r="J2232" i="4"/>
  <c r="I2232" i="4"/>
  <c r="J2268" i="4"/>
  <c r="J2271" i="4"/>
  <c r="J2276" i="4"/>
  <c r="I2291" i="4"/>
  <c r="J2296" i="4"/>
  <c r="I2296" i="4"/>
  <c r="J2330" i="4"/>
  <c r="J2070" i="4"/>
  <c r="J2086" i="4"/>
  <c r="J2102" i="4"/>
  <c r="J2118" i="4"/>
  <c r="I2127" i="4"/>
  <c r="J2206" i="4"/>
  <c r="I2217" i="4"/>
  <c r="J2224" i="4"/>
  <c r="J2227" i="4"/>
  <c r="I2235" i="4"/>
  <c r="J2235" i="4"/>
  <c r="J2238" i="4"/>
  <c r="J2250" i="4"/>
  <c r="I2276" i="4"/>
  <c r="J2281" i="4"/>
  <c r="J2288" i="4"/>
  <c r="J2291" i="4"/>
  <c r="I2299" i="4"/>
  <c r="J2299" i="4"/>
  <c r="J2302" i="4"/>
  <c r="J2314" i="4"/>
  <c r="I2330" i="4"/>
  <c r="J2342" i="4"/>
  <c r="I2219" i="4"/>
  <c r="I2251" i="4"/>
  <c r="I2283" i="4"/>
  <c r="I2315" i="4"/>
  <c r="I2331" i="4"/>
  <c r="I2335" i="4"/>
  <c r="I2339" i="4"/>
  <c r="I2343" i="4"/>
  <c r="I2347" i="4"/>
  <c r="I2351" i="4"/>
  <c r="I2355" i="4"/>
  <c r="I2359" i="4"/>
  <c r="I2363" i="4"/>
  <c r="I2367" i="4"/>
  <c r="J2539" i="4"/>
  <c r="I2557" i="4"/>
  <c r="K2565" i="4"/>
  <c r="J2565" i="4"/>
  <c r="I2565" i="4"/>
  <c r="I2635" i="4"/>
  <c r="K2640" i="4"/>
  <c r="J2640" i="4"/>
  <c r="I2640" i="4"/>
  <c r="J2375" i="4"/>
  <c r="K2521" i="4"/>
  <c r="J2521" i="4"/>
  <c r="K2524" i="4"/>
  <c r="J2524" i="4"/>
  <c r="I2533" i="4"/>
  <c r="K2566" i="4"/>
  <c r="K2574" i="4"/>
  <c r="J2574" i="4"/>
  <c r="J2641" i="4"/>
  <c r="K2667" i="4"/>
  <c r="J2667" i="4"/>
  <c r="I2667" i="4"/>
  <c r="K2707" i="4"/>
  <c r="J2707" i="4"/>
  <c r="I2707" i="4"/>
  <c r="I2375" i="4"/>
  <c r="J2380" i="4"/>
  <c r="I2380" i="4"/>
  <c r="J2385" i="4"/>
  <c r="I2385" i="4"/>
  <c r="J2393" i="4"/>
  <c r="I2393" i="4"/>
  <c r="J2401" i="4"/>
  <c r="I2401" i="4"/>
  <c r="J2409" i="4"/>
  <c r="I2409" i="4"/>
  <c r="J2417" i="4"/>
  <c r="I2417" i="4"/>
  <c r="J2425" i="4"/>
  <c r="I2425" i="4"/>
  <c r="J2433" i="4"/>
  <c r="I2433" i="4"/>
  <c r="J2441" i="4"/>
  <c r="I2441" i="4"/>
  <c r="J2449" i="4"/>
  <c r="I2449" i="4"/>
  <c r="J2457" i="4"/>
  <c r="I2457" i="4"/>
  <c r="J2465" i="4"/>
  <c r="I2465" i="4"/>
  <c r="J2473" i="4"/>
  <c r="I2473" i="4"/>
  <c r="J2481" i="4"/>
  <c r="I2481" i="4"/>
  <c r="J2489" i="4"/>
  <c r="I2489" i="4"/>
  <c r="J2497" i="4"/>
  <c r="I2497" i="4"/>
  <c r="K2505" i="4"/>
  <c r="J2505" i="4"/>
  <c r="I2505" i="4"/>
  <c r="K2513" i="4"/>
  <c r="J2513" i="4"/>
  <c r="I2513" i="4"/>
  <c r="I2521" i="4"/>
  <c r="I2524" i="4"/>
  <c r="K2536" i="4"/>
  <c r="J2536" i="4"/>
  <c r="I2536" i="4"/>
  <c r="I2566" i="4"/>
  <c r="I2574" i="4"/>
  <c r="K2586" i="4"/>
  <c r="K2614" i="4"/>
  <c r="J2614" i="4"/>
  <c r="K2618" i="4"/>
  <c r="J2618" i="4"/>
  <c r="I2618" i="4"/>
  <c r="I2631" i="4"/>
  <c r="J2376" i="4"/>
  <c r="J2388" i="4"/>
  <c r="I2388" i="4"/>
  <c r="J2396" i="4"/>
  <c r="I2396" i="4"/>
  <c r="J2404" i="4"/>
  <c r="I2404" i="4"/>
  <c r="J2412" i="4"/>
  <c r="I2412" i="4"/>
  <c r="J2420" i="4"/>
  <c r="I2420" i="4"/>
  <c r="J2428" i="4"/>
  <c r="I2428" i="4"/>
  <c r="J2436" i="4"/>
  <c r="I2436" i="4"/>
  <c r="J2444" i="4"/>
  <c r="I2444" i="4"/>
  <c r="J2452" i="4"/>
  <c r="I2452" i="4"/>
  <c r="J2460" i="4"/>
  <c r="I2460" i="4"/>
  <c r="J2468" i="4"/>
  <c r="I2468" i="4"/>
  <c r="J2476" i="4"/>
  <c r="I2476" i="4"/>
  <c r="J2484" i="4"/>
  <c r="I2484" i="4"/>
  <c r="J2492" i="4"/>
  <c r="I2492" i="4"/>
  <c r="J2500" i="4"/>
  <c r="I2500" i="4"/>
  <c r="J2508" i="4"/>
  <c r="K2508" i="4"/>
  <c r="I2508" i="4"/>
  <c r="J2516" i="4"/>
  <c r="K2516" i="4"/>
  <c r="I2516" i="4"/>
  <c r="K2540" i="4"/>
  <c r="J2540" i="4"/>
  <c r="I2540" i="4"/>
  <c r="K2544" i="4"/>
  <c r="J2544" i="4"/>
  <c r="J2566" i="4"/>
  <c r="I2591" i="4"/>
  <c r="K2606" i="4"/>
  <c r="J2606" i="4"/>
  <c r="I2614" i="4"/>
  <c r="K2715" i="4"/>
  <c r="J2715" i="4"/>
  <c r="I2715" i="4"/>
  <c r="J2423" i="4"/>
  <c r="J2431" i="4"/>
  <c r="J2439" i="4"/>
  <c r="J2447" i="4"/>
  <c r="J2455" i="4"/>
  <c r="J2463" i="4"/>
  <c r="J2471" i="4"/>
  <c r="J2479" i="4"/>
  <c r="J2487" i="4"/>
  <c r="J2495" i="4"/>
  <c r="J2503" i="4"/>
  <c r="J2511" i="4"/>
  <c r="J2519" i="4"/>
  <c r="K2525" i="4"/>
  <c r="J2525" i="4"/>
  <c r="I2525" i="4"/>
  <c r="K2528" i="4"/>
  <c r="J2528" i="4"/>
  <c r="I2541" i="4"/>
  <c r="J2551" i="4"/>
  <c r="J2555" i="4"/>
  <c r="I2563" i="4"/>
  <c r="I2571" i="4"/>
  <c r="K2571" i="4"/>
  <c r="J2571" i="4"/>
  <c r="J2586" i="4"/>
  <c r="I2606" i="4"/>
  <c r="K2649" i="4"/>
  <c r="J2649" i="4"/>
  <c r="I2223" i="4"/>
  <c r="I2255" i="4"/>
  <c r="I2287" i="4"/>
  <c r="I2319" i="4"/>
  <c r="J2332" i="4"/>
  <c r="I2332" i="4"/>
  <c r="J2336" i="4"/>
  <c r="I2336" i="4"/>
  <c r="J2340" i="4"/>
  <c r="I2340" i="4"/>
  <c r="J2344" i="4"/>
  <c r="I2344" i="4"/>
  <c r="J2348" i="4"/>
  <c r="I2348" i="4"/>
  <c r="J2352" i="4"/>
  <c r="I2352" i="4"/>
  <c r="J2356" i="4"/>
  <c r="I2356" i="4"/>
  <c r="J2360" i="4"/>
  <c r="I2360" i="4"/>
  <c r="J2362" i="4"/>
  <c r="J2364" i="4"/>
  <c r="I2364" i="4"/>
  <c r="J2366" i="4"/>
  <c r="J2368" i="4"/>
  <c r="I2368" i="4"/>
  <c r="J2381" i="4"/>
  <c r="I2528" i="4"/>
  <c r="K2545" i="4"/>
  <c r="J2545" i="4"/>
  <c r="I2545" i="4"/>
  <c r="J2563" i="4"/>
  <c r="K2572" i="4"/>
  <c r="J2572" i="4"/>
  <c r="I2572" i="4"/>
  <c r="K2644" i="4"/>
  <c r="J2644" i="4"/>
  <c r="I2644" i="4"/>
  <c r="I2649" i="4"/>
  <c r="K2692" i="4"/>
  <c r="J2692" i="4"/>
  <c r="I2692" i="4"/>
  <c r="K2723" i="4"/>
  <c r="J2723" i="4"/>
  <c r="I2723" i="4"/>
  <c r="I2211" i="4"/>
  <c r="I2220" i="4"/>
  <c r="J2223" i="4"/>
  <c r="I2243" i="4"/>
  <c r="I2246" i="4"/>
  <c r="I2249" i="4"/>
  <c r="I2252" i="4"/>
  <c r="J2255" i="4"/>
  <c r="I2275" i="4"/>
  <c r="I2278" i="4"/>
  <c r="I2281" i="4"/>
  <c r="I2284" i="4"/>
  <c r="J2287" i="4"/>
  <c r="I2307" i="4"/>
  <c r="I2310" i="4"/>
  <c r="I2313" i="4"/>
  <c r="I2316" i="4"/>
  <c r="J2319" i="4"/>
  <c r="J2384" i="4"/>
  <c r="K2549" i="4"/>
  <c r="K2560" i="4"/>
  <c r="K2563" i="4"/>
  <c r="K2568" i="4"/>
  <c r="J2568" i="4"/>
  <c r="I2568" i="4"/>
  <c r="J2670" i="4"/>
  <c r="K2670" i="4"/>
  <c r="I2670" i="4"/>
  <c r="I2231" i="4"/>
  <c r="J2252" i="4"/>
  <c r="I2263" i="4"/>
  <c r="J2284" i="4"/>
  <c r="I2295" i="4"/>
  <c r="J2316" i="4"/>
  <c r="I2327" i="4"/>
  <c r="J2377" i="4"/>
  <c r="I2377" i="4"/>
  <c r="J2529" i="4"/>
  <c r="K2532" i="4"/>
  <c r="J2532" i="4"/>
  <c r="I2549" i="4"/>
  <c r="K2556" i="4"/>
  <c r="J2556" i="4"/>
  <c r="I2556" i="4"/>
  <c r="I2560" i="4"/>
  <c r="K2569" i="4"/>
  <c r="J2569" i="4"/>
  <c r="K2577" i="4"/>
  <c r="J2577" i="4"/>
  <c r="I2577" i="4"/>
  <c r="K2589" i="4"/>
  <c r="K2645" i="4"/>
  <c r="J2645" i="4"/>
  <c r="I2645" i="4"/>
  <c r="I2687" i="4"/>
  <c r="J2392" i="4"/>
  <c r="J2400" i="4"/>
  <c r="J2408" i="4"/>
  <c r="J2416" i="4"/>
  <c r="J2424" i="4"/>
  <c r="J2432" i="4"/>
  <c r="J2440" i="4"/>
  <c r="J2448" i="4"/>
  <c r="J2456" i="4"/>
  <c r="J2464" i="4"/>
  <c r="J2472" i="4"/>
  <c r="J2480" i="4"/>
  <c r="J2488" i="4"/>
  <c r="J2496" i="4"/>
  <c r="J2504" i="4"/>
  <c r="J2512" i="4"/>
  <c r="K2520" i="4"/>
  <c r="J2520" i="4"/>
  <c r="J2535" i="4"/>
  <c r="K2548" i="4"/>
  <c r="J2548" i="4"/>
  <c r="K2562" i="4"/>
  <c r="J2562" i="4"/>
  <c r="I2562" i="4"/>
  <c r="I2573" i="4"/>
  <c r="I2583" i="4"/>
  <c r="K2583" i="4"/>
  <c r="K2596" i="4"/>
  <c r="J2596" i="4"/>
  <c r="K2602" i="4"/>
  <c r="J2602" i="4"/>
  <c r="I2647" i="4"/>
  <c r="I2651" i="4"/>
  <c r="J2695" i="4"/>
  <c r="J2663" i="4"/>
  <c r="J2671" i="4"/>
  <c r="K2743" i="4"/>
  <c r="J2767" i="4"/>
  <c r="J2371" i="4"/>
  <c r="J2523" i="4"/>
  <c r="J2547" i="4"/>
  <c r="I2575" i="4"/>
  <c r="J2582" i="4"/>
  <c r="K2598" i="4"/>
  <c r="J2598" i="4"/>
  <c r="K2624" i="4"/>
  <c r="J2624" i="4"/>
  <c r="I2624" i="4"/>
  <c r="K2628" i="4"/>
  <c r="J2628" i="4"/>
  <c r="I2628" i="4"/>
  <c r="K2656" i="4"/>
  <c r="J2656" i="4"/>
  <c r="I2656" i="4"/>
  <c r="K2660" i="4"/>
  <c r="J2660" i="4"/>
  <c r="I2660" i="4"/>
  <c r="J2664" i="4"/>
  <c r="I2672" i="4"/>
  <c r="J2690" i="4"/>
  <c r="K2690" i="4"/>
  <c r="J2527" i="4"/>
  <c r="I2529" i="4"/>
  <c r="K2552" i="4"/>
  <c r="J2552" i="4"/>
  <c r="K2580" i="4"/>
  <c r="J2580" i="4"/>
  <c r="J2590" i="4"/>
  <c r="I2598" i="4"/>
  <c r="K2610" i="4"/>
  <c r="J2610" i="4"/>
  <c r="J2625" i="4"/>
  <c r="J2657" i="4"/>
  <c r="I2690" i="4"/>
  <c r="J2379" i="4"/>
  <c r="J2387" i="4"/>
  <c r="J2395" i="4"/>
  <c r="J2403" i="4"/>
  <c r="J2411" i="4"/>
  <c r="J2419" i="4"/>
  <c r="J2427" i="4"/>
  <c r="J2435" i="4"/>
  <c r="J2443" i="4"/>
  <c r="J2451" i="4"/>
  <c r="J2459" i="4"/>
  <c r="J2467" i="4"/>
  <c r="J2475" i="4"/>
  <c r="J2483" i="4"/>
  <c r="J2491" i="4"/>
  <c r="J2499" i="4"/>
  <c r="J2507" i="4"/>
  <c r="J2515" i="4"/>
  <c r="J2531" i="4"/>
  <c r="J2543" i="4"/>
  <c r="I2552" i="4"/>
  <c r="I2570" i="4"/>
  <c r="K2575" i="4"/>
  <c r="I2580" i="4"/>
  <c r="J2585" i="4"/>
  <c r="K2593" i="4"/>
  <c r="J2593" i="4"/>
  <c r="I2593" i="4"/>
  <c r="I2610" i="4"/>
  <c r="K2629" i="4"/>
  <c r="J2629" i="4"/>
  <c r="I2629" i="4"/>
  <c r="K2633" i="4"/>
  <c r="K2661" i="4"/>
  <c r="J2661" i="4"/>
  <c r="I2661" i="4"/>
  <c r="K2680" i="4"/>
  <c r="K2699" i="4"/>
  <c r="J2699" i="4"/>
  <c r="J2702" i="4"/>
  <c r="K2702" i="4"/>
  <c r="I2702" i="4"/>
  <c r="J2710" i="4"/>
  <c r="K2710" i="4"/>
  <c r="I2710" i="4"/>
  <c r="J2718" i="4"/>
  <c r="K2718" i="4"/>
  <c r="I2718" i="4"/>
  <c r="J2726" i="4"/>
  <c r="K2726" i="4"/>
  <c r="I2726" i="4"/>
  <c r="K2584" i="4"/>
  <c r="I2587" i="4"/>
  <c r="K2592" i="4"/>
  <c r="J2592" i="4"/>
  <c r="I2599" i="4"/>
  <c r="K2601" i="4"/>
  <c r="I2603" i="4"/>
  <c r="K2605" i="4"/>
  <c r="I2607" i="4"/>
  <c r="K2609" i="4"/>
  <c r="I2611" i="4"/>
  <c r="K2613" i="4"/>
  <c r="I2615" i="4"/>
  <c r="K2617" i="4"/>
  <c r="I2619" i="4"/>
  <c r="K2621" i="4"/>
  <c r="I2623" i="4"/>
  <c r="K2632" i="4"/>
  <c r="J2632" i="4"/>
  <c r="I2632" i="4"/>
  <c r="K2637" i="4"/>
  <c r="I2639" i="4"/>
  <c r="K2648" i="4"/>
  <c r="J2648" i="4"/>
  <c r="I2648" i="4"/>
  <c r="K2653" i="4"/>
  <c r="I2655" i="4"/>
  <c r="J2679" i="4"/>
  <c r="J2686" i="4"/>
  <c r="K2686" i="4"/>
  <c r="I2686" i="4"/>
  <c r="K2786" i="4"/>
  <c r="J2786" i="4"/>
  <c r="J2834" i="4"/>
  <c r="K2925" i="4"/>
  <c r="J2925" i="4"/>
  <c r="I2925" i="4"/>
  <c r="I2743" i="4"/>
  <c r="K2755" i="4"/>
  <c r="J2755" i="4"/>
  <c r="I2755" i="4"/>
  <c r="K2758" i="4"/>
  <c r="J2758" i="4"/>
  <c r="J2966" i="4"/>
  <c r="K2731" i="4"/>
  <c r="J2731" i="4"/>
  <c r="I2731" i="4"/>
  <c r="J2743" i="4"/>
  <c r="I2758" i="4"/>
  <c r="K2762" i="4"/>
  <c r="J2762" i="4"/>
  <c r="I2807" i="4"/>
  <c r="K2807" i="4"/>
  <c r="K2812" i="4"/>
  <c r="J2812" i="4"/>
  <c r="I2812" i="4"/>
  <c r="J2818" i="4"/>
  <c r="I2847" i="4"/>
  <c r="I2894" i="4"/>
  <c r="J2998" i="4"/>
  <c r="K2734" i="4"/>
  <c r="J2734" i="4"/>
  <c r="I2734" i="4"/>
  <c r="K2747" i="4"/>
  <c r="I2762" i="4"/>
  <c r="J2807" i="4"/>
  <c r="K2837" i="4"/>
  <c r="J2837" i="4"/>
  <c r="I2559" i="4"/>
  <c r="K2588" i="4"/>
  <c r="J2588" i="4"/>
  <c r="K2600" i="4"/>
  <c r="J2600" i="4"/>
  <c r="I2600" i="4"/>
  <c r="K2604" i="4"/>
  <c r="J2604" i="4"/>
  <c r="I2604" i="4"/>
  <c r="K2608" i="4"/>
  <c r="J2608" i="4"/>
  <c r="I2608" i="4"/>
  <c r="K2612" i="4"/>
  <c r="J2612" i="4"/>
  <c r="I2612" i="4"/>
  <c r="K2616" i="4"/>
  <c r="J2616" i="4"/>
  <c r="I2616" i="4"/>
  <c r="K2620" i="4"/>
  <c r="J2620" i="4"/>
  <c r="I2620" i="4"/>
  <c r="K2683" i="4"/>
  <c r="J2683" i="4"/>
  <c r="I2688" i="4"/>
  <c r="I2747" i="4"/>
  <c r="J2759" i="4"/>
  <c r="K2763" i="4"/>
  <c r="J2763" i="4"/>
  <c r="K2777" i="4"/>
  <c r="J2777" i="4"/>
  <c r="I2777" i="4"/>
  <c r="I2798" i="4"/>
  <c r="I2831" i="4"/>
  <c r="I2837" i="4"/>
  <c r="K2576" i="4"/>
  <c r="I2579" i="4"/>
  <c r="I2595" i="4"/>
  <c r="K2625" i="4"/>
  <c r="I2627" i="4"/>
  <c r="K2636" i="4"/>
  <c r="J2636" i="4"/>
  <c r="I2636" i="4"/>
  <c r="K2641" i="4"/>
  <c r="I2643" i="4"/>
  <c r="K2652" i="4"/>
  <c r="J2652" i="4"/>
  <c r="I2652" i="4"/>
  <c r="K2657" i="4"/>
  <c r="I2659" i="4"/>
  <c r="K2664" i="4"/>
  <c r="K2676" i="4"/>
  <c r="J2676" i="4"/>
  <c r="I2676" i="4"/>
  <c r="K2696" i="4"/>
  <c r="J2747" i="4"/>
  <c r="K2821" i="4"/>
  <c r="J2821" i="4"/>
  <c r="K2878" i="4"/>
  <c r="J2878" i="4"/>
  <c r="K2890" i="4"/>
  <c r="J2890" i="4"/>
  <c r="I2890" i="4"/>
  <c r="K2559" i="4"/>
  <c r="K2564" i="4"/>
  <c r="I2567" i="4"/>
  <c r="I2576" i="4"/>
  <c r="J2579" i="4"/>
  <c r="I2625" i="4"/>
  <c r="I2641" i="4"/>
  <c r="I2657" i="4"/>
  <c r="I2664" i="4"/>
  <c r="J2674" i="4"/>
  <c r="I2696" i="4"/>
  <c r="K2751" i="4"/>
  <c r="J2751" i="4"/>
  <c r="K2754" i="4"/>
  <c r="J2754" i="4"/>
  <c r="K2774" i="4"/>
  <c r="J2774" i="4"/>
  <c r="I2815" i="4"/>
  <c r="I2821" i="4"/>
  <c r="J2850" i="4"/>
  <c r="I2878" i="4"/>
  <c r="K2978" i="4"/>
  <c r="J2978" i="4"/>
  <c r="I2978" i="4"/>
  <c r="J2662" i="4"/>
  <c r="J2678" i="4"/>
  <c r="J2694" i="4"/>
  <c r="J2706" i="4"/>
  <c r="J2714" i="4"/>
  <c r="J2722" i="4"/>
  <c r="J2730" i="4"/>
  <c r="K2750" i="4"/>
  <c r="J2750" i="4"/>
  <c r="I2783" i="4"/>
  <c r="K2783" i="4"/>
  <c r="K2804" i="4"/>
  <c r="K2809" i="4"/>
  <c r="J2809" i="4"/>
  <c r="K2814" i="4"/>
  <c r="J2814" i="4"/>
  <c r="I2814" i="4"/>
  <c r="I2827" i="4"/>
  <c r="J2830" i="4"/>
  <c r="I2843" i="4"/>
  <c r="J2846" i="4"/>
  <c r="J2853" i="4"/>
  <c r="J2881" i="4"/>
  <c r="K2881" i="4"/>
  <c r="I2881" i="4"/>
  <c r="K2902" i="4"/>
  <c r="J2902" i="4"/>
  <c r="J2950" i="4"/>
  <c r="K2789" i="4"/>
  <c r="I2802" i="4"/>
  <c r="K2825" i="4"/>
  <c r="K2841" i="4"/>
  <c r="K2871" i="4"/>
  <c r="J2871" i="4"/>
  <c r="I2875" i="4"/>
  <c r="I2886" i="4"/>
  <c r="J2899" i="4"/>
  <c r="K2927" i="4"/>
  <c r="J2927" i="4"/>
  <c r="I2927" i="4"/>
  <c r="J2999" i="4"/>
  <c r="K2794" i="4"/>
  <c r="J2794" i="4"/>
  <c r="I2794" i="4"/>
  <c r="I2805" i="4"/>
  <c r="I2819" i="4"/>
  <c r="J2822" i="4"/>
  <c r="I2835" i="4"/>
  <c r="J2838" i="4"/>
  <c r="J2851" i="4"/>
  <c r="I2871" i="4"/>
  <c r="J2883" i="4"/>
  <c r="J2918" i="4"/>
  <c r="K2738" i="4"/>
  <c r="J2738" i="4"/>
  <c r="K2770" i="4"/>
  <c r="J2770" i="4"/>
  <c r="I2775" i="4"/>
  <c r="J2789" i="4"/>
  <c r="K2792" i="4"/>
  <c r="K2797" i="4"/>
  <c r="J2797" i="4"/>
  <c r="I2797" i="4"/>
  <c r="J2825" i="4"/>
  <c r="K2829" i="4"/>
  <c r="J2841" i="4"/>
  <c r="K2845" i="4"/>
  <c r="K2855" i="4"/>
  <c r="J2855" i="4"/>
  <c r="I2900" i="4"/>
  <c r="K2900" i="4"/>
  <c r="J2900" i="4"/>
  <c r="J2666" i="4"/>
  <c r="I2679" i="4"/>
  <c r="J2682" i="4"/>
  <c r="I2695" i="4"/>
  <c r="J2698" i="4"/>
  <c r="I2738" i="4"/>
  <c r="K2742" i="4"/>
  <c r="J2742" i="4"/>
  <c r="I2759" i="4"/>
  <c r="I2770" i="4"/>
  <c r="J2775" i="4"/>
  <c r="K2780" i="4"/>
  <c r="J2780" i="4"/>
  <c r="I2792" i="4"/>
  <c r="I2795" i="4"/>
  <c r="K2800" i="4"/>
  <c r="J2800" i="4"/>
  <c r="I2800" i="4"/>
  <c r="I2823" i="4"/>
  <c r="J2826" i="4"/>
  <c r="I2829" i="4"/>
  <c r="I2839" i="4"/>
  <c r="J2842" i="4"/>
  <c r="I2845" i="4"/>
  <c r="I2855" i="4"/>
  <c r="J2983" i="4"/>
  <c r="I2666" i="4"/>
  <c r="I2682" i="4"/>
  <c r="I2698" i="4"/>
  <c r="I2742" i="4"/>
  <c r="K2746" i="4"/>
  <c r="J2746" i="4"/>
  <c r="K2766" i="4"/>
  <c r="J2766" i="4"/>
  <c r="K2775" i="4"/>
  <c r="I2780" i="4"/>
  <c r="J2792" i="4"/>
  <c r="J2795" i="4"/>
  <c r="I2803" i="4"/>
  <c r="K2803" i="4"/>
  <c r="J2803" i="4"/>
  <c r="K2806" i="4"/>
  <c r="J2806" i="4"/>
  <c r="K2817" i="4"/>
  <c r="J2829" i="4"/>
  <c r="K2833" i="4"/>
  <c r="J2845" i="4"/>
  <c r="K2849" i="4"/>
  <c r="K2862" i="4"/>
  <c r="J2862" i="4"/>
  <c r="I2862" i="4"/>
  <c r="J2869" i="4"/>
  <c r="K2869" i="4"/>
  <c r="I2869" i="4"/>
  <c r="K2893" i="4"/>
  <c r="I2983" i="4"/>
  <c r="K2784" i="4"/>
  <c r="I2787" i="4"/>
  <c r="J2865" i="4"/>
  <c r="K2865" i="4"/>
  <c r="I2870" i="4"/>
  <c r="J2885" i="4"/>
  <c r="K2914" i="4"/>
  <c r="K2934" i="4"/>
  <c r="J2934" i="4"/>
  <c r="I2934" i="4"/>
  <c r="I2948" i="4"/>
  <c r="K2948" i="4"/>
  <c r="K2981" i="4"/>
  <c r="J2981" i="4"/>
  <c r="I2981" i="4"/>
  <c r="K2788" i="4"/>
  <c r="I2791" i="4"/>
  <c r="I2854" i="4"/>
  <c r="K2858" i="4"/>
  <c r="J2858" i="4"/>
  <c r="I2858" i="4"/>
  <c r="K2874" i="4"/>
  <c r="J2874" i="4"/>
  <c r="I2874" i="4"/>
  <c r="K2897" i="4"/>
  <c r="J2897" i="4"/>
  <c r="I2897" i="4"/>
  <c r="K2951" i="4"/>
  <c r="J2951" i="4"/>
  <c r="K2776" i="4"/>
  <c r="I2779" i="4"/>
  <c r="K2808" i="4"/>
  <c r="I2811" i="4"/>
  <c r="I2818" i="4"/>
  <c r="I2822" i="4"/>
  <c r="I2826" i="4"/>
  <c r="I2830" i="4"/>
  <c r="I2834" i="4"/>
  <c r="I2838" i="4"/>
  <c r="I2842" i="4"/>
  <c r="I2846" i="4"/>
  <c r="I2850" i="4"/>
  <c r="J2898" i="4"/>
  <c r="I2916" i="4"/>
  <c r="K2916" i="4"/>
  <c r="K2933" i="4"/>
  <c r="J2933" i="4"/>
  <c r="I2933" i="4"/>
  <c r="I2951" i="4"/>
  <c r="I2966" i="4"/>
  <c r="K2985" i="4"/>
  <c r="J2985" i="4"/>
  <c r="I2985" i="4"/>
  <c r="I2776" i="4"/>
  <c r="K2796" i="4"/>
  <c r="I2799" i="4"/>
  <c r="I2808" i="4"/>
  <c r="K2816" i="4"/>
  <c r="J2816" i="4"/>
  <c r="I2816" i="4"/>
  <c r="K2820" i="4"/>
  <c r="J2820" i="4"/>
  <c r="I2820" i="4"/>
  <c r="K2824" i="4"/>
  <c r="J2824" i="4"/>
  <c r="I2824" i="4"/>
  <c r="K2828" i="4"/>
  <c r="J2828" i="4"/>
  <c r="I2828" i="4"/>
  <c r="K2832" i="4"/>
  <c r="J2832" i="4"/>
  <c r="I2832" i="4"/>
  <c r="K2836" i="4"/>
  <c r="J2836" i="4"/>
  <c r="I2836" i="4"/>
  <c r="K2840" i="4"/>
  <c r="J2840" i="4"/>
  <c r="I2840" i="4"/>
  <c r="K2844" i="4"/>
  <c r="J2844" i="4"/>
  <c r="I2844" i="4"/>
  <c r="K2848" i="4"/>
  <c r="J2848" i="4"/>
  <c r="I2848" i="4"/>
  <c r="J2867" i="4"/>
  <c r="K2887" i="4"/>
  <c r="J2887" i="4"/>
  <c r="J2895" i="4"/>
  <c r="K2895" i="4"/>
  <c r="I2898" i="4"/>
  <c r="K2907" i="4"/>
  <c r="J2907" i="4"/>
  <c r="J2916" i="4"/>
  <c r="K2975" i="4"/>
  <c r="J2975" i="4"/>
  <c r="I2975" i="4"/>
  <c r="I2896" i="4"/>
  <c r="K2905" i="4"/>
  <c r="K2913" i="4"/>
  <c r="J2913" i="4"/>
  <c r="I2920" i="4"/>
  <c r="K2922" i="4"/>
  <c r="K2945" i="4"/>
  <c r="J2945" i="4"/>
  <c r="I2960" i="4"/>
  <c r="K2965" i="4"/>
  <c r="J2965" i="4"/>
  <c r="I2965" i="4"/>
  <c r="I2968" i="4"/>
  <c r="J2982" i="4"/>
  <c r="I2988" i="4"/>
  <c r="I2980" i="4"/>
  <c r="K2995" i="4"/>
  <c r="I3000" i="4"/>
  <c r="J2861" i="4"/>
  <c r="J2877" i="4"/>
  <c r="I2904" i="4"/>
  <c r="K2904" i="4"/>
  <c r="J2904" i="4"/>
  <c r="I2908" i="4"/>
  <c r="K2910" i="4"/>
  <c r="J2910" i="4"/>
  <c r="K2917" i="4"/>
  <c r="K2919" i="4"/>
  <c r="I2936" i="4"/>
  <c r="K2936" i="4"/>
  <c r="J2936" i="4"/>
  <c r="K2939" i="4"/>
  <c r="J2939" i="4"/>
  <c r="K2954" i="4"/>
  <c r="J2967" i="4"/>
  <c r="I2995" i="4"/>
  <c r="I2851" i="4"/>
  <c r="I2877" i="4"/>
  <c r="I2883" i="4"/>
  <c r="I2892" i="4"/>
  <c r="J2892" i="4"/>
  <c r="I2899" i="4"/>
  <c r="J2908" i="4"/>
  <c r="I2910" i="4"/>
  <c r="I2917" i="4"/>
  <c r="K2937" i="4"/>
  <c r="I2939" i="4"/>
  <c r="K2942" i="4"/>
  <c r="J2942" i="4"/>
  <c r="K2959" i="4"/>
  <c r="J2959" i="4"/>
  <c r="I2959" i="4"/>
  <c r="K2970" i="4"/>
  <c r="J2970" i="4"/>
  <c r="I2970" i="4"/>
  <c r="I2976" i="4"/>
  <c r="K2987" i="4"/>
  <c r="J2987" i="4"/>
  <c r="I2987" i="4"/>
  <c r="K2990" i="4"/>
  <c r="J2990" i="4"/>
  <c r="J2995" i="4"/>
  <c r="I2998" i="4"/>
  <c r="J2857" i="4"/>
  <c r="K2861" i="4"/>
  <c r="J2873" i="4"/>
  <c r="K2877" i="4"/>
  <c r="J2889" i="4"/>
  <c r="K2892" i="4"/>
  <c r="K2901" i="4"/>
  <c r="J2901" i="4"/>
  <c r="K2908" i="4"/>
  <c r="J2915" i="4"/>
  <c r="J2917" i="4"/>
  <c r="J2919" i="4"/>
  <c r="I2928" i="4"/>
  <c r="K2930" i="4"/>
  <c r="J2930" i="4"/>
  <c r="I2930" i="4"/>
  <c r="I2937" i="4"/>
  <c r="I2940" i="4"/>
  <c r="I2942" i="4"/>
  <c r="J2947" i="4"/>
  <c r="J2954" i="4"/>
  <c r="K2957" i="4"/>
  <c r="K2962" i="4"/>
  <c r="J2962" i="4"/>
  <c r="I2962" i="4"/>
  <c r="K2973" i="4"/>
  <c r="J2973" i="4"/>
  <c r="I2990" i="4"/>
  <c r="K2993" i="4"/>
  <c r="J2993" i="4"/>
  <c r="K3002" i="4"/>
  <c r="K2949" i="4"/>
  <c r="I2952" i="4"/>
  <c r="K2969" i="4"/>
  <c r="J2969" i="4"/>
  <c r="I2996" i="4"/>
  <c r="K2999" i="4"/>
  <c r="K3001" i="4"/>
  <c r="J3001" i="4"/>
  <c r="K2921" i="4"/>
  <c r="I2924" i="4"/>
  <c r="K2953" i="4"/>
  <c r="I2956" i="4"/>
  <c r="I2992" i="4"/>
  <c r="K2997" i="4"/>
  <c r="J2997" i="4"/>
  <c r="I3002" i="4"/>
  <c r="K2909" i="4"/>
  <c r="I2912" i="4"/>
  <c r="I2915" i="4"/>
  <c r="I2918" i="4"/>
  <c r="I2921" i="4"/>
  <c r="J2924" i="4"/>
  <c r="K2941" i="4"/>
  <c r="I2944" i="4"/>
  <c r="I2947" i="4"/>
  <c r="I2950" i="4"/>
  <c r="I2953" i="4"/>
  <c r="J2956" i="4"/>
  <c r="I2967" i="4"/>
  <c r="I2972" i="4"/>
  <c r="K2977" i="4"/>
  <c r="J2977" i="4"/>
  <c r="I2982" i="4"/>
  <c r="I2997" i="4"/>
  <c r="I2999" i="4"/>
  <c r="J3002" i="4"/>
  <c r="K2929" i="4"/>
  <c r="I2932" i="4"/>
  <c r="J2953" i="4"/>
  <c r="K2956" i="4"/>
  <c r="K2961" i="4"/>
  <c r="I2964" i="4"/>
  <c r="I2984" i="4"/>
  <c r="K2989" i="4"/>
  <c r="J2989" i="4"/>
  <c r="I1365" i="3"/>
  <c r="I1309" i="3"/>
  <c r="I1301" i="3"/>
  <c r="I1293" i="3"/>
  <c r="I1253" i="3"/>
  <c r="I1237" i="3"/>
  <c r="I1173" i="3"/>
  <c r="I1133" i="3"/>
  <c r="I1101" i="3"/>
  <c r="I1069" i="3"/>
  <c r="I1037" i="3"/>
  <c r="I1005" i="3"/>
  <c r="I1924" i="3"/>
  <c r="I1796" i="3"/>
  <c r="I1540" i="3"/>
  <c r="I1124" i="3"/>
  <c r="I1012" i="3"/>
  <c r="I1932" i="3"/>
  <c r="I1876" i="3"/>
  <c r="I1676" i="3"/>
  <c r="I1620" i="3"/>
  <c r="I1564" i="3"/>
  <c r="I1476" i="3"/>
  <c r="I1420" i="3"/>
  <c r="I1292" i="3"/>
  <c r="I1180" i="3"/>
  <c r="I1140" i="3"/>
  <c r="I1044" i="3"/>
  <c r="I1820" i="3"/>
  <c r="I1732" i="3"/>
  <c r="I1348" i="3"/>
  <c r="I1284" i="3"/>
  <c r="I1108" i="3"/>
  <c r="I1028" i="3"/>
  <c r="I1948" i="3"/>
  <c r="I1860" i="3"/>
  <c r="I1692" i="3"/>
  <c r="I1604" i="3"/>
  <c r="I1548" i="3"/>
  <c r="I1492" i="3"/>
  <c r="I1412" i="3"/>
  <c r="I1364" i="3"/>
  <c r="I1308" i="3"/>
  <c r="I1220" i="3"/>
  <c r="I1092" i="3"/>
  <c r="I1060" i="3"/>
  <c r="I1988" i="3"/>
  <c r="I1804" i="3"/>
  <c r="I1748" i="3"/>
  <c r="I1668" i="3"/>
  <c r="I1436" i="3"/>
  <c r="I1236" i="3"/>
  <c r="I1076" i="3"/>
  <c r="K1998" i="3"/>
  <c r="I1998" i="3"/>
  <c r="I3002" i="3"/>
  <c r="K1997" i="3"/>
  <c r="I1997" i="3"/>
  <c r="K1933" i="3"/>
  <c r="I1933" i="3"/>
  <c r="K1869" i="3"/>
  <c r="I1869" i="3"/>
  <c r="K1805" i="3"/>
  <c r="I1805" i="3"/>
  <c r="K1741" i="3"/>
  <c r="I1741" i="3"/>
  <c r="K1677" i="3"/>
  <c r="I1677" i="3"/>
  <c r="K1621" i="3"/>
  <c r="I1621" i="3"/>
  <c r="K1565" i="3"/>
  <c r="I1565" i="3"/>
  <c r="K1501" i="3"/>
  <c r="I1501" i="3"/>
  <c r="K1445" i="3"/>
  <c r="I1445" i="3"/>
  <c r="K1405" i="3"/>
  <c r="I1405" i="3"/>
  <c r="K1373" i="3"/>
  <c r="I1373" i="3"/>
  <c r="E11" i="3"/>
  <c r="I1266" i="3"/>
  <c r="I1339" i="3"/>
  <c r="I1394" i="3"/>
  <c r="I1467" i="3"/>
  <c r="I1522" i="3"/>
  <c r="I1595" i="3"/>
  <c r="I1650" i="3"/>
  <c r="I1723" i="3"/>
  <c r="I1778" i="3"/>
  <c r="I1851" i="3"/>
  <c r="I1906" i="3"/>
  <c r="I1979" i="3"/>
  <c r="I1290" i="3"/>
  <c r="I1363" i="3"/>
  <c r="I1418" i="3"/>
  <c r="I1491" i="3"/>
  <c r="I1546" i="3"/>
  <c r="I1619" i="3"/>
  <c r="I1674" i="3"/>
  <c r="I1747" i="3"/>
  <c r="I1802" i="3"/>
  <c r="I1875" i="3"/>
  <c r="I1930" i="3"/>
  <c r="I1218" i="3"/>
  <c r="I1291" i="3"/>
  <c r="I1346" i="3"/>
  <c r="I1419" i="3"/>
  <c r="I1474" i="3"/>
  <c r="I1547" i="3"/>
  <c r="I1602" i="3"/>
  <c r="I1675" i="3"/>
  <c r="I1730" i="3"/>
  <c r="I1803" i="3"/>
  <c r="I1858" i="3"/>
  <c r="I1931" i="3"/>
  <c r="I1986" i="3"/>
  <c r="I1274" i="3"/>
  <c r="I1347" i="3"/>
  <c r="I1402" i="3"/>
  <c r="I1475" i="3"/>
  <c r="I1530" i="3"/>
  <c r="I1603" i="3"/>
  <c r="I1658" i="3"/>
  <c r="I1731" i="3"/>
  <c r="I1786" i="3"/>
  <c r="I1859" i="3"/>
  <c r="I1914" i="3"/>
  <c r="I1987" i="3"/>
  <c r="K1999" i="3"/>
  <c r="I1999" i="3"/>
  <c r="K1991" i="3"/>
  <c r="I1991" i="3"/>
  <c r="K1983" i="3"/>
  <c r="I1983" i="3"/>
  <c r="K1975" i="3"/>
  <c r="I1975" i="3"/>
  <c r="K1967" i="3"/>
  <c r="I1967" i="3"/>
  <c r="K1959" i="3"/>
  <c r="I1959" i="3"/>
  <c r="K1951" i="3"/>
  <c r="I1951" i="3"/>
  <c r="K1943" i="3"/>
  <c r="I1943" i="3"/>
  <c r="K1935" i="3"/>
  <c r="I1935" i="3"/>
  <c r="K1927" i="3"/>
  <c r="I1927" i="3"/>
  <c r="K1919" i="3"/>
  <c r="I1919" i="3"/>
  <c r="K1911" i="3"/>
  <c r="I1911" i="3"/>
  <c r="K1903" i="3"/>
  <c r="I1903" i="3"/>
  <c r="K1895" i="3"/>
  <c r="I1895" i="3"/>
  <c r="K1887" i="3"/>
  <c r="I1887" i="3"/>
  <c r="K1879" i="3"/>
  <c r="I1879" i="3"/>
  <c r="K1871" i="3"/>
  <c r="I1871" i="3"/>
  <c r="K1863" i="3"/>
  <c r="I1863" i="3"/>
  <c r="K1855" i="3"/>
  <c r="I1855" i="3"/>
  <c r="K1847" i="3"/>
  <c r="I1847" i="3"/>
  <c r="K1839" i="3"/>
  <c r="I1839" i="3"/>
  <c r="K1831" i="3"/>
  <c r="I1831" i="3"/>
  <c r="K1823" i="3"/>
  <c r="I1823" i="3"/>
  <c r="K1815" i="3"/>
  <c r="I1815" i="3"/>
  <c r="K1807" i="3"/>
  <c r="I1807" i="3"/>
  <c r="K1799" i="3"/>
  <c r="I1799" i="3"/>
  <c r="K1791" i="3"/>
  <c r="I1791" i="3"/>
  <c r="K1783" i="3"/>
  <c r="I1783" i="3"/>
  <c r="K1775" i="3"/>
  <c r="I1775" i="3"/>
  <c r="K1767" i="3"/>
  <c r="I1767" i="3"/>
  <c r="K1759" i="3"/>
  <c r="I1759" i="3"/>
  <c r="K1751" i="3"/>
  <c r="I1751" i="3"/>
  <c r="K1743" i="3"/>
  <c r="I1743" i="3"/>
  <c r="K1735" i="3"/>
  <c r="I1735" i="3"/>
  <c r="K1727" i="3"/>
  <c r="I1727" i="3"/>
  <c r="K1719" i="3"/>
  <c r="I1719" i="3"/>
  <c r="K1711" i="3"/>
  <c r="I1711" i="3"/>
  <c r="K1703" i="3"/>
  <c r="I1703" i="3"/>
  <c r="K1695" i="3"/>
  <c r="I1695" i="3"/>
  <c r="K1687" i="3"/>
  <c r="I1687" i="3"/>
  <c r="K1679" i="3"/>
  <c r="I1679" i="3"/>
  <c r="K1671" i="3"/>
  <c r="I1671" i="3"/>
  <c r="K1663" i="3"/>
  <c r="I1663" i="3"/>
  <c r="K1655" i="3"/>
  <c r="I1655" i="3"/>
  <c r="K1647" i="3"/>
  <c r="I1647" i="3"/>
  <c r="K1639" i="3"/>
  <c r="I1639" i="3"/>
  <c r="K1631" i="3"/>
  <c r="I1631" i="3"/>
  <c r="K1623" i="3"/>
  <c r="I1623" i="3"/>
  <c r="K1615" i="3"/>
  <c r="I1615" i="3"/>
  <c r="K1607" i="3"/>
  <c r="I1607" i="3"/>
  <c r="K1599" i="3"/>
  <c r="I1599" i="3"/>
  <c r="K1591" i="3"/>
  <c r="I1591" i="3"/>
  <c r="K1583" i="3"/>
  <c r="I1583" i="3"/>
  <c r="K1575" i="3"/>
  <c r="I1575" i="3"/>
  <c r="K1567" i="3"/>
  <c r="I1567" i="3"/>
  <c r="K1559" i="3"/>
  <c r="I1559" i="3"/>
  <c r="K1551" i="3"/>
  <c r="I1551" i="3"/>
  <c r="K1543" i="3"/>
  <c r="I1543" i="3"/>
  <c r="K1535" i="3"/>
  <c r="I1535" i="3"/>
  <c r="K1527" i="3"/>
  <c r="I1527" i="3"/>
  <c r="K1519" i="3"/>
  <c r="I1519" i="3"/>
  <c r="K1511" i="3"/>
  <c r="I1511" i="3"/>
  <c r="K1503" i="3"/>
  <c r="I1503" i="3"/>
  <c r="K1495" i="3"/>
  <c r="I1495" i="3"/>
  <c r="K1487" i="3"/>
  <c r="I1487" i="3"/>
  <c r="K1479" i="3"/>
  <c r="I1479" i="3"/>
  <c r="K1471" i="3"/>
  <c r="I1471" i="3"/>
  <c r="K1463" i="3"/>
  <c r="I1463" i="3"/>
  <c r="K1455" i="3"/>
  <c r="I1455" i="3"/>
  <c r="K1447" i="3"/>
  <c r="I1447" i="3"/>
  <c r="K1439" i="3"/>
  <c r="I1439" i="3"/>
  <c r="K1431" i="3"/>
  <c r="I1431" i="3"/>
  <c r="K1423" i="3"/>
  <c r="I1423" i="3"/>
  <c r="K1415" i="3"/>
  <c r="I1415" i="3"/>
  <c r="K1407" i="3"/>
  <c r="I1407" i="3"/>
  <c r="K1399" i="3"/>
  <c r="I1399" i="3"/>
  <c r="K1391" i="3"/>
  <c r="I1391" i="3"/>
  <c r="K1383" i="3"/>
  <c r="I1383" i="3"/>
  <c r="K1375" i="3"/>
  <c r="I1375" i="3"/>
  <c r="K1367" i="3"/>
  <c r="I1367" i="3"/>
  <c r="K1359" i="3"/>
  <c r="I1359" i="3"/>
  <c r="K1351" i="3"/>
  <c r="I1351" i="3"/>
  <c r="K1343" i="3"/>
  <c r="I1343" i="3"/>
  <c r="K1335" i="3"/>
  <c r="I1335" i="3"/>
  <c r="K1327" i="3"/>
  <c r="I1327" i="3"/>
  <c r="K1319" i="3"/>
  <c r="I1319" i="3"/>
  <c r="K1311" i="3"/>
  <c r="I1311" i="3"/>
  <c r="K1303" i="3"/>
  <c r="I1303" i="3"/>
  <c r="K1295" i="3"/>
  <c r="I1295" i="3"/>
  <c r="K1287" i="3"/>
  <c r="I1287" i="3"/>
  <c r="K1279" i="3"/>
  <c r="I1279" i="3"/>
  <c r="K1271" i="3"/>
  <c r="I1271" i="3"/>
  <c r="K1263" i="3"/>
  <c r="I1263" i="3"/>
  <c r="K1255" i="3"/>
  <c r="I1255" i="3"/>
  <c r="K1247" i="3"/>
  <c r="I1247" i="3"/>
  <c r="K1239" i="3"/>
  <c r="I1239" i="3"/>
  <c r="K1231" i="3"/>
  <c r="I1231" i="3"/>
  <c r="K1223" i="3"/>
  <c r="I1223" i="3"/>
  <c r="K1215" i="3"/>
  <c r="I1215" i="3"/>
  <c r="K1207" i="3"/>
  <c r="I1207" i="3"/>
  <c r="K1199" i="3"/>
  <c r="I1199" i="3"/>
  <c r="K1191" i="3"/>
  <c r="I1191" i="3"/>
  <c r="K1183" i="3"/>
  <c r="I1183" i="3"/>
  <c r="K1175" i="3"/>
  <c r="I1175" i="3"/>
  <c r="K1167" i="3"/>
  <c r="I1167" i="3"/>
  <c r="K1159" i="3"/>
  <c r="I1159" i="3"/>
  <c r="K1151" i="3"/>
  <c r="I1151" i="3"/>
  <c r="K1143" i="3"/>
  <c r="I1143" i="3"/>
  <c r="K1135" i="3"/>
  <c r="I1135" i="3"/>
  <c r="K1127" i="3"/>
  <c r="I1127" i="3"/>
  <c r="K1119" i="3"/>
  <c r="I1119" i="3"/>
  <c r="K1111" i="3"/>
  <c r="I1111" i="3"/>
  <c r="K1103" i="3"/>
  <c r="I1103" i="3"/>
  <c r="K1095" i="3"/>
  <c r="I1095" i="3"/>
  <c r="K1087" i="3"/>
  <c r="I1087" i="3"/>
  <c r="K1079" i="3"/>
  <c r="I1079" i="3"/>
  <c r="K1071" i="3"/>
  <c r="I1071" i="3"/>
  <c r="K1063" i="3"/>
  <c r="I1063" i="3"/>
  <c r="K1055" i="3"/>
  <c r="I1055" i="3"/>
  <c r="K1047" i="3"/>
  <c r="I1047" i="3"/>
  <c r="K1039" i="3"/>
  <c r="I1039" i="3"/>
  <c r="K1031" i="3"/>
  <c r="I1031" i="3"/>
  <c r="K1023" i="3"/>
  <c r="I1023" i="3"/>
  <c r="K1015" i="3"/>
  <c r="I1015" i="3"/>
  <c r="K1007" i="3"/>
  <c r="I1007" i="3"/>
  <c r="K1966" i="3"/>
  <c r="I1966" i="3"/>
  <c r="K1950" i="3"/>
  <c r="I1950" i="3"/>
  <c r="K1926" i="3"/>
  <c r="I1926" i="3"/>
  <c r="K1918" i="3"/>
  <c r="I1918" i="3"/>
  <c r="K1910" i="3"/>
  <c r="I1910" i="3"/>
  <c r="K1902" i="3"/>
  <c r="I1902" i="3"/>
  <c r="K1894" i="3"/>
  <c r="I1894" i="3"/>
  <c r="K1886" i="3"/>
  <c r="I1886" i="3"/>
  <c r="K1878" i="3"/>
  <c r="I1878" i="3"/>
  <c r="K1870" i="3"/>
  <c r="I1870" i="3"/>
  <c r="K1862" i="3"/>
  <c r="I1862" i="3"/>
  <c r="K1854" i="3"/>
  <c r="I1854" i="3"/>
  <c r="K1846" i="3"/>
  <c r="I1846" i="3"/>
  <c r="K1838" i="3"/>
  <c r="I1838" i="3"/>
  <c r="K1830" i="3"/>
  <c r="I1830" i="3"/>
  <c r="K1822" i="3"/>
  <c r="I1822" i="3"/>
  <c r="K1814" i="3"/>
  <c r="I1814" i="3"/>
  <c r="K1806" i="3"/>
  <c r="I1806" i="3"/>
  <c r="K1798" i="3"/>
  <c r="I1798" i="3"/>
  <c r="K1790" i="3"/>
  <c r="I1790" i="3"/>
  <c r="K1782" i="3"/>
  <c r="I1782" i="3"/>
  <c r="K1774" i="3"/>
  <c r="I1774" i="3"/>
  <c r="K1766" i="3"/>
  <c r="I1766" i="3"/>
  <c r="K1758" i="3"/>
  <c r="I1758" i="3"/>
  <c r="K1750" i="3"/>
  <c r="I1750" i="3"/>
  <c r="K1742" i="3"/>
  <c r="I1742" i="3"/>
  <c r="K1734" i="3"/>
  <c r="I1734" i="3"/>
  <c r="K1726" i="3"/>
  <c r="I1726" i="3"/>
  <c r="K1718" i="3"/>
  <c r="I1718" i="3"/>
  <c r="K1710" i="3"/>
  <c r="I1710" i="3"/>
  <c r="K1702" i="3"/>
  <c r="I1702" i="3"/>
  <c r="K1694" i="3"/>
  <c r="I1694" i="3"/>
  <c r="K1686" i="3"/>
  <c r="I1686" i="3"/>
  <c r="K1678" i="3"/>
  <c r="I1678" i="3"/>
  <c r="K1670" i="3"/>
  <c r="I1670" i="3"/>
  <c r="K1662" i="3"/>
  <c r="I1662" i="3"/>
  <c r="K1654" i="3"/>
  <c r="I1654" i="3"/>
  <c r="K1646" i="3"/>
  <c r="I1646" i="3"/>
  <c r="K1638" i="3"/>
  <c r="I1638" i="3"/>
  <c r="K1630" i="3"/>
  <c r="I1630" i="3"/>
  <c r="K1622" i="3"/>
  <c r="I1622" i="3"/>
  <c r="K1614" i="3"/>
  <c r="I1614" i="3"/>
  <c r="K1606" i="3"/>
  <c r="I1606" i="3"/>
  <c r="K1598" i="3"/>
  <c r="I1598" i="3"/>
  <c r="K1590" i="3"/>
  <c r="I1590" i="3"/>
  <c r="K1582" i="3"/>
  <c r="I1582" i="3"/>
  <c r="K1574" i="3"/>
  <c r="I1574" i="3"/>
  <c r="K1566" i="3"/>
  <c r="I1566" i="3"/>
  <c r="K1558" i="3"/>
  <c r="I1558" i="3"/>
  <c r="K1550" i="3"/>
  <c r="I1550" i="3"/>
  <c r="K1542" i="3"/>
  <c r="I1542" i="3"/>
  <c r="K1534" i="3"/>
  <c r="I1534" i="3"/>
  <c r="K1526" i="3"/>
  <c r="I1526" i="3"/>
  <c r="K1518" i="3"/>
  <c r="I1518" i="3"/>
  <c r="K1510" i="3"/>
  <c r="I1510" i="3"/>
  <c r="K1502" i="3"/>
  <c r="I1502" i="3"/>
  <c r="K1494" i="3"/>
  <c r="I1494" i="3"/>
  <c r="K1486" i="3"/>
  <c r="I1486" i="3"/>
  <c r="K1478" i="3"/>
  <c r="I1478" i="3"/>
  <c r="K1470" i="3"/>
  <c r="I1470" i="3"/>
  <c r="K1462" i="3"/>
  <c r="I1462" i="3"/>
  <c r="K1454" i="3"/>
  <c r="I1454" i="3"/>
  <c r="K1446" i="3"/>
  <c r="I1446" i="3"/>
  <c r="K1438" i="3"/>
  <c r="I1438" i="3"/>
  <c r="K1430" i="3"/>
  <c r="I1430" i="3"/>
  <c r="K1422" i="3"/>
  <c r="I1422" i="3"/>
  <c r="K1414" i="3"/>
  <c r="I1414" i="3"/>
  <c r="K1406" i="3"/>
  <c r="I1406" i="3"/>
  <c r="K1398" i="3"/>
  <c r="I1398" i="3"/>
  <c r="K1390" i="3"/>
  <c r="I1390" i="3"/>
  <c r="K1382" i="3"/>
  <c r="I1382" i="3"/>
  <c r="K1374" i="3"/>
  <c r="I1374" i="3"/>
  <c r="K1366" i="3"/>
  <c r="I1366" i="3"/>
  <c r="K1358" i="3"/>
  <c r="I1358" i="3"/>
  <c r="K1350" i="3"/>
  <c r="I1350" i="3"/>
  <c r="K1342" i="3"/>
  <c r="I1342" i="3"/>
  <c r="K1334" i="3"/>
  <c r="I1334" i="3"/>
  <c r="K1326" i="3"/>
  <c r="I1326" i="3"/>
  <c r="K1318" i="3"/>
  <c r="I1318" i="3"/>
  <c r="K1310" i="3"/>
  <c r="I1310" i="3"/>
  <c r="K1302" i="3"/>
  <c r="I1302" i="3"/>
  <c r="K1294" i="3"/>
  <c r="I1294" i="3"/>
  <c r="K1286" i="3"/>
  <c r="I1286" i="3"/>
  <c r="K1278" i="3"/>
  <c r="I1278" i="3"/>
  <c r="K1270" i="3"/>
  <c r="I1270" i="3"/>
  <c r="K1262" i="3"/>
  <c r="I1262" i="3"/>
  <c r="K1254" i="3"/>
  <c r="I1254" i="3"/>
  <c r="K1246" i="3"/>
  <c r="I1246" i="3"/>
  <c r="K1238" i="3"/>
  <c r="I1238" i="3"/>
  <c r="K1230" i="3"/>
  <c r="I1230" i="3"/>
  <c r="K1222" i="3"/>
  <c r="I1222" i="3"/>
  <c r="K1214" i="3"/>
  <c r="I1214" i="3"/>
  <c r="K1206" i="3"/>
  <c r="I1206" i="3"/>
  <c r="K1198" i="3"/>
  <c r="I1198" i="3"/>
  <c r="K1190" i="3"/>
  <c r="I1190" i="3"/>
  <c r="K1182" i="3"/>
  <c r="I1182" i="3"/>
  <c r="K1174" i="3"/>
  <c r="I1174" i="3"/>
  <c r="K1166" i="3"/>
  <c r="I1166" i="3"/>
  <c r="K1158" i="3"/>
  <c r="I1158" i="3"/>
  <c r="K1150" i="3"/>
  <c r="I1150" i="3"/>
  <c r="K1142" i="3"/>
  <c r="I1142" i="3"/>
  <c r="K1134" i="3"/>
  <c r="I1134" i="3"/>
  <c r="K1126" i="3"/>
  <c r="I1126" i="3"/>
  <c r="K1118" i="3"/>
  <c r="I1118" i="3"/>
  <c r="K1110" i="3"/>
  <c r="I1110" i="3"/>
  <c r="K1102" i="3"/>
  <c r="I1102" i="3"/>
  <c r="K1094" i="3"/>
  <c r="I1094" i="3"/>
  <c r="K1086" i="3"/>
  <c r="I1086" i="3"/>
  <c r="K1078" i="3"/>
  <c r="I1078" i="3"/>
  <c r="K1070" i="3"/>
  <c r="I1070" i="3"/>
  <c r="K1062" i="3"/>
  <c r="I1062" i="3"/>
  <c r="K1054" i="3"/>
  <c r="I1054" i="3"/>
  <c r="K1046" i="3"/>
  <c r="I1046" i="3"/>
  <c r="K1038" i="3"/>
  <c r="I1038" i="3"/>
  <c r="K1030" i="3"/>
  <c r="I1030" i="3"/>
  <c r="K1022" i="3"/>
  <c r="I1022" i="3"/>
  <c r="K1014" i="3"/>
  <c r="I1014" i="3"/>
  <c r="K1006" i="3"/>
  <c r="I1006" i="3"/>
  <c r="K1958" i="3"/>
  <c r="I1958" i="3"/>
  <c r="K1965" i="3"/>
  <c r="I1965" i="3"/>
  <c r="K1941" i="3"/>
  <c r="I1941" i="3"/>
  <c r="K1893" i="3"/>
  <c r="I1893" i="3"/>
  <c r="K1837" i="3"/>
  <c r="I1837" i="3"/>
  <c r="K1797" i="3"/>
  <c r="I1797" i="3"/>
  <c r="K1789" i="3"/>
  <c r="I1789" i="3"/>
  <c r="K1733" i="3"/>
  <c r="I1733" i="3"/>
  <c r="K1693" i="3"/>
  <c r="I1693" i="3"/>
  <c r="K1637" i="3"/>
  <c r="I1637" i="3"/>
  <c r="K1589" i="3"/>
  <c r="I1589" i="3"/>
  <c r="K1533" i="3"/>
  <c r="I1533" i="3"/>
  <c r="K1485" i="3"/>
  <c r="I1485" i="3"/>
  <c r="K1429" i="3"/>
  <c r="I1429" i="3"/>
  <c r="K1357" i="3"/>
  <c r="I1357" i="3"/>
  <c r="K1934" i="3"/>
  <c r="I1934" i="3"/>
  <c r="K1989" i="3"/>
  <c r="I1989" i="3"/>
  <c r="K1925" i="3"/>
  <c r="I1925" i="3"/>
  <c r="K1877" i="3"/>
  <c r="I1877" i="3"/>
  <c r="K1829" i="3"/>
  <c r="I1829" i="3"/>
  <c r="K1765" i="3"/>
  <c r="I1765" i="3"/>
  <c r="K1709" i="3"/>
  <c r="I1709" i="3"/>
  <c r="K1669" i="3"/>
  <c r="I1669" i="3"/>
  <c r="K1613" i="3"/>
  <c r="I1613" i="3"/>
  <c r="K1541" i="3"/>
  <c r="I1541" i="3"/>
  <c r="K1477" i="3"/>
  <c r="I1477" i="3"/>
  <c r="K1942" i="3"/>
  <c r="I1942" i="3"/>
  <c r="K1957" i="3"/>
  <c r="I1957" i="3"/>
  <c r="K1917" i="3"/>
  <c r="I1917" i="3"/>
  <c r="K1861" i="3"/>
  <c r="I1861" i="3"/>
  <c r="K1813" i="3"/>
  <c r="I1813" i="3"/>
  <c r="K1757" i="3"/>
  <c r="I1757" i="3"/>
  <c r="K1701" i="3"/>
  <c r="I1701" i="3"/>
  <c r="K1645" i="3"/>
  <c r="I1645" i="3"/>
  <c r="K1581" i="3"/>
  <c r="I1581" i="3"/>
  <c r="K1525" i="3"/>
  <c r="I1525" i="3"/>
  <c r="K1453" i="3"/>
  <c r="I1453" i="3"/>
  <c r="I1923" i="3"/>
  <c r="I1915" i="3"/>
  <c r="I1795" i="3"/>
  <c r="I1787" i="3"/>
  <c r="I1667" i="3"/>
  <c r="I1659" i="3"/>
  <c r="I1539" i="3"/>
  <c r="I1531" i="3"/>
  <c r="I1411" i="3"/>
  <c r="I1403" i="3"/>
  <c r="I1283" i="3"/>
  <c r="I1275" i="3"/>
  <c r="I1235" i="3"/>
  <c r="I1219" i="3"/>
  <c r="I1211" i="3"/>
  <c r="K1982" i="3"/>
  <c r="I1982" i="3"/>
  <c r="K1973" i="3"/>
  <c r="I1973" i="3"/>
  <c r="K1901" i="3"/>
  <c r="I1901" i="3"/>
  <c r="K1845" i="3"/>
  <c r="I1845" i="3"/>
  <c r="K1773" i="3"/>
  <c r="I1773" i="3"/>
  <c r="K1717" i="3"/>
  <c r="I1717" i="3"/>
  <c r="K1653" i="3"/>
  <c r="I1653" i="3"/>
  <c r="K1597" i="3"/>
  <c r="I1597" i="3"/>
  <c r="K1549" i="3"/>
  <c r="I1549" i="3"/>
  <c r="K1493" i="3"/>
  <c r="I1493" i="3"/>
  <c r="K1437" i="3"/>
  <c r="I1437" i="3"/>
  <c r="K1389" i="3"/>
  <c r="I1389" i="3"/>
  <c r="I1978" i="3"/>
  <c r="I1922" i="3"/>
  <c r="I1842" i="3"/>
  <c r="I1794" i="3"/>
  <c r="I1714" i="3"/>
  <c r="I1666" i="3"/>
  <c r="I1586" i="3"/>
  <c r="I1538" i="3"/>
  <c r="I1466" i="3"/>
  <c r="I1458" i="3"/>
  <c r="I1410" i="3"/>
  <c r="I1338" i="3"/>
  <c r="I1330" i="3"/>
  <c r="I1282" i="3"/>
  <c r="I1210" i="3"/>
  <c r="I1202" i="3"/>
  <c r="I1170" i="3"/>
  <c r="I1162" i="3"/>
  <c r="K1974" i="3"/>
  <c r="I1974" i="3"/>
  <c r="K1981" i="3"/>
  <c r="I1981" i="3"/>
  <c r="K1909" i="3"/>
  <c r="I1909" i="3"/>
  <c r="K1853" i="3"/>
  <c r="I1853" i="3"/>
  <c r="K1781" i="3"/>
  <c r="I1781" i="3"/>
  <c r="K1725" i="3"/>
  <c r="I1725" i="3"/>
  <c r="K1661" i="3"/>
  <c r="I1661" i="3"/>
  <c r="K1605" i="3"/>
  <c r="I1605" i="3"/>
  <c r="K1557" i="3"/>
  <c r="I1557" i="3"/>
  <c r="K1509" i="3"/>
  <c r="I1509" i="3"/>
  <c r="K1469" i="3"/>
  <c r="I1469" i="3"/>
  <c r="K1421" i="3"/>
  <c r="I1421" i="3"/>
  <c r="K1381" i="3"/>
  <c r="I1381" i="3"/>
  <c r="I1970" i="3"/>
  <c r="I1850" i="3"/>
  <c r="I1722" i="3"/>
  <c r="I1594" i="3"/>
  <c r="K1990" i="3"/>
  <c r="I1990" i="3"/>
  <c r="K1949" i="3"/>
  <c r="I1949" i="3"/>
  <c r="K1885" i="3"/>
  <c r="I1885" i="3"/>
  <c r="K1821" i="3"/>
  <c r="I1821" i="3"/>
  <c r="K1749" i="3"/>
  <c r="I1749" i="3"/>
  <c r="K1685" i="3"/>
  <c r="I1685" i="3"/>
  <c r="K1629" i="3"/>
  <c r="I1629" i="3"/>
  <c r="K1573" i="3"/>
  <c r="I1573" i="3"/>
  <c r="K1517" i="3"/>
  <c r="I1517" i="3"/>
  <c r="K1461" i="3"/>
  <c r="I1461" i="3"/>
  <c r="K1413" i="3"/>
  <c r="I1413" i="3"/>
  <c r="K1397" i="3"/>
  <c r="I1397" i="3"/>
  <c r="K1349" i="3"/>
  <c r="I1349" i="3"/>
  <c r="K2000" i="3"/>
  <c r="I2000" i="3"/>
  <c r="K1992" i="3"/>
  <c r="I1992" i="3"/>
  <c r="K1984" i="3"/>
  <c r="I1984" i="3"/>
  <c r="K1976" i="3"/>
  <c r="I1976" i="3"/>
  <c r="K1968" i="3"/>
  <c r="I1968" i="3"/>
  <c r="K1960" i="3"/>
  <c r="I1960" i="3"/>
  <c r="K1952" i="3"/>
  <c r="I1952" i="3"/>
  <c r="K1944" i="3"/>
  <c r="I1944" i="3"/>
  <c r="K1936" i="3"/>
  <c r="I1936" i="3"/>
  <c r="K1928" i="3"/>
  <c r="I1928" i="3"/>
  <c r="K1920" i="3"/>
  <c r="I1920" i="3"/>
  <c r="K1912" i="3"/>
  <c r="I1912" i="3"/>
  <c r="K1904" i="3"/>
  <c r="I1904" i="3"/>
  <c r="K1896" i="3"/>
  <c r="I1896" i="3"/>
  <c r="K1888" i="3"/>
  <c r="I1888" i="3"/>
  <c r="K1880" i="3"/>
  <c r="I1880" i="3"/>
  <c r="K1872" i="3"/>
  <c r="I1872" i="3"/>
  <c r="K1864" i="3"/>
  <c r="I1864" i="3"/>
  <c r="K1856" i="3"/>
  <c r="I1856" i="3"/>
  <c r="K1848" i="3"/>
  <c r="I1848" i="3"/>
  <c r="K1840" i="3"/>
  <c r="I1840" i="3"/>
  <c r="K1832" i="3"/>
  <c r="I1832" i="3"/>
  <c r="K1824" i="3"/>
  <c r="I1824" i="3"/>
  <c r="K1816" i="3"/>
  <c r="I1816" i="3"/>
  <c r="K1808" i="3"/>
  <c r="I1808" i="3"/>
  <c r="K1800" i="3"/>
  <c r="I1800" i="3"/>
  <c r="K1792" i="3"/>
  <c r="I1792" i="3"/>
  <c r="K1784" i="3"/>
  <c r="I1784" i="3"/>
  <c r="K1776" i="3"/>
  <c r="I1776" i="3"/>
  <c r="K1768" i="3"/>
  <c r="I1768" i="3"/>
  <c r="K1760" i="3"/>
  <c r="I1760" i="3"/>
  <c r="K1752" i="3"/>
  <c r="I1752" i="3"/>
  <c r="K1744" i="3"/>
  <c r="I1744" i="3"/>
  <c r="K1736" i="3"/>
  <c r="I1736" i="3"/>
  <c r="K1728" i="3"/>
  <c r="I1728" i="3"/>
  <c r="K1720" i="3"/>
  <c r="I1720" i="3"/>
  <c r="K1712" i="3"/>
  <c r="I1712" i="3"/>
  <c r="K1704" i="3"/>
  <c r="I1704" i="3"/>
  <c r="K1696" i="3"/>
  <c r="I1696" i="3"/>
  <c r="K1688" i="3"/>
  <c r="I1688" i="3"/>
  <c r="K1680" i="3"/>
  <c r="I1680" i="3"/>
  <c r="K1672" i="3"/>
  <c r="I1672" i="3"/>
  <c r="K1664" i="3"/>
  <c r="I1664" i="3"/>
  <c r="K1656" i="3"/>
  <c r="I1656" i="3"/>
  <c r="K1648" i="3"/>
  <c r="I1648" i="3"/>
  <c r="K1640" i="3"/>
  <c r="I1640" i="3"/>
  <c r="K1632" i="3"/>
  <c r="I1632" i="3"/>
  <c r="K1624" i="3"/>
  <c r="I1624" i="3"/>
  <c r="K1616" i="3"/>
  <c r="I1616" i="3"/>
  <c r="K1608" i="3"/>
  <c r="I1608" i="3"/>
  <c r="K1600" i="3"/>
  <c r="I1600" i="3"/>
  <c r="K1592" i="3"/>
  <c r="I1592" i="3"/>
  <c r="K1584" i="3"/>
  <c r="I1584" i="3"/>
  <c r="K1576" i="3"/>
  <c r="I1576" i="3"/>
  <c r="K1568" i="3"/>
  <c r="I1568" i="3"/>
  <c r="K1560" i="3"/>
  <c r="I1560" i="3"/>
  <c r="K1552" i="3"/>
  <c r="I1552" i="3"/>
  <c r="K1544" i="3"/>
  <c r="I1544" i="3"/>
  <c r="K1536" i="3"/>
  <c r="I1536" i="3"/>
  <c r="K1528" i="3"/>
  <c r="I1528" i="3"/>
  <c r="K1520" i="3"/>
  <c r="I1520" i="3"/>
  <c r="K1512" i="3"/>
  <c r="I1512" i="3"/>
  <c r="K1504" i="3"/>
  <c r="I1504" i="3"/>
  <c r="K1496" i="3"/>
  <c r="I1496" i="3"/>
  <c r="K1488" i="3"/>
  <c r="I1488" i="3"/>
  <c r="K1480" i="3"/>
  <c r="I1480" i="3"/>
  <c r="K1472" i="3"/>
  <c r="I1472" i="3"/>
  <c r="K1464" i="3"/>
  <c r="I1464" i="3"/>
  <c r="K1456" i="3"/>
  <c r="I1456" i="3"/>
  <c r="K1448" i="3"/>
  <c r="I1448" i="3"/>
  <c r="K1440" i="3"/>
  <c r="I1440" i="3"/>
  <c r="K1432" i="3"/>
  <c r="I1432" i="3"/>
  <c r="K1424" i="3"/>
  <c r="I1424" i="3"/>
  <c r="K1416" i="3"/>
  <c r="I1416" i="3"/>
  <c r="K1408" i="3"/>
  <c r="I1408" i="3"/>
  <c r="K1400" i="3"/>
  <c r="I1400" i="3"/>
  <c r="K1392" i="3"/>
  <c r="I1392" i="3"/>
  <c r="K1384" i="3"/>
  <c r="I1384" i="3"/>
  <c r="K1376" i="3"/>
  <c r="I1376" i="3"/>
  <c r="K1368" i="3"/>
  <c r="I1368" i="3"/>
  <c r="K1360" i="3"/>
  <c r="I1360" i="3"/>
  <c r="K1352" i="3"/>
  <c r="I1352" i="3"/>
  <c r="K1344" i="3"/>
  <c r="I1344" i="3"/>
  <c r="K1336" i="3"/>
  <c r="I1336" i="3"/>
  <c r="K1328" i="3"/>
  <c r="I1328" i="3"/>
  <c r="K1320" i="3"/>
  <c r="I1320" i="3"/>
  <c r="K1312" i="3"/>
  <c r="I1312" i="3"/>
  <c r="K1304" i="3"/>
  <c r="I1304" i="3"/>
  <c r="K1296" i="3"/>
  <c r="I1296" i="3"/>
  <c r="K1288" i="3"/>
  <c r="I1288" i="3"/>
  <c r="K1280" i="3"/>
  <c r="I1280" i="3"/>
  <c r="K1272" i="3"/>
  <c r="I1272" i="3"/>
  <c r="K1264" i="3"/>
  <c r="I1264" i="3"/>
  <c r="K1256" i="3"/>
  <c r="I1256" i="3"/>
  <c r="K1248" i="3"/>
  <c r="I1248" i="3"/>
  <c r="K1240" i="3"/>
  <c r="I1240" i="3"/>
  <c r="K1232" i="3"/>
  <c r="I1232" i="3"/>
  <c r="K1224" i="3"/>
  <c r="I1224" i="3"/>
  <c r="K1216" i="3"/>
  <c r="I1216" i="3"/>
  <c r="K1208" i="3"/>
  <c r="I1208" i="3"/>
  <c r="K1200" i="3"/>
  <c r="I1200" i="3"/>
  <c r="K1192" i="3"/>
  <c r="I1192" i="3"/>
  <c r="K1184" i="3"/>
  <c r="I1184" i="3"/>
  <c r="K1176" i="3"/>
  <c r="I1176" i="3"/>
  <c r="K1168" i="3"/>
  <c r="I1168" i="3"/>
  <c r="K1160" i="3"/>
  <c r="I1160" i="3"/>
  <c r="K1152" i="3"/>
  <c r="I1152" i="3"/>
  <c r="K1144" i="3"/>
  <c r="I1144" i="3"/>
  <c r="K1136" i="3"/>
  <c r="I1136" i="3"/>
  <c r="K1128" i="3"/>
  <c r="I1128" i="3"/>
  <c r="K1120" i="3"/>
  <c r="I1120" i="3"/>
  <c r="K1112" i="3"/>
  <c r="I1112" i="3"/>
  <c r="K1104" i="3"/>
  <c r="I1104" i="3"/>
  <c r="K1096" i="3"/>
  <c r="I1096" i="3"/>
  <c r="K1088" i="3"/>
  <c r="I1088" i="3"/>
  <c r="K1080" i="3"/>
  <c r="I1080" i="3"/>
  <c r="K1072" i="3"/>
  <c r="I1072" i="3"/>
  <c r="K1064" i="3"/>
  <c r="I1064" i="3"/>
  <c r="K1056" i="3"/>
  <c r="I1056" i="3"/>
  <c r="K1048" i="3"/>
  <c r="I1048" i="3"/>
  <c r="K1040" i="3"/>
  <c r="I1040" i="3"/>
  <c r="K1032" i="3"/>
  <c r="I1032" i="3"/>
  <c r="K1024" i="3"/>
  <c r="I1024" i="3"/>
  <c r="K1016" i="3"/>
  <c r="I1016" i="3"/>
  <c r="K1008" i="3"/>
  <c r="I1008" i="3"/>
  <c r="K1325" i="3"/>
  <c r="I1325" i="3"/>
  <c r="K1277" i="3"/>
  <c r="I1277" i="3"/>
  <c r="K1229" i="3"/>
  <c r="K1181" i="3"/>
  <c r="K1141" i="3"/>
  <c r="I1141" i="3"/>
  <c r="K1061" i="3"/>
  <c r="I1061" i="3"/>
  <c r="K1021" i="3"/>
  <c r="K2001" i="3"/>
  <c r="I2001" i="3"/>
  <c r="K1993" i="3"/>
  <c r="I1993" i="3"/>
  <c r="K1985" i="3"/>
  <c r="I1985" i="3"/>
  <c r="K1977" i="3"/>
  <c r="I1977" i="3"/>
  <c r="K1969" i="3"/>
  <c r="I1969" i="3"/>
  <c r="K1961" i="3"/>
  <c r="I1961" i="3"/>
  <c r="K1953" i="3"/>
  <c r="I1953" i="3"/>
  <c r="K1945" i="3"/>
  <c r="I1945" i="3"/>
  <c r="K1937" i="3"/>
  <c r="I1937" i="3"/>
  <c r="K1929" i="3"/>
  <c r="I1929" i="3"/>
  <c r="K1921" i="3"/>
  <c r="I1921" i="3"/>
  <c r="K1913" i="3"/>
  <c r="I1913" i="3"/>
  <c r="K1905" i="3"/>
  <c r="I1905" i="3"/>
  <c r="K1897" i="3"/>
  <c r="I1897" i="3"/>
  <c r="K1889" i="3"/>
  <c r="I1889" i="3"/>
  <c r="K1881" i="3"/>
  <c r="I1881" i="3"/>
  <c r="K1873" i="3"/>
  <c r="I1873" i="3"/>
  <c r="K1865" i="3"/>
  <c r="I1865" i="3"/>
  <c r="K1857" i="3"/>
  <c r="I1857" i="3"/>
  <c r="K1849" i="3"/>
  <c r="I1849" i="3"/>
  <c r="K1841" i="3"/>
  <c r="I1841" i="3"/>
  <c r="K1833" i="3"/>
  <c r="I1833" i="3"/>
  <c r="K1825" i="3"/>
  <c r="I1825" i="3"/>
  <c r="K1817" i="3"/>
  <c r="I1817" i="3"/>
  <c r="K1809" i="3"/>
  <c r="I1809" i="3"/>
  <c r="K1801" i="3"/>
  <c r="I1801" i="3"/>
  <c r="K1793" i="3"/>
  <c r="I1793" i="3"/>
  <c r="K1785" i="3"/>
  <c r="I1785" i="3"/>
  <c r="K1777" i="3"/>
  <c r="I1777" i="3"/>
  <c r="K1769" i="3"/>
  <c r="I1769" i="3"/>
  <c r="K1761" i="3"/>
  <c r="I1761" i="3"/>
  <c r="K1753" i="3"/>
  <c r="I1753" i="3"/>
  <c r="K1745" i="3"/>
  <c r="I1745" i="3"/>
  <c r="K1737" i="3"/>
  <c r="I1737" i="3"/>
  <c r="K1729" i="3"/>
  <c r="I1729" i="3"/>
  <c r="K1721" i="3"/>
  <c r="I1721" i="3"/>
  <c r="K1713" i="3"/>
  <c r="I1713" i="3"/>
  <c r="K1705" i="3"/>
  <c r="I1705" i="3"/>
  <c r="K1697" i="3"/>
  <c r="I1697" i="3"/>
  <c r="K1689" i="3"/>
  <c r="I1689" i="3"/>
  <c r="K1681" i="3"/>
  <c r="I1681" i="3"/>
  <c r="K1673" i="3"/>
  <c r="I1673" i="3"/>
  <c r="K1665" i="3"/>
  <c r="I1665" i="3"/>
  <c r="K1657" i="3"/>
  <c r="I1657" i="3"/>
  <c r="K1649" i="3"/>
  <c r="I1649" i="3"/>
  <c r="K1641" i="3"/>
  <c r="I1641" i="3"/>
  <c r="K1633" i="3"/>
  <c r="I1633" i="3"/>
  <c r="K1625" i="3"/>
  <c r="I1625" i="3"/>
  <c r="K1617" i="3"/>
  <c r="I1617" i="3"/>
  <c r="K1609" i="3"/>
  <c r="I1609" i="3"/>
  <c r="K1601" i="3"/>
  <c r="I1601" i="3"/>
  <c r="K1593" i="3"/>
  <c r="I1593" i="3"/>
  <c r="K1585" i="3"/>
  <c r="I1585" i="3"/>
  <c r="K1577" i="3"/>
  <c r="I1577" i="3"/>
  <c r="K1569" i="3"/>
  <c r="I1569" i="3"/>
  <c r="K1561" i="3"/>
  <c r="I1561" i="3"/>
  <c r="K1553" i="3"/>
  <c r="I1553" i="3"/>
  <c r="K1545" i="3"/>
  <c r="I1545" i="3"/>
  <c r="K1537" i="3"/>
  <c r="I1537" i="3"/>
  <c r="K1529" i="3"/>
  <c r="I1529" i="3"/>
  <c r="K1521" i="3"/>
  <c r="I1521" i="3"/>
  <c r="K1513" i="3"/>
  <c r="I1513" i="3"/>
  <c r="K1505" i="3"/>
  <c r="I1505" i="3"/>
  <c r="K1497" i="3"/>
  <c r="I1497" i="3"/>
  <c r="K1489" i="3"/>
  <c r="I1489" i="3"/>
  <c r="K1481" i="3"/>
  <c r="I1481" i="3"/>
  <c r="K1473" i="3"/>
  <c r="I1473" i="3"/>
  <c r="K1465" i="3"/>
  <c r="I1465" i="3"/>
  <c r="K1457" i="3"/>
  <c r="I1457" i="3"/>
  <c r="K1449" i="3"/>
  <c r="I1449" i="3"/>
  <c r="K1441" i="3"/>
  <c r="I1441" i="3"/>
  <c r="K1433" i="3"/>
  <c r="I1433" i="3"/>
  <c r="K1425" i="3"/>
  <c r="I1425" i="3"/>
  <c r="K1417" i="3"/>
  <c r="I1417" i="3"/>
  <c r="K1409" i="3"/>
  <c r="I1409" i="3"/>
  <c r="K1401" i="3"/>
  <c r="I1401" i="3"/>
  <c r="K1393" i="3"/>
  <c r="I1393" i="3"/>
  <c r="K1385" i="3"/>
  <c r="I1385" i="3"/>
  <c r="K1377" i="3"/>
  <c r="I1377" i="3"/>
  <c r="K1369" i="3"/>
  <c r="I1369" i="3"/>
  <c r="K1361" i="3"/>
  <c r="I1361" i="3"/>
  <c r="K1353" i="3"/>
  <c r="I1353" i="3"/>
  <c r="K1345" i="3"/>
  <c r="I1345" i="3"/>
  <c r="K1337" i="3"/>
  <c r="I1337" i="3"/>
  <c r="K1329" i="3"/>
  <c r="I1329" i="3"/>
  <c r="K1321" i="3"/>
  <c r="I1321" i="3"/>
  <c r="K1313" i="3"/>
  <c r="I1313" i="3"/>
  <c r="K1305" i="3"/>
  <c r="I1305" i="3"/>
  <c r="K1297" i="3"/>
  <c r="I1297" i="3"/>
  <c r="K1289" i="3"/>
  <c r="I1289" i="3"/>
  <c r="K1281" i="3"/>
  <c r="I1281" i="3"/>
  <c r="K1273" i="3"/>
  <c r="I1273" i="3"/>
  <c r="K1265" i="3"/>
  <c r="I1265" i="3"/>
  <c r="K1257" i="3"/>
  <c r="I1257" i="3"/>
  <c r="K1249" i="3"/>
  <c r="I1249" i="3"/>
  <c r="K1241" i="3"/>
  <c r="I1241" i="3"/>
  <c r="K1233" i="3"/>
  <c r="I1233" i="3"/>
  <c r="K1225" i="3"/>
  <c r="I1225" i="3"/>
  <c r="K1217" i="3"/>
  <c r="I1217" i="3"/>
  <c r="K1209" i="3"/>
  <c r="I1209" i="3"/>
  <c r="K1201" i="3"/>
  <c r="I1201" i="3"/>
  <c r="K1193" i="3"/>
  <c r="I1193" i="3"/>
  <c r="K1185" i="3"/>
  <c r="I1185" i="3"/>
  <c r="K1177" i="3"/>
  <c r="I1177" i="3"/>
  <c r="K1169" i="3"/>
  <c r="I1169" i="3"/>
  <c r="K1161" i="3"/>
  <c r="I1161" i="3"/>
  <c r="K1153" i="3"/>
  <c r="I1153" i="3"/>
  <c r="K1145" i="3"/>
  <c r="I1145" i="3"/>
  <c r="K1137" i="3"/>
  <c r="I1137" i="3"/>
  <c r="K1129" i="3"/>
  <c r="I1129" i="3"/>
  <c r="K1121" i="3"/>
  <c r="I1121" i="3"/>
  <c r="K1113" i="3"/>
  <c r="I1113" i="3"/>
  <c r="K1105" i="3"/>
  <c r="I1105" i="3"/>
  <c r="K1097" i="3"/>
  <c r="I1097" i="3"/>
  <c r="K1089" i="3"/>
  <c r="I1089" i="3"/>
  <c r="K1081" i="3"/>
  <c r="I1081" i="3"/>
  <c r="K1073" i="3"/>
  <c r="I1073" i="3"/>
  <c r="K1065" i="3"/>
  <c r="I1065" i="3"/>
  <c r="K1057" i="3"/>
  <c r="I1057" i="3"/>
  <c r="K1049" i="3"/>
  <c r="I1049" i="3"/>
  <c r="K1041" i="3"/>
  <c r="I1041" i="3"/>
  <c r="K1033" i="3"/>
  <c r="I1033" i="3"/>
  <c r="K1025" i="3"/>
  <c r="I1025" i="3"/>
  <c r="K1017" i="3"/>
  <c r="I1017" i="3"/>
  <c r="K1009" i="3"/>
  <c r="I1009" i="3"/>
  <c r="I1181" i="3"/>
  <c r="K1365" i="3"/>
  <c r="K1341" i="3"/>
  <c r="I1341" i="3"/>
  <c r="K1333" i="3"/>
  <c r="I1333" i="3"/>
  <c r="K1317" i="3"/>
  <c r="K1309" i="3"/>
  <c r="K1269" i="3"/>
  <c r="I1269" i="3"/>
  <c r="K1237" i="3"/>
  <c r="K1221" i="3"/>
  <c r="I1221" i="3"/>
  <c r="K1189" i="3"/>
  <c r="K1157" i="3"/>
  <c r="I1157" i="3"/>
  <c r="K1125" i="3"/>
  <c r="I1125" i="3"/>
  <c r="K1085" i="3"/>
  <c r="K1053" i="3"/>
  <c r="K1013" i="3"/>
  <c r="I1013" i="3"/>
  <c r="I1229" i="3"/>
  <c r="K1293" i="3"/>
  <c r="K1253" i="3"/>
  <c r="K1197" i="3"/>
  <c r="I1197" i="3"/>
  <c r="K1149" i="3"/>
  <c r="K1109" i="3"/>
  <c r="I1109" i="3"/>
  <c r="K1077" i="3"/>
  <c r="I1077" i="3"/>
  <c r="K1029" i="3"/>
  <c r="I1029" i="3"/>
  <c r="K1996" i="3"/>
  <c r="K1988" i="3"/>
  <c r="K1980" i="3"/>
  <c r="I1980" i="3"/>
  <c r="K1972" i="3"/>
  <c r="I1972" i="3"/>
  <c r="K1964" i="3"/>
  <c r="I1964" i="3"/>
  <c r="K1956" i="3"/>
  <c r="I1956" i="3"/>
  <c r="K1948" i="3"/>
  <c r="K1940" i="3"/>
  <c r="K1932" i="3"/>
  <c r="K1924" i="3"/>
  <c r="K1916" i="3"/>
  <c r="I1916" i="3"/>
  <c r="K1908" i="3"/>
  <c r="I1908" i="3"/>
  <c r="K1900" i="3"/>
  <c r="I1900" i="3"/>
  <c r="K1892" i="3"/>
  <c r="I1892" i="3"/>
  <c r="K1884" i="3"/>
  <c r="K1876" i="3"/>
  <c r="K1868" i="3"/>
  <c r="K1860" i="3"/>
  <c r="K1852" i="3"/>
  <c r="I1852" i="3"/>
  <c r="K1844" i="3"/>
  <c r="I1844" i="3"/>
  <c r="K1836" i="3"/>
  <c r="I1836" i="3"/>
  <c r="K1828" i="3"/>
  <c r="I1828" i="3"/>
  <c r="K1820" i="3"/>
  <c r="K1812" i="3"/>
  <c r="K1804" i="3"/>
  <c r="K1796" i="3"/>
  <c r="K1788" i="3"/>
  <c r="I1788" i="3"/>
  <c r="K1780" i="3"/>
  <c r="I1780" i="3"/>
  <c r="K1772" i="3"/>
  <c r="I1772" i="3"/>
  <c r="K1764" i="3"/>
  <c r="I1764" i="3"/>
  <c r="K1756" i="3"/>
  <c r="K1748" i="3"/>
  <c r="K1740" i="3"/>
  <c r="K1732" i="3"/>
  <c r="K1724" i="3"/>
  <c r="I1724" i="3"/>
  <c r="K1716" i="3"/>
  <c r="I1716" i="3"/>
  <c r="K1708" i="3"/>
  <c r="I1708" i="3"/>
  <c r="K1700" i="3"/>
  <c r="I1700" i="3"/>
  <c r="K1692" i="3"/>
  <c r="K1684" i="3"/>
  <c r="K1676" i="3"/>
  <c r="K1668" i="3"/>
  <c r="K1660" i="3"/>
  <c r="I1660" i="3"/>
  <c r="K1652" i="3"/>
  <c r="I1652" i="3"/>
  <c r="K1644" i="3"/>
  <c r="I1644" i="3"/>
  <c r="K1636" i="3"/>
  <c r="I1636" i="3"/>
  <c r="K1628" i="3"/>
  <c r="K1620" i="3"/>
  <c r="K1612" i="3"/>
  <c r="K1604" i="3"/>
  <c r="K1596" i="3"/>
  <c r="I1596" i="3"/>
  <c r="K1588" i="3"/>
  <c r="I1588" i="3"/>
  <c r="K1580" i="3"/>
  <c r="I1580" i="3"/>
  <c r="K1572" i="3"/>
  <c r="I1572" i="3"/>
  <c r="K1564" i="3"/>
  <c r="K1556" i="3"/>
  <c r="K1548" i="3"/>
  <c r="K1540" i="3"/>
  <c r="K1532" i="3"/>
  <c r="I1532" i="3"/>
  <c r="K1524" i="3"/>
  <c r="I1524" i="3"/>
  <c r="K1516" i="3"/>
  <c r="I1516" i="3"/>
  <c r="K1508" i="3"/>
  <c r="I1508" i="3"/>
  <c r="K1500" i="3"/>
  <c r="K1492" i="3"/>
  <c r="K1484" i="3"/>
  <c r="K1476" i="3"/>
  <c r="K1468" i="3"/>
  <c r="I1468" i="3"/>
  <c r="K1460" i="3"/>
  <c r="I1460" i="3"/>
  <c r="K1452" i="3"/>
  <c r="I1452" i="3"/>
  <c r="K1444" i="3"/>
  <c r="I1444" i="3"/>
  <c r="K1436" i="3"/>
  <c r="K1428" i="3"/>
  <c r="K1420" i="3"/>
  <c r="K1412" i="3"/>
  <c r="K1404" i="3"/>
  <c r="I1404" i="3"/>
  <c r="K1396" i="3"/>
  <c r="I1396" i="3"/>
  <c r="K1388" i="3"/>
  <c r="I1388" i="3"/>
  <c r="K1380" i="3"/>
  <c r="I1380" i="3"/>
  <c r="K1372" i="3"/>
  <c r="K1364" i="3"/>
  <c r="K1356" i="3"/>
  <c r="K1348" i="3"/>
  <c r="K1340" i="3"/>
  <c r="I1340" i="3"/>
  <c r="K1332" i="3"/>
  <c r="I1332" i="3"/>
  <c r="K1324" i="3"/>
  <c r="I1324" i="3"/>
  <c r="K1316" i="3"/>
  <c r="I1316" i="3"/>
  <c r="K1308" i="3"/>
  <c r="K1300" i="3"/>
  <c r="K1292" i="3"/>
  <c r="K1284" i="3"/>
  <c r="K1276" i="3"/>
  <c r="I1276" i="3"/>
  <c r="K1268" i="3"/>
  <c r="I1268" i="3"/>
  <c r="K1260" i="3"/>
  <c r="I1260" i="3"/>
  <c r="K1252" i="3"/>
  <c r="I1252" i="3"/>
  <c r="K1244" i="3"/>
  <c r="K1236" i="3"/>
  <c r="K1228" i="3"/>
  <c r="K1220" i="3"/>
  <c r="K1212" i="3"/>
  <c r="I1212" i="3"/>
  <c r="K1204" i="3"/>
  <c r="I1204" i="3"/>
  <c r="K1196" i="3"/>
  <c r="I1196" i="3"/>
  <c r="K1188" i="3"/>
  <c r="I1188" i="3"/>
  <c r="K1180" i="3"/>
  <c r="K1172" i="3"/>
  <c r="K1164" i="3"/>
  <c r="I1164" i="3"/>
  <c r="K1156" i="3"/>
  <c r="I1156" i="3"/>
  <c r="K1148" i="3"/>
  <c r="K1140" i="3"/>
  <c r="K1132" i="3"/>
  <c r="I1132" i="3"/>
  <c r="K1124" i="3"/>
  <c r="K1116" i="3"/>
  <c r="I1116" i="3"/>
  <c r="K1108" i="3"/>
  <c r="K1100" i="3"/>
  <c r="I1100" i="3"/>
  <c r="K1092" i="3"/>
  <c r="K1084" i="3"/>
  <c r="I1084" i="3"/>
  <c r="K1076" i="3"/>
  <c r="K1068" i="3"/>
  <c r="I1068" i="3"/>
  <c r="K1060" i="3"/>
  <c r="K1052" i="3"/>
  <c r="I1052" i="3"/>
  <c r="K1044" i="3"/>
  <c r="K1036" i="3"/>
  <c r="I1036" i="3"/>
  <c r="K1028" i="3"/>
  <c r="K1020" i="3"/>
  <c r="I1020" i="3"/>
  <c r="K1012" i="3"/>
  <c r="K1004" i="3"/>
  <c r="I1004" i="3"/>
  <c r="I1996" i="3"/>
  <c r="I1868" i="3"/>
  <c r="I1740" i="3"/>
  <c r="I1612" i="3"/>
  <c r="I1484" i="3"/>
  <c r="I1356" i="3"/>
  <c r="I1228" i="3"/>
  <c r="I1172" i="3"/>
  <c r="K1285" i="3"/>
  <c r="I1285" i="3"/>
  <c r="K1245" i="3"/>
  <c r="K1205" i="3"/>
  <c r="I1205" i="3"/>
  <c r="K1165" i="3"/>
  <c r="I1165" i="3"/>
  <c r="K1117" i="3"/>
  <c r="K1101" i="3"/>
  <c r="K1045" i="3"/>
  <c r="I1045" i="3"/>
  <c r="K1005" i="3"/>
  <c r="K1995" i="3"/>
  <c r="K1987" i="3"/>
  <c r="K1979" i="3"/>
  <c r="K1971" i="3"/>
  <c r="I1971" i="3"/>
  <c r="K1963" i="3"/>
  <c r="I1963" i="3"/>
  <c r="K1955" i="3"/>
  <c r="I1955" i="3"/>
  <c r="K1947" i="3"/>
  <c r="I1947" i="3"/>
  <c r="K1939" i="3"/>
  <c r="K1931" i="3"/>
  <c r="K1923" i="3"/>
  <c r="K1915" i="3"/>
  <c r="K1907" i="3"/>
  <c r="I1907" i="3"/>
  <c r="K1899" i="3"/>
  <c r="I1899" i="3"/>
  <c r="K1891" i="3"/>
  <c r="I1891" i="3"/>
  <c r="K1883" i="3"/>
  <c r="I1883" i="3"/>
  <c r="K1875" i="3"/>
  <c r="K1867" i="3"/>
  <c r="K1859" i="3"/>
  <c r="K1851" i="3"/>
  <c r="K1843" i="3"/>
  <c r="I1843" i="3"/>
  <c r="K1835" i="3"/>
  <c r="I1835" i="3"/>
  <c r="K1827" i="3"/>
  <c r="I1827" i="3"/>
  <c r="K1819" i="3"/>
  <c r="I1819" i="3"/>
  <c r="K1811" i="3"/>
  <c r="K1803" i="3"/>
  <c r="K1795" i="3"/>
  <c r="K1787" i="3"/>
  <c r="K1779" i="3"/>
  <c r="I1779" i="3"/>
  <c r="K1771" i="3"/>
  <c r="I1771" i="3"/>
  <c r="K1763" i="3"/>
  <c r="I1763" i="3"/>
  <c r="K1755" i="3"/>
  <c r="I1755" i="3"/>
  <c r="K1747" i="3"/>
  <c r="K1739" i="3"/>
  <c r="K1731" i="3"/>
  <c r="K1723" i="3"/>
  <c r="K1715" i="3"/>
  <c r="I1715" i="3"/>
  <c r="K1707" i="3"/>
  <c r="I1707" i="3"/>
  <c r="K1699" i="3"/>
  <c r="I1699" i="3"/>
  <c r="K1691" i="3"/>
  <c r="I1691" i="3"/>
  <c r="K1683" i="3"/>
  <c r="K1675" i="3"/>
  <c r="K1667" i="3"/>
  <c r="K1659" i="3"/>
  <c r="K1651" i="3"/>
  <c r="I1651" i="3"/>
  <c r="K1643" i="3"/>
  <c r="I1643" i="3"/>
  <c r="K1635" i="3"/>
  <c r="I1635" i="3"/>
  <c r="K1627" i="3"/>
  <c r="I1627" i="3"/>
  <c r="K1619" i="3"/>
  <c r="K1611" i="3"/>
  <c r="K1603" i="3"/>
  <c r="K1595" i="3"/>
  <c r="K1587" i="3"/>
  <c r="I1587" i="3"/>
  <c r="K1579" i="3"/>
  <c r="I1579" i="3"/>
  <c r="K1571" i="3"/>
  <c r="I1571" i="3"/>
  <c r="K1563" i="3"/>
  <c r="I1563" i="3"/>
  <c r="K1555" i="3"/>
  <c r="K1547" i="3"/>
  <c r="K1539" i="3"/>
  <c r="K1531" i="3"/>
  <c r="K1523" i="3"/>
  <c r="I1523" i="3"/>
  <c r="K1515" i="3"/>
  <c r="I1515" i="3"/>
  <c r="K1507" i="3"/>
  <c r="I1507" i="3"/>
  <c r="K1499" i="3"/>
  <c r="I1499" i="3"/>
  <c r="K1491" i="3"/>
  <c r="K1483" i="3"/>
  <c r="K1475" i="3"/>
  <c r="K1467" i="3"/>
  <c r="K1459" i="3"/>
  <c r="I1459" i="3"/>
  <c r="K1451" i="3"/>
  <c r="I1451" i="3"/>
  <c r="K1443" i="3"/>
  <c r="I1443" i="3"/>
  <c r="K1435" i="3"/>
  <c r="I1435" i="3"/>
  <c r="K1427" i="3"/>
  <c r="K1419" i="3"/>
  <c r="K1411" i="3"/>
  <c r="K1403" i="3"/>
  <c r="K1395" i="3"/>
  <c r="I1395" i="3"/>
  <c r="K1387" i="3"/>
  <c r="I1387" i="3"/>
  <c r="K1379" i="3"/>
  <c r="I1379" i="3"/>
  <c r="K1371" i="3"/>
  <c r="I1371" i="3"/>
  <c r="K1363" i="3"/>
  <c r="K1355" i="3"/>
  <c r="K1347" i="3"/>
  <c r="K1339" i="3"/>
  <c r="K1331" i="3"/>
  <c r="I1331" i="3"/>
  <c r="K1323" i="3"/>
  <c r="I1323" i="3"/>
  <c r="K1315" i="3"/>
  <c r="I1315" i="3"/>
  <c r="K1307" i="3"/>
  <c r="I1307" i="3"/>
  <c r="K1299" i="3"/>
  <c r="K1291" i="3"/>
  <c r="K1283" i="3"/>
  <c r="K1275" i="3"/>
  <c r="K1267" i="3"/>
  <c r="I1267" i="3"/>
  <c r="K1259" i="3"/>
  <c r="I1259" i="3"/>
  <c r="K1251" i="3"/>
  <c r="I1251" i="3"/>
  <c r="K1243" i="3"/>
  <c r="I1243" i="3"/>
  <c r="K1235" i="3"/>
  <c r="K1227" i="3"/>
  <c r="K1219" i="3"/>
  <c r="K1211" i="3"/>
  <c r="K1203" i="3"/>
  <c r="I1203" i="3"/>
  <c r="K1195" i="3"/>
  <c r="I1195" i="3"/>
  <c r="K1187" i="3"/>
  <c r="I1187" i="3"/>
  <c r="K1179" i="3"/>
  <c r="I1179" i="3"/>
  <c r="K1171" i="3"/>
  <c r="I1171" i="3"/>
  <c r="K1163" i="3"/>
  <c r="I1163" i="3"/>
  <c r="K1155" i="3"/>
  <c r="I1155" i="3"/>
  <c r="K1147" i="3"/>
  <c r="I1147" i="3"/>
  <c r="K1139" i="3"/>
  <c r="I1139" i="3"/>
  <c r="K1131" i="3"/>
  <c r="I1131" i="3"/>
  <c r="K1123" i="3"/>
  <c r="I1123" i="3"/>
  <c r="K1115" i="3"/>
  <c r="I1115" i="3"/>
  <c r="K1107" i="3"/>
  <c r="I1107" i="3"/>
  <c r="K1099" i="3"/>
  <c r="I1099" i="3"/>
  <c r="K1091" i="3"/>
  <c r="I1091" i="3"/>
  <c r="K1083" i="3"/>
  <c r="I1083" i="3"/>
  <c r="K1075" i="3"/>
  <c r="I1075" i="3"/>
  <c r="K1067" i="3"/>
  <c r="I1067" i="3"/>
  <c r="K1059" i="3"/>
  <c r="I1059" i="3"/>
  <c r="K1051" i="3"/>
  <c r="I1051" i="3"/>
  <c r="K1043" i="3"/>
  <c r="I1043" i="3"/>
  <c r="K1035" i="3"/>
  <c r="I1035" i="3"/>
  <c r="K1027" i="3"/>
  <c r="I1027" i="3"/>
  <c r="K1019" i="3"/>
  <c r="I1019" i="3"/>
  <c r="K1011" i="3"/>
  <c r="I1011" i="3"/>
  <c r="K1003" i="3"/>
  <c r="I1003" i="3"/>
  <c r="I747" i="3"/>
  <c r="I619" i="3"/>
  <c r="I2996" i="3"/>
  <c r="I1995" i="3"/>
  <c r="I1940" i="3"/>
  <c r="I1867" i="3"/>
  <c r="I1812" i="3"/>
  <c r="I1739" i="3"/>
  <c r="I1684" i="3"/>
  <c r="I1611" i="3"/>
  <c r="I1556" i="3"/>
  <c r="I1483" i="3"/>
  <c r="I1428" i="3"/>
  <c r="I1355" i="3"/>
  <c r="I1300" i="3"/>
  <c r="I1245" i="3"/>
  <c r="I1227" i="3"/>
  <c r="I1149" i="3"/>
  <c r="K1301" i="3"/>
  <c r="K1261" i="3"/>
  <c r="I1261" i="3"/>
  <c r="K1213" i="3"/>
  <c r="I1213" i="3"/>
  <c r="K1173" i="3"/>
  <c r="K1133" i="3"/>
  <c r="K1093" i="3"/>
  <c r="I1093" i="3"/>
  <c r="K1069" i="3"/>
  <c r="K1037" i="3"/>
  <c r="K3002" i="3"/>
  <c r="K1994" i="3"/>
  <c r="K1986" i="3"/>
  <c r="K1978" i="3"/>
  <c r="K1970" i="3"/>
  <c r="K1962" i="3"/>
  <c r="I1962" i="3"/>
  <c r="K1954" i="3"/>
  <c r="I1954" i="3"/>
  <c r="K1946" i="3"/>
  <c r="I1946" i="3"/>
  <c r="K1938" i="3"/>
  <c r="I1938" i="3"/>
  <c r="K1930" i="3"/>
  <c r="K1922" i="3"/>
  <c r="K1914" i="3"/>
  <c r="K1906" i="3"/>
  <c r="K1898" i="3"/>
  <c r="I1898" i="3"/>
  <c r="K1890" i="3"/>
  <c r="I1890" i="3"/>
  <c r="K1882" i="3"/>
  <c r="I1882" i="3"/>
  <c r="K1874" i="3"/>
  <c r="I1874" i="3"/>
  <c r="K1866" i="3"/>
  <c r="K1858" i="3"/>
  <c r="K1850" i="3"/>
  <c r="K1842" i="3"/>
  <c r="K1834" i="3"/>
  <c r="I1834" i="3"/>
  <c r="K1826" i="3"/>
  <c r="I1826" i="3"/>
  <c r="K1818" i="3"/>
  <c r="I1818" i="3"/>
  <c r="K1810" i="3"/>
  <c r="I1810" i="3"/>
  <c r="K1802" i="3"/>
  <c r="K1794" i="3"/>
  <c r="K1786" i="3"/>
  <c r="K1778" i="3"/>
  <c r="K1770" i="3"/>
  <c r="I1770" i="3"/>
  <c r="K1762" i="3"/>
  <c r="I1762" i="3"/>
  <c r="K1754" i="3"/>
  <c r="I1754" i="3"/>
  <c r="K1746" i="3"/>
  <c r="I1746" i="3"/>
  <c r="K1738" i="3"/>
  <c r="K1730" i="3"/>
  <c r="K1722" i="3"/>
  <c r="K1714" i="3"/>
  <c r="K1706" i="3"/>
  <c r="I1706" i="3"/>
  <c r="K1698" i="3"/>
  <c r="I1698" i="3"/>
  <c r="K1690" i="3"/>
  <c r="I1690" i="3"/>
  <c r="K1682" i="3"/>
  <c r="I1682" i="3"/>
  <c r="K1674" i="3"/>
  <c r="K1666" i="3"/>
  <c r="K1658" i="3"/>
  <c r="K1650" i="3"/>
  <c r="K1642" i="3"/>
  <c r="I1642" i="3"/>
  <c r="K1634" i="3"/>
  <c r="I1634" i="3"/>
  <c r="K1626" i="3"/>
  <c r="I1626" i="3"/>
  <c r="K1618" i="3"/>
  <c r="I1618" i="3"/>
  <c r="K1610" i="3"/>
  <c r="K1602" i="3"/>
  <c r="K1594" i="3"/>
  <c r="K1586" i="3"/>
  <c r="K1578" i="3"/>
  <c r="I1578" i="3"/>
  <c r="K1570" i="3"/>
  <c r="I1570" i="3"/>
  <c r="K1562" i="3"/>
  <c r="I1562" i="3"/>
  <c r="K1554" i="3"/>
  <c r="I1554" i="3"/>
  <c r="K1546" i="3"/>
  <c r="K1538" i="3"/>
  <c r="K1530" i="3"/>
  <c r="K1522" i="3"/>
  <c r="K1514" i="3"/>
  <c r="I1514" i="3"/>
  <c r="K1506" i="3"/>
  <c r="I1506" i="3"/>
  <c r="K1498" i="3"/>
  <c r="I1498" i="3"/>
  <c r="K1490" i="3"/>
  <c r="I1490" i="3"/>
  <c r="K1482" i="3"/>
  <c r="K1474" i="3"/>
  <c r="K1466" i="3"/>
  <c r="K1458" i="3"/>
  <c r="K1450" i="3"/>
  <c r="I1450" i="3"/>
  <c r="K1442" i="3"/>
  <c r="I1442" i="3"/>
  <c r="K1434" i="3"/>
  <c r="I1434" i="3"/>
  <c r="K1426" i="3"/>
  <c r="I1426" i="3"/>
  <c r="K1418" i="3"/>
  <c r="K1410" i="3"/>
  <c r="K1402" i="3"/>
  <c r="K1394" i="3"/>
  <c r="K1386" i="3"/>
  <c r="I1386" i="3"/>
  <c r="K1378" i="3"/>
  <c r="I1378" i="3"/>
  <c r="K1370" i="3"/>
  <c r="I1370" i="3"/>
  <c r="K1362" i="3"/>
  <c r="I1362" i="3"/>
  <c r="K1354" i="3"/>
  <c r="K1346" i="3"/>
  <c r="K1338" i="3"/>
  <c r="K1330" i="3"/>
  <c r="K1322" i="3"/>
  <c r="I1322" i="3"/>
  <c r="K1314" i="3"/>
  <c r="I1314" i="3"/>
  <c r="K1306" i="3"/>
  <c r="I1306" i="3"/>
  <c r="K1298" i="3"/>
  <c r="I1298" i="3"/>
  <c r="K1290" i="3"/>
  <c r="K1282" i="3"/>
  <c r="K1274" i="3"/>
  <c r="K1266" i="3"/>
  <c r="K1258" i="3"/>
  <c r="I1258" i="3"/>
  <c r="K1250" i="3"/>
  <c r="I1250" i="3"/>
  <c r="K1242" i="3"/>
  <c r="I1242" i="3"/>
  <c r="K1234" i="3"/>
  <c r="I1234" i="3"/>
  <c r="K1226" i="3"/>
  <c r="K1218" i="3"/>
  <c r="K1210" i="3"/>
  <c r="K1202" i="3"/>
  <c r="K1194" i="3"/>
  <c r="I1194" i="3"/>
  <c r="K1186" i="3"/>
  <c r="I1186" i="3"/>
  <c r="K1178" i="3"/>
  <c r="I1178" i="3"/>
  <c r="K1170" i="3"/>
  <c r="K1162" i="3"/>
  <c r="K1154" i="3"/>
  <c r="I1154" i="3"/>
  <c r="K1146" i="3"/>
  <c r="I1146" i="3"/>
  <c r="K1138" i="3"/>
  <c r="I1138" i="3"/>
  <c r="K1130" i="3"/>
  <c r="I1130" i="3"/>
  <c r="K1122" i="3"/>
  <c r="I1122" i="3"/>
  <c r="K1114" i="3"/>
  <c r="I1114" i="3"/>
  <c r="K1106" i="3"/>
  <c r="I1106" i="3"/>
  <c r="K1098" i="3"/>
  <c r="I1098" i="3"/>
  <c r="K1090" i="3"/>
  <c r="I1090" i="3"/>
  <c r="K1082" i="3"/>
  <c r="I1082" i="3"/>
  <c r="K1074" i="3"/>
  <c r="I1074" i="3"/>
  <c r="K1066" i="3"/>
  <c r="I1066" i="3"/>
  <c r="K1058" i="3"/>
  <c r="I1058" i="3"/>
  <c r="K1050" i="3"/>
  <c r="I1050" i="3"/>
  <c r="K1042" i="3"/>
  <c r="I1042" i="3"/>
  <c r="K1034" i="3"/>
  <c r="I1034" i="3"/>
  <c r="K1026" i="3"/>
  <c r="I1026" i="3"/>
  <c r="K1018" i="3"/>
  <c r="I1018" i="3"/>
  <c r="K1010" i="3"/>
  <c r="I1010" i="3"/>
  <c r="K1002" i="3"/>
  <c r="I1002" i="3"/>
  <c r="I266" i="3"/>
  <c r="I1994" i="3"/>
  <c r="I1939" i="3"/>
  <c r="I1884" i="3"/>
  <c r="I1866" i="3"/>
  <c r="I1811" i="3"/>
  <c r="I1756" i="3"/>
  <c r="I1738" i="3"/>
  <c r="I1683" i="3"/>
  <c r="I1628" i="3"/>
  <c r="I1610" i="3"/>
  <c r="I1555" i="3"/>
  <c r="I1500" i="3"/>
  <c r="I1482" i="3"/>
  <c r="I1427" i="3"/>
  <c r="I1372" i="3"/>
  <c r="I1354" i="3"/>
  <c r="I1317" i="3"/>
  <c r="I1299" i="3"/>
  <c r="I1244" i="3"/>
  <c r="I1226" i="3"/>
  <c r="I1189" i="3"/>
  <c r="I1148" i="3"/>
  <c r="I1117" i="3"/>
  <c r="I1085" i="3"/>
  <c r="I1053" i="3"/>
  <c r="I1021" i="3"/>
  <c r="E7" i="3"/>
  <c r="E12" i="3" s="1"/>
  <c r="I562" i="3" s="1"/>
  <c r="E10" i="2"/>
  <c r="E12" i="2" s="1"/>
  <c r="J2" i="2" s="1"/>
  <c r="E79" i="1"/>
  <c r="E80" i="1" s="1"/>
  <c r="H7" i="1" s="1"/>
  <c r="E9" i="1"/>
  <c r="E11" i="1" s="1"/>
  <c r="H1" i="1" s="1"/>
  <c r="H8" i="1" l="1"/>
  <c r="I179" i="3"/>
  <c r="I187" i="3"/>
  <c r="N96" i="4"/>
  <c r="J6" i="2"/>
  <c r="E13" i="4" s="1"/>
  <c r="E22" i="4" s="1"/>
  <c r="K173" i="4" s="1"/>
  <c r="K232" i="4"/>
  <c r="K2272" i="4"/>
  <c r="K2232" i="4"/>
  <c r="K2247" i="4"/>
  <c r="K2282" i="4"/>
  <c r="K2241" i="4"/>
  <c r="K2178" i="4"/>
  <c r="K411" i="4"/>
  <c r="K359" i="4"/>
  <c r="K172" i="4"/>
  <c r="K110" i="4"/>
  <c r="K127" i="4"/>
  <c r="K326" i="4"/>
  <c r="K350" i="4"/>
  <c r="K481" i="4"/>
  <c r="K454" i="4"/>
  <c r="K2269" i="4"/>
  <c r="K2297" i="4"/>
  <c r="K2197" i="4"/>
  <c r="K2414" i="4"/>
  <c r="K2439" i="4"/>
  <c r="K390" i="4"/>
  <c r="K432" i="4"/>
  <c r="K2368" i="4"/>
  <c r="K2360" i="4"/>
  <c r="K2476" i="4"/>
  <c r="K2357" i="4"/>
  <c r="K2341" i="4"/>
  <c r="K2312" i="4"/>
  <c r="K2238" i="4"/>
  <c r="K2264" i="4"/>
  <c r="K2334" i="4"/>
  <c r="K2366" i="4"/>
  <c r="K2300" i="4"/>
  <c r="K2262" i="4"/>
  <c r="K2151" i="4"/>
  <c r="K283" i="4"/>
  <c r="K198" i="4"/>
  <c r="K455" i="4"/>
  <c r="K251" i="4"/>
  <c r="K280" i="4"/>
  <c r="K440" i="4"/>
  <c r="K278" i="4"/>
  <c r="K302" i="4"/>
  <c r="K497" i="4"/>
  <c r="K444" i="4"/>
  <c r="K2213" i="4"/>
  <c r="K2201" i="4"/>
  <c r="K2125" i="4"/>
  <c r="K2408" i="4"/>
  <c r="K2429" i="4"/>
  <c r="K2422" i="4"/>
  <c r="K2447" i="4"/>
  <c r="K372" i="4"/>
  <c r="K316" i="4"/>
  <c r="K441" i="4"/>
  <c r="K93" i="4"/>
  <c r="K285" i="4"/>
  <c r="K496" i="4"/>
  <c r="K165" i="4"/>
  <c r="K357" i="4"/>
  <c r="K210" i="4"/>
  <c r="K493" i="4"/>
  <c r="K290" i="4"/>
  <c r="K133" i="4"/>
  <c r="K2479" i="4"/>
  <c r="K2389" i="4"/>
  <c r="K2382" i="4"/>
  <c r="K2483" i="4"/>
  <c r="K2451" i="4"/>
  <c r="K2335" i="4"/>
  <c r="N2335" i="4" s="1"/>
  <c r="K2237" i="4"/>
  <c r="K2185" i="4"/>
  <c r="K2153" i="4"/>
  <c r="K2156" i="4"/>
  <c r="K2120" i="4"/>
  <c r="K192" i="4"/>
  <c r="K387" i="4"/>
  <c r="N387" i="4" s="1"/>
  <c r="K450" i="4"/>
  <c r="K434" i="4"/>
  <c r="K418" i="4"/>
  <c r="K417" i="4"/>
  <c r="K386" i="4"/>
  <c r="K328" i="4"/>
  <c r="K264" i="4"/>
  <c r="K233" i="4"/>
  <c r="K123" i="4"/>
  <c r="K107" i="4"/>
  <c r="K174" i="4"/>
  <c r="K459" i="4"/>
  <c r="K166" i="4"/>
  <c r="K279" i="4"/>
  <c r="K311" i="4"/>
  <c r="K343" i="4"/>
  <c r="K363" i="4"/>
  <c r="K2128" i="4"/>
  <c r="K2159" i="4"/>
  <c r="K2175" i="4"/>
  <c r="K2123" i="4"/>
  <c r="K292" i="4"/>
  <c r="K445" i="4"/>
  <c r="K378" i="4"/>
  <c r="K380" i="4"/>
  <c r="K489" i="4"/>
  <c r="N489" i="4" s="1"/>
  <c r="K226" i="4"/>
  <c r="K381" i="4"/>
  <c r="K194" i="4"/>
  <c r="K306" i="4"/>
  <c r="K178" i="4"/>
  <c r="K2471" i="4"/>
  <c r="K2407" i="4"/>
  <c r="K2446" i="4"/>
  <c r="K2445" i="4"/>
  <c r="K2379" i="4"/>
  <c r="K2402" i="4"/>
  <c r="K2480" i="4"/>
  <c r="K2448" i="4"/>
  <c r="K2416" i="4"/>
  <c r="K2384" i="4"/>
  <c r="K2181" i="4"/>
  <c r="K2149" i="4"/>
  <c r="K2254" i="4"/>
  <c r="K2277" i="4"/>
  <c r="K2251" i="4"/>
  <c r="K2117" i="4"/>
  <c r="K2188" i="4"/>
  <c r="K334" i="4"/>
  <c r="K270" i="4"/>
  <c r="K237" i="4"/>
  <c r="K345" i="4"/>
  <c r="K313" i="4"/>
  <c r="K281" i="4"/>
  <c r="K424" i="4"/>
  <c r="K384" i="4"/>
  <c r="K142" i="4"/>
  <c r="K207" i="4"/>
  <c r="K239" i="4"/>
  <c r="K427" i="4"/>
  <c r="K152" i="4"/>
  <c r="K257" i="4"/>
  <c r="K180" i="4"/>
  <c r="K407" i="4"/>
  <c r="K419" i="4"/>
  <c r="K483" i="4"/>
  <c r="K495" i="4"/>
  <c r="K298" i="4"/>
  <c r="K274" i="4"/>
  <c r="K141" i="4"/>
  <c r="K125" i="4"/>
  <c r="K238" i="4"/>
  <c r="K388" i="4"/>
  <c r="K206" i="4"/>
  <c r="K324" i="4"/>
  <c r="K189" i="4"/>
  <c r="K2463" i="4"/>
  <c r="K2399" i="4"/>
  <c r="K2438" i="4"/>
  <c r="K2501" i="4"/>
  <c r="K2437" i="4"/>
  <c r="K2281" i="4"/>
  <c r="K2246" i="4"/>
  <c r="K2359" i="4"/>
  <c r="K2347" i="4"/>
  <c r="K2214" i="4"/>
  <c r="K2331" i="4"/>
  <c r="K2274" i="4"/>
  <c r="K2227" i="4"/>
  <c r="K2180" i="4"/>
  <c r="K2148" i="4"/>
  <c r="K478" i="4"/>
  <c r="K462" i="4"/>
  <c r="K446" i="4"/>
  <c r="K430" i="4"/>
  <c r="K414" i="4"/>
  <c r="K310" i="4"/>
  <c r="K453" i="4"/>
  <c r="K376" i="4"/>
  <c r="K312" i="4"/>
  <c r="K252" i="4"/>
  <c r="K151" i="4"/>
  <c r="K135" i="4"/>
  <c r="K119" i="4"/>
  <c r="K103" i="4"/>
  <c r="K156" i="4"/>
  <c r="K394" i="4"/>
  <c r="K106" i="4"/>
  <c r="K420" i="4"/>
  <c r="K484" i="4"/>
  <c r="K134" i="4"/>
  <c r="K383" i="4"/>
  <c r="K439" i="4"/>
  <c r="K475" i="4"/>
  <c r="K246" i="4"/>
  <c r="K315" i="4"/>
  <c r="K241" i="4"/>
  <c r="K268" i="4"/>
  <c r="K269" i="4"/>
  <c r="K416" i="4"/>
  <c r="K362" i="4"/>
  <c r="K346" i="4"/>
  <c r="K260" i="4"/>
  <c r="K266" i="4"/>
  <c r="K457" i="4"/>
  <c r="K261" i="4"/>
  <c r="K500" i="4"/>
  <c r="K128" i="4"/>
  <c r="N128" i="4" s="1"/>
  <c r="K2487" i="4"/>
  <c r="K2423" i="4"/>
  <c r="K2462" i="4"/>
  <c r="K2398" i="4"/>
  <c r="K2461" i="4"/>
  <c r="K2397" i="4"/>
  <c r="K2474" i="4"/>
  <c r="K2442" i="4"/>
  <c r="K2410" i="4"/>
  <c r="K2370" i="4"/>
  <c r="K2488" i="4"/>
  <c r="K2456" i="4"/>
  <c r="K2424" i="4"/>
  <c r="K2392" i="4"/>
  <c r="K2283" i="4"/>
  <c r="K2242" i="4"/>
  <c r="K2189" i="4"/>
  <c r="K2157" i="4"/>
  <c r="K2355" i="4"/>
  <c r="K2363" i="4"/>
  <c r="K2289" i="4"/>
  <c r="K2211" i="4"/>
  <c r="K2294" i="4"/>
  <c r="K2230" i="4"/>
  <c r="K2266" i="4"/>
  <c r="K2112" i="4"/>
  <c r="K2160" i="4"/>
  <c r="K202" i="4"/>
  <c r="K433" i="4"/>
  <c r="K382" i="4"/>
  <c r="K318" i="4"/>
  <c r="K501" i="4"/>
  <c r="N501" i="4" s="1"/>
  <c r="K389" i="4"/>
  <c r="K353" i="4"/>
  <c r="K321" i="4"/>
  <c r="K289" i="4"/>
  <c r="K336" i="4"/>
  <c r="K272" i="4"/>
  <c r="K236" i="4"/>
  <c r="K140" i="4"/>
  <c r="K423" i="4"/>
  <c r="K491" i="4"/>
  <c r="K184" i="4"/>
  <c r="K218" i="4"/>
  <c r="K250" i="4"/>
  <c r="K118" i="4"/>
  <c r="K211" i="4"/>
  <c r="K243" i="4"/>
  <c r="K467" i="4"/>
  <c r="K291" i="4"/>
  <c r="K355" i="4"/>
  <c r="K415" i="4"/>
  <c r="K479" i="4"/>
  <c r="K2292" i="4"/>
  <c r="K2228" i="4"/>
  <c r="K2304" i="4"/>
  <c r="K2208" i="4"/>
  <c r="K2348" i="4"/>
  <c r="K2284" i="4"/>
  <c r="K2452" i="4"/>
  <c r="K2388" i="4"/>
  <c r="K2457" i="4"/>
  <c r="K2393" i="4"/>
  <c r="K2317" i="4"/>
  <c r="K2142" i="4"/>
  <c r="K2381" i="4"/>
  <c r="K2293" i="4"/>
  <c r="K2250" i="4"/>
  <c r="K2212" i="4"/>
  <c r="K2270" i="4"/>
  <c r="K2209" i="4"/>
  <c r="K2279" i="4"/>
  <c r="K2215" i="4"/>
  <c r="K2186" i="4"/>
  <c r="K2210" i="4"/>
  <c r="K2116" i="4"/>
  <c r="K2167" i="4"/>
  <c r="K403" i="4"/>
  <c r="K275" i="4"/>
  <c r="K499" i="4"/>
  <c r="K408" i="4"/>
  <c r="K303" i="4"/>
  <c r="K263" i="4"/>
  <c r="K223" i="4"/>
  <c r="K116" i="4"/>
  <c r="K452" i="4"/>
  <c r="K208" i="4"/>
  <c r="K154" i="4"/>
  <c r="K158" i="4"/>
  <c r="K111" i="4"/>
  <c r="K131" i="4"/>
  <c r="K175" i="4"/>
  <c r="K288" i="4"/>
  <c r="K401" i="4"/>
  <c r="K421" i="4"/>
  <c r="K438" i="4"/>
  <c r="K458" i="4"/>
  <c r="K2184" i="4"/>
  <c r="K2118" i="4"/>
  <c r="K2225" i="4"/>
  <c r="K2315" i="4"/>
  <c r="K2298" i="4"/>
  <c r="K2133" i="4"/>
  <c r="K2205" i="4"/>
  <c r="K2321" i="4"/>
  <c r="K2307" i="4"/>
  <c r="K2427" i="4"/>
  <c r="K2491" i="4"/>
  <c r="K2369" i="4"/>
  <c r="K2223" i="4"/>
  <c r="K2469" i="4"/>
  <c r="K2430" i="4"/>
  <c r="K2455" i="4"/>
  <c r="K354" i="4"/>
  <c r="K365" i="4"/>
  <c r="K468" i="4"/>
  <c r="K248" i="4"/>
  <c r="K258" i="4"/>
  <c r="K137" i="4"/>
  <c r="K373" i="4"/>
  <c r="K2028" i="4"/>
  <c r="K2033" i="4"/>
  <c r="K2020" i="4"/>
  <c r="K2024" i="4"/>
  <c r="K2045" i="4"/>
  <c r="K2099" i="4"/>
  <c r="K2019" i="4"/>
  <c r="K2051" i="4"/>
  <c r="K2093" i="4"/>
  <c r="K49" i="4"/>
  <c r="K15" i="4"/>
  <c r="K73" i="4"/>
  <c r="K31" i="4"/>
  <c r="K98" i="4"/>
  <c r="K4" i="4"/>
  <c r="K69" i="4"/>
  <c r="K21" i="4"/>
  <c r="K82" i="4"/>
  <c r="K2070" i="4"/>
  <c r="K2017" i="4"/>
  <c r="K2054" i="4"/>
  <c r="K2076" i="4"/>
  <c r="K2014" i="4"/>
  <c r="K2092" i="4"/>
  <c r="K2023" i="4"/>
  <c r="K2096" i="4"/>
  <c r="K12" i="4"/>
  <c r="K44" i="4"/>
  <c r="K2" i="4"/>
  <c r="K68" i="4"/>
  <c r="K55" i="4"/>
  <c r="K24" i="4"/>
  <c r="K89" i="4"/>
  <c r="K79" i="4"/>
  <c r="K19" i="4"/>
  <c r="K57" i="4"/>
  <c r="K101" i="4"/>
  <c r="K2064" i="4"/>
  <c r="K67" i="4"/>
  <c r="K86" i="4"/>
  <c r="K2050" i="4"/>
  <c r="K2009" i="4"/>
  <c r="K2055" i="4"/>
  <c r="K2056" i="4"/>
  <c r="K2060" i="4"/>
  <c r="K2068" i="4"/>
  <c r="K2004" i="4"/>
  <c r="K2069" i="4"/>
  <c r="K100" i="4"/>
  <c r="K56" i="4"/>
  <c r="K10" i="4"/>
  <c r="K43" i="4"/>
  <c r="K62" i="4"/>
  <c r="K92" i="4"/>
  <c r="K99" i="4"/>
  <c r="K2061" i="4"/>
  <c r="K2086" i="4"/>
  <c r="K2030" i="4"/>
  <c r="K2010" i="4"/>
  <c r="K2027" i="4"/>
  <c r="K2059" i="4"/>
  <c r="K37" i="4"/>
  <c r="K11" i="4"/>
  <c r="K85" i="4"/>
  <c r="K3" i="4"/>
  <c r="N3" i="4" s="1"/>
  <c r="K9" i="4"/>
  <c r="K53" i="4"/>
  <c r="K87" i="4"/>
  <c r="K32" i="4"/>
  <c r="K95" i="4"/>
  <c r="K2090" i="4"/>
  <c r="K2008" i="4"/>
  <c r="K2094" i="4"/>
  <c r="K2012" i="4"/>
  <c r="K2098" i="4"/>
  <c r="K2091" i="4"/>
  <c r="K2048" i="4"/>
  <c r="K2053" i="4"/>
  <c r="K83" i="4"/>
  <c r="K30" i="4"/>
  <c r="K2006" i="4"/>
  <c r="K2002" i="4"/>
  <c r="K2066" i="4"/>
  <c r="K2025" i="4"/>
  <c r="K2046" i="4"/>
  <c r="K2026" i="4"/>
  <c r="K2031" i="4"/>
  <c r="K2063" i="4"/>
  <c r="K84" i="4"/>
  <c r="K41" i="4"/>
  <c r="K52" i="4"/>
  <c r="K22" i="4"/>
  <c r="K81" i="4"/>
  <c r="K71" i="4"/>
  <c r="K23" i="4"/>
  <c r="K97" i="4"/>
  <c r="K2013" i="4"/>
  <c r="K2073" i="4"/>
  <c r="K2062" i="4"/>
  <c r="K2042" i="4"/>
  <c r="K2003" i="4"/>
  <c r="K2035" i="4"/>
  <c r="K2067" i="4"/>
  <c r="K18" i="4"/>
  <c r="N18" i="4" s="1"/>
  <c r="K36" i="4"/>
  <c r="K60" i="4"/>
  <c r="K7" i="4"/>
  <c r="K77" i="4"/>
  <c r="K45" i="4"/>
  <c r="K66" i="4"/>
  <c r="K61" i="4"/>
  <c r="K5" i="4"/>
  <c r="K38" i="4"/>
  <c r="K27" i="4"/>
  <c r="N27" i="4" s="1"/>
  <c r="K46" i="4"/>
  <c r="K94" i="4"/>
  <c r="K2101" i="4"/>
  <c r="K2052" i="4"/>
  <c r="K2037" i="4"/>
  <c r="K80" i="4"/>
  <c r="K78" i="4"/>
  <c r="K2074" i="4"/>
  <c r="K2087" i="4"/>
  <c r="K2040" i="4"/>
  <c r="K2044" i="4"/>
  <c r="K2032" i="4"/>
  <c r="K2072" i="4"/>
  <c r="K35" i="4"/>
  <c r="N35" i="4" s="1"/>
  <c r="K54" i="4"/>
  <c r="N54" i="4" s="1"/>
  <c r="K16" i="4"/>
  <c r="K2022" i="4"/>
  <c r="K2085" i="4"/>
  <c r="K2018" i="4"/>
  <c r="K2083" i="4"/>
  <c r="K2041" i="4"/>
  <c r="K2058" i="4"/>
  <c r="K2007" i="4"/>
  <c r="K2039" i="4"/>
  <c r="K2077" i="4"/>
  <c r="K96" i="4"/>
  <c r="K6" i="4"/>
  <c r="K42" i="4"/>
  <c r="K63" i="4"/>
  <c r="K20" i="4"/>
  <c r="K39" i="4"/>
  <c r="K25" i="4"/>
  <c r="K34" i="4"/>
  <c r="K64" i="4"/>
  <c r="K88" i="4"/>
  <c r="K48" i="4"/>
  <c r="K59" i="4"/>
  <c r="E24" i="4"/>
  <c r="E25" i="4" s="1"/>
  <c r="E27" i="4" s="1"/>
  <c r="K8" i="4"/>
  <c r="K2084" i="4"/>
  <c r="K2078" i="4"/>
  <c r="K2036" i="4"/>
  <c r="K2065" i="4"/>
  <c r="K2021" i="4"/>
  <c r="K72" i="4"/>
  <c r="K40" i="4"/>
  <c r="K75" i="4"/>
  <c r="K90" i="4"/>
  <c r="N90" i="4" s="1"/>
  <c r="K14" i="4"/>
  <c r="K91" i="4"/>
  <c r="K2029" i="4"/>
  <c r="K2088" i="4"/>
  <c r="K2079" i="4"/>
  <c r="K2011" i="4"/>
  <c r="K2043" i="4"/>
  <c r="K2080" i="4"/>
  <c r="K2081" i="4"/>
  <c r="K33" i="4"/>
  <c r="K58" i="4"/>
  <c r="K17" i="4"/>
  <c r="K26" i="4"/>
  <c r="K29" i="4"/>
  <c r="K2082" i="4"/>
  <c r="K2075" i="4"/>
  <c r="K2071" i="4"/>
  <c r="K2016" i="4"/>
  <c r="K2100" i="4"/>
  <c r="K2049" i="4"/>
  <c r="K2005" i="4"/>
  <c r="K51" i="4"/>
  <c r="K70" i="4"/>
  <c r="K76" i="4"/>
  <c r="K2038" i="4"/>
  <c r="K2034" i="4"/>
  <c r="K2095" i="4"/>
  <c r="K2057" i="4"/>
  <c r="K2089" i="4"/>
  <c r="K2015" i="4"/>
  <c r="K2047" i="4"/>
  <c r="K2097" i="4"/>
  <c r="K28" i="4"/>
  <c r="K50" i="4"/>
  <c r="K13" i="4"/>
  <c r="K65" i="4"/>
  <c r="K74" i="4"/>
  <c r="K47" i="4"/>
  <c r="N47" i="4" s="1"/>
  <c r="I107" i="3"/>
  <c r="L1482" i="3"/>
  <c r="L1355" i="3"/>
  <c r="L1075" i="3"/>
  <c r="L1203" i="3"/>
  <c r="M1203" i="3" s="1"/>
  <c r="N1203" i="3" s="1"/>
  <c r="L1843" i="3"/>
  <c r="L1866" i="3"/>
  <c r="L1634" i="3"/>
  <c r="L1810" i="3"/>
  <c r="L1900" i="3"/>
  <c r="L1884" i="3"/>
  <c r="L1483" i="3"/>
  <c r="L1083" i="3"/>
  <c r="M1083" i="3" s="1"/>
  <c r="N1083" i="3" s="1"/>
  <c r="L1179" i="3"/>
  <c r="L1259" i="3"/>
  <c r="L1435" i="3"/>
  <c r="L1515" i="3"/>
  <c r="L1691" i="3"/>
  <c r="L1899" i="3"/>
  <c r="L1064" i="3"/>
  <c r="M1064" i="3" s="1"/>
  <c r="N1064" i="3" s="1"/>
  <c r="L1021" i="3"/>
  <c r="M1021" i="3" s="1"/>
  <c r="N1021" i="3" s="1"/>
  <c r="L1010" i="3"/>
  <c r="L1138" i="3"/>
  <c r="L1306" i="3"/>
  <c r="L1514" i="3"/>
  <c r="L1690" i="3"/>
  <c r="L1818" i="3"/>
  <c r="L1556" i="3"/>
  <c r="L1100" i="3"/>
  <c r="M1100" i="3" s="1"/>
  <c r="N1100" i="3" s="1"/>
  <c r="L1268" i="3"/>
  <c r="L1652" i="3"/>
  <c r="L1025" i="3"/>
  <c r="L1153" i="3"/>
  <c r="L1281" i="3"/>
  <c r="L1409" i="3"/>
  <c r="L1569" i="3"/>
  <c r="L1697" i="3"/>
  <c r="M1697" i="3" s="1"/>
  <c r="N1697" i="3" s="1"/>
  <c r="L1857" i="3"/>
  <c r="L1985" i="3"/>
  <c r="M1985" i="3" s="1"/>
  <c r="N1985" i="3" s="1"/>
  <c r="L1714" i="3"/>
  <c r="L1787" i="3"/>
  <c r="L1877" i="3"/>
  <c r="L1110" i="3"/>
  <c r="L1966" i="3"/>
  <c r="L1148" i="3"/>
  <c r="M1148" i="3" s="1"/>
  <c r="N1148" i="3" s="1"/>
  <c r="L1427" i="3"/>
  <c r="L1756" i="3"/>
  <c r="I2268" i="3"/>
  <c r="L1026" i="3"/>
  <c r="L1058" i="3"/>
  <c r="L1090" i="3"/>
  <c r="L1122" i="3"/>
  <c r="L1154" i="3"/>
  <c r="M1154" i="3" s="1"/>
  <c r="N1154" i="3" s="1"/>
  <c r="L1194" i="3"/>
  <c r="L1242" i="3"/>
  <c r="L1322" i="3"/>
  <c r="L1370" i="3"/>
  <c r="L1450" i="3"/>
  <c r="L1498" i="3"/>
  <c r="L1578" i="3"/>
  <c r="L1626" i="3"/>
  <c r="M1626" i="3" s="1"/>
  <c r="N1626" i="3" s="1"/>
  <c r="L1706" i="3"/>
  <c r="L1754" i="3"/>
  <c r="L1834" i="3"/>
  <c r="L1882" i="3"/>
  <c r="L1962" i="3"/>
  <c r="L1300" i="3"/>
  <c r="L1812" i="3"/>
  <c r="L1285" i="3"/>
  <c r="M1285" i="3" s="1"/>
  <c r="N1285" i="3" s="1"/>
  <c r="L1868" i="3"/>
  <c r="L1036" i="3"/>
  <c r="L1164" i="3"/>
  <c r="L1204" i="3"/>
  <c r="L1252" i="3"/>
  <c r="L1332" i="3"/>
  <c r="L1380" i="3"/>
  <c r="L1460" i="3"/>
  <c r="M1460" i="3" s="1"/>
  <c r="N1460" i="3" s="1"/>
  <c r="L1508" i="3"/>
  <c r="M1508" i="3" s="1"/>
  <c r="N1508" i="3" s="1"/>
  <c r="L1588" i="3"/>
  <c r="M1588" i="3" s="1"/>
  <c r="N1588" i="3" s="1"/>
  <c r="L1636" i="3"/>
  <c r="M1636" i="3" s="1"/>
  <c r="N1636" i="3" s="1"/>
  <c r="L1716" i="3"/>
  <c r="L1764" i="3"/>
  <c r="L1844" i="3"/>
  <c r="L1892" i="3"/>
  <c r="L1972" i="3"/>
  <c r="L1077" i="3"/>
  <c r="L1157" i="3"/>
  <c r="L1009" i="3"/>
  <c r="L1041" i="3"/>
  <c r="L1073" i="3"/>
  <c r="L1105" i="3"/>
  <c r="L1137" i="3"/>
  <c r="L1169" i="3"/>
  <c r="M1169" i="3" s="1"/>
  <c r="N1169" i="3" s="1"/>
  <c r="L1201" i="3"/>
  <c r="L1233" i="3"/>
  <c r="L1265" i="3"/>
  <c r="L1297" i="3"/>
  <c r="L1329" i="3"/>
  <c r="L1361" i="3"/>
  <c r="L1393" i="3"/>
  <c r="L1425" i="3"/>
  <c r="M1425" i="3" s="1"/>
  <c r="N1425" i="3" s="1"/>
  <c r="L1457" i="3"/>
  <c r="M1457" i="3" s="1"/>
  <c r="N1457" i="3" s="1"/>
  <c r="L1489" i="3"/>
  <c r="L1521" i="3"/>
  <c r="L1553" i="3"/>
  <c r="M1553" i="3" s="1"/>
  <c r="N1553" i="3" s="1"/>
  <c r="L1585" i="3"/>
  <c r="L1617" i="3"/>
  <c r="L1649" i="3"/>
  <c r="L1681" i="3"/>
  <c r="M1681" i="3" s="1"/>
  <c r="N1681" i="3" s="1"/>
  <c r="L1713" i="3"/>
  <c r="L1745" i="3"/>
  <c r="L1777" i="3"/>
  <c r="L1809" i="3"/>
  <c r="L1841" i="3"/>
  <c r="L1873" i="3"/>
  <c r="L1905" i="3"/>
  <c r="M1905" i="3" s="1"/>
  <c r="N1905" i="3" s="1"/>
  <c r="L1937" i="3"/>
  <c r="M1937" i="3" s="1"/>
  <c r="N1937" i="3" s="1"/>
  <c r="L1969" i="3"/>
  <c r="M1969" i="3" s="1"/>
  <c r="N1969" i="3" s="1"/>
  <c r="L2001" i="3"/>
  <c r="L1170" i="3"/>
  <c r="M1170" i="3" s="1"/>
  <c r="N1170" i="3" s="1"/>
  <c r="L1466" i="3"/>
  <c r="L1978" i="3"/>
  <c r="L1531" i="3"/>
  <c r="L1453" i="3"/>
  <c r="L1701" i="3"/>
  <c r="L1917" i="3"/>
  <c r="L1541" i="3"/>
  <c r="L1765" i="3"/>
  <c r="L1989" i="3"/>
  <c r="L1485" i="3"/>
  <c r="L1693" i="3"/>
  <c r="L1837" i="3"/>
  <c r="L1958" i="3"/>
  <c r="M1958" i="3" s="1"/>
  <c r="N1958" i="3" s="1"/>
  <c r="L1030" i="3"/>
  <c r="L1062" i="3"/>
  <c r="L1094" i="3"/>
  <c r="M1094" i="3" s="1"/>
  <c r="N1094" i="3" s="1"/>
  <c r="L1126" i="3"/>
  <c r="M1126" i="3" s="1"/>
  <c r="N1126" i="3" s="1"/>
  <c r="L1158" i="3"/>
  <c r="M1158" i="3" s="1"/>
  <c r="N1158" i="3" s="1"/>
  <c r="L1190" i="3"/>
  <c r="L1222" i="3"/>
  <c r="L1254" i="3"/>
  <c r="M1254" i="3" s="1"/>
  <c r="N1254" i="3" s="1"/>
  <c r="L1286" i="3"/>
  <c r="L1318" i="3"/>
  <c r="M1318" i="3" s="1"/>
  <c r="N1318" i="3" s="1"/>
  <c r="L1350" i="3"/>
  <c r="L1382" i="3"/>
  <c r="L1414" i="3"/>
  <c r="L1446" i="3"/>
  <c r="L1478" i="3"/>
  <c r="M1478" i="3" s="1"/>
  <c r="N1478" i="3" s="1"/>
  <c r="L1510" i="3"/>
  <c r="L1542" i="3"/>
  <c r="L1574" i="3"/>
  <c r="L1606" i="3"/>
  <c r="L1638" i="3"/>
  <c r="L1670" i="3"/>
  <c r="L1702" i="3"/>
  <c r="L1734" i="3"/>
  <c r="M1734" i="3" s="1"/>
  <c r="N1734" i="3" s="1"/>
  <c r="L1766" i="3"/>
  <c r="L1798" i="3"/>
  <c r="L1830" i="3"/>
  <c r="L1862" i="3"/>
  <c r="L1894" i="3"/>
  <c r="L1926" i="3"/>
  <c r="L1015" i="3"/>
  <c r="M1015" i="3" s="1"/>
  <c r="N1015" i="3" s="1"/>
  <c r="L1047" i="3"/>
  <c r="M1047" i="3" s="1"/>
  <c r="N1047" i="3" s="1"/>
  <c r="L1079" i="3"/>
  <c r="L1111" i="3"/>
  <c r="L1143" i="3"/>
  <c r="L1175" i="3"/>
  <c r="L1207" i="3"/>
  <c r="M1207" i="3" s="1"/>
  <c r="N1207" i="3" s="1"/>
  <c r="L1239" i="3"/>
  <c r="M1239" i="3" s="1"/>
  <c r="N1239" i="3" s="1"/>
  <c r="L1271" i="3"/>
  <c r="M1271" i="3" s="1"/>
  <c r="N1271" i="3" s="1"/>
  <c r="L1303" i="3"/>
  <c r="L1335" i="3"/>
  <c r="L1367" i="3"/>
  <c r="L1399" i="3"/>
  <c r="M1399" i="3" s="1"/>
  <c r="N1399" i="3" s="1"/>
  <c r="L1431" i="3"/>
  <c r="M1431" i="3" s="1"/>
  <c r="N1431" i="3" s="1"/>
  <c r="L1463" i="3"/>
  <c r="M1463" i="3" s="1"/>
  <c r="N1463" i="3" s="1"/>
  <c r="L1495" i="3"/>
  <c r="M1495" i="3" s="1"/>
  <c r="N1495" i="3" s="1"/>
  <c r="L1527" i="3"/>
  <c r="M1527" i="3" s="1"/>
  <c r="N1527" i="3" s="1"/>
  <c r="L1559" i="3"/>
  <c r="M1559" i="3" s="1"/>
  <c r="N1559" i="3" s="1"/>
  <c r="L1591" i="3"/>
  <c r="M1591" i="3" s="1"/>
  <c r="N1591" i="3" s="1"/>
  <c r="L1623" i="3"/>
  <c r="L1655" i="3"/>
  <c r="L1687" i="3"/>
  <c r="M1687" i="3" s="1"/>
  <c r="N1687" i="3" s="1"/>
  <c r="L1719" i="3"/>
  <c r="M1719" i="3" s="1"/>
  <c r="N1719" i="3" s="1"/>
  <c r="L1751" i="3"/>
  <c r="L1783" i="3"/>
  <c r="M1783" i="3" s="1"/>
  <c r="N1783" i="3" s="1"/>
  <c r="L1815" i="3"/>
  <c r="M1815" i="3" s="1"/>
  <c r="N1815" i="3" s="1"/>
  <c r="L1847" i="3"/>
  <c r="L1879" i="3"/>
  <c r="M1879" i="3" s="1"/>
  <c r="N1879" i="3" s="1"/>
  <c r="L1911" i="3"/>
  <c r="M1911" i="3" s="1"/>
  <c r="N1911" i="3" s="1"/>
  <c r="L1943" i="3"/>
  <c r="M1943" i="3" s="1"/>
  <c r="N1943" i="3" s="1"/>
  <c r="L1975" i="3"/>
  <c r="M1975" i="3" s="1"/>
  <c r="N1975" i="3" s="1"/>
  <c r="L1987" i="3"/>
  <c r="M1987" i="3" s="1"/>
  <c r="N1987" i="3" s="1"/>
  <c r="L1475" i="3"/>
  <c r="M1475" i="3" s="1"/>
  <c r="N1475" i="3" s="1"/>
  <c r="L1730" i="3"/>
  <c r="L1218" i="3"/>
  <c r="M1218" i="3" s="1"/>
  <c r="N1218" i="3" s="1"/>
  <c r="L1491" i="3"/>
  <c r="L1723" i="3"/>
  <c r="L1748" i="3"/>
  <c r="L1412" i="3"/>
  <c r="M1412" i="3" s="1"/>
  <c r="N1412" i="3" s="1"/>
  <c r="L1108" i="3"/>
  <c r="M1108" i="3" s="1"/>
  <c r="N1108" i="3" s="1"/>
  <c r="L1292" i="3"/>
  <c r="M1292" i="3" s="1"/>
  <c r="N1292" i="3" s="1"/>
  <c r="L1012" i="3"/>
  <c r="L1101" i="3"/>
  <c r="L1365" i="3"/>
  <c r="L1261" i="3"/>
  <c r="L1379" i="3"/>
  <c r="L1891" i="3"/>
  <c r="M1804" i="3"/>
  <c r="N1804" i="3" s="1"/>
  <c r="L1229" i="3"/>
  <c r="M1229" i="3" s="1"/>
  <c r="N1229" i="3" s="1"/>
  <c r="M2001" i="3"/>
  <c r="N2001" i="3" s="1"/>
  <c r="L1277" i="3"/>
  <c r="M1277" i="3" s="1"/>
  <c r="N1277" i="3" s="1"/>
  <c r="L1024" i="3"/>
  <c r="L1056" i="3"/>
  <c r="M1056" i="3" s="1"/>
  <c r="N1056" i="3" s="1"/>
  <c r="L1088" i="3"/>
  <c r="L1120" i="3"/>
  <c r="L1152" i="3"/>
  <c r="M1152" i="3" s="1"/>
  <c r="N1152" i="3" s="1"/>
  <c r="L1184" i="3"/>
  <c r="M1184" i="3" s="1"/>
  <c r="N1184" i="3" s="1"/>
  <c r="L1216" i="3"/>
  <c r="M1216" i="3" s="1"/>
  <c r="N1216" i="3" s="1"/>
  <c r="L1248" i="3"/>
  <c r="L1280" i="3"/>
  <c r="M1280" i="3" s="1"/>
  <c r="N1280" i="3" s="1"/>
  <c r="L1312" i="3"/>
  <c r="M1312" i="3" s="1"/>
  <c r="N1312" i="3" s="1"/>
  <c r="L1344" i="3"/>
  <c r="M1344" i="3" s="1"/>
  <c r="N1344" i="3" s="1"/>
  <c r="L1376" i="3"/>
  <c r="L1408" i="3"/>
  <c r="L1440" i="3"/>
  <c r="L1472" i="3"/>
  <c r="L1504" i="3"/>
  <c r="M1504" i="3" s="1"/>
  <c r="N1504" i="3" s="1"/>
  <c r="L1536" i="3"/>
  <c r="L1568" i="3"/>
  <c r="L1600" i="3"/>
  <c r="L1632" i="3"/>
  <c r="L1664" i="3"/>
  <c r="L1696" i="3"/>
  <c r="M1696" i="3" s="1"/>
  <c r="N1696" i="3" s="1"/>
  <c r="L1728" i="3"/>
  <c r="L1760" i="3"/>
  <c r="L1792" i="3"/>
  <c r="L1824" i="3"/>
  <c r="L1856" i="3"/>
  <c r="M1856" i="3" s="1"/>
  <c r="N1856" i="3" s="1"/>
  <c r="L1888" i="3"/>
  <c r="L1920" i="3"/>
  <c r="M1920" i="3" s="1"/>
  <c r="N1920" i="3" s="1"/>
  <c r="L1952" i="3"/>
  <c r="M1952" i="3" s="1"/>
  <c r="N1952" i="3" s="1"/>
  <c r="L1984" i="3"/>
  <c r="L1397" i="3"/>
  <c r="L1573" i="3"/>
  <c r="L1821" i="3"/>
  <c r="L1594" i="3"/>
  <c r="L1469" i="3"/>
  <c r="L1661" i="3"/>
  <c r="L1909" i="3"/>
  <c r="M1909" i="3" s="1"/>
  <c r="N1909" i="3" s="1"/>
  <c r="L1202" i="3"/>
  <c r="M1202" i="3" s="1"/>
  <c r="N1202" i="3" s="1"/>
  <c r="L1538" i="3"/>
  <c r="L1389" i="3"/>
  <c r="L1597" i="3"/>
  <c r="L1845" i="3"/>
  <c r="L1211" i="3"/>
  <c r="M1211" i="3" s="1"/>
  <c r="N1211" i="3" s="1"/>
  <c r="L1539" i="3"/>
  <c r="M1539" i="3" s="1"/>
  <c r="N1539" i="3" s="1"/>
  <c r="L1914" i="3"/>
  <c r="M1914" i="3" s="1"/>
  <c r="N1914" i="3" s="1"/>
  <c r="L1402" i="3"/>
  <c r="L1675" i="3"/>
  <c r="M1675" i="3" s="1"/>
  <c r="N1675" i="3" s="1"/>
  <c r="L1930" i="3"/>
  <c r="M1930" i="3" s="1"/>
  <c r="N1930" i="3" s="1"/>
  <c r="L1418" i="3"/>
  <c r="M1418" i="3" s="1"/>
  <c r="N1418" i="3" s="1"/>
  <c r="L1650" i="3"/>
  <c r="L1373" i="3"/>
  <c r="M1373" i="3" s="1"/>
  <c r="N1373" i="3" s="1"/>
  <c r="L1565" i="3"/>
  <c r="L1805" i="3"/>
  <c r="M1805" i="3" s="1"/>
  <c r="N1805" i="3" s="1"/>
  <c r="L3002" i="3"/>
  <c r="M3002" i="3" s="1"/>
  <c r="N3002" i="3" s="1"/>
  <c r="L1804" i="3"/>
  <c r="L1492" i="3"/>
  <c r="L1284" i="3"/>
  <c r="M1284" i="3" s="1"/>
  <c r="N1284" i="3" s="1"/>
  <c r="L1420" i="3"/>
  <c r="M1420" i="3" s="1"/>
  <c r="N1420" i="3" s="1"/>
  <c r="L1124" i="3"/>
  <c r="L1133" i="3"/>
  <c r="L266" i="3"/>
  <c r="L1034" i="3"/>
  <c r="L1426" i="3"/>
  <c r="L1890" i="3"/>
  <c r="L1132" i="3"/>
  <c r="L1388" i="3"/>
  <c r="L1596" i="3"/>
  <c r="L1644" i="3"/>
  <c r="L1724" i="3"/>
  <c r="M1724" i="3" s="1"/>
  <c r="N1724" i="3" s="1"/>
  <c r="L1980" i="3"/>
  <c r="L1109" i="3"/>
  <c r="L1013" i="3"/>
  <c r="L1333" i="3"/>
  <c r="L1017" i="3"/>
  <c r="L1049" i="3"/>
  <c r="L1081" i="3"/>
  <c r="L1113" i="3"/>
  <c r="M1113" i="3" s="1"/>
  <c r="N1113" i="3" s="1"/>
  <c r="L1145" i="3"/>
  <c r="L1177" i="3"/>
  <c r="L1209" i="3"/>
  <c r="L1241" i="3"/>
  <c r="L1273" i="3"/>
  <c r="L1305" i="3"/>
  <c r="L1337" i="3"/>
  <c r="L1369" i="3"/>
  <c r="M1369" i="3" s="1"/>
  <c r="N1369" i="3" s="1"/>
  <c r="L1401" i="3"/>
  <c r="L1433" i="3"/>
  <c r="L1465" i="3"/>
  <c r="L1497" i="3"/>
  <c r="L1529" i="3"/>
  <c r="L1561" i="3"/>
  <c r="L1593" i="3"/>
  <c r="L1625" i="3"/>
  <c r="M1625" i="3" s="1"/>
  <c r="N1625" i="3" s="1"/>
  <c r="L1657" i="3"/>
  <c r="L1689" i="3"/>
  <c r="L1721" i="3"/>
  <c r="M1721" i="3" s="1"/>
  <c r="N1721" i="3" s="1"/>
  <c r="L1753" i="3"/>
  <c r="L1785" i="3"/>
  <c r="L1817" i="3"/>
  <c r="L1849" i="3"/>
  <c r="L1881" i="3"/>
  <c r="M1881" i="3" s="1"/>
  <c r="N1881" i="3" s="1"/>
  <c r="L1913" i="3"/>
  <c r="L1945" i="3"/>
  <c r="L1977" i="3"/>
  <c r="L1722" i="3"/>
  <c r="M1722" i="3" s="1"/>
  <c r="N1722" i="3" s="1"/>
  <c r="L1210" i="3"/>
  <c r="M1210" i="3" s="1"/>
  <c r="N1210" i="3" s="1"/>
  <c r="L1586" i="3"/>
  <c r="M1586" i="3" s="1"/>
  <c r="N1586" i="3" s="1"/>
  <c r="L1219" i="3"/>
  <c r="M1219" i="3" s="1"/>
  <c r="N1219" i="3" s="1"/>
  <c r="L1659" i="3"/>
  <c r="M1659" i="3" s="1"/>
  <c r="N1659" i="3" s="1"/>
  <c r="L1525" i="3"/>
  <c r="L1757" i="3"/>
  <c r="L1957" i="3"/>
  <c r="L1613" i="3"/>
  <c r="L1829" i="3"/>
  <c r="L1934" i="3"/>
  <c r="L1533" i="3"/>
  <c r="L1733" i="3"/>
  <c r="L1893" i="3"/>
  <c r="M1893" i="3" s="1"/>
  <c r="N1893" i="3" s="1"/>
  <c r="L1006" i="3"/>
  <c r="L1038" i="3"/>
  <c r="L1070" i="3"/>
  <c r="L1102" i="3"/>
  <c r="L1134" i="3"/>
  <c r="M1134" i="3" s="1"/>
  <c r="N1134" i="3" s="1"/>
  <c r="L1166" i="3"/>
  <c r="M1166" i="3" s="1"/>
  <c r="N1166" i="3" s="1"/>
  <c r="L1198" i="3"/>
  <c r="M1198" i="3" s="1"/>
  <c r="N1198" i="3" s="1"/>
  <c r="L1230" i="3"/>
  <c r="L1262" i="3"/>
  <c r="L1294" i="3"/>
  <c r="L1326" i="3"/>
  <c r="L1358" i="3"/>
  <c r="L1390" i="3"/>
  <c r="L1422" i="3"/>
  <c r="L1454" i="3"/>
  <c r="L1486" i="3"/>
  <c r="L1518" i="3"/>
  <c r="L1550" i="3"/>
  <c r="L1582" i="3"/>
  <c r="L1614" i="3"/>
  <c r="L1646" i="3"/>
  <c r="L1678" i="3"/>
  <c r="L1710" i="3"/>
  <c r="M1710" i="3" s="1"/>
  <c r="N1710" i="3" s="1"/>
  <c r="L1742" i="3"/>
  <c r="L1774" i="3"/>
  <c r="L1806" i="3"/>
  <c r="L1838" i="3"/>
  <c r="L1870" i="3"/>
  <c r="L1902" i="3"/>
  <c r="L1950" i="3"/>
  <c r="L1023" i="3"/>
  <c r="M1023" i="3" s="1"/>
  <c r="N1023" i="3" s="1"/>
  <c r="L1055" i="3"/>
  <c r="L1087" i="3"/>
  <c r="L1119" i="3"/>
  <c r="L1151" i="3"/>
  <c r="L1183" i="3"/>
  <c r="L1215" i="3"/>
  <c r="M1215" i="3" s="1"/>
  <c r="N1215" i="3" s="1"/>
  <c r="L1247" i="3"/>
  <c r="M1247" i="3" s="1"/>
  <c r="N1247" i="3" s="1"/>
  <c r="L1279" i="3"/>
  <c r="M1279" i="3" s="1"/>
  <c r="N1279" i="3" s="1"/>
  <c r="L1311" i="3"/>
  <c r="M1311" i="3" s="1"/>
  <c r="N1311" i="3" s="1"/>
  <c r="L1343" i="3"/>
  <c r="L1375" i="3"/>
  <c r="M1375" i="3" s="1"/>
  <c r="N1375" i="3" s="1"/>
  <c r="L1407" i="3"/>
  <c r="M1407" i="3" s="1"/>
  <c r="N1407" i="3" s="1"/>
  <c r="L1439" i="3"/>
  <c r="L1471" i="3"/>
  <c r="M1471" i="3" s="1"/>
  <c r="N1471" i="3" s="1"/>
  <c r="L1503" i="3"/>
  <c r="M1503" i="3" s="1"/>
  <c r="N1503" i="3" s="1"/>
  <c r="L1535" i="3"/>
  <c r="M1535" i="3" s="1"/>
  <c r="N1535" i="3" s="1"/>
  <c r="L1567" i="3"/>
  <c r="M1567" i="3" s="1"/>
  <c r="N1567" i="3" s="1"/>
  <c r="L1599" i="3"/>
  <c r="L1631" i="3"/>
  <c r="L1663" i="3"/>
  <c r="L1695" i="3"/>
  <c r="L1727" i="3"/>
  <c r="M1727" i="3" s="1"/>
  <c r="N1727" i="3" s="1"/>
  <c r="L1759" i="3"/>
  <c r="M1759" i="3" s="1"/>
  <c r="N1759" i="3" s="1"/>
  <c r="L1791" i="3"/>
  <c r="L1823" i="3"/>
  <c r="M1823" i="3" s="1"/>
  <c r="N1823" i="3" s="1"/>
  <c r="L1855" i="3"/>
  <c r="L1887" i="3"/>
  <c r="M1887" i="3" s="1"/>
  <c r="N1887" i="3" s="1"/>
  <c r="L1919" i="3"/>
  <c r="M1919" i="3" s="1"/>
  <c r="N1919" i="3" s="1"/>
  <c r="L1951" i="3"/>
  <c r="M1951" i="3" s="1"/>
  <c r="N1951" i="3" s="1"/>
  <c r="L1983" i="3"/>
  <c r="M1983" i="3" s="1"/>
  <c r="N1983" i="3" s="1"/>
  <c r="L1859" i="3"/>
  <c r="M1859" i="3" s="1"/>
  <c r="N1859" i="3" s="1"/>
  <c r="L1347" i="3"/>
  <c r="M1347" i="3" s="1"/>
  <c r="N1347" i="3" s="1"/>
  <c r="L1602" i="3"/>
  <c r="L1875" i="3"/>
  <c r="L1363" i="3"/>
  <c r="L1595" i="3"/>
  <c r="L1998" i="3"/>
  <c r="L1988" i="3"/>
  <c r="M1988" i="3" s="1"/>
  <c r="N1988" i="3" s="1"/>
  <c r="L1548" i="3"/>
  <c r="M1548" i="3" s="1"/>
  <c r="N1548" i="3" s="1"/>
  <c r="L1348" i="3"/>
  <c r="L1476" i="3"/>
  <c r="M1476" i="3" s="1"/>
  <c r="N1476" i="3" s="1"/>
  <c r="L1540" i="3"/>
  <c r="M1540" i="3" s="1"/>
  <c r="N1540" i="3" s="1"/>
  <c r="L1173" i="3"/>
  <c r="L1811" i="3"/>
  <c r="L1771" i="3"/>
  <c r="L1061" i="3"/>
  <c r="L1096" i="3"/>
  <c r="M1096" i="3" s="1"/>
  <c r="N1096" i="3" s="1"/>
  <c r="L1128" i="3"/>
  <c r="M1128" i="3" s="1"/>
  <c r="N1128" i="3" s="1"/>
  <c r="L1160" i="3"/>
  <c r="L1192" i="3"/>
  <c r="M1192" i="3" s="1"/>
  <c r="N1192" i="3" s="1"/>
  <c r="L1224" i="3"/>
  <c r="M1224" i="3" s="1"/>
  <c r="N1224" i="3" s="1"/>
  <c r="L1256" i="3"/>
  <c r="L1288" i="3"/>
  <c r="L1320" i="3"/>
  <c r="M1320" i="3" s="1"/>
  <c r="N1320" i="3" s="1"/>
  <c r="L1352" i="3"/>
  <c r="M1352" i="3" s="1"/>
  <c r="N1352" i="3" s="1"/>
  <c r="L1384" i="3"/>
  <c r="L1416" i="3"/>
  <c r="M1416" i="3" s="1"/>
  <c r="N1416" i="3" s="1"/>
  <c r="L1448" i="3"/>
  <c r="M1448" i="3" s="1"/>
  <c r="N1448" i="3" s="1"/>
  <c r="L1480" i="3"/>
  <c r="M1480" i="3" s="1"/>
  <c r="N1480" i="3" s="1"/>
  <c r="L1512" i="3"/>
  <c r="L1544" i="3"/>
  <c r="M1544" i="3" s="1"/>
  <c r="N1544" i="3" s="1"/>
  <c r="L1576" i="3"/>
  <c r="M1576" i="3" s="1"/>
  <c r="N1576" i="3" s="1"/>
  <c r="L1608" i="3"/>
  <c r="M1608" i="3" s="1"/>
  <c r="N1608" i="3" s="1"/>
  <c r="L1640" i="3"/>
  <c r="M1640" i="3" s="1"/>
  <c r="N1640" i="3" s="1"/>
  <c r="L1672" i="3"/>
  <c r="M1672" i="3" s="1"/>
  <c r="N1672" i="3" s="1"/>
  <c r="L1704" i="3"/>
  <c r="M1704" i="3" s="1"/>
  <c r="N1704" i="3" s="1"/>
  <c r="L1736" i="3"/>
  <c r="M1736" i="3" s="1"/>
  <c r="N1736" i="3" s="1"/>
  <c r="L1768" i="3"/>
  <c r="M1768" i="3" s="1"/>
  <c r="N1768" i="3" s="1"/>
  <c r="L1800" i="3"/>
  <c r="M1800" i="3" s="1"/>
  <c r="N1800" i="3" s="1"/>
  <c r="L1832" i="3"/>
  <c r="M1832" i="3" s="1"/>
  <c r="N1832" i="3" s="1"/>
  <c r="L1864" i="3"/>
  <c r="M1864" i="3" s="1"/>
  <c r="N1864" i="3" s="1"/>
  <c r="L1896" i="3"/>
  <c r="M1896" i="3" s="1"/>
  <c r="N1896" i="3" s="1"/>
  <c r="L1928" i="3"/>
  <c r="M1928" i="3" s="1"/>
  <c r="N1928" i="3" s="1"/>
  <c r="L1960" i="3"/>
  <c r="M1960" i="3" s="1"/>
  <c r="N1960" i="3" s="1"/>
  <c r="L1992" i="3"/>
  <c r="M1992" i="3" s="1"/>
  <c r="N1992" i="3" s="1"/>
  <c r="L1413" i="3"/>
  <c r="L1629" i="3"/>
  <c r="L1885" i="3"/>
  <c r="M1885" i="3" s="1"/>
  <c r="N1885" i="3" s="1"/>
  <c r="L1850" i="3"/>
  <c r="M1850" i="3" s="1"/>
  <c r="N1850" i="3" s="1"/>
  <c r="L1509" i="3"/>
  <c r="L1725" i="3"/>
  <c r="L1981" i="3"/>
  <c r="L1282" i="3"/>
  <c r="M1282" i="3" s="1"/>
  <c r="N1282" i="3" s="1"/>
  <c r="L1666" i="3"/>
  <c r="L1437" i="3"/>
  <c r="L1653" i="3"/>
  <c r="M1653" i="3" s="1"/>
  <c r="N1653" i="3" s="1"/>
  <c r="L1901" i="3"/>
  <c r="M1901" i="3" s="1"/>
  <c r="N1901" i="3" s="1"/>
  <c r="L1235" i="3"/>
  <c r="L1667" i="3"/>
  <c r="M1055" i="3"/>
  <c r="N1055" i="3" s="1"/>
  <c r="M1631" i="3"/>
  <c r="N1631" i="3" s="1"/>
  <c r="M1663" i="3"/>
  <c r="N1663" i="3" s="1"/>
  <c r="L1786" i="3"/>
  <c r="M1786" i="3" s="1"/>
  <c r="N1786" i="3" s="1"/>
  <c r="L1274" i="3"/>
  <c r="L1547" i="3"/>
  <c r="M1547" i="3" s="1"/>
  <c r="N1547" i="3" s="1"/>
  <c r="L1802" i="3"/>
  <c r="M1802" i="3" s="1"/>
  <c r="N1802" i="3" s="1"/>
  <c r="L1290" i="3"/>
  <c r="M1290" i="3" s="1"/>
  <c r="N1290" i="3" s="1"/>
  <c r="L1522" i="3"/>
  <c r="M1522" i="3" s="1"/>
  <c r="N1522" i="3" s="1"/>
  <c r="L1405" i="3"/>
  <c r="L1621" i="3"/>
  <c r="M1621" i="3" s="1"/>
  <c r="N1621" i="3" s="1"/>
  <c r="L1869" i="3"/>
  <c r="M1869" i="3" s="1"/>
  <c r="N1869" i="3" s="1"/>
  <c r="L1060" i="3"/>
  <c r="L1604" i="3"/>
  <c r="L1732" i="3"/>
  <c r="M1732" i="3" s="1"/>
  <c r="N1732" i="3" s="1"/>
  <c r="L1564" i="3"/>
  <c r="M1564" i="3" s="1"/>
  <c r="N1564" i="3" s="1"/>
  <c r="L1796" i="3"/>
  <c r="M1796" i="3" s="1"/>
  <c r="N1796" i="3" s="1"/>
  <c r="L1237" i="3"/>
  <c r="M1237" i="3" s="1"/>
  <c r="N1237" i="3" s="1"/>
  <c r="L1793" i="3"/>
  <c r="M1793" i="3" s="1"/>
  <c r="N1793" i="3" s="1"/>
  <c r="L1941" i="3"/>
  <c r="M1941" i="3" s="1"/>
  <c r="N1941" i="3" s="1"/>
  <c r="L1142" i="3"/>
  <c r="L1206" i="3"/>
  <c r="L1238" i="3"/>
  <c r="L1302" i="3"/>
  <c r="L1334" i="3"/>
  <c r="L1366" i="3"/>
  <c r="L1398" i="3"/>
  <c r="L1430" i="3"/>
  <c r="L1462" i="3"/>
  <c r="L1494" i="3"/>
  <c r="L1526" i="3"/>
  <c r="L1558" i="3"/>
  <c r="L1590" i="3"/>
  <c r="L1622" i="3"/>
  <c r="L1654" i="3"/>
  <c r="L1686" i="3"/>
  <c r="M1686" i="3" s="1"/>
  <c r="N1686" i="3" s="1"/>
  <c r="L1718" i="3"/>
  <c r="L1750" i="3"/>
  <c r="L1782" i="3"/>
  <c r="L1814" i="3"/>
  <c r="L1846" i="3"/>
  <c r="L1878" i="3"/>
  <c r="L1910" i="3"/>
  <c r="L1095" i="3"/>
  <c r="M1095" i="3" s="1"/>
  <c r="N1095" i="3" s="1"/>
  <c r="L1159" i="3"/>
  <c r="L1191" i="3"/>
  <c r="M1191" i="3" s="1"/>
  <c r="N1191" i="3" s="1"/>
  <c r="L1223" i="3"/>
  <c r="M1223" i="3" s="1"/>
  <c r="N1223" i="3" s="1"/>
  <c r="L1255" i="3"/>
  <c r="M1255" i="3" s="1"/>
  <c r="N1255" i="3" s="1"/>
  <c r="L1287" i="3"/>
  <c r="M1287" i="3" s="1"/>
  <c r="N1287" i="3" s="1"/>
  <c r="L1319" i="3"/>
  <c r="M1319" i="3" s="1"/>
  <c r="N1319" i="3" s="1"/>
  <c r="L1351" i="3"/>
  <c r="L1383" i="3"/>
  <c r="M1383" i="3" s="1"/>
  <c r="N1383" i="3" s="1"/>
  <c r="L1415" i="3"/>
  <c r="L1447" i="3"/>
  <c r="M1447" i="3" s="1"/>
  <c r="N1447" i="3" s="1"/>
  <c r="L1479" i="3"/>
  <c r="M1479" i="3" s="1"/>
  <c r="N1479" i="3" s="1"/>
  <c r="L1511" i="3"/>
  <c r="M1511" i="3" s="1"/>
  <c r="N1511" i="3" s="1"/>
  <c r="L1543" i="3"/>
  <c r="M1543" i="3" s="1"/>
  <c r="N1543" i="3" s="1"/>
  <c r="L1575" i="3"/>
  <c r="M1575" i="3" s="1"/>
  <c r="N1575" i="3" s="1"/>
  <c r="L1607" i="3"/>
  <c r="M1607" i="3" s="1"/>
  <c r="N1607" i="3" s="1"/>
  <c r="L1639" i="3"/>
  <c r="M1639" i="3" s="1"/>
  <c r="N1639" i="3" s="1"/>
  <c r="L1671" i="3"/>
  <c r="M1671" i="3" s="1"/>
  <c r="N1671" i="3" s="1"/>
  <c r="L1703" i="3"/>
  <c r="M1703" i="3" s="1"/>
  <c r="N1703" i="3" s="1"/>
  <c r="L1735" i="3"/>
  <c r="L1767" i="3"/>
  <c r="L1799" i="3"/>
  <c r="L1831" i="3"/>
  <c r="L1863" i="3"/>
  <c r="M1863" i="3" s="1"/>
  <c r="N1863" i="3" s="1"/>
  <c r="L1895" i="3"/>
  <c r="M1895" i="3" s="1"/>
  <c r="N1895" i="3" s="1"/>
  <c r="L1927" i="3"/>
  <c r="M1927" i="3" s="1"/>
  <c r="N1927" i="3" s="1"/>
  <c r="L1959" i="3"/>
  <c r="M1959" i="3" s="1"/>
  <c r="N1959" i="3" s="1"/>
  <c r="L1991" i="3"/>
  <c r="M1991" i="3" s="1"/>
  <c r="N1991" i="3" s="1"/>
  <c r="L1731" i="3"/>
  <c r="L1986" i="3"/>
  <c r="L1474" i="3"/>
  <c r="M1474" i="3" s="1"/>
  <c r="N1474" i="3" s="1"/>
  <c r="L1747" i="3"/>
  <c r="L1979" i="3"/>
  <c r="M1979" i="3" s="1"/>
  <c r="N1979" i="3" s="1"/>
  <c r="L1467" i="3"/>
  <c r="L1076" i="3"/>
  <c r="L1092" i="3"/>
  <c r="M1092" i="3" s="1"/>
  <c r="N1092" i="3" s="1"/>
  <c r="L1692" i="3"/>
  <c r="L1820" i="3"/>
  <c r="M1820" i="3" s="1"/>
  <c r="N1820" i="3" s="1"/>
  <c r="L1620" i="3"/>
  <c r="M1620" i="3" s="1"/>
  <c r="N1620" i="3" s="1"/>
  <c r="L1924" i="3"/>
  <c r="M1924" i="3" s="1"/>
  <c r="N1924" i="3" s="1"/>
  <c r="L1253" i="3"/>
  <c r="M1253" i="3" s="1"/>
  <c r="N1253" i="3" s="1"/>
  <c r="L1867" i="3"/>
  <c r="L1107" i="3"/>
  <c r="L1507" i="3"/>
  <c r="L1587" i="3"/>
  <c r="L1763" i="3"/>
  <c r="L1971" i="3"/>
  <c r="L1500" i="3"/>
  <c r="L1098" i="3"/>
  <c r="M1098" i="3" s="1"/>
  <c r="N1098" i="3" s="1"/>
  <c r="L1250" i="3"/>
  <c r="L1762" i="3"/>
  <c r="L1938" i="3"/>
  <c r="L1428" i="3"/>
  <c r="L1260" i="3"/>
  <c r="L1468" i="3"/>
  <c r="L1852" i="3"/>
  <c r="L1555" i="3"/>
  <c r="M1555" i="3" s="1"/>
  <c r="N1555" i="3" s="1"/>
  <c r="M1978" i="3"/>
  <c r="N1978" i="3" s="1"/>
  <c r="L1019" i="3"/>
  <c r="L1563" i="3"/>
  <c r="L1052" i="3"/>
  <c r="L562" i="3"/>
  <c r="L1299" i="3"/>
  <c r="M1299" i="3" s="1"/>
  <c r="N1299" i="3" s="1"/>
  <c r="L1042" i="3"/>
  <c r="M1042" i="3" s="1"/>
  <c r="N1042" i="3" s="1"/>
  <c r="L1434" i="3"/>
  <c r="L1642" i="3"/>
  <c r="I254" i="3"/>
  <c r="M1012" i="3"/>
  <c r="N1012" i="3" s="1"/>
  <c r="L1396" i="3"/>
  <c r="M1604" i="3"/>
  <c r="N1604" i="3" s="1"/>
  <c r="L1780" i="3"/>
  <c r="L1341" i="3"/>
  <c r="L1121" i="3"/>
  <c r="M1121" i="3" s="1"/>
  <c r="N1121" i="3" s="1"/>
  <c r="L1217" i="3"/>
  <c r="M1217" i="3" s="1"/>
  <c r="N1217" i="3" s="1"/>
  <c r="L1345" i="3"/>
  <c r="M1345" i="3" s="1"/>
  <c r="N1345" i="3" s="1"/>
  <c r="L1473" i="3"/>
  <c r="L1601" i="3"/>
  <c r="M1601" i="3" s="1"/>
  <c r="N1601" i="3" s="1"/>
  <c r="L1729" i="3"/>
  <c r="M1729" i="3" s="1"/>
  <c r="N1729" i="3" s="1"/>
  <c r="L1921" i="3"/>
  <c r="M1921" i="3" s="1"/>
  <c r="N1921" i="3" s="1"/>
  <c r="M1509" i="3"/>
  <c r="N1509" i="3" s="1"/>
  <c r="L1330" i="3"/>
  <c r="L1581" i="3"/>
  <c r="L1669" i="3"/>
  <c r="L1789" i="3"/>
  <c r="L1014" i="3"/>
  <c r="L1174" i="3"/>
  <c r="L1270" i="3"/>
  <c r="M1270" i="3" s="1"/>
  <c r="N1270" i="3" s="1"/>
  <c r="L1127" i="3"/>
  <c r="M1127" i="3" s="1"/>
  <c r="N1127" i="3" s="1"/>
  <c r="L1053" i="3"/>
  <c r="L1317" i="3"/>
  <c r="L1628" i="3"/>
  <c r="L1994" i="3"/>
  <c r="L1149" i="3"/>
  <c r="L1611" i="3"/>
  <c r="L619" i="3"/>
  <c r="L1027" i="3"/>
  <c r="L1059" i="3"/>
  <c r="L1091" i="3"/>
  <c r="L1123" i="3"/>
  <c r="L1155" i="3"/>
  <c r="L1187" i="3"/>
  <c r="L1267" i="3"/>
  <c r="L1315" i="3"/>
  <c r="L1395" i="3"/>
  <c r="L1443" i="3"/>
  <c r="M1483" i="3"/>
  <c r="N1483" i="3" s="1"/>
  <c r="L1523" i="3"/>
  <c r="L1571" i="3"/>
  <c r="L1651" i="3"/>
  <c r="L1699" i="3"/>
  <c r="L1779" i="3"/>
  <c r="M1779" i="3" s="1"/>
  <c r="N1779" i="3" s="1"/>
  <c r="L1827" i="3"/>
  <c r="L1907" i="3"/>
  <c r="L1955" i="3"/>
  <c r="L1205" i="3"/>
  <c r="L1484" i="3"/>
  <c r="L1020" i="3"/>
  <c r="M1060" i="3"/>
  <c r="N1060" i="3" s="1"/>
  <c r="L1197" i="3"/>
  <c r="M1197" i="3" s="1"/>
  <c r="N1197" i="3" s="1"/>
  <c r="M1341" i="3"/>
  <c r="N1341" i="3" s="1"/>
  <c r="M1025" i="3"/>
  <c r="N1025" i="3" s="1"/>
  <c r="M1153" i="3"/>
  <c r="N1153" i="3" s="1"/>
  <c r="M1281" i="3"/>
  <c r="N1281" i="3" s="1"/>
  <c r="M1409" i="3"/>
  <c r="N1409" i="3" s="1"/>
  <c r="M1473" i="3"/>
  <c r="N1473" i="3" s="1"/>
  <c r="M1505" i="3"/>
  <c r="N1505" i="3" s="1"/>
  <c r="M1569" i="3"/>
  <c r="N1569" i="3" s="1"/>
  <c r="L1141" i="3"/>
  <c r="L1008" i="3"/>
  <c r="L1040" i="3"/>
  <c r="L1072" i="3"/>
  <c r="L1104" i="3"/>
  <c r="L1136" i="3"/>
  <c r="L1168" i="3"/>
  <c r="M1168" i="3" s="1"/>
  <c r="N1168" i="3" s="1"/>
  <c r="L1200" i="3"/>
  <c r="L1232" i="3"/>
  <c r="L1264" i="3"/>
  <c r="L1296" i="3"/>
  <c r="L1328" i="3"/>
  <c r="L1360" i="3"/>
  <c r="L1392" i="3"/>
  <c r="L1424" i="3"/>
  <c r="M1424" i="3" s="1"/>
  <c r="N1424" i="3" s="1"/>
  <c r="L1456" i="3"/>
  <c r="L1488" i="3"/>
  <c r="L1520" i="3"/>
  <c r="L1552" i="3"/>
  <c r="L1584" i="3"/>
  <c r="M1584" i="3" s="1"/>
  <c r="N1584" i="3" s="1"/>
  <c r="L1616" i="3"/>
  <c r="M1616" i="3" s="1"/>
  <c r="N1616" i="3" s="1"/>
  <c r="L1648" i="3"/>
  <c r="L1680" i="3"/>
  <c r="M1680" i="3" s="1"/>
  <c r="N1680" i="3" s="1"/>
  <c r="L1712" i="3"/>
  <c r="M1712" i="3" s="1"/>
  <c r="N1712" i="3" s="1"/>
  <c r="L1744" i="3"/>
  <c r="L1776" i="3"/>
  <c r="M1776" i="3" s="1"/>
  <c r="N1776" i="3" s="1"/>
  <c r="L1808" i="3"/>
  <c r="M1808" i="3" s="1"/>
  <c r="N1808" i="3" s="1"/>
  <c r="L1840" i="3"/>
  <c r="M1840" i="3" s="1"/>
  <c r="N1840" i="3" s="1"/>
  <c r="L1872" i="3"/>
  <c r="L1904" i="3"/>
  <c r="M1904" i="3" s="1"/>
  <c r="N1904" i="3" s="1"/>
  <c r="L1936" i="3"/>
  <c r="M1936" i="3" s="1"/>
  <c r="N1936" i="3" s="1"/>
  <c r="L1968" i="3"/>
  <c r="L2000" i="3"/>
  <c r="M2000" i="3" s="1"/>
  <c r="N2000" i="3" s="1"/>
  <c r="L1461" i="3"/>
  <c r="L1685" i="3"/>
  <c r="L1949" i="3"/>
  <c r="L1381" i="3"/>
  <c r="L1557" i="3"/>
  <c r="M1557" i="3" s="1"/>
  <c r="N1557" i="3" s="1"/>
  <c r="L1781" i="3"/>
  <c r="L1974" i="3"/>
  <c r="L1338" i="3"/>
  <c r="M1338" i="3" s="1"/>
  <c r="N1338" i="3" s="1"/>
  <c r="L1794" i="3"/>
  <c r="L1493" i="3"/>
  <c r="L1717" i="3"/>
  <c r="L1973" i="3"/>
  <c r="L1283" i="3"/>
  <c r="M1283" i="3" s="1"/>
  <c r="N1283" i="3" s="1"/>
  <c r="L1795" i="3"/>
  <c r="L1658" i="3"/>
  <c r="M1658" i="3" s="1"/>
  <c r="N1658" i="3" s="1"/>
  <c r="L1931" i="3"/>
  <c r="M1931" i="3" s="1"/>
  <c r="N1931" i="3" s="1"/>
  <c r="L1419" i="3"/>
  <c r="M1419" i="3" s="1"/>
  <c r="N1419" i="3" s="1"/>
  <c r="L1674" i="3"/>
  <c r="M1674" i="3" s="1"/>
  <c r="N1674" i="3" s="1"/>
  <c r="L1906" i="3"/>
  <c r="M1906" i="3" s="1"/>
  <c r="N1906" i="3" s="1"/>
  <c r="L1394" i="3"/>
  <c r="L1445" i="3"/>
  <c r="M1445" i="3" s="1"/>
  <c r="N1445" i="3" s="1"/>
  <c r="L1677" i="3"/>
  <c r="L1933" i="3"/>
  <c r="L1236" i="3"/>
  <c r="L1220" i="3"/>
  <c r="M1220" i="3" s="1"/>
  <c r="N1220" i="3" s="1"/>
  <c r="L1860" i="3"/>
  <c r="M1860" i="3" s="1"/>
  <c r="N1860" i="3" s="1"/>
  <c r="L1044" i="3"/>
  <c r="L1676" i="3"/>
  <c r="M1676" i="3" s="1"/>
  <c r="N1676" i="3" s="1"/>
  <c r="L1005" i="3"/>
  <c r="L1293" i="3"/>
  <c r="M1293" i="3" s="1"/>
  <c r="N1293" i="3" s="1"/>
  <c r="L1189" i="3"/>
  <c r="L1043" i="3"/>
  <c r="L1171" i="3"/>
  <c r="M1171" i="3" s="1"/>
  <c r="N1171" i="3" s="1"/>
  <c r="L1331" i="3"/>
  <c r="L1715" i="3"/>
  <c r="L1996" i="3"/>
  <c r="M1932" i="3"/>
  <c r="N1932" i="3" s="1"/>
  <c r="L1226" i="3"/>
  <c r="L1066" i="3"/>
  <c r="L1130" i="3"/>
  <c r="L1298" i="3"/>
  <c r="L1506" i="3"/>
  <c r="L1682" i="3"/>
  <c r="M1682" i="3" s="1"/>
  <c r="N1682" i="3" s="1"/>
  <c r="L1940" i="3"/>
  <c r="L1172" i="3"/>
  <c r="M1172" i="3" s="1"/>
  <c r="N1172" i="3" s="1"/>
  <c r="L1340" i="3"/>
  <c r="M1340" i="3" s="1"/>
  <c r="N1340" i="3" s="1"/>
  <c r="L1772" i="3"/>
  <c r="L187" i="3"/>
  <c r="M1466" i="3"/>
  <c r="N1466" i="3" s="1"/>
  <c r="L1093" i="3"/>
  <c r="L1995" i="3"/>
  <c r="L1115" i="3"/>
  <c r="L1387" i="3"/>
  <c r="M1387" i="3" s="1"/>
  <c r="N1387" i="3" s="1"/>
  <c r="L1819" i="3"/>
  <c r="L1947" i="3"/>
  <c r="L1228" i="3"/>
  <c r="L1221" i="3"/>
  <c r="L1032" i="3"/>
  <c r="L1939" i="3"/>
  <c r="L1106" i="3"/>
  <c r="M1106" i="3" s="1"/>
  <c r="N1106" i="3" s="1"/>
  <c r="L1258" i="3"/>
  <c r="M1258" i="3" s="1"/>
  <c r="N1258" i="3" s="1"/>
  <c r="L1770" i="3"/>
  <c r="L1898" i="3"/>
  <c r="M1898" i="3" s="1"/>
  <c r="N1898" i="3" s="1"/>
  <c r="L1188" i="3"/>
  <c r="L1316" i="3"/>
  <c r="L1444" i="3"/>
  <c r="L1572" i="3"/>
  <c r="L1700" i="3"/>
  <c r="M1700" i="3" s="1"/>
  <c r="N1700" i="3" s="1"/>
  <c r="L1828" i="3"/>
  <c r="L1956" i="3"/>
  <c r="M1956" i="3" s="1"/>
  <c r="N1956" i="3" s="1"/>
  <c r="L1057" i="3"/>
  <c r="M1057" i="3" s="1"/>
  <c r="N1057" i="3" s="1"/>
  <c r="L1185" i="3"/>
  <c r="M1185" i="3" s="1"/>
  <c r="N1185" i="3" s="1"/>
  <c r="L1313" i="3"/>
  <c r="M1313" i="3" s="1"/>
  <c r="N1313" i="3" s="1"/>
  <c r="L1441" i="3"/>
  <c r="M1441" i="3" s="1"/>
  <c r="N1441" i="3" s="1"/>
  <c r="L1537" i="3"/>
  <c r="M1537" i="3" s="1"/>
  <c r="N1537" i="3" s="1"/>
  <c r="L1665" i="3"/>
  <c r="M1665" i="3" s="1"/>
  <c r="N1665" i="3" s="1"/>
  <c r="L1825" i="3"/>
  <c r="L1953" i="3"/>
  <c r="M1953" i="3" s="1"/>
  <c r="N1953" i="3" s="1"/>
  <c r="L1970" i="3"/>
  <c r="M1970" i="3" s="1"/>
  <c r="N1970" i="3" s="1"/>
  <c r="M1437" i="3"/>
  <c r="N1437" i="3" s="1"/>
  <c r="L1275" i="3"/>
  <c r="L1942" i="3"/>
  <c r="L1589" i="3"/>
  <c r="L1046" i="3"/>
  <c r="L1063" i="3"/>
  <c r="L1085" i="3"/>
  <c r="L1354" i="3"/>
  <c r="L1683" i="3"/>
  <c r="I2195" i="3"/>
  <c r="L1018" i="3"/>
  <c r="L1050" i="3"/>
  <c r="L1082" i="3"/>
  <c r="L1114" i="3"/>
  <c r="L1146" i="3"/>
  <c r="L1186" i="3"/>
  <c r="L1234" i="3"/>
  <c r="L1314" i="3"/>
  <c r="L1362" i="3"/>
  <c r="M1394" i="3"/>
  <c r="N1394" i="3" s="1"/>
  <c r="L1442" i="3"/>
  <c r="L1490" i="3"/>
  <c r="L1570" i="3"/>
  <c r="L1618" i="3"/>
  <c r="L1698" i="3"/>
  <c r="L1746" i="3"/>
  <c r="L1826" i="3"/>
  <c r="M1826" i="3" s="1"/>
  <c r="N1826" i="3" s="1"/>
  <c r="L1874" i="3"/>
  <c r="L1954" i="3"/>
  <c r="I2210" i="3"/>
  <c r="L1227" i="3"/>
  <c r="L1684" i="3"/>
  <c r="L747" i="3"/>
  <c r="L1612" i="3"/>
  <c r="L1068" i="3"/>
  <c r="L1156" i="3"/>
  <c r="L1196" i="3"/>
  <c r="M1236" i="3"/>
  <c r="N1236" i="3" s="1"/>
  <c r="L1276" i="3"/>
  <c r="L1324" i="3"/>
  <c r="L1404" i="3"/>
  <c r="L1452" i="3"/>
  <c r="M1452" i="3" s="1"/>
  <c r="N1452" i="3" s="1"/>
  <c r="M1492" i="3"/>
  <c r="N1492" i="3" s="1"/>
  <c r="L1532" i="3"/>
  <c r="L1580" i="3"/>
  <c r="L1660" i="3"/>
  <c r="L1708" i="3"/>
  <c r="M1748" i="3"/>
  <c r="N1748" i="3" s="1"/>
  <c r="L1788" i="3"/>
  <c r="M1788" i="3" s="1"/>
  <c r="N1788" i="3" s="1"/>
  <c r="L1836" i="3"/>
  <c r="L1916" i="3"/>
  <c r="L1964" i="3"/>
  <c r="L1029" i="3"/>
  <c r="L1125" i="3"/>
  <c r="L1269" i="3"/>
  <c r="L1033" i="3"/>
  <c r="M1033" i="3" s="1"/>
  <c r="N1033" i="3" s="1"/>
  <c r="L1065" i="3"/>
  <c r="L1097" i="3"/>
  <c r="L1129" i="3"/>
  <c r="L1161" i="3"/>
  <c r="L1193" i="3"/>
  <c r="M1193" i="3" s="1"/>
  <c r="N1193" i="3" s="1"/>
  <c r="L1225" i="3"/>
  <c r="L1257" i="3"/>
  <c r="M1257" i="3" s="1"/>
  <c r="N1257" i="3" s="1"/>
  <c r="L1289" i="3"/>
  <c r="M1289" i="3" s="1"/>
  <c r="N1289" i="3" s="1"/>
  <c r="L1321" i="3"/>
  <c r="L1353" i="3"/>
  <c r="L1385" i="3"/>
  <c r="M1385" i="3" s="1"/>
  <c r="N1385" i="3" s="1"/>
  <c r="L1417" i="3"/>
  <c r="M1417" i="3" s="1"/>
  <c r="N1417" i="3" s="1"/>
  <c r="L1449" i="3"/>
  <c r="M1449" i="3" s="1"/>
  <c r="N1449" i="3" s="1"/>
  <c r="L1481" i="3"/>
  <c r="M1481" i="3" s="1"/>
  <c r="N1481" i="3" s="1"/>
  <c r="L1513" i="3"/>
  <c r="M1513" i="3" s="1"/>
  <c r="N1513" i="3" s="1"/>
  <c r="L1545" i="3"/>
  <c r="L1577" i="3"/>
  <c r="L1609" i="3"/>
  <c r="M1609" i="3" s="1"/>
  <c r="N1609" i="3" s="1"/>
  <c r="L1641" i="3"/>
  <c r="L1673" i="3"/>
  <c r="L1705" i="3"/>
  <c r="L1737" i="3"/>
  <c r="M1737" i="3" s="1"/>
  <c r="N1737" i="3" s="1"/>
  <c r="L1769" i="3"/>
  <c r="L1801" i="3"/>
  <c r="L1833" i="3"/>
  <c r="L1865" i="3"/>
  <c r="M1865" i="3" s="1"/>
  <c r="N1865" i="3" s="1"/>
  <c r="L1897" i="3"/>
  <c r="L1929" i="3"/>
  <c r="L1961" i="3"/>
  <c r="L1993" i="3"/>
  <c r="M1993" i="3" s="1"/>
  <c r="N1993" i="3" s="1"/>
  <c r="L1410" i="3"/>
  <c r="L1842" i="3"/>
  <c r="L1403" i="3"/>
  <c r="L1915" i="3"/>
  <c r="L1645" i="3"/>
  <c r="L1861" i="3"/>
  <c r="L1477" i="3"/>
  <c r="L1709" i="3"/>
  <c r="M1709" i="3" s="1"/>
  <c r="N1709" i="3" s="1"/>
  <c r="L1925" i="3"/>
  <c r="L1429" i="3"/>
  <c r="L1637" i="3"/>
  <c r="L1797" i="3"/>
  <c r="L1965" i="3"/>
  <c r="L1022" i="3"/>
  <c r="L1054" i="3"/>
  <c r="L1086" i="3"/>
  <c r="M1086" i="3" s="1"/>
  <c r="N1086" i="3" s="1"/>
  <c r="L1118" i="3"/>
  <c r="L1150" i="3"/>
  <c r="M1150" i="3" s="1"/>
  <c r="N1150" i="3" s="1"/>
  <c r="L1182" i="3"/>
  <c r="M1182" i="3" s="1"/>
  <c r="N1182" i="3" s="1"/>
  <c r="L1214" i="3"/>
  <c r="L1246" i="3"/>
  <c r="L1278" i="3"/>
  <c r="L1310" i="3"/>
  <c r="L1342" i="3"/>
  <c r="M1342" i="3" s="1"/>
  <c r="N1342" i="3" s="1"/>
  <c r="L1374" i="3"/>
  <c r="L1406" i="3"/>
  <c r="M1406" i="3" s="1"/>
  <c r="N1406" i="3" s="1"/>
  <c r="L1438" i="3"/>
  <c r="L1470" i="3"/>
  <c r="M1470" i="3" s="1"/>
  <c r="N1470" i="3" s="1"/>
  <c r="L1502" i="3"/>
  <c r="L1534" i="3"/>
  <c r="M1534" i="3" s="1"/>
  <c r="N1534" i="3" s="1"/>
  <c r="L1566" i="3"/>
  <c r="L1598" i="3"/>
  <c r="M1598" i="3" s="1"/>
  <c r="N1598" i="3" s="1"/>
  <c r="L1630" i="3"/>
  <c r="L1662" i="3"/>
  <c r="L1694" i="3"/>
  <c r="L1726" i="3"/>
  <c r="L1758" i="3"/>
  <c r="L1790" i="3"/>
  <c r="L1822" i="3"/>
  <c r="L1854" i="3"/>
  <c r="M1854" i="3" s="1"/>
  <c r="N1854" i="3" s="1"/>
  <c r="L1886" i="3"/>
  <c r="L1918" i="3"/>
  <c r="L1007" i="3"/>
  <c r="M1007" i="3" s="1"/>
  <c r="N1007" i="3" s="1"/>
  <c r="L1039" i="3"/>
  <c r="M1039" i="3" s="1"/>
  <c r="N1039" i="3" s="1"/>
  <c r="L1071" i="3"/>
  <c r="M1071" i="3" s="1"/>
  <c r="N1071" i="3" s="1"/>
  <c r="L1103" i="3"/>
  <c r="M1103" i="3" s="1"/>
  <c r="N1103" i="3" s="1"/>
  <c r="L1135" i="3"/>
  <c r="M1135" i="3" s="1"/>
  <c r="N1135" i="3" s="1"/>
  <c r="L1167" i="3"/>
  <c r="M1167" i="3" s="1"/>
  <c r="N1167" i="3" s="1"/>
  <c r="L1199" i="3"/>
  <c r="M1199" i="3" s="1"/>
  <c r="N1199" i="3" s="1"/>
  <c r="L1231" i="3"/>
  <c r="M1231" i="3" s="1"/>
  <c r="N1231" i="3" s="1"/>
  <c r="L1263" i="3"/>
  <c r="M1263" i="3" s="1"/>
  <c r="N1263" i="3" s="1"/>
  <c r="L1295" i="3"/>
  <c r="L1327" i="3"/>
  <c r="M1327" i="3" s="1"/>
  <c r="N1327" i="3" s="1"/>
  <c r="L1359" i="3"/>
  <c r="L1391" i="3"/>
  <c r="L1423" i="3"/>
  <c r="M1423" i="3" s="1"/>
  <c r="N1423" i="3" s="1"/>
  <c r="L1455" i="3"/>
  <c r="M1455" i="3" s="1"/>
  <c r="N1455" i="3" s="1"/>
  <c r="L1487" i="3"/>
  <c r="L1519" i="3"/>
  <c r="L1551" i="3"/>
  <c r="L1583" i="3"/>
  <c r="M1583" i="3" s="1"/>
  <c r="N1583" i="3" s="1"/>
  <c r="L1615" i="3"/>
  <c r="M1615" i="3" s="1"/>
  <c r="N1615" i="3" s="1"/>
  <c r="L1647" i="3"/>
  <c r="L1679" i="3"/>
  <c r="M1679" i="3" s="1"/>
  <c r="N1679" i="3" s="1"/>
  <c r="L1711" i="3"/>
  <c r="M1711" i="3" s="1"/>
  <c r="N1711" i="3" s="1"/>
  <c r="L1743" i="3"/>
  <c r="L1775" i="3"/>
  <c r="M1775" i="3" s="1"/>
  <c r="N1775" i="3" s="1"/>
  <c r="L1807" i="3"/>
  <c r="M1807" i="3" s="1"/>
  <c r="N1807" i="3" s="1"/>
  <c r="L1839" i="3"/>
  <c r="M1839" i="3" s="1"/>
  <c r="N1839" i="3" s="1"/>
  <c r="L1871" i="3"/>
  <c r="M1871" i="3" s="1"/>
  <c r="N1871" i="3" s="1"/>
  <c r="L1903" i="3"/>
  <c r="M1903" i="3" s="1"/>
  <c r="N1903" i="3" s="1"/>
  <c r="L1935" i="3"/>
  <c r="L1967" i="3"/>
  <c r="M1967" i="3" s="1"/>
  <c r="N1967" i="3" s="1"/>
  <c r="L1999" i="3"/>
  <c r="M1999" i="3" s="1"/>
  <c r="N1999" i="3" s="1"/>
  <c r="L1603" i="3"/>
  <c r="M1603" i="3" s="1"/>
  <c r="N1603" i="3" s="1"/>
  <c r="L1858" i="3"/>
  <c r="M1858" i="3" s="1"/>
  <c r="N1858" i="3" s="1"/>
  <c r="L1346" i="3"/>
  <c r="M1346" i="3" s="1"/>
  <c r="N1346" i="3" s="1"/>
  <c r="L1619" i="3"/>
  <c r="M1619" i="3" s="1"/>
  <c r="N1619" i="3" s="1"/>
  <c r="L1851" i="3"/>
  <c r="M1851" i="3" s="1"/>
  <c r="N1851" i="3" s="1"/>
  <c r="L1339" i="3"/>
  <c r="M1339" i="3" s="1"/>
  <c r="N1339" i="3" s="1"/>
  <c r="L1436" i="3"/>
  <c r="L1308" i="3"/>
  <c r="L1948" i="3"/>
  <c r="M1948" i="3" s="1"/>
  <c r="N1948" i="3" s="1"/>
  <c r="L1140" i="3"/>
  <c r="M1140" i="3" s="1"/>
  <c r="N1140" i="3" s="1"/>
  <c r="L1876" i="3"/>
  <c r="M1876" i="3" s="1"/>
  <c r="N1876" i="3" s="1"/>
  <c r="L1037" i="3"/>
  <c r="M1037" i="3" s="1"/>
  <c r="N1037" i="3" s="1"/>
  <c r="L1301" i="3"/>
  <c r="L107" i="3"/>
  <c r="L1011" i="3"/>
  <c r="L1139" i="3"/>
  <c r="L1251" i="3"/>
  <c r="L1459" i="3"/>
  <c r="L1635" i="3"/>
  <c r="L1084" i="3"/>
  <c r="M1084" i="3" s="1"/>
  <c r="N1084" i="3" s="1"/>
  <c r="L179" i="3"/>
  <c r="L1002" i="3"/>
  <c r="L1378" i="3"/>
  <c r="M1378" i="3" s="1"/>
  <c r="N1378" i="3" s="1"/>
  <c r="L1554" i="3"/>
  <c r="L1004" i="3"/>
  <c r="L1212" i="3"/>
  <c r="L1516" i="3"/>
  <c r="M1516" i="3" s="1"/>
  <c r="N1516" i="3" s="1"/>
  <c r="L1244" i="3"/>
  <c r="M1594" i="3"/>
  <c r="N1594" i="3" s="1"/>
  <c r="L1051" i="3"/>
  <c r="L1147" i="3"/>
  <c r="L1307" i="3"/>
  <c r="M1467" i="3"/>
  <c r="N1467" i="3" s="1"/>
  <c r="L1643" i="3"/>
  <c r="L1165" i="3"/>
  <c r="M1165" i="3" s="1"/>
  <c r="N1165" i="3" s="1"/>
  <c r="L1325" i="3"/>
  <c r="M1325" i="3" s="1"/>
  <c r="N1325" i="3" s="1"/>
  <c r="L1610" i="3"/>
  <c r="M1610" i="3" s="1"/>
  <c r="N1610" i="3" s="1"/>
  <c r="L1074" i="3"/>
  <c r="L1178" i="3"/>
  <c r="L1386" i="3"/>
  <c r="L1562" i="3"/>
  <c r="M1730" i="3"/>
  <c r="N1730" i="3" s="1"/>
  <c r="L1946" i="3"/>
  <c r="M1946" i="3" s="1"/>
  <c r="N1946" i="3" s="1"/>
  <c r="L2996" i="3"/>
  <c r="M1731" i="3"/>
  <c r="N1731" i="3" s="1"/>
  <c r="L1356" i="3"/>
  <c r="M1348" i="3"/>
  <c r="N1348" i="3" s="1"/>
  <c r="L1524" i="3"/>
  <c r="L1908" i="3"/>
  <c r="L1089" i="3"/>
  <c r="M1089" i="3" s="1"/>
  <c r="N1089" i="3" s="1"/>
  <c r="L1249" i="3"/>
  <c r="M1249" i="3" s="1"/>
  <c r="N1249" i="3" s="1"/>
  <c r="L1377" i="3"/>
  <c r="M1377" i="3" s="1"/>
  <c r="N1377" i="3" s="1"/>
  <c r="L1505" i="3"/>
  <c r="L1633" i="3"/>
  <c r="M1633" i="3" s="1"/>
  <c r="N1633" i="3" s="1"/>
  <c r="L1761" i="3"/>
  <c r="M1761" i="3" s="1"/>
  <c r="N1761" i="3" s="1"/>
  <c r="L1889" i="3"/>
  <c r="M1889" i="3" s="1"/>
  <c r="N1889" i="3" s="1"/>
  <c r="M1032" i="3"/>
  <c r="N1032" i="3" s="1"/>
  <c r="M1384" i="3"/>
  <c r="N1384" i="3" s="1"/>
  <c r="L1813" i="3"/>
  <c r="L1357" i="3"/>
  <c r="M1357" i="3" s="1"/>
  <c r="N1357" i="3" s="1"/>
  <c r="L1078" i="3"/>
  <c r="L1031" i="3"/>
  <c r="M1031" i="3" s="1"/>
  <c r="N1031" i="3" s="1"/>
  <c r="L1117" i="3"/>
  <c r="L1372" i="3"/>
  <c r="L1738" i="3"/>
  <c r="I2250" i="3"/>
  <c r="M1274" i="3"/>
  <c r="N1274" i="3" s="1"/>
  <c r="I2258" i="3"/>
  <c r="L1213" i="3"/>
  <c r="L1245" i="3"/>
  <c r="L1739" i="3"/>
  <c r="L1003" i="3"/>
  <c r="L1035" i="3"/>
  <c r="L1067" i="3"/>
  <c r="L1099" i="3"/>
  <c r="L1131" i="3"/>
  <c r="L1163" i="3"/>
  <c r="L1195" i="3"/>
  <c r="L1243" i="3"/>
  <c r="L1323" i="3"/>
  <c r="M1323" i="3" s="1"/>
  <c r="N1323" i="3" s="1"/>
  <c r="L1371" i="3"/>
  <c r="L1451" i="3"/>
  <c r="L1499" i="3"/>
  <c r="L1579" i="3"/>
  <c r="L1627" i="3"/>
  <c r="L1707" i="3"/>
  <c r="L1755" i="3"/>
  <c r="L1835" i="3"/>
  <c r="M1835" i="3" s="1"/>
  <c r="N1835" i="3" s="1"/>
  <c r="L1883" i="3"/>
  <c r="L1963" i="3"/>
  <c r="L1045" i="3"/>
  <c r="L1740" i="3"/>
  <c r="L1116" i="3"/>
  <c r="L1181" i="3"/>
  <c r="M1181" i="3" s="1"/>
  <c r="N1181" i="3" s="1"/>
  <c r="L1016" i="3"/>
  <c r="M1016" i="3" s="1"/>
  <c r="N1016" i="3" s="1"/>
  <c r="L1048" i="3"/>
  <c r="L1080" i="3"/>
  <c r="L1112" i="3"/>
  <c r="M1112" i="3" s="1"/>
  <c r="N1112" i="3" s="1"/>
  <c r="L1144" i="3"/>
  <c r="M1144" i="3" s="1"/>
  <c r="N1144" i="3" s="1"/>
  <c r="L1176" i="3"/>
  <c r="L1208" i="3"/>
  <c r="M1208" i="3" s="1"/>
  <c r="N1208" i="3" s="1"/>
  <c r="L1240" i="3"/>
  <c r="L1272" i="3"/>
  <c r="L1304" i="3"/>
  <c r="L1336" i="3"/>
  <c r="L1368" i="3"/>
  <c r="L1400" i="3"/>
  <c r="L1432" i="3"/>
  <c r="L1464" i="3"/>
  <c r="L1496" i="3"/>
  <c r="M1496" i="3" s="1"/>
  <c r="N1496" i="3" s="1"/>
  <c r="L1528" i="3"/>
  <c r="M1528" i="3" s="1"/>
  <c r="N1528" i="3" s="1"/>
  <c r="L1560" i="3"/>
  <c r="L1592" i="3"/>
  <c r="L1624" i="3"/>
  <c r="M1624" i="3" s="1"/>
  <c r="N1624" i="3" s="1"/>
  <c r="L1656" i="3"/>
  <c r="M1656" i="3" s="1"/>
  <c r="N1656" i="3" s="1"/>
  <c r="L1688" i="3"/>
  <c r="L1720" i="3"/>
  <c r="L1752" i="3"/>
  <c r="L1784" i="3"/>
  <c r="M1784" i="3" s="1"/>
  <c r="N1784" i="3" s="1"/>
  <c r="L1816" i="3"/>
  <c r="L1848" i="3"/>
  <c r="L1880" i="3"/>
  <c r="M1880" i="3" s="1"/>
  <c r="N1880" i="3" s="1"/>
  <c r="L1912" i="3"/>
  <c r="M1912" i="3" s="1"/>
  <c r="N1912" i="3" s="1"/>
  <c r="L1944" i="3"/>
  <c r="L1976" i="3"/>
  <c r="L1349" i="3"/>
  <c r="L1517" i="3"/>
  <c r="M1517" i="3" s="1"/>
  <c r="N1517" i="3" s="1"/>
  <c r="L1749" i="3"/>
  <c r="L1990" i="3"/>
  <c r="L1421" i="3"/>
  <c r="L1605" i="3"/>
  <c r="L1853" i="3"/>
  <c r="L1162" i="3"/>
  <c r="M1162" i="3" s="1"/>
  <c r="N1162" i="3" s="1"/>
  <c r="L1458" i="3"/>
  <c r="M1458" i="3" s="1"/>
  <c r="N1458" i="3" s="1"/>
  <c r="L1922" i="3"/>
  <c r="M1922" i="3" s="1"/>
  <c r="N1922" i="3" s="1"/>
  <c r="L1549" i="3"/>
  <c r="L1773" i="3"/>
  <c r="L1982" i="3"/>
  <c r="L1411" i="3"/>
  <c r="L1923" i="3"/>
  <c r="M1935" i="3"/>
  <c r="N1935" i="3" s="1"/>
  <c r="L1530" i="3"/>
  <c r="M1530" i="3" s="1"/>
  <c r="N1530" i="3" s="1"/>
  <c r="L1803" i="3"/>
  <c r="M1803" i="3" s="1"/>
  <c r="N1803" i="3" s="1"/>
  <c r="L1291" i="3"/>
  <c r="M1291" i="3" s="1"/>
  <c r="N1291" i="3" s="1"/>
  <c r="L1546" i="3"/>
  <c r="M1546" i="3" s="1"/>
  <c r="N1546" i="3" s="1"/>
  <c r="L1778" i="3"/>
  <c r="M1778" i="3" s="1"/>
  <c r="N1778" i="3" s="1"/>
  <c r="L1266" i="3"/>
  <c r="M1266" i="3" s="1"/>
  <c r="N1266" i="3" s="1"/>
  <c r="L1501" i="3"/>
  <c r="L1741" i="3"/>
  <c r="L1997" i="3"/>
  <c r="L1668" i="3"/>
  <c r="M1668" i="3" s="1"/>
  <c r="N1668" i="3" s="1"/>
  <c r="L1364" i="3"/>
  <c r="M1364" i="3" s="1"/>
  <c r="N1364" i="3" s="1"/>
  <c r="L1028" i="3"/>
  <c r="L1180" i="3"/>
  <c r="L1932" i="3"/>
  <c r="L1069" i="3"/>
  <c r="L1309" i="3"/>
  <c r="M1309" i="3" s="1"/>
  <c r="N1309" i="3" s="1"/>
  <c r="I1355" i="4"/>
  <c r="L1355" i="4" s="1"/>
  <c r="N1355" i="4" s="1"/>
  <c r="I1160" i="4"/>
  <c r="L1160" i="4" s="1"/>
  <c r="N1160" i="4" s="1"/>
  <c r="I1485" i="4"/>
  <c r="L1485" i="4" s="1"/>
  <c r="N1485" i="4" s="1"/>
  <c r="I1366" i="4"/>
  <c r="I1172" i="4"/>
  <c r="I1028" i="4"/>
  <c r="I1343" i="4"/>
  <c r="I1131" i="4"/>
  <c r="I1652" i="4"/>
  <c r="I1561" i="4"/>
  <c r="I1497" i="4"/>
  <c r="L1497" i="4" s="1"/>
  <c r="N1497" i="4" s="1"/>
  <c r="I1578" i="4"/>
  <c r="I1925" i="4"/>
  <c r="I1231" i="4"/>
  <c r="I1142" i="4"/>
  <c r="I1070" i="4"/>
  <c r="L1070" i="4" s="1"/>
  <c r="I1006" i="4"/>
  <c r="L1006" i="4" s="1"/>
  <c r="N1006" i="4" s="1"/>
  <c r="I1442" i="4"/>
  <c r="I1305" i="4"/>
  <c r="I1205" i="4"/>
  <c r="I1684" i="4"/>
  <c r="I1816" i="4"/>
  <c r="I1338" i="4"/>
  <c r="I1157" i="4"/>
  <c r="I1419" i="4"/>
  <c r="I1274" i="4"/>
  <c r="I1250" i="4"/>
  <c r="I1096" i="4"/>
  <c r="I1972" i="4"/>
  <c r="I1897" i="4"/>
  <c r="I1696" i="4"/>
  <c r="I1869" i="4"/>
  <c r="I1668" i="4"/>
  <c r="I1525" i="4"/>
  <c r="I1462" i="4"/>
  <c r="I1912" i="4"/>
  <c r="I1840" i="4"/>
  <c r="I1460" i="4"/>
  <c r="L1460" i="4" s="1"/>
  <c r="N1460" i="4" s="1"/>
  <c r="I1570" i="4"/>
  <c r="L1570" i="4" s="1"/>
  <c r="N1570" i="4" s="1"/>
  <c r="I1468" i="4"/>
  <c r="L1468" i="4" s="1"/>
  <c r="I1365" i="4"/>
  <c r="L1365" i="4" s="1"/>
  <c r="N1365" i="4" s="1"/>
  <c r="I1333" i="4"/>
  <c r="I1476" i="4"/>
  <c r="I1211" i="4"/>
  <c r="I1066" i="4"/>
  <c r="I1002" i="4"/>
  <c r="L1002" i="4" s="1"/>
  <c r="I1298" i="4"/>
  <c r="I1278" i="4"/>
  <c r="L1278" i="4" s="1"/>
  <c r="N1278" i="4" s="1"/>
  <c r="I1254" i="4"/>
  <c r="I1913" i="4"/>
  <c r="I1861" i="4"/>
  <c r="I1736" i="4"/>
  <c r="I1514" i="4"/>
  <c r="I1712" i="4"/>
  <c r="L1712" i="4" s="1"/>
  <c r="N1712" i="4" s="1"/>
  <c r="I1553" i="4"/>
  <c r="I1390" i="4"/>
  <c r="I1358" i="4"/>
  <c r="L1358" i="4" s="1"/>
  <c r="N1358" i="4" s="1"/>
  <c r="I1207" i="4"/>
  <c r="I1110" i="4"/>
  <c r="I1046" i="4"/>
  <c r="I1498" i="4"/>
  <c r="I1378" i="4"/>
  <c r="I1337" i="4"/>
  <c r="I1405" i="4"/>
  <c r="I1621" i="4"/>
  <c r="I1677" i="4"/>
  <c r="I1905" i="4"/>
  <c r="L1905" i="4" s="1"/>
  <c r="N1905" i="4" s="1"/>
  <c r="I1852" i="4"/>
  <c r="L1852" i="4" s="1"/>
  <c r="N1852" i="4" s="1"/>
  <c r="I1800" i="4"/>
  <c r="I1622" i="4"/>
  <c r="L1622" i="4" s="1"/>
  <c r="N1622" i="4" s="1"/>
  <c r="I1445" i="4"/>
  <c r="I1821" i="4"/>
  <c r="L1821" i="4" s="1"/>
  <c r="N1821" i="4" s="1"/>
  <c r="I1752" i="4"/>
  <c r="L1752" i="4" s="1"/>
  <c r="N1752" i="4" s="1"/>
  <c r="I1130" i="4"/>
  <c r="I1203" i="4"/>
  <c r="I1106" i="4"/>
  <c r="I1042" i="4"/>
  <c r="I1489" i="4"/>
  <c r="L1489" i="4" s="1"/>
  <c r="N1489" i="4" s="1"/>
  <c r="I1330" i="4"/>
  <c r="I1181" i="4"/>
  <c r="L1181" i="4" s="1"/>
  <c r="I1393" i="4"/>
  <c r="I1961" i="4"/>
  <c r="I1517" i="4"/>
  <c r="L1517" i="4" s="1"/>
  <c r="I1397" i="4"/>
  <c r="I1342" i="4"/>
  <c r="I1904" i="4"/>
  <c r="I1741" i="4"/>
  <c r="I1247" i="4"/>
  <c r="I1215" i="4"/>
  <c r="I1171" i="4"/>
  <c r="I1082" i="4"/>
  <c r="L1082" i="4" s="1"/>
  <c r="I1050" i="4"/>
  <c r="I1018" i="4"/>
  <c r="I1792" i="4"/>
  <c r="L1792" i="4" s="1"/>
  <c r="I1465" i="4"/>
  <c r="I1346" i="4"/>
  <c r="L1346" i="4" s="1"/>
  <c r="I1273" i="4"/>
  <c r="L1273" i="4" s="1"/>
  <c r="I1209" i="4"/>
  <c r="L1209" i="4" s="1"/>
  <c r="N1209" i="4" s="1"/>
  <c r="I2045" i="4"/>
  <c r="L2045" i="4" s="1"/>
  <c r="N2045" i="4" s="1"/>
  <c r="I1881" i="4"/>
  <c r="I1141" i="4"/>
  <c r="I1446" i="4"/>
  <c r="L1446" i="4" s="1"/>
  <c r="I1124" i="4"/>
  <c r="I1035" i="4"/>
  <c r="I1409" i="4"/>
  <c r="L1409" i="4" s="1"/>
  <c r="I1183" i="4"/>
  <c r="I1382" i="4"/>
  <c r="L1382" i="4" s="1"/>
  <c r="I1334" i="4"/>
  <c r="I1151" i="4"/>
  <c r="I1230" i="4"/>
  <c r="L1230" i="4" s="1"/>
  <c r="I1206" i="4"/>
  <c r="I1210" i="4"/>
  <c r="L1210" i="4" s="1"/>
  <c r="I1189" i="4"/>
  <c r="I1008" i="4"/>
  <c r="I1161" i="4"/>
  <c r="I2370" i="4"/>
  <c r="I1538" i="4"/>
  <c r="I1108" i="4"/>
  <c r="L1108" i="4" s="1"/>
  <c r="I1148" i="4"/>
  <c r="I1027" i="4"/>
  <c r="I1048" i="4"/>
  <c r="L1048" i="4" s="1"/>
  <c r="I1092" i="4"/>
  <c r="L1092" i="4" s="1"/>
  <c r="I1549" i="4"/>
  <c r="L1549" i="4" s="1"/>
  <c r="I1425" i="4"/>
  <c r="I1242" i="4"/>
  <c r="I1262" i="4"/>
  <c r="I1350" i="4"/>
  <c r="I1582" i="4"/>
  <c r="I1309" i="4"/>
  <c r="L1309" i="4" s="1"/>
  <c r="I1373" i="4"/>
  <c r="L1373" i="4" s="1"/>
  <c r="N1373" i="4" s="1"/>
  <c r="I1478" i="4"/>
  <c r="L1478" i="4" s="1"/>
  <c r="I1306" i="4"/>
  <c r="I1510" i="4"/>
  <c r="I1797" i="4"/>
  <c r="L1797" i="4" s="1"/>
  <c r="I1193" i="4"/>
  <c r="I1225" i="4"/>
  <c r="L1225" i="4" s="1"/>
  <c r="N1225" i="4" s="1"/>
  <c r="O1225" i="4" s="1"/>
  <c r="I1257" i="4"/>
  <c r="L1257" i="4" s="1"/>
  <c r="I1289" i="4"/>
  <c r="L1289" i="4" s="1"/>
  <c r="N1289" i="4" s="1"/>
  <c r="I1321" i="4"/>
  <c r="L1321" i="4" s="1"/>
  <c r="I1353" i="4"/>
  <c r="I1385" i="4"/>
  <c r="I1417" i="4"/>
  <c r="L1417" i="4" s="1"/>
  <c r="I1506" i="4"/>
  <c r="I1586" i="4"/>
  <c r="I1043" i="4"/>
  <c r="I1103" i="4"/>
  <c r="L1103" i="4" s="1"/>
  <c r="I1104" i="4"/>
  <c r="L1104" i="4" s="1"/>
  <c r="I1155" i="4"/>
  <c r="I1577" i="4"/>
  <c r="I1156" i="4"/>
  <c r="I1007" i="4"/>
  <c r="I1327" i="4"/>
  <c r="L1327" i="4" s="1"/>
  <c r="I1618" i="4"/>
  <c r="L1618" i="4" s="1"/>
  <c r="I1176" i="4"/>
  <c r="I1032" i="4"/>
  <c r="L1032" i="4" s="1"/>
  <c r="I1076" i="4"/>
  <c r="L1076" i="4" s="1"/>
  <c r="I1111" i="4"/>
  <c r="I1202" i="4"/>
  <c r="L1202" i="4" s="1"/>
  <c r="I1266" i="4"/>
  <c r="I1222" i="4"/>
  <c r="I1286" i="4"/>
  <c r="I1398" i="4"/>
  <c r="L1398" i="4" s="1"/>
  <c r="N1398" i="4" s="1"/>
  <c r="I1593" i="4"/>
  <c r="L1593" i="4" s="1"/>
  <c r="I1149" i="4"/>
  <c r="L1149" i="4" s="1"/>
  <c r="I1313" i="4"/>
  <c r="I1377" i="4"/>
  <c r="L1377" i="4" s="1"/>
  <c r="I1430" i="4"/>
  <c r="I1486" i="4"/>
  <c r="I1019" i="4"/>
  <c r="L1019" i="4" s="1"/>
  <c r="I1083" i="4"/>
  <c r="L1083" i="4" s="1"/>
  <c r="I1354" i="4"/>
  <c r="L1354" i="4" s="1"/>
  <c r="I1474" i="4"/>
  <c r="I1518" i="4"/>
  <c r="I1626" i="4"/>
  <c r="L1626" i="4" s="1"/>
  <c r="I2013" i="4"/>
  <c r="I1197" i="4"/>
  <c r="L1197" i="4" s="1"/>
  <c r="N1197" i="4" s="1"/>
  <c r="O1197" i="4" s="1"/>
  <c r="I1229" i="4"/>
  <c r="L1229" i="4" s="1"/>
  <c r="I1261" i="4"/>
  <c r="I1159" i="4"/>
  <c r="I1107" i="4"/>
  <c r="I1039" i="4"/>
  <c r="I1152" i="4"/>
  <c r="L1152" i="4" s="1"/>
  <c r="I1177" i="4"/>
  <c r="I1421" i="4"/>
  <c r="L1421" i="4" s="1"/>
  <c r="I1023" i="4"/>
  <c r="L1023" i="4" s="1"/>
  <c r="I1091" i="4"/>
  <c r="L1091" i="4" s="1"/>
  <c r="I1120" i="4"/>
  <c r="L1120" i="4" s="1"/>
  <c r="I1339" i="4"/>
  <c r="L1339" i="4" s="1"/>
  <c r="I1072" i="4"/>
  <c r="I1521" i="4"/>
  <c r="L1521" i="4" s="1"/>
  <c r="I1295" i="4"/>
  <c r="L1295" i="4" s="1"/>
  <c r="I1226" i="4"/>
  <c r="L1226" i="4" s="1"/>
  <c r="I1435" i="4"/>
  <c r="L1435" i="4" s="1"/>
  <c r="I1649" i="4"/>
  <c r="L1649" i="4" s="1"/>
  <c r="I1246" i="4"/>
  <c r="L1246" i="4" s="1"/>
  <c r="I1437" i="4"/>
  <c r="L1437" i="4" s="1"/>
  <c r="I1664" i="4"/>
  <c r="L1664" i="4" s="1"/>
  <c r="I1318" i="4"/>
  <c r="L1318" i="4" s="1"/>
  <c r="I1630" i="4"/>
  <c r="L1630" i="4" s="1"/>
  <c r="I1325" i="4"/>
  <c r="L1325" i="4" s="1"/>
  <c r="I1389" i="4"/>
  <c r="L1389" i="4" s="1"/>
  <c r="I1191" i="4"/>
  <c r="L1191" i="4" s="1"/>
  <c r="I1402" i="4"/>
  <c r="L1402" i="4" s="1"/>
  <c r="I1185" i="4"/>
  <c r="L1185" i="4" s="1"/>
  <c r="I1585" i="4"/>
  <c r="I1733" i="4"/>
  <c r="L1733" i="4" s="1"/>
  <c r="I1201" i="4"/>
  <c r="L1201" i="4" s="1"/>
  <c r="I1233" i="4"/>
  <c r="L1233" i="4" s="1"/>
  <c r="I1265" i="4"/>
  <c r="L1265" i="4" s="1"/>
  <c r="I1040" i="4"/>
  <c r="I1056" i="4"/>
  <c r="L1056" i="4" s="1"/>
  <c r="I1633" i="4"/>
  <c r="L1633" i="4" s="1"/>
  <c r="I1044" i="4"/>
  <c r="I1371" i="4"/>
  <c r="L1371" i="4" s="1"/>
  <c r="I1024" i="4"/>
  <c r="I1011" i="4"/>
  <c r="I1513" i="4"/>
  <c r="L1513" i="4" s="1"/>
  <c r="I1012" i="4"/>
  <c r="I1414" i="4"/>
  <c r="L1414" i="4" s="1"/>
  <c r="I1218" i="4"/>
  <c r="I1282" i="4"/>
  <c r="I1238" i="4"/>
  <c r="L1238" i="4" s="1"/>
  <c r="I1129" i="4"/>
  <c r="I1302" i="4"/>
  <c r="L1302" i="4" s="1"/>
  <c r="I1566" i="4"/>
  <c r="L1566" i="4" s="1"/>
  <c r="I1643" i="4"/>
  <c r="L1643" i="4" s="1"/>
  <c r="I1297" i="4"/>
  <c r="L1297" i="4" s="1"/>
  <c r="I1361" i="4"/>
  <c r="L1361" i="4" s="1"/>
  <c r="I1805" i="4"/>
  <c r="I1003" i="4"/>
  <c r="L1003" i="4" s="1"/>
  <c r="I1067" i="4"/>
  <c r="I1134" i="4"/>
  <c r="L1134" i="4" s="1"/>
  <c r="I1386" i="4"/>
  <c r="L1386" i="4" s="1"/>
  <c r="I1456" i="4"/>
  <c r="L1456" i="4" s="1"/>
  <c r="I1660" i="4"/>
  <c r="L1660" i="4" s="1"/>
  <c r="I1949" i="4"/>
  <c r="I2061" i="4"/>
  <c r="I1940" i="4"/>
  <c r="L1940" i="4" s="1"/>
  <c r="I1221" i="4"/>
  <c r="I1253" i="4"/>
  <c r="I1285" i="4"/>
  <c r="L1285" i="4" s="1"/>
  <c r="I1464" i="4"/>
  <c r="L1464" i="4" s="1"/>
  <c r="I1381" i="4"/>
  <c r="L1381" i="4" s="1"/>
  <c r="I1326" i="4"/>
  <c r="I1450" i="4"/>
  <c r="I1227" i="4"/>
  <c r="L1227" i="4" s="1"/>
  <c r="I1195" i="4"/>
  <c r="I1139" i="4"/>
  <c r="L1139" i="4" s="1"/>
  <c r="N1139" i="4" s="1"/>
  <c r="O1139" i="4" s="1"/>
  <c r="I1094" i="4"/>
  <c r="I1062" i="4"/>
  <c r="L1062" i="4" s="1"/>
  <c r="I1030" i="4"/>
  <c r="L1030" i="4" s="1"/>
  <c r="I1837" i="4"/>
  <c r="L1837" i="4" s="1"/>
  <c r="N1837" i="4" s="1"/>
  <c r="O1837" i="4" s="1"/>
  <c r="I1709" i="4"/>
  <c r="I1542" i="4"/>
  <c r="I1401" i="4"/>
  <c r="I1362" i="4"/>
  <c r="L1362" i="4" s="1"/>
  <c r="I1237" i="4"/>
  <c r="I1145" i="4"/>
  <c r="I1884" i="4"/>
  <c r="L1884" i="4" s="1"/>
  <c r="I1648" i="4"/>
  <c r="I1370" i="4"/>
  <c r="I1322" i="4"/>
  <c r="I1341" i="4"/>
  <c r="I1214" i="4"/>
  <c r="L1214" i="4" s="1"/>
  <c r="I1194" i="4"/>
  <c r="I1137" i="4"/>
  <c r="I1655" i="4"/>
  <c r="L1655" i="4" s="1"/>
  <c r="I1307" i="4"/>
  <c r="I1311" i="4"/>
  <c r="I1075" i="4"/>
  <c r="L1075" i="4" s="1"/>
  <c r="I1182" i="4"/>
  <c r="I1359" i="4"/>
  <c r="L1359" i="4" s="1"/>
  <c r="I1087" i="4"/>
  <c r="I1644" i="4"/>
  <c r="I1936" i="4"/>
  <c r="L1936" i="4" s="1"/>
  <c r="I1625" i="4"/>
  <c r="L1625" i="4" s="1"/>
  <c r="I1545" i="4"/>
  <c r="I1461" i="4"/>
  <c r="L1461" i="4" s="1"/>
  <c r="I1429" i="4"/>
  <c r="I1374" i="4"/>
  <c r="L1374" i="4" s="1"/>
  <c r="I1301" i="4"/>
  <c r="L1301" i="4" s="1"/>
  <c r="I1162" i="4"/>
  <c r="L1162" i="4" s="1"/>
  <c r="I1223" i="4"/>
  <c r="L1223" i="4" s="1"/>
  <c r="I1188" i="4"/>
  <c r="I1136" i="4"/>
  <c r="I1090" i="4"/>
  <c r="L1090" i="4" s="1"/>
  <c r="I1058" i="4"/>
  <c r="I1026" i="4"/>
  <c r="L1026" i="4" s="1"/>
  <c r="I1813" i="4"/>
  <c r="I1693" i="4"/>
  <c r="I1433" i="4"/>
  <c r="L1433" i="4" s="1"/>
  <c r="I1394" i="4"/>
  <c r="I1281" i="4"/>
  <c r="I1217" i="4"/>
  <c r="L1217" i="4" s="1"/>
  <c r="N1217" i="4" s="1"/>
  <c r="I1113" i="4"/>
  <c r="I1051" i="4"/>
  <c r="L1051" i="4" s="1"/>
  <c r="I1329" i="4"/>
  <c r="L1329" i="4" s="1"/>
  <c r="I1574" i="4"/>
  <c r="I1441" i="4"/>
  <c r="L1441" i="4" s="1"/>
  <c r="I1671" i="4"/>
  <c r="I1127" i="4"/>
  <c r="I1530" i="4"/>
  <c r="L1530" i="4" s="1"/>
  <c r="I1179" i="4"/>
  <c r="I1071" i="4"/>
  <c r="I1119" i="4"/>
  <c r="L1119" i="4" s="1"/>
  <c r="I1060" i="4"/>
  <c r="L1060" i="4" s="1"/>
  <c r="I2184" i="4"/>
  <c r="L2184" i="4" s="1"/>
  <c r="I1609" i="4"/>
  <c r="I1484" i="4"/>
  <c r="I1590" i="4"/>
  <c r="L1590" i="4" s="1"/>
  <c r="I1477" i="4"/>
  <c r="I1776" i="4"/>
  <c r="L1776" i="4" s="1"/>
  <c r="I1865" i="4"/>
  <c r="L1865" i="4" s="1"/>
  <c r="I1589" i="4"/>
  <c r="I1422" i="4"/>
  <c r="L1422" i="4" s="1"/>
  <c r="I1349" i="4"/>
  <c r="I1294" i="4"/>
  <c r="I1153" i="4"/>
  <c r="L1153" i="4" s="1"/>
  <c r="I1219" i="4"/>
  <c r="I1186" i="4"/>
  <c r="L1186" i="4" s="1"/>
  <c r="I1133" i="4"/>
  <c r="L1133" i="4" s="1"/>
  <c r="I1086" i="4"/>
  <c r="L1086" i="4" s="1"/>
  <c r="I1054" i="4"/>
  <c r="L1054" i="4" s="1"/>
  <c r="I1022" i="4"/>
  <c r="L1022" i="4" s="1"/>
  <c r="N1022" i="4" s="1"/>
  <c r="O1022" i="4" s="1"/>
  <c r="I1470" i="4"/>
  <c r="I1426" i="4"/>
  <c r="L1426" i="4" s="1"/>
  <c r="I1314" i="4"/>
  <c r="I1277" i="4"/>
  <c r="I1213" i="4"/>
  <c r="L1213" i="4" s="1"/>
  <c r="I1293" i="4"/>
  <c r="I1116" i="4"/>
  <c r="L1116" i="4" s="1"/>
  <c r="I1418" i="4"/>
  <c r="L1418" i="4" s="1"/>
  <c r="N1418" i="4" s="1"/>
  <c r="O1418" i="4" s="1"/>
  <c r="I1681" i="4"/>
  <c r="I1606" i="4"/>
  <c r="L1606" i="4" s="1"/>
  <c r="L265" i="4"/>
  <c r="L225" i="4"/>
  <c r="L43" i="4"/>
  <c r="N43" i="4" s="1"/>
  <c r="L2826" i="4"/>
  <c r="N2826" i="4" s="1"/>
  <c r="L2780" i="4"/>
  <c r="N2780" i="4" s="1"/>
  <c r="L2794" i="4"/>
  <c r="N2794" i="4" s="1"/>
  <c r="L2843" i="4"/>
  <c r="N2843" i="4" s="1"/>
  <c r="L2636" i="4"/>
  <c r="L2616" i="4"/>
  <c r="N2616" i="4" s="1"/>
  <c r="L2284" i="4"/>
  <c r="L2332" i="4"/>
  <c r="L2444" i="4"/>
  <c r="L2489" i="4"/>
  <c r="L2251" i="4"/>
  <c r="N2251" i="4" s="1"/>
  <c r="L2932" i="4"/>
  <c r="N2932" i="4" s="1"/>
  <c r="L2928" i="4"/>
  <c r="N2928" i="4" s="1"/>
  <c r="L2910" i="4"/>
  <c r="N2910" i="4" s="1"/>
  <c r="L2965" i="4"/>
  <c r="N2965" i="4" s="1"/>
  <c r="L2848" i="4"/>
  <c r="N2848" i="4" s="1"/>
  <c r="L2916" i="4"/>
  <c r="N2916" i="4" s="1"/>
  <c r="L2682" i="4"/>
  <c r="L2695" i="4"/>
  <c r="N2695" i="4" s="1"/>
  <c r="L2886" i="4"/>
  <c r="N2886" i="4" s="1"/>
  <c r="L2837" i="4"/>
  <c r="L2743" i="4"/>
  <c r="N2743" i="4" s="1"/>
  <c r="L2639" i="4"/>
  <c r="N2639" i="4" s="1"/>
  <c r="L2246" i="4"/>
  <c r="L2528" i="4"/>
  <c r="N2528" i="4" s="1"/>
  <c r="L2525" i="4"/>
  <c r="L2715" i="4"/>
  <c r="N2715" i="4" s="1"/>
  <c r="L2508" i="4"/>
  <c r="N2508" i="4" s="1"/>
  <c r="L2574" i="4"/>
  <c r="N2574" i="4" s="1"/>
  <c r="L2425" i="4"/>
  <c r="L2533" i="4"/>
  <c r="N2533" i="4" s="1"/>
  <c r="L2367" i="4"/>
  <c r="L2351" i="4"/>
  <c r="L2335" i="4"/>
  <c r="L2276" i="4"/>
  <c r="L2235" i="4"/>
  <c r="L2127" i="4"/>
  <c r="L2224" i="4"/>
  <c r="L2122" i="4"/>
  <c r="L2226" i="4"/>
  <c r="L2320" i="4"/>
  <c r="L2259" i="4"/>
  <c r="L2325" i="4"/>
  <c r="L2194" i="4"/>
  <c r="L2672" i="4"/>
  <c r="N2672" i="4" s="1"/>
  <c r="L2972" i="4"/>
  <c r="N2972" i="4" s="1"/>
  <c r="L2959" i="4"/>
  <c r="N2959" i="4" s="1"/>
  <c r="L2995" i="4"/>
  <c r="N2995" i="4" s="1"/>
  <c r="L2816" i="4"/>
  <c r="N2816" i="4" s="1"/>
  <c r="L2576" i="4"/>
  <c r="N2576" i="4" s="1"/>
  <c r="L2944" i="4"/>
  <c r="N2944" i="4" s="1"/>
  <c r="L3002" i="4"/>
  <c r="N3002" i="4" s="1"/>
  <c r="L2877" i="4"/>
  <c r="N2877" i="4" s="1"/>
  <c r="L2840" i="4"/>
  <c r="N2840" i="4" s="1"/>
  <c r="L2776" i="4"/>
  <c r="N2776" i="4" s="1"/>
  <c r="L2834" i="4"/>
  <c r="N2834" i="4" s="1"/>
  <c r="L2869" i="4"/>
  <c r="N2869" i="4" s="1"/>
  <c r="L2742" i="4"/>
  <c r="N2742" i="4" s="1"/>
  <c r="L2839" i="4"/>
  <c r="N2839" i="4" s="1"/>
  <c r="L2792" i="4"/>
  <c r="N2792" i="4" s="1"/>
  <c r="L2738" i="4"/>
  <c r="N2738" i="4" s="1"/>
  <c r="L2900" i="4"/>
  <c r="N2900" i="4" s="1"/>
  <c r="L2819" i="4"/>
  <c r="N2819" i="4" s="1"/>
  <c r="L2802" i="4"/>
  <c r="N2802" i="4" s="1"/>
  <c r="L2625" i="4"/>
  <c r="N2625" i="4" s="1"/>
  <c r="L2643" i="4"/>
  <c r="N2643" i="4" s="1"/>
  <c r="L2579" i="4"/>
  <c r="N2579" i="4" s="1"/>
  <c r="L2608" i="4"/>
  <c r="N2608" i="4" s="1"/>
  <c r="L2812" i="4"/>
  <c r="N2812" i="4" s="1"/>
  <c r="O2743" i="4"/>
  <c r="L2726" i="4"/>
  <c r="N2726" i="4" s="1"/>
  <c r="L2656" i="4"/>
  <c r="N2656" i="4" s="1"/>
  <c r="L2560" i="4"/>
  <c r="N2560" i="4" s="1"/>
  <c r="L2377" i="4"/>
  <c r="L2252" i="4"/>
  <c r="L2644" i="4"/>
  <c r="N2644" i="4" s="1"/>
  <c r="L2356" i="4"/>
  <c r="L2591" i="4"/>
  <c r="N2591" i="4" s="1"/>
  <c r="L2492" i="4"/>
  <c r="L2428" i="4"/>
  <c r="L2521" i="4"/>
  <c r="N2521" i="4" s="1"/>
  <c r="L2473" i="4"/>
  <c r="L2409" i="4"/>
  <c r="L2707" i="4"/>
  <c r="N2707" i="4" s="1"/>
  <c r="L2557" i="4"/>
  <c r="N2557" i="4" s="1"/>
  <c r="L2355" i="4"/>
  <c r="L2339" i="4"/>
  <c r="L2283" i="4"/>
  <c r="N2283" i="4" s="1"/>
  <c r="L2074" i="4"/>
  <c r="L2293" i="4"/>
  <c r="L2268" i="4"/>
  <c r="L2311" i="4"/>
  <c r="L2186" i="4"/>
  <c r="L2154" i="4"/>
  <c r="L2917" i="4"/>
  <c r="N2917" i="4" s="1"/>
  <c r="L2851" i="4"/>
  <c r="N2851" i="4" s="1"/>
  <c r="L2936" i="4"/>
  <c r="N2936" i="4" s="1"/>
  <c r="L2904" i="4"/>
  <c r="N2904" i="4" s="1"/>
  <c r="L2968" i="4"/>
  <c r="N2968" i="4" s="1"/>
  <c r="L2920" i="4"/>
  <c r="N2920" i="4" s="1"/>
  <c r="L2828" i="4"/>
  <c r="N2828" i="4" s="1"/>
  <c r="L2985" i="4"/>
  <c r="N2985" i="4" s="1"/>
  <c r="L2830" i="4"/>
  <c r="N2830" i="4" s="1"/>
  <c r="L2858" i="4"/>
  <c r="N2858" i="4" s="1"/>
  <c r="L2870" i="4"/>
  <c r="N2870" i="4" s="1"/>
  <c r="L2698" i="4"/>
  <c r="N2698" i="4" s="1"/>
  <c r="L2829" i="4"/>
  <c r="N2829" i="4" s="1"/>
  <c r="L2805" i="4"/>
  <c r="N2805" i="4" s="1"/>
  <c r="L2878" i="4"/>
  <c r="N2878" i="4" s="1"/>
  <c r="L2734" i="4"/>
  <c r="N2734" i="4" s="1"/>
  <c r="L2731" i="4"/>
  <c r="N2731" i="4" s="1"/>
  <c r="L2686" i="4"/>
  <c r="N2686" i="4" s="1"/>
  <c r="L2619" i="4"/>
  <c r="N2619" i="4" s="1"/>
  <c r="L2603" i="4"/>
  <c r="N2603" i="4" s="1"/>
  <c r="L2702" i="4"/>
  <c r="N2702" i="4" s="1"/>
  <c r="L2598" i="4"/>
  <c r="N2598" i="4" s="1"/>
  <c r="L2556" i="4"/>
  <c r="N2556" i="4" s="1"/>
  <c r="L2670" i="4"/>
  <c r="N2670" i="4" s="1"/>
  <c r="L2249" i="4"/>
  <c r="L2723" i="4"/>
  <c r="N2723" i="4" s="1"/>
  <c r="L2364" i="4"/>
  <c r="L2344" i="4"/>
  <c r="L2255" i="4"/>
  <c r="L2468" i="4"/>
  <c r="L2404" i="4"/>
  <c r="L2513" i="4"/>
  <c r="N2513" i="4" s="1"/>
  <c r="L2449" i="4"/>
  <c r="L2385" i="4"/>
  <c r="L2640" i="4"/>
  <c r="N2640" i="4" s="1"/>
  <c r="L2291" i="4"/>
  <c r="L2227" i="4"/>
  <c r="L2067" i="4"/>
  <c r="L2290" i="4"/>
  <c r="L2247" i="4"/>
  <c r="L2326" i="4"/>
  <c r="L2323" i="4"/>
  <c r="L2261" i="4"/>
  <c r="L2174" i="4"/>
  <c r="L2996" i="4"/>
  <c r="N2996" i="4" s="1"/>
  <c r="L2948" i="4"/>
  <c r="N2948" i="4" s="1"/>
  <c r="L2666" i="4"/>
  <c r="N2666" i="4" s="1"/>
  <c r="L2871" i="4"/>
  <c r="N2871" i="4" s="1"/>
  <c r="L2567" i="4"/>
  <c r="N2567" i="4" s="1"/>
  <c r="L2615" i="4"/>
  <c r="N2615" i="4" s="1"/>
  <c r="O2615" i="4" s="1"/>
  <c r="L2577" i="4"/>
  <c r="N2577" i="4" s="1"/>
  <c r="L2352" i="4"/>
  <c r="L2571" i="4"/>
  <c r="N2571" i="4" s="1"/>
  <c r="L2566" i="4"/>
  <c r="N2566" i="4" s="1"/>
  <c r="L2465" i="4"/>
  <c r="L2112" i="4"/>
  <c r="L2210" i="4"/>
  <c r="L2256" i="4"/>
  <c r="L2279" i="4"/>
  <c r="L1716" i="4"/>
  <c r="N1716" i="4" s="1"/>
  <c r="L1560" i="4"/>
  <c r="N1560" i="4" s="1"/>
  <c r="L2033" i="4"/>
  <c r="L1493" i="4"/>
  <c r="N1493" i="4" s="1"/>
  <c r="L810" i="4"/>
  <c r="N810" i="4" s="1"/>
  <c r="L2982" i="4"/>
  <c r="N2982" i="4" s="1"/>
  <c r="L2947" i="4"/>
  <c r="N2947" i="4" s="1"/>
  <c r="L2930" i="4"/>
  <c r="N2930" i="4" s="1"/>
  <c r="L2998" i="4"/>
  <c r="N2998" i="4" s="1"/>
  <c r="L2970" i="4"/>
  <c r="N2970" i="4" s="1"/>
  <c r="L2939" i="4"/>
  <c r="N2939" i="4" s="1"/>
  <c r="L2883" i="4"/>
  <c r="N2883" i="4" s="1"/>
  <c r="L2988" i="4"/>
  <c r="N2988" i="4" s="1"/>
  <c r="L2820" i="4"/>
  <c r="N2820" i="4" s="1"/>
  <c r="L2838" i="4"/>
  <c r="N2838" i="4" s="1"/>
  <c r="L2779" i="4"/>
  <c r="N2779" i="4" s="1"/>
  <c r="L2981" i="4"/>
  <c r="N2981" i="4" s="1"/>
  <c r="L2803" i="4"/>
  <c r="N2803" i="4" s="1"/>
  <c r="L2795" i="4"/>
  <c r="N2795" i="4" s="1"/>
  <c r="L2797" i="4"/>
  <c r="N2797" i="4" s="1"/>
  <c r="L2641" i="4"/>
  <c r="N2641" i="4" s="1"/>
  <c r="L2676" i="4"/>
  <c r="N2676" i="4" s="1"/>
  <c r="L2595" i="4"/>
  <c r="N2595" i="4" s="1"/>
  <c r="L2620" i="4"/>
  <c r="N2620" i="4" s="1"/>
  <c r="L2762" i="4"/>
  <c r="N2762" i="4" s="1"/>
  <c r="L2758" i="4"/>
  <c r="N2758" i="4" s="1"/>
  <c r="L2755" i="4"/>
  <c r="N2755" i="4" s="1"/>
  <c r="L2648" i="4"/>
  <c r="N2648" i="4" s="1"/>
  <c r="L2623" i="4"/>
  <c r="N2623" i="4" s="1"/>
  <c r="L2607" i="4"/>
  <c r="N2607" i="4" s="1"/>
  <c r="L2661" i="4"/>
  <c r="N2661" i="4" s="1"/>
  <c r="L2593" i="4"/>
  <c r="N2593" i="4" s="1"/>
  <c r="L2529" i="4"/>
  <c r="N2529" i="4" s="1"/>
  <c r="L2645" i="4"/>
  <c r="N2645" i="4" s="1"/>
  <c r="L2295" i="4"/>
  <c r="L2231" i="4"/>
  <c r="L2307" i="4"/>
  <c r="L2211" i="4"/>
  <c r="L2649" i="4"/>
  <c r="N2649" i="4" s="1"/>
  <c r="L2545" i="4"/>
  <c r="N2545" i="4" s="1"/>
  <c r="L2336" i="4"/>
  <c r="L2287" i="4"/>
  <c r="L2606" i="4"/>
  <c r="N2606" i="4" s="1"/>
  <c r="L2541" i="4"/>
  <c r="N2541" i="4" s="1"/>
  <c r="L2516" i="4"/>
  <c r="N2516" i="4" s="1"/>
  <c r="L2452" i="4"/>
  <c r="L2388" i="4"/>
  <c r="L2524" i="4"/>
  <c r="N2524" i="4" s="1"/>
  <c r="L2497" i="4"/>
  <c r="L2433" i="4"/>
  <c r="L2375" i="4"/>
  <c r="L2330" i="4"/>
  <c r="L2132" i="4"/>
  <c r="L2080" i="4"/>
  <c r="L2271" i="4"/>
  <c r="L2264" i="4"/>
  <c r="L2218" i="4"/>
  <c r="L2303" i="4"/>
  <c r="L2198" i="4"/>
  <c r="L2166" i="4"/>
  <c r="L2138" i="4"/>
  <c r="L1924" i="4"/>
  <c r="N1924" i="4" s="1"/>
  <c r="L1860" i="4"/>
  <c r="N1860" i="4" s="1"/>
  <c r="L2087" i="4"/>
  <c r="L1920" i="4"/>
  <c r="N1920" i="4" s="1"/>
  <c r="L1828" i="4"/>
  <c r="N1828" i="4" s="1"/>
  <c r="L1796" i="4"/>
  <c r="N1796" i="4" s="1"/>
  <c r="L1764" i="4"/>
  <c r="N1764" i="4" s="1"/>
  <c r="L1732" i="4"/>
  <c r="N1732" i="4" s="1"/>
  <c r="L1700" i="4"/>
  <c r="N1700" i="4" s="1"/>
  <c r="L1651" i="4"/>
  <c r="N1651" i="4" s="1"/>
  <c r="L1608" i="4"/>
  <c r="N1608" i="4" s="1"/>
  <c r="L1576" i="4"/>
  <c r="N1576" i="4" s="1"/>
  <c r="L1544" i="4"/>
  <c r="N1544" i="4" s="1"/>
  <c r="L1512" i="4"/>
  <c r="N1512" i="4" s="1"/>
  <c r="L2192" i="4"/>
  <c r="L2012" i="4"/>
  <c r="L1969" i="4"/>
  <c r="N1969" i="4" s="1"/>
  <c r="L1964" i="4"/>
  <c r="N1964" i="4" s="1"/>
  <c r="L2037" i="4"/>
  <c r="L2180" i="4"/>
  <c r="L2148" i="4"/>
  <c r="L1529" i="4"/>
  <c r="N1529" i="4" s="1"/>
  <c r="L1800" i="4"/>
  <c r="N1800" i="4" s="1"/>
  <c r="L1514" i="4"/>
  <c r="N1514" i="4" s="1"/>
  <c r="L1462" i="4"/>
  <c r="N1462" i="4" s="1"/>
  <c r="L1912" i="4"/>
  <c r="N1912" i="4" s="1"/>
  <c r="L1840" i="4"/>
  <c r="N1840" i="4" s="1"/>
  <c r="L1916" i="4"/>
  <c r="N1916" i="4" s="1"/>
  <c r="L1438" i="4"/>
  <c r="N1438" i="4" s="1"/>
  <c r="L1310" i="4"/>
  <c r="N1310" i="4" s="1"/>
  <c r="L1239" i="4"/>
  <c r="N1239" i="4" s="1"/>
  <c r="L1207" i="4"/>
  <c r="N1207" i="4" s="1"/>
  <c r="L1165" i="4"/>
  <c r="N1165" i="4" s="1"/>
  <c r="L1106" i="4"/>
  <c r="N1106" i="4" s="1"/>
  <c r="L1074" i="4"/>
  <c r="N1074" i="4" s="1"/>
  <c r="L1042" i="4"/>
  <c r="N1042" i="4" s="1"/>
  <c r="L1010" i="4"/>
  <c r="N1010" i="4" s="1"/>
  <c r="L978" i="4"/>
  <c r="N978" i="4" s="1"/>
  <c r="L946" i="4"/>
  <c r="N946" i="4" s="1"/>
  <c r="L1768" i="4"/>
  <c r="N1768" i="4" s="1"/>
  <c r="L1465" i="4"/>
  <c r="N1465" i="4" s="1"/>
  <c r="L1585" i="4"/>
  <c r="N1585" i="4" s="1"/>
  <c r="L967" i="4"/>
  <c r="N967" i="4" s="1"/>
  <c r="L874" i="4"/>
  <c r="N874" i="4" s="1"/>
  <c r="L746" i="4"/>
  <c r="N746" i="4" s="1"/>
  <c r="L803" i="4"/>
  <c r="N803" i="4" s="1"/>
  <c r="L763" i="4"/>
  <c r="N763" i="4" s="1"/>
  <c r="L724" i="4"/>
  <c r="L670" i="4"/>
  <c r="N670" i="4" s="1"/>
  <c r="L1072" i="4"/>
  <c r="L896" i="4"/>
  <c r="N896" i="4" s="1"/>
  <c r="L736" i="4"/>
  <c r="N736" i="4" s="1"/>
  <c r="L688" i="4"/>
  <c r="N688" i="4" s="1"/>
  <c r="L976" i="4"/>
  <c r="N976" i="4" s="1"/>
  <c r="L814" i="4"/>
  <c r="N814" i="4" s="1"/>
  <c r="L750" i="4"/>
  <c r="N750" i="4" s="1"/>
  <c r="L665" i="4"/>
  <c r="N665" i="4" s="1"/>
  <c r="L649" i="4"/>
  <c r="N649" i="4" s="1"/>
  <c r="L883" i="4"/>
  <c r="N883" i="4" s="1"/>
  <c r="L1177" i="4"/>
  <c r="N1177" i="4" s="1"/>
  <c r="O1177" i="4" s="1"/>
  <c r="L693" i="4"/>
  <c r="N693" i="4" s="1"/>
  <c r="L668" i="4"/>
  <c r="N668" i="4" s="1"/>
  <c r="L926" i="4"/>
  <c r="N926" i="4" s="1"/>
  <c r="L637" i="4"/>
  <c r="N637" i="4" s="1"/>
  <c r="L534" i="4"/>
  <c r="N534" i="4" s="1"/>
  <c r="L879" i="4"/>
  <c r="N879" i="4" s="1"/>
  <c r="L723" i="4"/>
  <c r="N723" i="4" s="1"/>
  <c r="L719" i="4"/>
  <c r="L767" i="4"/>
  <c r="N767" i="4" s="1"/>
  <c r="I1169" i="4"/>
  <c r="L692" i="4"/>
  <c r="L674" i="4"/>
  <c r="N674" i="4" s="1"/>
  <c r="L608" i="4"/>
  <c r="N608" i="4" s="1"/>
  <c r="L354" i="4"/>
  <c r="L322" i="4"/>
  <c r="L290" i="4"/>
  <c r="L58" i="4"/>
  <c r="N58" i="4" s="1"/>
  <c r="L26" i="4"/>
  <c r="L528" i="4"/>
  <c r="N528" i="4" s="1"/>
  <c r="L240" i="4"/>
  <c r="L208" i="4"/>
  <c r="L173" i="4"/>
  <c r="L88" i="4"/>
  <c r="L45" i="4"/>
  <c r="L17" i="4"/>
  <c r="L550" i="4"/>
  <c r="N550" i="4" s="1"/>
  <c r="L380" i="4"/>
  <c r="L348" i="4"/>
  <c r="L316" i="4"/>
  <c r="L284" i="4"/>
  <c r="L205" i="4"/>
  <c r="L542" i="4"/>
  <c r="N542" i="4" s="1"/>
  <c r="L593" i="4"/>
  <c r="N593" i="4" s="1"/>
  <c r="L259" i="4"/>
  <c r="L227" i="4"/>
  <c r="L195" i="4"/>
  <c r="L38" i="4"/>
  <c r="L98" i="4"/>
  <c r="L114" i="4"/>
  <c r="L130" i="4"/>
  <c r="L146" i="4"/>
  <c r="L162" i="4"/>
  <c r="L178" i="4"/>
  <c r="L194" i="4"/>
  <c r="L245" i="4"/>
  <c r="L403" i="4"/>
  <c r="L447" i="4"/>
  <c r="L532" i="4"/>
  <c r="N532" i="4" s="1"/>
  <c r="L818" i="4"/>
  <c r="L584" i="4"/>
  <c r="N584" i="4" s="1"/>
  <c r="L628" i="4"/>
  <c r="N628" i="4" s="1"/>
  <c r="L777" i="4"/>
  <c r="N777" i="4" s="1"/>
  <c r="L917" i="4"/>
  <c r="N917" i="4" s="1"/>
  <c r="L671" i="4"/>
  <c r="N671" i="4" s="1"/>
  <c r="L682" i="4"/>
  <c r="N682" i="4" s="1"/>
  <c r="L722" i="4"/>
  <c r="N722" i="4" s="1"/>
  <c r="L850" i="4"/>
  <c r="N850" i="4" s="1"/>
  <c r="L95" i="4"/>
  <c r="L127" i="4"/>
  <c r="L159" i="4"/>
  <c r="L191" i="4"/>
  <c r="L280" i="4"/>
  <c r="L323" i="4"/>
  <c r="L344" i="4"/>
  <c r="L451" i="4"/>
  <c r="L515" i="4"/>
  <c r="L583" i="4"/>
  <c r="N583" i="4" s="1"/>
  <c r="L687" i="4"/>
  <c r="N687" i="4" s="1"/>
  <c r="L779" i="4"/>
  <c r="N779" i="4" s="1"/>
  <c r="L301" i="4"/>
  <c r="L365" i="4"/>
  <c r="L571" i="4"/>
  <c r="N571" i="4" s="1"/>
  <c r="L666" i="4"/>
  <c r="N666" i="4" s="1"/>
  <c r="L943" i="4"/>
  <c r="L425" i="4"/>
  <c r="L441" i="4"/>
  <c r="L457" i="4"/>
  <c r="L473" i="4"/>
  <c r="L489" i="4"/>
  <c r="L505" i="4"/>
  <c r="N505" i="4" s="1"/>
  <c r="L521" i="4"/>
  <c r="N521" i="4" s="1"/>
  <c r="L629" i="4"/>
  <c r="N629" i="4" s="1"/>
  <c r="L744" i="4"/>
  <c r="L547" i="4"/>
  <c r="N547" i="4" s="1"/>
  <c r="L611" i="4"/>
  <c r="N611" i="4" s="1"/>
  <c r="L655" i="4"/>
  <c r="N655" i="4" s="1"/>
  <c r="L726" i="4"/>
  <c r="N726" i="4" s="1"/>
  <c r="L790" i="4"/>
  <c r="N790" i="4" s="1"/>
  <c r="L854" i="4"/>
  <c r="N854" i="4" s="1"/>
  <c r="L918" i="4"/>
  <c r="L390" i="4"/>
  <c r="L422" i="4"/>
  <c r="L454" i="4"/>
  <c r="L486" i="4"/>
  <c r="L518" i="4"/>
  <c r="N518" i="4" s="1"/>
  <c r="L601" i="4"/>
  <c r="N601" i="4" s="1"/>
  <c r="L709" i="4"/>
  <c r="L543" i="4"/>
  <c r="L607" i="4"/>
  <c r="N607" i="4" s="1"/>
  <c r="L825" i="4"/>
  <c r="N825" i="4" s="1"/>
  <c r="L945" i="4"/>
  <c r="N945" i="4" s="1"/>
  <c r="L775" i="4"/>
  <c r="N775" i="4" s="1"/>
  <c r="L903" i="4"/>
  <c r="N903" i="4" s="1"/>
  <c r="L969" i="4"/>
  <c r="N969" i="4" s="1"/>
  <c r="L749" i="4"/>
  <c r="N749" i="4" s="1"/>
  <c r="L813" i="4"/>
  <c r="L877" i="4"/>
  <c r="L941" i="4"/>
  <c r="N941" i="4" s="1"/>
  <c r="L981" i="4"/>
  <c r="N981" i="4" s="1"/>
  <c r="L997" i="4"/>
  <c r="N997" i="4" s="1"/>
  <c r="L444" i="4"/>
  <c r="L192" i="4"/>
  <c r="L73" i="4"/>
  <c r="N73" i="4" s="1"/>
  <c r="L36" i="4"/>
  <c r="L128" i="4"/>
  <c r="L321" i="4"/>
  <c r="L153" i="4"/>
  <c r="L313" i="4"/>
  <c r="L555" i="4"/>
  <c r="N555" i="4" s="1"/>
  <c r="L65" i="4"/>
  <c r="L503" i="4"/>
  <c r="L188" i="4"/>
  <c r="L63" i="4"/>
  <c r="N63" i="4" s="1"/>
  <c r="L253" i="4"/>
  <c r="L487" i="4"/>
  <c r="L137" i="4"/>
  <c r="N137" i="4" s="1"/>
  <c r="L408" i="4"/>
  <c r="L507" i="4"/>
  <c r="N507" i="4" s="1"/>
  <c r="L199" i="4"/>
  <c r="L2040" i="4"/>
  <c r="L1965" i="4"/>
  <c r="N1965" i="4" s="1"/>
  <c r="L1909" i="4"/>
  <c r="N1909" i="4" s="1"/>
  <c r="L1825" i="4"/>
  <c r="N1825" i="4" s="1"/>
  <c r="L1793" i="4"/>
  <c r="N1793" i="4" s="1"/>
  <c r="L1761" i="4"/>
  <c r="N1761" i="4" s="1"/>
  <c r="L1729" i="4"/>
  <c r="N1729" i="4" s="1"/>
  <c r="L1697" i="4"/>
  <c r="N1697" i="4" s="1"/>
  <c r="L1641" i="4"/>
  <c r="N1641" i="4" s="1"/>
  <c r="L1604" i="4"/>
  <c r="N1604" i="4" s="1"/>
  <c r="L1572" i="4"/>
  <c r="N1572" i="4" s="1"/>
  <c r="L1540" i="4"/>
  <c r="N1540" i="4" s="1"/>
  <c r="L1508" i="4"/>
  <c r="N1508" i="4" s="1"/>
  <c r="L2049" i="4"/>
  <c r="L1960" i="4"/>
  <c r="N1960" i="4" s="1"/>
  <c r="L2294" i="4"/>
  <c r="L2091" i="4"/>
  <c r="L2032" i="4"/>
  <c r="L2176" i="4"/>
  <c r="L2131" i="4"/>
  <c r="L2078" i="4"/>
  <c r="L2144" i="4"/>
  <c r="L1457" i="4"/>
  <c r="N1457" i="4" s="1"/>
  <c r="L1981" i="4"/>
  <c r="N1981" i="4" s="1"/>
  <c r="L1717" i="4"/>
  <c r="N1717" i="4" s="1"/>
  <c r="L1613" i="4"/>
  <c r="L1876" i="4"/>
  <c r="N1876" i="4" s="1"/>
  <c r="L1553" i="4"/>
  <c r="N1553" i="4" s="1"/>
  <c r="L1413" i="4"/>
  <c r="N1413" i="4" s="1"/>
  <c r="L1130" i="4"/>
  <c r="N1130" i="4" s="1"/>
  <c r="L1476" i="4"/>
  <c r="N1476" i="4" s="1"/>
  <c r="L1235" i="4"/>
  <c r="L1203" i="4"/>
  <c r="N1203" i="4" s="1"/>
  <c r="L1102" i="4"/>
  <c r="N1102" i="4" s="1"/>
  <c r="L1038" i="4"/>
  <c r="N1038" i="4" s="1"/>
  <c r="L974" i="4"/>
  <c r="N974" i="4" s="1"/>
  <c r="L1261" i="4"/>
  <c r="N1261" i="4" s="1"/>
  <c r="L2013" i="4"/>
  <c r="L1518" i="4"/>
  <c r="N1518" i="4" s="1"/>
  <c r="L1474" i="4"/>
  <c r="L858" i="4"/>
  <c r="N858" i="4" s="1"/>
  <c r="L730" i="4"/>
  <c r="N730" i="4" s="1"/>
  <c r="L1486" i="4"/>
  <c r="N1486" i="4" s="1"/>
  <c r="L1430" i="4"/>
  <c r="N1430" i="4" s="1"/>
  <c r="L1313" i="4"/>
  <c r="N1313" i="4" s="1"/>
  <c r="L934" i="4"/>
  <c r="N934" i="4" s="1"/>
  <c r="L1286" i="4"/>
  <c r="N1286" i="4" s="1"/>
  <c r="L1222" i="4"/>
  <c r="N1222" i="4" s="1"/>
  <c r="L1266" i="4"/>
  <c r="N1266" i="4" s="1"/>
  <c r="L1111" i="4"/>
  <c r="N1111" i="4" s="1"/>
  <c r="L948" i="4"/>
  <c r="N948" i="4" s="1"/>
  <c r="L835" i="4"/>
  <c r="N835" i="4" s="1"/>
  <c r="L795" i="4"/>
  <c r="N795" i="4" s="1"/>
  <c r="L756" i="4"/>
  <c r="L636" i="4"/>
  <c r="N636" i="4" s="1"/>
  <c r="L1176" i="4"/>
  <c r="N1176" i="4" s="1"/>
  <c r="L960" i="4"/>
  <c r="L1007" i="4"/>
  <c r="N1007" i="4" s="1"/>
  <c r="L959" i="4"/>
  <c r="N959" i="4" s="1"/>
  <c r="L910" i="4"/>
  <c r="N910" i="4" s="1"/>
  <c r="L956" i="4"/>
  <c r="N956" i="4" s="1"/>
  <c r="L920" i="4"/>
  <c r="N920" i="4" s="1"/>
  <c r="L1156" i="4"/>
  <c r="L1577" i="4"/>
  <c r="N1577" i="4" s="1"/>
  <c r="L1155" i="4"/>
  <c r="N1155" i="4" s="1"/>
  <c r="L848" i="4"/>
  <c r="N848" i="4" s="1"/>
  <c r="L720" i="4"/>
  <c r="N720" i="4" s="1"/>
  <c r="L669" i="4"/>
  <c r="N669" i="4" s="1"/>
  <c r="L630" i="4"/>
  <c r="N630" i="4" s="1"/>
  <c r="L1039" i="4"/>
  <c r="L868" i="4"/>
  <c r="N868" i="4" s="1"/>
  <c r="L680" i="4"/>
  <c r="N680" i="4" s="1"/>
  <c r="L1107" i="4"/>
  <c r="N1107" i="4" s="1"/>
  <c r="L836" i="4"/>
  <c r="N836" i="4" s="1"/>
  <c r="L738" i="4"/>
  <c r="N738" i="4" s="1"/>
  <c r="L580" i="4"/>
  <c r="N580" i="4" s="1"/>
  <c r="L1159" i="4"/>
  <c r="L862" i="4"/>
  <c r="N862" i="4" s="1"/>
  <c r="L992" i="4"/>
  <c r="N992" i="4" s="1"/>
  <c r="L626" i="4"/>
  <c r="N626" i="4" s="1"/>
  <c r="L815" i="4"/>
  <c r="N815" i="4" s="1"/>
  <c r="L740" i="4"/>
  <c r="N740" i="4" s="1"/>
  <c r="L996" i="4"/>
  <c r="N996" i="4" s="1"/>
  <c r="L250" i="4"/>
  <c r="L218" i="4"/>
  <c r="L25" i="4"/>
  <c r="L524" i="4"/>
  <c r="N524" i="4" s="1"/>
  <c r="L359" i="4"/>
  <c r="L327" i="4"/>
  <c r="L295" i="4"/>
  <c r="L263" i="4"/>
  <c r="L168" i="4"/>
  <c r="L125" i="4"/>
  <c r="N125" i="4" s="1"/>
  <c r="L85" i="4"/>
  <c r="L64" i="4"/>
  <c r="L203" i="4"/>
  <c r="L83" i="4"/>
  <c r="N83" i="4" s="1"/>
  <c r="O83" i="4" s="1"/>
  <c r="L391" i="4"/>
  <c r="L30" i="4"/>
  <c r="L197" i="4"/>
  <c r="L248" i="4"/>
  <c r="N248" i="4" s="1"/>
  <c r="L409" i="4"/>
  <c r="L452" i="4"/>
  <c r="L495" i="4"/>
  <c r="L554" i="4"/>
  <c r="N554" i="4" s="1"/>
  <c r="L961" i="4"/>
  <c r="N961" i="4" s="1"/>
  <c r="L678" i="4"/>
  <c r="N678" i="4" s="1"/>
  <c r="L270" i="4"/>
  <c r="L302" i="4"/>
  <c r="L334" i="4"/>
  <c r="L366" i="4"/>
  <c r="L536" i="4"/>
  <c r="N536" i="4" s="1"/>
  <c r="L600" i="4"/>
  <c r="N600" i="4" s="1"/>
  <c r="L742" i="4"/>
  <c r="N742" i="4" s="1"/>
  <c r="L99" i="4"/>
  <c r="N99" i="4" s="1"/>
  <c r="L131" i="4"/>
  <c r="L163" i="4"/>
  <c r="L198" i="4"/>
  <c r="L230" i="4"/>
  <c r="L283" i="4"/>
  <c r="L304" i="4"/>
  <c r="L347" i="4"/>
  <c r="L368" i="4"/>
  <c r="L395" i="4"/>
  <c r="L456" i="4"/>
  <c r="L520" i="4"/>
  <c r="N520" i="4" s="1"/>
  <c r="O520" i="4" s="1"/>
  <c r="L694" i="4"/>
  <c r="L937" i="4"/>
  <c r="N937" i="4" s="1"/>
  <c r="L309" i="4"/>
  <c r="L373" i="4"/>
  <c r="L995" i="4"/>
  <c r="N995" i="4" s="1"/>
  <c r="L549" i="4"/>
  <c r="L776" i="4"/>
  <c r="L984" i="4"/>
  <c r="N984" i="4" s="1"/>
  <c r="L659" i="4"/>
  <c r="N659" i="4" s="1"/>
  <c r="O659" i="4" s="1"/>
  <c r="L933" i="4"/>
  <c r="N933" i="4" s="1"/>
  <c r="L394" i="4"/>
  <c r="L426" i="4"/>
  <c r="L458" i="4"/>
  <c r="L490" i="4"/>
  <c r="L522" i="4"/>
  <c r="L617" i="4"/>
  <c r="N617" i="4" s="1"/>
  <c r="L805" i="4"/>
  <c r="L921" i="4"/>
  <c r="N921" i="4" s="1"/>
  <c r="L737" i="4"/>
  <c r="N737" i="4" s="1"/>
  <c r="L801" i="4"/>
  <c r="N801" i="4" s="1"/>
  <c r="L865" i="4"/>
  <c r="N865" i="4" s="1"/>
  <c r="L929" i="4"/>
  <c r="N929" i="4" s="1"/>
  <c r="L791" i="4"/>
  <c r="N791" i="4" s="1"/>
  <c r="L919" i="4"/>
  <c r="N919" i="4" s="1"/>
  <c r="O919" i="4" s="1"/>
  <c r="L1001" i="4"/>
  <c r="N1001" i="4" s="1"/>
  <c r="L416" i="4"/>
  <c r="L117" i="4"/>
  <c r="L144" i="4"/>
  <c r="L12" i="4"/>
  <c r="L28" i="4"/>
  <c r="L60" i="4"/>
  <c r="L19" i="4"/>
  <c r="L257" i="4"/>
  <c r="N257" i="4" s="1"/>
  <c r="L129" i="4"/>
  <c r="L244" i="4"/>
  <c r="L519" i="4"/>
  <c r="N519" i="4" s="1"/>
  <c r="L35" i="4"/>
  <c r="L439" i="4"/>
  <c r="L169" i="4"/>
  <c r="L57" i="4"/>
  <c r="L247" i="4"/>
  <c r="L423" i="4"/>
  <c r="L124" i="4"/>
  <c r="L329" i="4"/>
  <c r="L8" i="4"/>
  <c r="L2134" i="4"/>
  <c r="L2119" i="4"/>
  <c r="L1956" i="4"/>
  <c r="N1956" i="4" s="1"/>
  <c r="L1856" i="4"/>
  <c r="N1856" i="4" s="1"/>
  <c r="L1820" i="4"/>
  <c r="N1820" i="4" s="1"/>
  <c r="L1788" i="4"/>
  <c r="N1788" i="4" s="1"/>
  <c r="L1756" i="4"/>
  <c r="N1756" i="4" s="1"/>
  <c r="L1724" i="4"/>
  <c r="N1724" i="4" s="1"/>
  <c r="L1692" i="4"/>
  <c r="N1692" i="4" s="1"/>
  <c r="L1635" i="4"/>
  <c r="N1635" i="4" s="1"/>
  <c r="L1600" i="4"/>
  <c r="N1600" i="4" s="1"/>
  <c r="L1568" i="4"/>
  <c r="N1568" i="4" s="1"/>
  <c r="L1536" i="4"/>
  <c r="N1536" i="4" s="1"/>
  <c r="L1504" i="4"/>
  <c r="N1504" i="4" s="1"/>
  <c r="L2140" i="4"/>
  <c r="L2084" i="4"/>
  <c r="L2044" i="4"/>
  <c r="L2001" i="4"/>
  <c r="N2001" i="4" s="1"/>
  <c r="L1996" i="4"/>
  <c r="N1996" i="4" s="1"/>
  <c r="L2069" i="4"/>
  <c r="L1977" i="4"/>
  <c r="N1977" i="4" s="1"/>
  <c r="L2172" i="4"/>
  <c r="L2071" i="4"/>
  <c r="L1824" i="4"/>
  <c r="N1824" i="4" s="1"/>
  <c r="L1452" i="4"/>
  <c r="N1452" i="4" s="1"/>
  <c r="L1781" i="4"/>
  <c r="L1557" i="4"/>
  <c r="N1557" i="4" s="1"/>
  <c r="L1445" i="4"/>
  <c r="L1873" i="4"/>
  <c r="N1873" i="4" s="1"/>
  <c r="L1406" i="4"/>
  <c r="L1333" i="4"/>
  <c r="N1333" i="4" s="1"/>
  <c r="L1173" i="4"/>
  <c r="N1173" i="4" s="1"/>
  <c r="L1121" i="4"/>
  <c r="N1121" i="4" s="1"/>
  <c r="L1231" i="4"/>
  <c r="N1231" i="4" s="1"/>
  <c r="L1199" i="4"/>
  <c r="N1199" i="4" s="1"/>
  <c r="L1142" i="4"/>
  <c r="N1142" i="4" s="1"/>
  <c r="L1098" i="4"/>
  <c r="N1098" i="4" s="1"/>
  <c r="L1066" i="4"/>
  <c r="N1066" i="4" s="1"/>
  <c r="L1034" i="4"/>
  <c r="N1034" i="4" s="1"/>
  <c r="L970" i="4"/>
  <c r="N970" i="4" s="1"/>
  <c r="L1586" i="4"/>
  <c r="L1506" i="4"/>
  <c r="L1385" i="4"/>
  <c r="N1385" i="4" s="1"/>
  <c r="O1385" i="4" s="1"/>
  <c r="L1353" i="4"/>
  <c r="L1193" i="4"/>
  <c r="L1510" i="4"/>
  <c r="N1510" i="4" s="1"/>
  <c r="L1306" i="4"/>
  <c r="L842" i="4"/>
  <c r="N842" i="4" s="1"/>
  <c r="L714" i="4"/>
  <c r="N714" i="4" s="1"/>
  <c r="O714" i="4" s="1"/>
  <c r="L1582" i="4"/>
  <c r="L1350" i="4"/>
  <c r="N1350" i="4" s="1"/>
  <c r="O1350" i="4" s="1"/>
  <c r="L1262" i="4"/>
  <c r="L1242" i="4"/>
  <c r="L1425" i="4"/>
  <c r="N1425" i="4" s="1"/>
  <c r="L867" i="4"/>
  <c r="N867" i="4" s="1"/>
  <c r="L827" i="4"/>
  <c r="N827" i="4" s="1"/>
  <c r="L788" i="4"/>
  <c r="N788" i="4" s="1"/>
  <c r="L620" i="4"/>
  <c r="N620" i="4" s="1"/>
  <c r="L936" i="4"/>
  <c r="N936" i="4" s="1"/>
  <c r="L800" i="4"/>
  <c r="N800" i="4" s="1"/>
  <c r="L681" i="4"/>
  <c r="N681" i="4" s="1"/>
  <c r="O681" i="4" s="1"/>
  <c r="L661" i="4"/>
  <c r="N661" i="4" s="1"/>
  <c r="L645" i="4"/>
  <c r="N645" i="4" s="1"/>
  <c r="L1027" i="4"/>
  <c r="N1027" i="4" s="1"/>
  <c r="L1148" i="4"/>
  <c r="L915" i="4"/>
  <c r="N915" i="4" s="1"/>
  <c r="L1538" i="4"/>
  <c r="L799" i="4"/>
  <c r="N799" i="4" s="1"/>
  <c r="L701" i="4"/>
  <c r="N701" i="4" s="1"/>
  <c r="L573" i="4"/>
  <c r="N573" i="4" s="1"/>
  <c r="L676" i="4"/>
  <c r="N676" i="4" s="1"/>
  <c r="L578" i="4"/>
  <c r="N578" i="4" s="1"/>
  <c r="L1043" i="4"/>
  <c r="N1043" i="4" s="1"/>
  <c r="L582" i="4"/>
  <c r="N582" i="4" s="1"/>
  <c r="L968" i="4"/>
  <c r="N968" i="4" s="1"/>
  <c r="L819" i="4"/>
  <c r="L834" i="4"/>
  <c r="N834" i="4" s="1"/>
  <c r="L766" i="4"/>
  <c r="N766" i="4" s="1"/>
  <c r="L378" i="4"/>
  <c r="L346" i="4"/>
  <c r="L314" i="4"/>
  <c r="L282" i="4"/>
  <c r="L243" i="4"/>
  <c r="L211" i="4"/>
  <c r="L82" i="4"/>
  <c r="L50" i="4"/>
  <c r="L24" i="4"/>
  <c r="L9" i="4"/>
  <c r="L496" i="4"/>
  <c r="N496" i="4" s="1"/>
  <c r="L389" i="4"/>
  <c r="L120" i="4"/>
  <c r="L61" i="4"/>
  <c r="N61" i="4" s="1"/>
  <c r="L40" i="4"/>
  <c r="L372" i="4"/>
  <c r="L340" i="4"/>
  <c r="L308" i="4"/>
  <c r="L276" i="4"/>
  <c r="L237" i="4"/>
  <c r="L196" i="4"/>
  <c r="L59" i="4"/>
  <c r="L86" i="4"/>
  <c r="L11" i="4"/>
  <c r="L102" i="4"/>
  <c r="L118" i="4"/>
  <c r="N118" i="4" s="1"/>
  <c r="L134" i="4"/>
  <c r="L150" i="4"/>
  <c r="L166" i="4"/>
  <c r="L182" i="4"/>
  <c r="L200" i="4"/>
  <c r="L226" i="4"/>
  <c r="L415" i="4"/>
  <c r="L500" i="4"/>
  <c r="L586" i="4"/>
  <c r="N586" i="4" s="1"/>
  <c r="L728" i="4"/>
  <c r="N728" i="4" s="1"/>
  <c r="L856" i="4"/>
  <c r="N856" i="4" s="1"/>
  <c r="L596" i="4"/>
  <c r="N596" i="4" s="1"/>
  <c r="L654" i="4"/>
  <c r="N654" i="4" s="1"/>
  <c r="L699" i="4"/>
  <c r="N699" i="4" s="1"/>
  <c r="L789" i="4"/>
  <c r="N789" i="4" s="1"/>
  <c r="O789" i="4" s="1"/>
  <c r="L902" i="4"/>
  <c r="L609" i="4"/>
  <c r="N609" i="4" s="1"/>
  <c r="L760" i="4"/>
  <c r="N760" i="4" s="1"/>
  <c r="L745" i="4"/>
  <c r="N745" i="4" s="1"/>
  <c r="L103" i="4"/>
  <c r="L135" i="4"/>
  <c r="L167" i="4"/>
  <c r="L201" i="4"/>
  <c r="L233" i="4"/>
  <c r="L264" i="4"/>
  <c r="L307" i="4"/>
  <c r="L328" i="4"/>
  <c r="N328" i="4" s="1"/>
  <c r="L371" i="4"/>
  <c r="L401" i="4"/>
  <c r="N401" i="4" s="1"/>
  <c r="L467" i="4"/>
  <c r="L531" i="4"/>
  <c r="L715" i="4"/>
  <c r="L317" i="4"/>
  <c r="L381" i="4"/>
  <c r="L698" i="4"/>
  <c r="N698" i="4" s="1"/>
  <c r="L413" i="4"/>
  <c r="L429" i="4"/>
  <c r="L445" i="4"/>
  <c r="N445" i="4" s="1"/>
  <c r="L461" i="4"/>
  <c r="L477" i="4"/>
  <c r="L493" i="4"/>
  <c r="L509" i="4"/>
  <c r="N509" i="4" s="1"/>
  <c r="L525" i="4"/>
  <c r="N525" i="4" s="1"/>
  <c r="L597" i="4"/>
  <c r="N597" i="4" s="1"/>
  <c r="L638" i="4"/>
  <c r="N638" i="4" s="1"/>
  <c r="L808" i="4"/>
  <c r="N808" i="4" s="1"/>
  <c r="L873" i="4"/>
  <c r="N873" i="4" s="1"/>
  <c r="L563" i="4"/>
  <c r="N563" i="4" s="1"/>
  <c r="O563" i="4" s="1"/>
  <c r="L627" i="4"/>
  <c r="N627" i="4" s="1"/>
  <c r="L663" i="4"/>
  <c r="N663" i="4" s="1"/>
  <c r="L748" i="4"/>
  <c r="N748" i="4" s="1"/>
  <c r="L812" i="4"/>
  <c r="N812" i="4" s="1"/>
  <c r="L876" i="4"/>
  <c r="N876" i="4" s="1"/>
  <c r="L398" i="4"/>
  <c r="L430" i="4"/>
  <c r="L462" i="4"/>
  <c r="N462" i="4" s="1"/>
  <c r="L494" i="4"/>
  <c r="L526" i="4"/>
  <c r="N526" i="4" s="1"/>
  <c r="L633" i="4"/>
  <c r="N633" i="4" s="1"/>
  <c r="L901" i="4"/>
  <c r="N901" i="4" s="1"/>
  <c r="L559" i="4"/>
  <c r="N559" i="4" s="1"/>
  <c r="L623" i="4"/>
  <c r="L761" i="4"/>
  <c r="N761" i="4" s="1"/>
  <c r="L807" i="4"/>
  <c r="L765" i="4"/>
  <c r="N765" i="4" s="1"/>
  <c r="L829" i="4"/>
  <c r="N829" i="4" s="1"/>
  <c r="L893" i="4"/>
  <c r="N893" i="4" s="1"/>
  <c r="L985" i="4"/>
  <c r="N985" i="4" s="1"/>
  <c r="L412" i="4"/>
  <c r="L181" i="4"/>
  <c r="L548" i="4"/>
  <c r="N548" i="4" s="1"/>
  <c r="L6" i="4"/>
  <c r="N6" i="4" s="1"/>
  <c r="L18" i="4"/>
  <c r="L7" i="4"/>
  <c r="L251" i="4"/>
  <c r="L100" i="4"/>
  <c r="L140" i="4"/>
  <c r="L455" i="4"/>
  <c r="L475" i="4"/>
  <c r="L396" i="4"/>
  <c r="L156" i="4"/>
  <c r="L39" i="4"/>
  <c r="L241" i="4"/>
  <c r="L337" i="4"/>
  <c r="L113" i="4"/>
  <c r="L4" i="4"/>
  <c r="L2162" i="4"/>
  <c r="L2107" i="4"/>
  <c r="L2024" i="4"/>
  <c r="L1952" i="4"/>
  <c r="N1952" i="4" s="1"/>
  <c r="O1952" i="4" s="1"/>
  <c r="L2082" i="4"/>
  <c r="L1997" i="4"/>
  <c r="N1997" i="4" s="1"/>
  <c r="L1849" i="4"/>
  <c r="N1849" i="4" s="1"/>
  <c r="L1817" i="4"/>
  <c r="N1817" i="4" s="1"/>
  <c r="L1785" i="4"/>
  <c r="L1753" i="4"/>
  <c r="N1753" i="4" s="1"/>
  <c r="L1721" i="4"/>
  <c r="N1721" i="4" s="1"/>
  <c r="L1689" i="4"/>
  <c r="N1689" i="4" s="1"/>
  <c r="L1628" i="4"/>
  <c r="N1628" i="4" s="1"/>
  <c r="L1596" i="4"/>
  <c r="N1596" i="4" s="1"/>
  <c r="L1564" i="4"/>
  <c r="N1564" i="4" s="1"/>
  <c r="L1532" i="4"/>
  <c r="N1532" i="4" s="1"/>
  <c r="L1500" i="4"/>
  <c r="L1992" i="4"/>
  <c r="N1992" i="4" s="1"/>
  <c r="O1992" i="4" s="1"/>
  <c r="L2230" i="4"/>
  <c r="L2064" i="4"/>
  <c r="L2021" i="4"/>
  <c r="L1968" i="4"/>
  <c r="N1968" i="4" s="1"/>
  <c r="L2168" i="4"/>
  <c r="L2110" i="4"/>
  <c r="L2204" i="4"/>
  <c r="L2083" i="4"/>
  <c r="N2083" i="4" s="1"/>
  <c r="L1652" i="4"/>
  <c r="N1652" i="4" s="1"/>
  <c r="L1845" i="4"/>
  <c r="N1845" i="4" s="1"/>
  <c r="L1546" i="4"/>
  <c r="N1546" i="4" s="1"/>
  <c r="L1326" i="4"/>
  <c r="N1326" i="4" s="1"/>
  <c r="O1326" i="4" s="1"/>
  <c r="L1450" i="4"/>
  <c r="L1195" i="4"/>
  <c r="L1094" i="4"/>
  <c r="L998" i="4"/>
  <c r="N998" i="4" s="1"/>
  <c r="L966" i="4"/>
  <c r="N966" i="4" s="1"/>
  <c r="L1709" i="4"/>
  <c r="N1709" i="4" s="1"/>
  <c r="L1550" i="4"/>
  <c r="N1550" i="4" s="1"/>
  <c r="L1498" i="4"/>
  <c r="N1498" i="4" s="1"/>
  <c r="L1442" i="4"/>
  <c r="L1410" i="4"/>
  <c r="N1410" i="4" s="1"/>
  <c r="L1378" i="4"/>
  <c r="N1378" i="4" s="1"/>
  <c r="L1314" i="4"/>
  <c r="N1314" i="4" s="1"/>
  <c r="L1253" i="4"/>
  <c r="L1221" i="4"/>
  <c r="L2061" i="4"/>
  <c r="L1949" i="4"/>
  <c r="L1067" i="4"/>
  <c r="N1067" i="4" s="1"/>
  <c r="L826" i="4"/>
  <c r="N826" i="4" s="1"/>
  <c r="L1805" i="4"/>
  <c r="L1129" i="4"/>
  <c r="N1129" i="4" s="1"/>
  <c r="L1282" i="4"/>
  <c r="L1218" i="4"/>
  <c r="N1218" i="4" s="1"/>
  <c r="L1012" i="4"/>
  <c r="L899" i="4"/>
  <c r="N899" i="4" s="1"/>
  <c r="L859" i="4"/>
  <c r="N859" i="4" s="1"/>
  <c r="L820" i="4"/>
  <c r="N820" i="4" s="1"/>
  <c r="L604" i="4"/>
  <c r="N604" i="4" s="1"/>
  <c r="L1011" i="4"/>
  <c r="L704" i="4"/>
  <c r="N704" i="4" s="1"/>
  <c r="L866" i="4"/>
  <c r="N866" i="4" s="1"/>
  <c r="L1024" i="4"/>
  <c r="N1024" i="4" s="1"/>
  <c r="L888" i="4"/>
  <c r="L1044" i="4"/>
  <c r="N1044" i="4" s="1"/>
  <c r="L900" i="4"/>
  <c r="N900" i="4" s="1"/>
  <c r="L942" i="4"/>
  <c r="N942" i="4" s="1"/>
  <c r="L684" i="4"/>
  <c r="N684" i="4" s="1"/>
  <c r="L1040" i="4"/>
  <c r="L911" i="4"/>
  <c r="N911" i="4" s="1"/>
  <c r="L566" i="4"/>
  <c r="N566" i="4" s="1"/>
  <c r="L783" i="4"/>
  <c r="L708" i="4"/>
  <c r="N708" i="4" s="1"/>
  <c r="L656" i="4"/>
  <c r="N656" i="4" s="1"/>
  <c r="L612" i="4"/>
  <c r="N612" i="4" s="1"/>
  <c r="L560" i="4"/>
  <c r="N560" i="4" s="1"/>
  <c r="L634" i="4"/>
  <c r="N634" i="4" s="1"/>
  <c r="L752" i="4"/>
  <c r="L652" i="4"/>
  <c r="L811" i="4"/>
  <c r="N811" i="4" s="1"/>
  <c r="L955" i="4"/>
  <c r="N955" i="4" s="1"/>
  <c r="O955" i="4" s="1"/>
  <c r="L23" i="4"/>
  <c r="N23" i="4" s="1"/>
  <c r="L492" i="4"/>
  <c r="L383" i="4"/>
  <c r="L351" i="4"/>
  <c r="L319" i="4"/>
  <c r="L287" i="4"/>
  <c r="L157" i="4"/>
  <c r="L80" i="4"/>
  <c r="L37" i="4"/>
  <c r="N37" i="4" s="1"/>
  <c r="L5" i="4"/>
  <c r="L407" i="4"/>
  <c r="L235" i="4"/>
  <c r="L545" i="4"/>
  <c r="N545" i="4" s="1"/>
  <c r="L254" i="4"/>
  <c r="L222" i="4"/>
  <c r="L78" i="4"/>
  <c r="L229" i="4"/>
  <c r="L420" i="4"/>
  <c r="N420" i="4" s="1"/>
  <c r="L463" i="4"/>
  <c r="L618" i="4"/>
  <c r="N618" i="4" s="1"/>
  <c r="L732" i="4"/>
  <c r="L885" i="4"/>
  <c r="N885" i="4" s="1"/>
  <c r="L710" i="4"/>
  <c r="N710" i="4" s="1"/>
  <c r="L838" i="4"/>
  <c r="N838" i="4" s="1"/>
  <c r="L567" i="4"/>
  <c r="N567" i="4" s="1"/>
  <c r="L631" i="4"/>
  <c r="N631" i="4" s="1"/>
  <c r="L703" i="4"/>
  <c r="N703" i="4" s="1"/>
  <c r="L940" i="4"/>
  <c r="N940" i="4" s="1"/>
  <c r="L619" i="4"/>
  <c r="N619" i="4" s="1"/>
  <c r="L764" i="4"/>
  <c r="N764" i="4" s="1"/>
  <c r="L278" i="4"/>
  <c r="L310" i="4"/>
  <c r="L342" i="4"/>
  <c r="L374" i="4"/>
  <c r="L558" i="4"/>
  <c r="N558" i="4" s="1"/>
  <c r="L622" i="4"/>
  <c r="N622" i="4" s="1"/>
  <c r="L107" i="4"/>
  <c r="L139" i="4"/>
  <c r="L171" i="4"/>
  <c r="L204" i="4"/>
  <c r="L236" i="4"/>
  <c r="L267" i="4"/>
  <c r="L288" i="4"/>
  <c r="L331" i="4"/>
  <c r="L352" i="4"/>
  <c r="L472" i="4"/>
  <c r="L615" i="4"/>
  <c r="L821" i="4"/>
  <c r="N821" i="4" s="1"/>
  <c r="L261" i="4"/>
  <c r="N261" i="4" s="1"/>
  <c r="L325" i="4"/>
  <c r="L603" i="4"/>
  <c r="N603" i="4" s="1"/>
  <c r="L675" i="4"/>
  <c r="N675" i="4" s="1"/>
  <c r="L840" i="4"/>
  <c r="N840" i="4" s="1"/>
  <c r="L402" i="4"/>
  <c r="L434" i="4"/>
  <c r="L466" i="4"/>
  <c r="L498" i="4"/>
  <c r="L530" i="4"/>
  <c r="N530" i="4" s="1"/>
  <c r="L741" i="4"/>
  <c r="N741" i="4" s="1"/>
  <c r="L857" i="4"/>
  <c r="N857" i="4" s="1"/>
  <c r="L753" i="4"/>
  <c r="N753" i="4" s="1"/>
  <c r="L817" i="4"/>
  <c r="N817" i="4" s="1"/>
  <c r="L881" i="4"/>
  <c r="L965" i="4"/>
  <c r="N965" i="4" s="1"/>
  <c r="L823" i="4"/>
  <c r="N823" i="4" s="1"/>
  <c r="L939" i="4"/>
  <c r="N939" i="4" s="1"/>
  <c r="L512" i="4"/>
  <c r="N512" i="4" s="1"/>
  <c r="L400" i="4"/>
  <c r="L224" i="4"/>
  <c r="L176" i="4"/>
  <c r="L16" i="4"/>
  <c r="L239" i="4"/>
  <c r="L13" i="4"/>
  <c r="L105" i="4"/>
  <c r="L369" i="4"/>
  <c r="L411" i="4"/>
  <c r="L353" i="4"/>
  <c r="L132" i="4"/>
  <c r="L538" i="4"/>
  <c r="N538" i="4" s="1"/>
  <c r="L97" i="4"/>
  <c r="L273" i="4"/>
  <c r="L101" i="4"/>
  <c r="L55" i="4"/>
  <c r="L2116" i="4"/>
  <c r="L1188" i="4"/>
  <c r="L1136" i="4"/>
  <c r="N1136" i="4" s="1"/>
  <c r="L1058" i="4"/>
  <c r="L994" i="4"/>
  <c r="N994" i="4" s="1"/>
  <c r="L1813" i="4"/>
  <c r="L1693" i="4"/>
  <c r="L1542" i="4"/>
  <c r="L1281" i="4"/>
  <c r="N1281" i="4" s="1"/>
  <c r="L1249" i="4"/>
  <c r="N1249" i="4" s="1"/>
  <c r="L1632" i="4"/>
  <c r="N1632" i="4" s="1"/>
  <c r="L1648" i="4"/>
  <c r="L1338" i="4"/>
  <c r="N1338" i="4" s="1"/>
  <c r="L1357" i="4"/>
  <c r="N1357" i="4" s="1"/>
  <c r="L1293" i="4"/>
  <c r="L1562" i="4"/>
  <c r="N1562" i="4" s="1"/>
  <c r="L1258" i="4"/>
  <c r="N1258" i="4" s="1"/>
  <c r="L1194" i="4"/>
  <c r="L1137" i="4"/>
  <c r="L1143" i="4"/>
  <c r="N1143" i="4" s="1"/>
  <c r="L931" i="4"/>
  <c r="N931" i="4" s="1"/>
  <c r="L891" i="4"/>
  <c r="N891" i="4" s="1"/>
  <c r="L852" i="4"/>
  <c r="N852" i="4" s="1"/>
  <c r="L588" i="4"/>
  <c r="N588" i="4" s="1"/>
  <c r="L1172" i="4"/>
  <c r="N1172" i="4" s="1"/>
  <c r="L1008" i="4"/>
  <c r="L928" i="4"/>
  <c r="N928" i="4" s="1"/>
  <c r="L864" i="4"/>
  <c r="N864" i="4" s="1"/>
  <c r="L1182" i="4"/>
  <c r="L1028" i="4"/>
  <c r="N1028" i="4" s="1"/>
  <c r="L947" i="4"/>
  <c r="N947" i="4" s="1"/>
  <c r="L846" i="4"/>
  <c r="N846" i="4" s="1"/>
  <c r="L782" i="4"/>
  <c r="N782" i="4" s="1"/>
  <c r="L718" i="4"/>
  <c r="N718" i="4" s="1"/>
  <c r="L657" i="4"/>
  <c r="N657" i="4" s="1"/>
  <c r="L641" i="4"/>
  <c r="N641" i="4" s="1"/>
  <c r="L895" i="4"/>
  <c r="N895" i="4" s="1"/>
  <c r="L851" i="4"/>
  <c r="N851" i="4" s="1"/>
  <c r="L863" i="4"/>
  <c r="L802" i="4"/>
  <c r="N802" i="4" s="1"/>
  <c r="L734" i="4"/>
  <c r="L831" i="4"/>
  <c r="N831" i="4" s="1"/>
  <c r="L689" i="4"/>
  <c r="N689" i="4" s="1"/>
  <c r="L594" i="4"/>
  <c r="L804" i="4"/>
  <c r="N804" i="4" s="1"/>
  <c r="L706" i="4"/>
  <c r="L664" i="4"/>
  <c r="N664" i="4" s="1"/>
  <c r="L576" i="4"/>
  <c r="N576" i="4" s="1"/>
  <c r="L927" i="4"/>
  <c r="N927" i="4" s="1"/>
  <c r="L370" i="4"/>
  <c r="L338" i="4"/>
  <c r="L306" i="4"/>
  <c r="L274" i="4"/>
  <c r="L74" i="4"/>
  <c r="N74" i="4" s="1"/>
  <c r="L42" i="4"/>
  <c r="N42" i="4" s="1"/>
  <c r="L22" i="4"/>
  <c r="N22" i="4" s="1"/>
  <c r="L557" i="4"/>
  <c r="N557" i="4" s="1"/>
  <c r="L464" i="4"/>
  <c r="L255" i="4"/>
  <c r="L223" i="4"/>
  <c r="L152" i="4"/>
  <c r="N152" i="4" s="1"/>
  <c r="L109" i="4"/>
  <c r="L77" i="4"/>
  <c r="L56" i="4"/>
  <c r="L404" i="4"/>
  <c r="L364" i="4"/>
  <c r="L332" i="4"/>
  <c r="L300" i="4"/>
  <c r="L268" i="4"/>
  <c r="L228" i="4"/>
  <c r="L75" i="4"/>
  <c r="L14" i="4"/>
  <c r="L70" i="4"/>
  <c r="L90" i="4"/>
  <c r="L106" i="4"/>
  <c r="L122" i="4"/>
  <c r="L138" i="4"/>
  <c r="L154" i="4"/>
  <c r="L170" i="4"/>
  <c r="L186" i="4"/>
  <c r="L232" i="4"/>
  <c r="L258" i="4"/>
  <c r="L468" i="4"/>
  <c r="L511" i="4"/>
  <c r="L754" i="4"/>
  <c r="N754" i="4" s="1"/>
  <c r="L606" i="4"/>
  <c r="L713" i="4"/>
  <c r="N713" i="4" s="1"/>
  <c r="L841" i="4"/>
  <c r="N841" i="4" s="1"/>
  <c r="L621" i="4"/>
  <c r="N621" i="4" s="1"/>
  <c r="L786" i="4"/>
  <c r="N786" i="4" s="1"/>
  <c r="L914" i="4"/>
  <c r="N914" i="4" s="1"/>
  <c r="L111" i="4"/>
  <c r="L143" i="4"/>
  <c r="L175" i="4"/>
  <c r="L291" i="4"/>
  <c r="L312" i="4"/>
  <c r="L355" i="4"/>
  <c r="L376" i="4"/>
  <c r="L419" i="4"/>
  <c r="L483" i="4"/>
  <c r="L269" i="4"/>
  <c r="N269" i="4" s="1"/>
  <c r="L333" i="4"/>
  <c r="L405" i="4"/>
  <c r="L417" i="4"/>
  <c r="L433" i="4"/>
  <c r="L449" i="4"/>
  <c r="L465" i="4"/>
  <c r="L481" i="4"/>
  <c r="L497" i="4"/>
  <c r="L513" i="4"/>
  <c r="L529" i="4"/>
  <c r="N529" i="4" s="1"/>
  <c r="L565" i="4"/>
  <c r="N565" i="4" s="1"/>
  <c r="L872" i="4"/>
  <c r="N872" i="4" s="1"/>
  <c r="L953" i="4"/>
  <c r="N953" i="4" s="1"/>
  <c r="L579" i="4"/>
  <c r="N579" i="4" s="1"/>
  <c r="L639" i="4"/>
  <c r="L758" i="4"/>
  <c r="N758" i="4" s="1"/>
  <c r="L822" i="4"/>
  <c r="L886" i="4"/>
  <c r="N886" i="4" s="1"/>
  <c r="L972" i="4"/>
  <c r="N972" i="4" s="1"/>
  <c r="L406" i="4"/>
  <c r="L438" i="4"/>
  <c r="L470" i="4"/>
  <c r="L502" i="4"/>
  <c r="N502" i="4" s="1"/>
  <c r="L537" i="4"/>
  <c r="N537" i="4" s="1"/>
  <c r="O537" i="4" s="1"/>
  <c r="L679" i="4"/>
  <c r="N679" i="4" s="1"/>
  <c r="L837" i="4"/>
  <c r="N837" i="4" s="1"/>
  <c r="L575" i="4"/>
  <c r="N575" i="4" s="1"/>
  <c r="L711" i="4"/>
  <c r="N711" i="4" s="1"/>
  <c r="L839" i="4"/>
  <c r="N839" i="4" s="1"/>
  <c r="L717" i="4"/>
  <c r="L781" i="4"/>
  <c r="N781" i="4" s="1"/>
  <c r="L845" i="4"/>
  <c r="L909" i="4"/>
  <c r="N909" i="4" s="1"/>
  <c r="L973" i="4"/>
  <c r="N973" i="4" s="1"/>
  <c r="L989" i="4"/>
  <c r="N989" i="4" s="1"/>
  <c r="L508" i="4"/>
  <c r="N508" i="4" s="1"/>
  <c r="L84" i="4"/>
  <c r="L49" i="4"/>
  <c r="L231" i="4"/>
  <c r="L89" i="4"/>
  <c r="L305" i="4"/>
  <c r="L361" i="4"/>
  <c r="L289" i="4"/>
  <c r="L121" i="4"/>
  <c r="L523" i="4"/>
  <c r="L92" i="4"/>
  <c r="L193" i="4"/>
  <c r="L2921" i="4"/>
  <c r="N2921" i="4" s="1"/>
  <c r="L2821" i="4"/>
  <c r="L2747" i="4"/>
  <c r="N2747" i="4" s="1"/>
  <c r="L2629" i="4"/>
  <c r="N2629" i="4" s="1"/>
  <c r="L2327" i="4"/>
  <c r="L2572" i="4"/>
  <c r="N2572" i="4" s="1"/>
  <c r="L2207" i="4"/>
  <c r="L1988" i="4"/>
  <c r="N1988" i="4" s="1"/>
  <c r="L1812" i="4"/>
  <c r="N1812" i="4" s="1"/>
  <c r="L1683" i="4"/>
  <c r="L1528" i="4"/>
  <c r="N1528" i="4" s="1"/>
  <c r="L2016" i="4"/>
  <c r="L1897" i="4"/>
  <c r="N1897" i="4" s="1"/>
  <c r="L1665" i="4"/>
  <c r="N1665" i="4" s="1"/>
  <c r="L2918" i="4"/>
  <c r="N2918" i="4" s="1"/>
  <c r="L2956" i="4"/>
  <c r="L2942" i="4"/>
  <c r="L2899" i="4"/>
  <c r="L3000" i="4"/>
  <c r="N3000" i="4" s="1"/>
  <c r="L2898" i="4"/>
  <c r="N2898" i="4" s="1"/>
  <c r="L2824" i="4"/>
  <c r="N2824" i="4" s="1"/>
  <c r="L2966" i="4"/>
  <c r="N2966" i="4" s="1"/>
  <c r="L2850" i="4"/>
  <c r="L2818" i="4"/>
  <c r="L2854" i="4"/>
  <c r="N2854" i="4" s="1"/>
  <c r="L2934" i="4"/>
  <c r="N2934" i="4" s="1"/>
  <c r="L2787" i="4"/>
  <c r="N2787" i="4" s="1"/>
  <c r="L2800" i="4"/>
  <c r="N2800" i="4" s="1"/>
  <c r="L2770" i="4"/>
  <c r="N2770" i="4" s="1"/>
  <c r="L2679" i="4"/>
  <c r="N2679" i="4" s="1"/>
  <c r="L2775" i="4"/>
  <c r="N2775" i="4" s="1"/>
  <c r="L2827" i="4"/>
  <c r="N2827" i="4" s="1"/>
  <c r="L2783" i="4"/>
  <c r="N2783" i="4" s="1"/>
  <c r="L2815" i="4"/>
  <c r="N2815" i="4" s="1"/>
  <c r="L2798" i="4"/>
  <c r="N2798" i="4" s="1"/>
  <c r="L2688" i="4"/>
  <c r="N2688" i="4" s="1"/>
  <c r="L2807" i="4"/>
  <c r="N2807" i="4" s="1"/>
  <c r="L2632" i="4"/>
  <c r="N2632" i="4" s="1"/>
  <c r="L2690" i="4"/>
  <c r="L2575" i="4"/>
  <c r="N2575" i="4" s="1"/>
  <c r="L2583" i="4"/>
  <c r="L2549" i="4"/>
  <c r="N2549" i="4" s="1"/>
  <c r="L2568" i="4"/>
  <c r="N2568" i="4" s="1"/>
  <c r="L2316" i="4"/>
  <c r="L2278" i="4"/>
  <c r="L2692" i="4"/>
  <c r="N2692" i="4" s="1"/>
  <c r="L2340" i="4"/>
  <c r="L2563" i="4"/>
  <c r="L2540" i="4"/>
  <c r="N2540" i="4" s="1"/>
  <c r="L2460" i="4"/>
  <c r="L2396" i="4"/>
  <c r="L2618" i="4"/>
  <c r="N2618" i="4" s="1"/>
  <c r="L2536" i="4"/>
  <c r="N2536" i="4" s="1"/>
  <c r="L2505" i="4"/>
  <c r="N2505" i="4" s="1"/>
  <c r="L2441" i="4"/>
  <c r="L2380" i="4"/>
  <c r="L2635" i="4"/>
  <c r="N2635" i="4" s="1"/>
  <c r="L2363" i="4"/>
  <c r="L2347" i="4"/>
  <c r="N2347" i="4" s="1"/>
  <c r="L2331" i="4"/>
  <c r="N2331" i="4" s="1"/>
  <c r="L2219" i="4"/>
  <c r="L2106" i="4"/>
  <c r="L2229" i="4"/>
  <c r="L2130" i="4"/>
  <c r="L2322" i="4"/>
  <c r="L2258" i="4"/>
  <c r="L2202" i="4"/>
  <c r="L2170" i="4"/>
  <c r="L2075" i="4"/>
  <c r="L2008" i="4"/>
  <c r="L2114" i="4"/>
  <c r="L1888" i="4"/>
  <c r="L1841" i="4"/>
  <c r="L1809" i="4"/>
  <c r="L1777" i="4"/>
  <c r="N1777" i="4" s="1"/>
  <c r="L1745" i="4"/>
  <c r="N1745" i="4" s="1"/>
  <c r="L1713" i="4"/>
  <c r="N1713" i="4" s="1"/>
  <c r="L1673" i="4"/>
  <c r="N1673" i="4" s="1"/>
  <c r="L1620" i="4"/>
  <c r="N1620" i="4" s="1"/>
  <c r="L1588" i="4"/>
  <c r="N1588" i="4" s="1"/>
  <c r="L1556" i="4"/>
  <c r="L1524" i="4"/>
  <c r="L1492" i="4"/>
  <c r="N1492" i="4" s="1"/>
  <c r="L2028" i="4"/>
  <c r="L1941" i="4"/>
  <c r="N1941" i="4" s="1"/>
  <c r="L2126" i="4"/>
  <c r="L2053" i="4"/>
  <c r="L2160" i="4"/>
  <c r="L1609" i="4"/>
  <c r="L1484" i="4"/>
  <c r="L1477" i="4"/>
  <c r="L1589" i="4"/>
  <c r="L1349" i="4"/>
  <c r="N1349" i="4" s="1"/>
  <c r="L1294" i="4"/>
  <c r="L1219" i="4"/>
  <c r="N1219" i="4" s="1"/>
  <c r="O1219" i="4" s="1"/>
  <c r="L990" i="4"/>
  <c r="N990" i="4" s="1"/>
  <c r="L958" i="4"/>
  <c r="N958" i="4" s="1"/>
  <c r="L1277" i="4"/>
  <c r="N1277" i="4" s="1"/>
  <c r="L1245" i="4"/>
  <c r="N1245" i="4" s="1"/>
  <c r="L1684" i="4"/>
  <c r="N1684" i="4" s="1"/>
  <c r="L1290" i="4"/>
  <c r="N1290" i="4" s="1"/>
  <c r="L1124" i="4"/>
  <c r="L987" i="4"/>
  <c r="N987" i="4" s="1"/>
  <c r="L922" i="4"/>
  <c r="N922" i="4" s="1"/>
  <c r="L794" i="4"/>
  <c r="N794" i="4" s="1"/>
  <c r="L1639" i="4"/>
  <c r="L1345" i="4"/>
  <c r="N1345" i="4" s="1"/>
  <c r="L1183" i="4"/>
  <c r="N1183" i="4" s="1"/>
  <c r="L1423" i="4"/>
  <c r="N1423" i="4" s="1"/>
  <c r="L1334" i="4"/>
  <c r="L1254" i="4"/>
  <c r="N1254" i="4" s="1"/>
  <c r="L1671" i="4"/>
  <c r="L1234" i="4"/>
  <c r="N1234" i="4" s="1"/>
  <c r="L1127" i="4"/>
  <c r="L1128" i="4"/>
  <c r="N1128" i="4" s="1"/>
  <c r="L923" i="4"/>
  <c r="N923" i="4" s="1"/>
  <c r="L884" i="4"/>
  <c r="N884" i="4" s="1"/>
  <c r="L707" i="4"/>
  <c r="N707" i="4" s="1"/>
  <c r="L572" i="4"/>
  <c r="L1323" i="4"/>
  <c r="N1323" i="4" s="1"/>
  <c r="L980" i="4"/>
  <c r="N980" i="4" s="1"/>
  <c r="L768" i="4"/>
  <c r="N768" i="4" s="1"/>
  <c r="L697" i="4"/>
  <c r="N697" i="4" s="1"/>
  <c r="L672" i="4"/>
  <c r="N672" i="4" s="1"/>
  <c r="L1179" i="4"/>
  <c r="L944" i="4"/>
  <c r="N944" i="4" s="1"/>
  <c r="L898" i="4"/>
  <c r="N898" i="4" s="1"/>
  <c r="L1343" i="4"/>
  <c r="N1343" i="4" s="1"/>
  <c r="L1131" i="4"/>
  <c r="N1131" i="4" s="1"/>
  <c r="L1681" i="4"/>
  <c r="N1681" i="4" s="1"/>
  <c r="L938" i="4"/>
  <c r="N938" i="4" s="1"/>
  <c r="L1387" i="4"/>
  <c r="N1387" i="4" s="1"/>
  <c r="L677" i="4"/>
  <c r="N677" i="4" s="1"/>
  <c r="L932" i="4"/>
  <c r="N932" i="4" s="1"/>
  <c r="L784" i="4"/>
  <c r="N784" i="4" s="1"/>
  <c r="L660" i="4"/>
  <c r="N660" i="4" s="1"/>
  <c r="L605" i="4"/>
  <c r="N605" i="4" s="1"/>
  <c r="L399" i="4"/>
  <c r="L894" i="4"/>
  <c r="N894" i="4" s="1"/>
  <c r="O894" i="4" s="1"/>
  <c r="L546" i="4"/>
  <c r="L640" i="4"/>
  <c r="N640" i="4" s="1"/>
  <c r="L592" i="4"/>
  <c r="N592" i="4" s="1"/>
  <c r="L2370" i="4"/>
  <c r="L602" i="4"/>
  <c r="N602" i="4" s="1"/>
  <c r="L907" i="4"/>
  <c r="N907" i="4" s="1"/>
  <c r="L755" i="4"/>
  <c r="L830" i="4"/>
  <c r="L238" i="4"/>
  <c r="L206" i="4"/>
  <c r="L21" i="4"/>
  <c r="L460" i="4"/>
  <c r="L375" i="4"/>
  <c r="L343" i="4"/>
  <c r="L311" i="4"/>
  <c r="N311" i="4" s="1"/>
  <c r="L279" i="4"/>
  <c r="N279" i="4" s="1"/>
  <c r="L189" i="4"/>
  <c r="L104" i="4"/>
  <c r="L53" i="4"/>
  <c r="L32" i="4"/>
  <c r="N32" i="4" s="1"/>
  <c r="L561" i="4"/>
  <c r="N561" i="4" s="1"/>
  <c r="L51" i="4"/>
  <c r="L62" i="4"/>
  <c r="N62" i="4" s="1"/>
  <c r="L210" i="4"/>
  <c r="L431" i="4"/>
  <c r="L516" i="4"/>
  <c r="N516" i="4" s="1"/>
  <c r="L949" i="4"/>
  <c r="N949" i="4" s="1"/>
  <c r="L725" i="4"/>
  <c r="N725" i="4" s="1"/>
  <c r="L577" i="4"/>
  <c r="N577" i="4" s="1"/>
  <c r="L882" i="4"/>
  <c r="N882" i="4" s="1"/>
  <c r="L924" i="4"/>
  <c r="N924" i="4" s="1"/>
  <c r="L286" i="4"/>
  <c r="L318" i="4"/>
  <c r="N318" i="4" s="1"/>
  <c r="L350" i="4"/>
  <c r="L382" i="4"/>
  <c r="N382" i="4" s="1"/>
  <c r="L568" i="4"/>
  <c r="N568" i="4" s="1"/>
  <c r="L632" i="4"/>
  <c r="L806" i="4"/>
  <c r="L964" i="4"/>
  <c r="L115" i="4"/>
  <c r="L147" i="4"/>
  <c r="L179" i="4"/>
  <c r="L214" i="4"/>
  <c r="L246" i="4"/>
  <c r="L272" i="4"/>
  <c r="N272" i="4" s="1"/>
  <c r="L315" i="4"/>
  <c r="L336" i="4"/>
  <c r="N336" i="4" s="1"/>
  <c r="L379" i="4"/>
  <c r="L424" i="4"/>
  <c r="L488" i="4"/>
  <c r="L551" i="4"/>
  <c r="N551" i="4" s="1"/>
  <c r="L757" i="4"/>
  <c r="N757" i="4" s="1"/>
  <c r="L277" i="4"/>
  <c r="L341" i="4"/>
  <c r="L539" i="4"/>
  <c r="L860" i="4"/>
  <c r="L613" i="4"/>
  <c r="N613" i="4" s="1"/>
  <c r="L691" i="4"/>
  <c r="N691" i="4" s="1"/>
  <c r="L904" i="4"/>
  <c r="N904" i="4" s="1"/>
  <c r="L905" i="4"/>
  <c r="N905" i="4" s="1"/>
  <c r="L643" i="4"/>
  <c r="N643" i="4" s="1"/>
  <c r="O643" i="4" s="1"/>
  <c r="L410" i="4"/>
  <c r="L442" i="4"/>
  <c r="L474" i="4"/>
  <c r="L506" i="4"/>
  <c r="L553" i="4"/>
  <c r="N553" i="4" s="1"/>
  <c r="L793" i="4"/>
  <c r="N793" i="4" s="1"/>
  <c r="L957" i="4"/>
  <c r="N957" i="4" s="1"/>
  <c r="L705" i="4"/>
  <c r="N705" i="4" s="1"/>
  <c r="L769" i="4"/>
  <c r="N769" i="4" s="1"/>
  <c r="L833" i="4"/>
  <c r="N833" i="4" s="1"/>
  <c r="L897" i="4"/>
  <c r="N897" i="4" s="1"/>
  <c r="L727" i="4"/>
  <c r="L855" i="4"/>
  <c r="N855" i="4" s="1"/>
  <c r="L952" i="4"/>
  <c r="N952" i="4" s="1"/>
  <c r="L480" i="4"/>
  <c r="L387" i="4"/>
  <c r="L165" i="4"/>
  <c r="N165" i="4" s="1"/>
  <c r="L544" i="4"/>
  <c r="N544" i="4" s="1"/>
  <c r="L3" i="4"/>
  <c r="L41" i="4"/>
  <c r="L15" i="4"/>
  <c r="L212" i="4"/>
  <c r="L491" i="4"/>
  <c r="L71" i="4"/>
  <c r="N71" i="4" s="1"/>
  <c r="L177" i="4"/>
  <c r="L297" i="4"/>
  <c r="L221" i="4"/>
  <c r="L108" i="4"/>
  <c r="L459" i="4"/>
  <c r="L68" i="4"/>
  <c r="L180" i="4"/>
  <c r="N180" i="4" s="1"/>
  <c r="L2967" i="4"/>
  <c r="N2967" i="4" s="1"/>
  <c r="L2990" i="4"/>
  <c r="N2990" i="4" s="1"/>
  <c r="L2987" i="4"/>
  <c r="N2987" i="4" s="1"/>
  <c r="L2897" i="4"/>
  <c r="N2897" i="4" s="1"/>
  <c r="L2696" i="4"/>
  <c r="N2696" i="4" s="1"/>
  <c r="L2831" i="4"/>
  <c r="N2831" i="4" s="1"/>
  <c r="L2559" i="4"/>
  <c r="N2559" i="4" s="1"/>
  <c r="L2718" i="4"/>
  <c r="N2718" i="4" s="1"/>
  <c r="L2628" i="4"/>
  <c r="N2628" i="4" s="1"/>
  <c r="L2263" i="4"/>
  <c r="L2281" i="4"/>
  <c r="L2223" i="4"/>
  <c r="L2420" i="4"/>
  <c r="L2401" i="4"/>
  <c r="L2358" i="4"/>
  <c r="L2182" i="4"/>
  <c r="L1892" i="4"/>
  <c r="N1892" i="4" s="1"/>
  <c r="L1844" i="4"/>
  <c r="N1844" i="4" s="1"/>
  <c r="L1748" i="4"/>
  <c r="L1592" i="4"/>
  <c r="N1592" i="4" s="1"/>
  <c r="L2072" i="4"/>
  <c r="L2164" i="4"/>
  <c r="L2196" i="4"/>
  <c r="L1972" i="4"/>
  <c r="N1972" i="4" s="1"/>
  <c r="O1972" i="4" s="1"/>
  <c r="L1561" i="4"/>
  <c r="N1561" i="4" s="1"/>
  <c r="L2984" i="4"/>
  <c r="N2984" i="4" s="1"/>
  <c r="L2999" i="4"/>
  <c r="N2999" i="4" s="1"/>
  <c r="L2953" i="4"/>
  <c r="N2953" i="4" s="1"/>
  <c r="L2915" i="4"/>
  <c r="N2915" i="4" s="1"/>
  <c r="L2940" i="4"/>
  <c r="N2940" i="4" s="1"/>
  <c r="L2960" i="4"/>
  <c r="N2960" i="4" s="1"/>
  <c r="L2896" i="4"/>
  <c r="N2896" i="4" s="1"/>
  <c r="L2844" i="4"/>
  <c r="N2844" i="4" s="1"/>
  <c r="L2808" i="4"/>
  <c r="N2808" i="4" s="1"/>
  <c r="L2951" i="4"/>
  <c r="N2951" i="4" s="1"/>
  <c r="L2846" i="4"/>
  <c r="N2846" i="4" s="1"/>
  <c r="L2811" i="4"/>
  <c r="N2811" i="4" s="1"/>
  <c r="L2791" i="4"/>
  <c r="N2791" i="4" s="1"/>
  <c r="L2855" i="4"/>
  <c r="N2855" i="4" s="1"/>
  <c r="L2759" i="4"/>
  <c r="N2759" i="4" s="1"/>
  <c r="L2881" i="4"/>
  <c r="N2881" i="4" s="1"/>
  <c r="L2814" i="4"/>
  <c r="N2814" i="4" s="1"/>
  <c r="L2664" i="4"/>
  <c r="N2664" i="4" s="1"/>
  <c r="L2652" i="4"/>
  <c r="N2652" i="4" s="1"/>
  <c r="L2627" i="4"/>
  <c r="N2627" i="4" s="1"/>
  <c r="L2777" i="4"/>
  <c r="N2777" i="4" s="1"/>
  <c r="L2612" i="4"/>
  <c r="N2612" i="4" s="1"/>
  <c r="L2894" i="4"/>
  <c r="N2894" i="4" s="1"/>
  <c r="L2655" i="4"/>
  <c r="N2655" i="4" s="1"/>
  <c r="L2611" i="4"/>
  <c r="N2611" i="4" s="1"/>
  <c r="L2570" i="4"/>
  <c r="N2570" i="4" s="1"/>
  <c r="L2660" i="4"/>
  <c r="N2660" i="4" s="1"/>
  <c r="L2651" i="4"/>
  <c r="N2651" i="4" s="1"/>
  <c r="L2573" i="4"/>
  <c r="N2573" i="4" s="1"/>
  <c r="L2313" i="4"/>
  <c r="L2275" i="4"/>
  <c r="L2368" i="4"/>
  <c r="L2360" i="4"/>
  <c r="L2319" i="4"/>
  <c r="L2614" i="4"/>
  <c r="N2614" i="4" s="1"/>
  <c r="L2500" i="4"/>
  <c r="L2436" i="4"/>
  <c r="L2481" i="4"/>
  <c r="L2417" i="4"/>
  <c r="L2565" i="4"/>
  <c r="N2565" i="4" s="1"/>
  <c r="L2217" i="4"/>
  <c r="L2142" i="4"/>
  <c r="L2096" i="4"/>
  <c r="L2338" i="4"/>
  <c r="L2214" i="4"/>
  <c r="L2308" i="4"/>
  <c r="L2267" i="4"/>
  <c r="L2334" i="4"/>
  <c r="L2372" i="4"/>
  <c r="L2190" i="4"/>
  <c r="L2158" i="4"/>
  <c r="L2188" i="4"/>
  <c r="L2143" i="4"/>
  <c r="L1877" i="4"/>
  <c r="N1877" i="4" s="1"/>
  <c r="L1836" i="4"/>
  <c r="N1836" i="4" s="1"/>
  <c r="L1804" i="4"/>
  <c r="N1804" i="4" s="1"/>
  <c r="L1772" i="4"/>
  <c r="N1772" i="4" s="1"/>
  <c r="L1740" i="4"/>
  <c r="N1740" i="4" s="1"/>
  <c r="L1708" i="4"/>
  <c r="N1708" i="4" s="1"/>
  <c r="L1667" i="4"/>
  <c r="N1667" i="4" s="1"/>
  <c r="L1616" i="4"/>
  <c r="N1616" i="4" s="1"/>
  <c r="L1584" i="4"/>
  <c r="N1584" i="4" s="1"/>
  <c r="L1552" i="4"/>
  <c r="N1552" i="4" s="1"/>
  <c r="L1520" i="4"/>
  <c r="N1520" i="4" s="1"/>
  <c r="L1488" i="4"/>
  <c r="N1488" i="4" s="1"/>
  <c r="L2065" i="4"/>
  <c r="L1937" i="4"/>
  <c r="N1937" i="4" s="1"/>
  <c r="L1933" i="4"/>
  <c r="N1933" i="4" s="1"/>
  <c r="L2048" i="4"/>
  <c r="L2000" i="4"/>
  <c r="N2000" i="4" s="1"/>
  <c r="L2156" i="4"/>
  <c r="N2156" i="4" s="1"/>
  <c r="L1677" i="4"/>
  <c r="N1677" i="4" s="1"/>
  <c r="L1869" i="4"/>
  <c r="N1869" i="4" s="1"/>
  <c r="L1668" i="4"/>
  <c r="N1668" i="4" s="1"/>
  <c r="L1578" i="4"/>
  <c r="N1578" i="4" s="1"/>
  <c r="L1472" i="4"/>
  <c r="N1472" i="4" s="1"/>
  <c r="L1993" i="4"/>
  <c r="N1993" i="4" s="1"/>
  <c r="L1961" i="4"/>
  <c r="N1961" i="4" s="1"/>
  <c r="L1397" i="4"/>
  <c r="L1342" i="4"/>
  <c r="L1904" i="4"/>
  <c r="L1741" i="4"/>
  <c r="L1247" i="4"/>
  <c r="N1247" i="4" s="1"/>
  <c r="O1247" i="4" s="1"/>
  <c r="L1215" i="4"/>
  <c r="L1171" i="4"/>
  <c r="L1050" i="4"/>
  <c r="L1018" i="4"/>
  <c r="N1018" i="4" s="1"/>
  <c r="O1018" i="4" s="1"/>
  <c r="L986" i="4"/>
  <c r="N986" i="4" s="1"/>
  <c r="L954" i="4"/>
  <c r="N954" i="4" s="1"/>
  <c r="L1401" i="4"/>
  <c r="N1401" i="4" s="1"/>
  <c r="L1369" i="4"/>
  <c r="N1369" i="4" s="1"/>
  <c r="L1337" i="4"/>
  <c r="N1337" i="4" s="1"/>
  <c r="L1305" i="4"/>
  <c r="N1305" i="4" s="1"/>
  <c r="L1241" i="4"/>
  <c r="L1145" i="4"/>
  <c r="N1145" i="4" s="1"/>
  <c r="L1482" i="4"/>
  <c r="N1482" i="4" s="1"/>
  <c r="L1370" i="4"/>
  <c r="L906" i="4"/>
  <c r="N906" i="4" s="1"/>
  <c r="L778" i="4"/>
  <c r="N778" i="4" s="1"/>
  <c r="L1594" i="4"/>
  <c r="N1594" i="4" s="1"/>
  <c r="L1434" i="4"/>
  <c r="N1434" i="4" s="1"/>
  <c r="L1405" i="4"/>
  <c r="N1405" i="4" s="1"/>
  <c r="L1341" i="4"/>
  <c r="N1341" i="4" s="1"/>
  <c r="O1341" i="4" s="1"/>
  <c r="L1154" i="4"/>
  <c r="N1154" i="4" s="1"/>
  <c r="L1419" i="4"/>
  <c r="L1274" i="4"/>
  <c r="N1274" i="4" s="1"/>
  <c r="L1117" i="4"/>
  <c r="N1117" i="4" s="1"/>
  <c r="L1055" i="4"/>
  <c r="N1055" i="4" s="1"/>
  <c r="L916" i="4"/>
  <c r="N916" i="4" s="1"/>
  <c r="L739" i="4"/>
  <c r="N739" i="4" s="1"/>
  <c r="L702" i="4"/>
  <c r="N702" i="4" s="1"/>
  <c r="L556" i="4"/>
  <c r="N556" i="4" s="1"/>
  <c r="L1311" i="4"/>
  <c r="L1621" i="4"/>
  <c r="N1621" i="4" s="1"/>
  <c r="L653" i="4"/>
  <c r="N653" i="4" s="1"/>
  <c r="L1617" i="4"/>
  <c r="N1617" i="4" s="1"/>
  <c r="L975" i="4"/>
  <c r="N975" i="4" s="1"/>
  <c r="L700" i="4"/>
  <c r="N700" i="4" s="1"/>
  <c r="L735" i="4"/>
  <c r="N735" i="4" s="1"/>
  <c r="L673" i="4"/>
  <c r="N673" i="4" s="1"/>
  <c r="L598" i="4"/>
  <c r="N598" i="4" s="1"/>
  <c r="L787" i="4"/>
  <c r="L610" i="4"/>
  <c r="L847" i="4"/>
  <c r="L772" i="4"/>
  <c r="N772" i="4" s="1"/>
  <c r="L1198" i="4"/>
  <c r="N1198" i="4" s="1"/>
  <c r="I1064" i="4"/>
  <c r="L614" i="4"/>
  <c r="N614" i="4" s="1"/>
  <c r="L747" i="4"/>
  <c r="N747" i="4" s="1"/>
  <c r="L912" i="4"/>
  <c r="L751" i="4"/>
  <c r="L648" i="4"/>
  <c r="N648" i="4" s="1"/>
  <c r="L362" i="4"/>
  <c r="L330" i="4"/>
  <c r="L298" i="4"/>
  <c r="N298" i="4" s="1"/>
  <c r="L266" i="4"/>
  <c r="L66" i="4"/>
  <c r="N66" i="4" s="1"/>
  <c r="L34" i="4"/>
  <c r="L20" i="4"/>
  <c r="L432" i="4"/>
  <c r="L184" i="4"/>
  <c r="L141" i="4"/>
  <c r="L72" i="4"/>
  <c r="L29" i="4"/>
  <c r="L356" i="4"/>
  <c r="L324" i="4"/>
  <c r="L292" i="4"/>
  <c r="L260" i="4"/>
  <c r="L564" i="4"/>
  <c r="L625" i="4"/>
  <c r="N625" i="4" s="1"/>
  <c r="L388" i="4"/>
  <c r="L54" i="4"/>
  <c r="L94" i="4"/>
  <c r="L110" i="4"/>
  <c r="N110" i="4" s="1"/>
  <c r="L126" i="4"/>
  <c r="L142" i="4"/>
  <c r="L158" i="4"/>
  <c r="L174" i="4"/>
  <c r="L190" i="4"/>
  <c r="L213" i="4"/>
  <c r="L392" i="4"/>
  <c r="L436" i="4"/>
  <c r="L479" i="4"/>
  <c r="L792" i="4"/>
  <c r="N792" i="4" s="1"/>
  <c r="O792" i="4" s="1"/>
  <c r="L574" i="4"/>
  <c r="L616" i="4"/>
  <c r="N616" i="4" s="1"/>
  <c r="L587" i="4"/>
  <c r="N587" i="4" s="1"/>
  <c r="L642" i="4"/>
  <c r="N642" i="4" s="1"/>
  <c r="L892" i="4"/>
  <c r="N892" i="4" s="1"/>
  <c r="L824" i="4"/>
  <c r="L999" i="4"/>
  <c r="L646" i="4"/>
  <c r="N646" i="4" s="1"/>
  <c r="L809" i="4"/>
  <c r="L988" i="4"/>
  <c r="N988" i="4" s="1"/>
  <c r="L119" i="4"/>
  <c r="L151" i="4"/>
  <c r="L183" i="4"/>
  <c r="L217" i="4"/>
  <c r="L249" i="4"/>
  <c r="L275" i="4"/>
  <c r="L296" i="4"/>
  <c r="L339" i="4"/>
  <c r="L360" i="4"/>
  <c r="L435" i="4"/>
  <c r="L499" i="4"/>
  <c r="L843" i="4"/>
  <c r="L285" i="4"/>
  <c r="N285" i="4" s="1"/>
  <c r="L349" i="4"/>
  <c r="L635" i="4"/>
  <c r="N635" i="4" s="1"/>
  <c r="L421" i="4"/>
  <c r="L437" i="4"/>
  <c r="L453" i="4"/>
  <c r="L469" i="4"/>
  <c r="L485" i="4"/>
  <c r="L501" i="4"/>
  <c r="L517" i="4"/>
  <c r="L533" i="4"/>
  <c r="L1000" i="4"/>
  <c r="N1000" i="4" s="1"/>
  <c r="L595" i="4"/>
  <c r="N595" i="4" s="1"/>
  <c r="L647" i="4"/>
  <c r="N647" i="4" s="1"/>
  <c r="L716" i="4"/>
  <c r="L780" i="4"/>
  <c r="L844" i="4"/>
  <c r="N844" i="4" s="1"/>
  <c r="O844" i="4" s="1"/>
  <c r="L908" i="4"/>
  <c r="N908" i="4" s="1"/>
  <c r="L414" i="4"/>
  <c r="L446" i="4"/>
  <c r="L478" i="4"/>
  <c r="N478" i="4" s="1"/>
  <c r="L510" i="4"/>
  <c r="N510" i="4" s="1"/>
  <c r="L569" i="4"/>
  <c r="N569" i="4" s="1"/>
  <c r="L695" i="4"/>
  <c r="L773" i="4"/>
  <c r="N773" i="4" s="1"/>
  <c r="L591" i="4"/>
  <c r="N591" i="4" s="1"/>
  <c r="L889" i="4"/>
  <c r="N889" i="4" s="1"/>
  <c r="L743" i="4"/>
  <c r="N743" i="4" s="1"/>
  <c r="L871" i="4"/>
  <c r="N871" i="4" s="1"/>
  <c r="L733" i="4"/>
  <c r="N733" i="4" s="1"/>
  <c r="L797" i="4"/>
  <c r="N797" i="4" s="1"/>
  <c r="L861" i="4"/>
  <c r="N861" i="4" s="1"/>
  <c r="L925" i="4"/>
  <c r="L977" i="4"/>
  <c r="L993" i="4"/>
  <c r="N993" i="4" s="1"/>
  <c r="L476" i="4"/>
  <c r="L256" i="4"/>
  <c r="L160" i="4"/>
  <c r="L149" i="4"/>
  <c r="L112" i="4"/>
  <c r="L52" i="4"/>
  <c r="L33" i="4"/>
  <c r="L185" i="4"/>
  <c r="L427" i="4"/>
  <c r="L47" i="4"/>
  <c r="L164" i="4"/>
  <c r="L145" i="4"/>
  <c r="L215" i="4"/>
  <c r="L87" i="4"/>
  <c r="L345" i="4"/>
  <c r="L27" i="4"/>
  <c r="L161" i="4"/>
  <c r="L2992" i="4"/>
  <c r="N2992" i="4" s="1"/>
  <c r="L2836" i="4"/>
  <c r="N2836" i="4" s="1"/>
  <c r="L2822" i="4"/>
  <c r="N2822" i="4" s="1"/>
  <c r="L2862" i="4"/>
  <c r="N2862" i="4" s="1"/>
  <c r="L2823" i="4"/>
  <c r="N2823" i="4" s="1"/>
  <c r="L2875" i="4"/>
  <c r="N2875" i="4" s="1"/>
  <c r="L2659" i="4"/>
  <c r="N2659" i="4" s="1"/>
  <c r="L2604" i="4"/>
  <c r="L2925" i="4"/>
  <c r="L2599" i="4"/>
  <c r="N2599" i="4" s="1"/>
  <c r="L2580" i="4"/>
  <c r="N2580" i="4" s="1"/>
  <c r="L2243" i="4"/>
  <c r="L2484" i="4"/>
  <c r="L2631" i="4"/>
  <c r="N2631" i="4" s="1"/>
  <c r="L2667" i="4"/>
  <c r="L2212" i="4"/>
  <c r="L2215" i="4"/>
  <c r="L2150" i="4"/>
  <c r="L1780" i="4"/>
  <c r="N1780" i="4" s="1"/>
  <c r="L1624" i="4"/>
  <c r="N1624" i="4" s="1"/>
  <c r="L1496" i="4"/>
  <c r="L2103" i="4"/>
  <c r="L1696" i="4"/>
  <c r="N1696" i="4" s="1"/>
  <c r="L1644" i="4"/>
  <c r="L1545" i="4"/>
  <c r="L1429" i="4"/>
  <c r="N1429" i="4" s="1"/>
  <c r="L962" i="4"/>
  <c r="N962" i="4" s="1"/>
  <c r="L2964" i="4"/>
  <c r="N2964" i="4" s="1"/>
  <c r="L2997" i="4"/>
  <c r="N2997" i="4" s="1"/>
  <c r="L2950" i="4"/>
  <c r="N2950" i="4" s="1"/>
  <c r="L2912" i="4"/>
  <c r="N2912" i="4" s="1"/>
  <c r="L2924" i="4"/>
  <c r="N2924" i="4" s="1"/>
  <c r="L2952" i="4"/>
  <c r="N2952" i="4" s="1"/>
  <c r="L2962" i="4"/>
  <c r="N2962" i="4" s="1"/>
  <c r="L2937" i="4"/>
  <c r="N2937" i="4" s="1"/>
  <c r="L2976" i="4"/>
  <c r="N2976" i="4" s="1"/>
  <c r="L2892" i="4"/>
  <c r="N2892" i="4" s="1"/>
  <c r="L2908" i="4"/>
  <c r="N2908" i="4" s="1"/>
  <c r="L2980" i="4"/>
  <c r="N2980" i="4" s="1"/>
  <c r="L2975" i="4"/>
  <c r="N2975" i="4" s="1"/>
  <c r="L2832" i="4"/>
  <c r="N2832" i="4" s="1"/>
  <c r="L2799" i="4"/>
  <c r="N2799" i="4" s="1"/>
  <c r="L2933" i="4"/>
  <c r="N2933" i="4" s="1"/>
  <c r="L2842" i="4"/>
  <c r="N2842" i="4" s="1"/>
  <c r="L2874" i="4"/>
  <c r="N2874" i="4" s="1"/>
  <c r="L2983" i="4"/>
  <c r="N2983" i="4" s="1"/>
  <c r="L2845" i="4"/>
  <c r="N2845" i="4" s="1"/>
  <c r="L2835" i="4"/>
  <c r="N2835" i="4" s="1"/>
  <c r="L2927" i="4"/>
  <c r="N2927" i="4" s="1"/>
  <c r="L2978" i="4"/>
  <c r="N2978" i="4" s="1"/>
  <c r="L2657" i="4"/>
  <c r="N2657" i="4" s="1"/>
  <c r="L2890" i="4"/>
  <c r="N2890" i="4" s="1"/>
  <c r="L2600" i="4"/>
  <c r="N2600" i="4" s="1"/>
  <c r="L2847" i="4"/>
  <c r="N2847" i="4" s="1"/>
  <c r="L2587" i="4"/>
  <c r="N2587" i="4" s="1"/>
  <c r="L2710" i="4"/>
  <c r="N2710" i="4" s="1"/>
  <c r="L2610" i="4"/>
  <c r="N2610" i="4" s="1"/>
  <c r="L2552" i="4"/>
  <c r="N2552" i="4" s="1"/>
  <c r="L2624" i="4"/>
  <c r="N2624" i="4" s="1"/>
  <c r="L2647" i="4"/>
  <c r="N2647" i="4" s="1"/>
  <c r="L2562" i="4"/>
  <c r="N2562" i="4" s="1"/>
  <c r="L2687" i="4"/>
  <c r="N2687" i="4" s="1"/>
  <c r="L2310" i="4"/>
  <c r="L2220" i="4"/>
  <c r="L2348" i="4"/>
  <c r="L2476" i="4"/>
  <c r="L2412" i="4"/>
  <c r="L2457" i="4"/>
  <c r="L2393" i="4"/>
  <c r="L2359" i="4"/>
  <c r="N2359" i="4" s="1"/>
  <c r="L2343" i="4"/>
  <c r="L2315" i="4"/>
  <c r="N2315" i="4" s="1"/>
  <c r="L2299" i="4"/>
  <c r="L2296" i="4"/>
  <c r="L2232" i="4"/>
  <c r="L2090" i="4"/>
  <c r="L2273" i="4"/>
  <c r="L2270" i="4"/>
  <c r="L2328" i="4"/>
  <c r="L2282" i="4"/>
  <c r="L2239" i="4"/>
  <c r="L2178" i="4"/>
  <c r="L2146" i="4"/>
  <c r="L2056" i="4"/>
  <c r="L1984" i="4"/>
  <c r="N1984" i="4" s="1"/>
  <c r="L2135" i="4"/>
  <c r="L2094" i="4"/>
  <c r="L1833" i="4"/>
  <c r="N1833" i="4" s="1"/>
  <c r="L1801" i="4"/>
  <c r="N1801" i="4" s="1"/>
  <c r="L1769" i="4"/>
  <c r="N1769" i="4" s="1"/>
  <c r="L1737" i="4"/>
  <c r="N1737" i="4" s="1"/>
  <c r="L1705" i="4"/>
  <c r="N1705" i="4" s="1"/>
  <c r="L1657" i="4"/>
  <c r="N1657" i="4" s="1"/>
  <c r="L1612" i="4"/>
  <c r="N1612" i="4" s="1"/>
  <c r="L1580" i="4"/>
  <c r="N1580" i="4" s="1"/>
  <c r="L1548" i="4"/>
  <c r="N1548" i="4" s="1"/>
  <c r="L1516" i="4"/>
  <c r="N1516" i="4" s="1"/>
  <c r="L2200" i="4"/>
  <c r="L2099" i="4"/>
  <c r="N2099" i="4" s="1"/>
  <c r="L2060" i="4"/>
  <c r="L2017" i="4"/>
  <c r="L2104" i="4"/>
  <c r="L1973" i="4"/>
  <c r="N1973" i="4" s="1"/>
  <c r="L2123" i="4"/>
  <c r="L1945" i="4"/>
  <c r="N1945" i="4" s="1"/>
  <c r="L2152" i="4"/>
  <c r="L2098" i="4"/>
  <c r="L2115" i="4"/>
  <c r="L1929" i="4"/>
  <c r="N1929" i="4" s="1"/>
  <c r="L1872" i="4"/>
  <c r="N1872" i="4" s="1"/>
  <c r="L1760" i="4"/>
  <c r="N1760" i="4" s="1"/>
  <c r="L1913" i="4"/>
  <c r="N1913" i="4" s="1"/>
  <c r="L1861" i="4"/>
  <c r="N1861" i="4" s="1"/>
  <c r="L1736" i="4"/>
  <c r="N1736" i="4" s="1"/>
  <c r="L1525" i="4"/>
  <c r="N1525" i="4" s="1"/>
  <c r="L1925" i="4"/>
  <c r="N1925" i="4" s="1"/>
  <c r="L1757" i="4"/>
  <c r="N1757" i="4" s="1"/>
  <c r="L1680" i="4"/>
  <c r="N1680" i="4" s="1"/>
  <c r="L1390" i="4"/>
  <c r="N1390" i="4" s="1"/>
  <c r="L1317" i="4"/>
  <c r="N1317" i="4" s="1"/>
  <c r="L1243" i="4"/>
  <c r="N1243" i="4" s="1"/>
  <c r="L1211" i="4"/>
  <c r="N1211" i="4" s="1"/>
  <c r="L1168" i="4"/>
  <c r="N1168" i="4" s="1"/>
  <c r="L1110" i="4"/>
  <c r="N1110" i="4" s="1"/>
  <c r="L1078" i="4"/>
  <c r="N1078" i="4" s="1"/>
  <c r="L1046" i="4"/>
  <c r="N1046" i="4" s="1"/>
  <c r="L1014" i="4"/>
  <c r="N1014" i="4" s="1"/>
  <c r="L982" i="4"/>
  <c r="N982" i="4" s="1"/>
  <c r="L950" i="4"/>
  <c r="N950" i="4" s="1"/>
  <c r="L1470" i="4"/>
  <c r="L1394" i="4"/>
  <c r="L1330" i="4"/>
  <c r="N1330" i="4" s="1"/>
  <c r="L1298" i="4"/>
  <c r="N1298" i="4" s="1"/>
  <c r="L1269" i="4"/>
  <c r="N1269" i="4" s="1"/>
  <c r="L1237" i="4"/>
  <c r="L1205" i="4"/>
  <c r="N1205" i="4" s="1"/>
  <c r="L1113" i="4"/>
  <c r="L1816" i="4"/>
  <c r="N1816" i="4" s="1"/>
  <c r="L2029" i="4"/>
  <c r="L1881" i="4"/>
  <c r="L1141" i="4"/>
  <c r="L1322" i="4"/>
  <c r="L1157" i="4"/>
  <c r="N1157" i="4" s="1"/>
  <c r="L1099" i="4"/>
  <c r="N1099" i="4" s="1"/>
  <c r="L1035" i="4"/>
  <c r="L971" i="4"/>
  <c r="N971" i="4" s="1"/>
  <c r="L890" i="4"/>
  <c r="L762" i="4"/>
  <c r="L1393" i="4"/>
  <c r="N1393" i="4" s="1"/>
  <c r="L1366" i="4"/>
  <c r="N1366" i="4" s="1"/>
  <c r="L1151" i="4"/>
  <c r="N1151" i="4" s="1"/>
  <c r="O1151" i="4" s="1"/>
  <c r="L1574" i="4"/>
  <c r="L1270" i="4"/>
  <c r="L1206" i="4"/>
  <c r="N1206" i="4" s="1"/>
  <c r="L1250" i="4"/>
  <c r="N1250" i="4" s="1"/>
  <c r="L1189" i="4"/>
  <c r="O854" i="4"/>
  <c r="L1307" i="4"/>
  <c r="L1096" i="4"/>
  <c r="L771" i="4"/>
  <c r="N771" i="4" s="1"/>
  <c r="L731" i="4"/>
  <c r="N731" i="4" s="1"/>
  <c r="L686" i="4"/>
  <c r="N686" i="4" s="1"/>
  <c r="L540" i="4"/>
  <c r="N540" i="4" s="1"/>
  <c r="L832" i="4"/>
  <c r="N832" i="4" s="1"/>
  <c r="L1161" i="4"/>
  <c r="N1161" i="4" s="1"/>
  <c r="L1071" i="4"/>
  <c r="L979" i="4"/>
  <c r="N979" i="4" s="1"/>
  <c r="L930" i="4"/>
  <c r="N930" i="4" s="1"/>
  <c r="L878" i="4"/>
  <c r="N878" i="4" s="1"/>
  <c r="L935" i="4"/>
  <c r="N935" i="4" s="1"/>
  <c r="L1087" i="4"/>
  <c r="L991" i="4"/>
  <c r="O850" i="4"/>
  <c r="L644" i="4"/>
  <c r="N644" i="4" s="1"/>
  <c r="L541" i="4"/>
  <c r="I1166" i="4"/>
  <c r="L798" i="4"/>
  <c r="L690" i="4"/>
  <c r="N690" i="4" s="1"/>
  <c r="L624" i="4"/>
  <c r="N624" i="4" s="1"/>
  <c r="L570" i="4"/>
  <c r="N570" i="4" s="1"/>
  <c r="L816" i="4"/>
  <c r="L685" i="4"/>
  <c r="L696" i="4"/>
  <c r="N696" i="4" s="1"/>
  <c r="I1126" i="4"/>
  <c r="L875" i="4"/>
  <c r="N875" i="4" s="1"/>
  <c r="L770" i="4"/>
  <c r="N770" i="4" s="1"/>
  <c r="L880" i="4"/>
  <c r="N880" i="4" s="1"/>
  <c r="L562" i="4"/>
  <c r="N562" i="4" s="1"/>
  <c r="L535" i="4"/>
  <c r="L428" i="4"/>
  <c r="L367" i="4"/>
  <c r="L335" i="4"/>
  <c r="L303" i="4"/>
  <c r="L271" i="4"/>
  <c r="L136" i="4"/>
  <c r="L93" i="4"/>
  <c r="L69" i="4"/>
  <c r="L48" i="4"/>
  <c r="L67" i="4"/>
  <c r="L385" i="4"/>
  <c r="L234" i="4"/>
  <c r="L202" i="4"/>
  <c r="L46" i="4"/>
  <c r="L216" i="4"/>
  <c r="L242" i="4"/>
  <c r="L484" i="4"/>
  <c r="L527" i="4"/>
  <c r="N527" i="4" s="1"/>
  <c r="L796" i="4"/>
  <c r="N796" i="4" s="1"/>
  <c r="L774" i="4"/>
  <c r="N774" i="4" s="1"/>
  <c r="L870" i="4"/>
  <c r="N870" i="4" s="1"/>
  <c r="L599" i="4"/>
  <c r="L667" i="4"/>
  <c r="L853" i="4"/>
  <c r="L589" i="4"/>
  <c r="L658" i="4"/>
  <c r="N658" i="4" s="1"/>
  <c r="L828" i="4"/>
  <c r="N828" i="4" s="1"/>
  <c r="L262" i="4"/>
  <c r="L294" i="4"/>
  <c r="L326" i="4"/>
  <c r="L358" i="4"/>
  <c r="L397" i="4"/>
  <c r="L590" i="4"/>
  <c r="L662" i="4"/>
  <c r="N662" i="4" s="1"/>
  <c r="L91" i="4"/>
  <c r="L123" i="4"/>
  <c r="L155" i="4"/>
  <c r="L187" i="4"/>
  <c r="L220" i="4"/>
  <c r="L252" i="4"/>
  <c r="L299" i="4"/>
  <c r="L320" i="4"/>
  <c r="L363" i="4"/>
  <c r="L384" i="4"/>
  <c r="L440" i="4"/>
  <c r="L504" i="4"/>
  <c r="L683" i="4"/>
  <c r="N683" i="4" s="1"/>
  <c r="L293" i="4"/>
  <c r="L357" i="4"/>
  <c r="L650" i="4"/>
  <c r="N650" i="4" s="1"/>
  <c r="L581" i="4"/>
  <c r="N581" i="4" s="1"/>
  <c r="L712" i="4"/>
  <c r="N712" i="4" s="1"/>
  <c r="L951" i="4"/>
  <c r="N951" i="4" s="1"/>
  <c r="L651" i="4"/>
  <c r="L386" i="4"/>
  <c r="L418" i="4"/>
  <c r="L450" i="4"/>
  <c r="L482" i="4"/>
  <c r="L514" i="4"/>
  <c r="N514" i="4" s="1"/>
  <c r="L585" i="4"/>
  <c r="N585" i="4" s="1"/>
  <c r="L869" i="4"/>
  <c r="N869" i="4" s="1"/>
  <c r="L983" i="4"/>
  <c r="N983" i="4" s="1"/>
  <c r="L729" i="4"/>
  <c r="N729" i="4" s="1"/>
  <c r="L721" i="4"/>
  <c r="L785" i="4"/>
  <c r="N785" i="4" s="1"/>
  <c r="L849" i="4"/>
  <c r="N849" i="4" s="1"/>
  <c r="L913" i="4"/>
  <c r="N913" i="4" s="1"/>
  <c r="L759" i="4"/>
  <c r="N759" i="4" s="1"/>
  <c r="L887" i="4"/>
  <c r="N887" i="4" s="1"/>
  <c r="L963" i="4"/>
  <c r="L448" i="4"/>
  <c r="L133" i="4"/>
  <c r="L44" i="4"/>
  <c r="N44" i="4" s="1"/>
  <c r="L2" i="4"/>
  <c r="L393" i="4"/>
  <c r="L172" i="4"/>
  <c r="N172" i="4" s="1"/>
  <c r="L377" i="4"/>
  <c r="L10" i="4"/>
  <c r="L116" i="4"/>
  <c r="L76" i="4"/>
  <c r="L209" i="4"/>
  <c r="L81" i="4"/>
  <c r="N81" i="4" s="1"/>
  <c r="L281" i="4"/>
  <c r="L552" i="4"/>
  <c r="N552" i="4" s="1"/>
  <c r="L148" i="4"/>
  <c r="L31" i="4"/>
  <c r="L207" i="4"/>
  <c r="O746" i="4"/>
  <c r="I2113" i="4"/>
  <c r="I2026" i="4"/>
  <c r="I2046" i="4"/>
  <c r="I2102" i="4"/>
  <c r="I2342" i="4"/>
  <c r="I2003" i="4"/>
  <c r="I2077" i="4"/>
  <c r="I2312" i="4"/>
  <c r="O858" i="4"/>
  <c r="O636" i="4"/>
  <c r="I2009" i="4"/>
  <c r="I2159" i="4"/>
  <c r="I2076" i="4"/>
  <c r="I2105" i="4"/>
  <c r="I2280" i="4"/>
  <c r="I2183" i="4"/>
  <c r="I2309" i="4"/>
  <c r="I2007" i="4"/>
  <c r="I2228" i="4"/>
  <c r="I2254" i="4"/>
  <c r="I2052" i="4"/>
  <c r="I2163" i="4"/>
  <c r="I2101" i="4"/>
  <c r="I2010" i="4"/>
  <c r="I2030" i="4"/>
  <c r="I2213" i="4"/>
  <c r="I2209" i="4"/>
  <c r="I2027" i="4"/>
  <c r="I2353" i="4"/>
  <c r="I2260" i="4"/>
  <c r="I2286" i="4"/>
  <c r="I2120" i="4"/>
  <c r="I2167" i="4"/>
  <c r="I2241" i="4"/>
  <c r="I2354" i="4"/>
  <c r="I2216" i="4"/>
  <c r="I2285" i="4"/>
  <c r="I2361" i="4"/>
  <c r="I2031" i="4"/>
  <c r="I2288" i="4"/>
  <c r="I2369" i="4"/>
  <c r="I2594" i="4"/>
  <c r="I2426" i="4"/>
  <c r="I2133" i="4"/>
  <c r="I2020" i="4"/>
  <c r="I2128" i="4"/>
  <c r="I2171" i="4"/>
  <c r="I2014" i="4"/>
  <c r="I2058" i="4"/>
  <c r="I2300" i="4"/>
  <c r="I2357" i="4"/>
  <c r="I2337" i="4"/>
  <c r="I2221" i="4"/>
  <c r="I2386" i="4"/>
  <c r="I2035" i="4"/>
  <c r="I2365" i="4"/>
  <c r="O1452" i="4"/>
  <c r="I2136" i="4"/>
  <c r="I2117" i="4"/>
  <c r="I2118" i="4"/>
  <c r="I2317" i="4"/>
  <c r="I2305" i="4"/>
  <c r="I2195" i="4"/>
  <c r="I2039" i="4"/>
  <c r="I2137" i="4"/>
  <c r="I2314" i="4"/>
  <c r="I2362" i="4"/>
  <c r="O628" i="4"/>
  <c r="O1486" i="4"/>
  <c r="I2042" i="4"/>
  <c r="I2062" i="4"/>
  <c r="I2121" i="4"/>
  <c r="I2346" i="4"/>
  <c r="I2059" i="4"/>
  <c r="O648" i="4"/>
  <c r="O1111" i="4"/>
  <c r="I2088" i="4"/>
  <c r="I2041" i="4"/>
  <c r="I2005" i="4"/>
  <c r="I2111" i="4"/>
  <c r="I2141" i="4"/>
  <c r="I2124" i="4"/>
  <c r="I2262" i="4"/>
  <c r="I2349" i="4"/>
  <c r="I2199" i="4"/>
  <c r="I2394" i="4"/>
  <c r="I2063" i="4"/>
  <c r="O2577" i="4"/>
  <c r="O763" i="4"/>
  <c r="O827" i="4"/>
  <c r="O2528" i="4"/>
  <c r="O1585" i="4"/>
  <c r="O2780" i="4"/>
  <c r="O835" i="4"/>
  <c r="O607" i="4"/>
  <c r="O547" i="4"/>
  <c r="O867" i="4"/>
  <c r="O645" i="4"/>
  <c r="O929" i="4"/>
  <c r="O802" i="4"/>
  <c r="M1525" i="3"/>
  <c r="N1525" i="3" s="1"/>
  <c r="M1957" i="3"/>
  <c r="N1957" i="3" s="1"/>
  <c r="M1791" i="3"/>
  <c r="N1791" i="3" s="1"/>
  <c r="M1324" i="3"/>
  <c r="N1324" i="3" s="1"/>
  <c r="M1836" i="3"/>
  <c r="N1836" i="3" s="1"/>
  <c r="M1964" i="3"/>
  <c r="N1964" i="3" s="1"/>
  <c r="M1125" i="3"/>
  <c r="N1125" i="3" s="1"/>
  <c r="M1269" i="3"/>
  <c r="N1269" i="3" s="1"/>
  <c r="M1097" i="3"/>
  <c r="N1097" i="3" s="1"/>
  <c r="M1129" i="3"/>
  <c r="N1129" i="3" s="1"/>
  <c r="M1161" i="3"/>
  <c r="N1161" i="3" s="1"/>
  <c r="M1225" i="3"/>
  <c r="N1225" i="3" s="1"/>
  <c r="M1321" i="3"/>
  <c r="N1321" i="3" s="1"/>
  <c r="M1353" i="3"/>
  <c r="N1353" i="3" s="1"/>
  <c r="M1545" i="3"/>
  <c r="N1545" i="3" s="1"/>
  <c r="I50" i="3"/>
  <c r="I818" i="3"/>
  <c r="M1578" i="3"/>
  <c r="N1578" i="3" s="1"/>
  <c r="M1585" i="3"/>
  <c r="N1585" i="3" s="1"/>
  <c r="M1532" i="3"/>
  <c r="N1532" i="3" s="1"/>
  <c r="I445" i="3"/>
  <c r="M1068" i="3"/>
  <c r="N1068" i="3" s="1"/>
  <c r="M1288" i="3"/>
  <c r="N1288" i="3" s="1"/>
  <c r="M1825" i="3"/>
  <c r="N1825" i="3" s="1"/>
  <c r="M1857" i="3"/>
  <c r="N1857" i="3" s="1"/>
  <c r="M1581" i="3"/>
  <c r="N1581" i="3" s="1"/>
  <c r="M1174" i="3"/>
  <c r="N1174" i="3" s="1"/>
  <c r="I218" i="3"/>
  <c r="M1386" i="3"/>
  <c r="N1386" i="3" s="1"/>
  <c r="I2394" i="3"/>
  <c r="M1205" i="3"/>
  <c r="N1205" i="3" s="1"/>
  <c r="M1008" i="3"/>
  <c r="N1008" i="3" s="1"/>
  <c r="M1040" i="3"/>
  <c r="N1040" i="3" s="1"/>
  <c r="M1104" i="3"/>
  <c r="N1104" i="3" s="1"/>
  <c r="M1200" i="3"/>
  <c r="N1200" i="3" s="1"/>
  <c r="M1232" i="3"/>
  <c r="N1232" i="3" s="1"/>
  <c r="M1264" i="3"/>
  <c r="N1264" i="3" s="1"/>
  <c r="M1296" i="3"/>
  <c r="N1296" i="3" s="1"/>
  <c r="M1360" i="3"/>
  <c r="N1360" i="3" s="1"/>
  <c r="M1392" i="3"/>
  <c r="N1392" i="3" s="1"/>
  <c r="M1456" i="3"/>
  <c r="N1456" i="3" s="1"/>
  <c r="M1520" i="3"/>
  <c r="N1520" i="3" s="1"/>
  <c r="M1552" i="3"/>
  <c r="N1552" i="3" s="1"/>
  <c r="M1648" i="3"/>
  <c r="N1648" i="3" s="1"/>
  <c r="M1744" i="3"/>
  <c r="N1744" i="3" s="1"/>
  <c r="M1872" i="3"/>
  <c r="N1872" i="3" s="1"/>
  <c r="M1214" i="3"/>
  <c r="N1214" i="3" s="1"/>
  <c r="I477" i="3"/>
  <c r="I306" i="3"/>
  <c r="M1499" i="3"/>
  <c r="N1499" i="3" s="1"/>
  <c r="M1045" i="3"/>
  <c r="N1045" i="3" s="1"/>
  <c r="M1116" i="3"/>
  <c r="N1116" i="3" s="1"/>
  <c r="M1749" i="3"/>
  <c r="N1749" i="3" s="1"/>
  <c r="M1066" i="3"/>
  <c r="N1066" i="3" s="1"/>
  <c r="M1226" i="3"/>
  <c r="N1226" i="3" s="1"/>
  <c r="I690" i="3"/>
  <c r="M1261" i="3"/>
  <c r="N1261" i="3" s="1"/>
  <c r="M1139" i="3"/>
  <c r="N1139" i="3" s="1"/>
  <c r="M1716" i="3"/>
  <c r="N1716" i="3" s="1"/>
  <c r="M1764" i="3"/>
  <c r="N1764" i="3" s="1"/>
  <c r="M1393" i="3"/>
  <c r="N1393" i="3" s="1"/>
  <c r="M1250" i="3"/>
  <c r="N1250" i="3" s="1"/>
  <c r="M1426" i="3"/>
  <c r="N1426" i="3" s="1"/>
  <c r="M1954" i="3"/>
  <c r="N1954" i="3" s="1"/>
  <c r="I778" i="3"/>
  <c r="M1939" i="3"/>
  <c r="N1939" i="3" s="1"/>
  <c r="M1300" i="3"/>
  <c r="N1300" i="3" s="1"/>
  <c r="M1940" i="3"/>
  <c r="N1940" i="3" s="1"/>
  <c r="M1506" i="3"/>
  <c r="N1506" i="3" s="1"/>
  <c r="M1754" i="3"/>
  <c r="N1754" i="3" s="1"/>
  <c r="M1050" i="3"/>
  <c r="N1050" i="3" s="1"/>
  <c r="M1634" i="3"/>
  <c r="N1634" i="3" s="1"/>
  <c r="M1834" i="3"/>
  <c r="N1834" i="3" s="1"/>
  <c r="M1762" i="3"/>
  <c r="N1762" i="3" s="1"/>
  <c r="M1187" i="3"/>
  <c r="N1187" i="3" s="1"/>
  <c r="I75" i="3"/>
  <c r="I491" i="3"/>
  <c r="I2140" i="3"/>
  <c r="I178" i="3"/>
  <c r="I650" i="3"/>
  <c r="I2026" i="3"/>
  <c r="M1245" i="3"/>
  <c r="N1245" i="3" s="1"/>
  <c r="M1486" i="3"/>
  <c r="N1486" i="3" s="1"/>
  <c r="M1550" i="3"/>
  <c r="N1550" i="3" s="1"/>
  <c r="M1087" i="3"/>
  <c r="N1087" i="3" s="1"/>
  <c r="M1151" i="3"/>
  <c r="N1151" i="3" s="1"/>
  <c r="M1183" i="3"/>
  <c r="N1183" i="3" s="1"/>
  <c r="M1343" i="3"/>
  <c r="N1343" i="3" s="1"/>
  <c r="M1855" i="3"/>
  <c r="N1855" i="3" s="1"/>
  <c r="M1036" i="3"/>
  <c r="N1036" i="3" s="1"/>
  <c r="M1252" i="3"/>
  <c r="N1252" i="3" s="1"/>
  <c r="M1332" i="3"/>
  <c r="N1332" i="3" s="1"/>
  <c r="M1380" i="3"/>
  <c r="N1380" i="3" s="1"/>
  <c r="M1577" i="3"/>
  <c r="N1577" i="3" s="1"/>
  <c r="M1641" i="3"/>
  <c r="N1641" i="3" s="1"/>
  <c r="M1673" i="3"/>
  <c r="N1673" i="3" s="1"/>
  <c r="M1705" i="3"/>
  <c r="N1705" i="3" s="1"/>
  <c r="M1769" i="3"/>
  <c r="N1769" i="3" s="1"/>
  <c r="M1801" i="3"/>
  <c r="N1801" i="3" s="1"/>
  <c r="M1833" i="3"/>
  <c r="N1833" i="3" s="1"/>
  <c r="M1897" i="3"/>
  <c r="N1897" i="3" s="1"/>
  <c r="M1929" i="3"/>
  <c r="N1929" i="3" s="1"/>
  <c r="M1961" i="3"/>
  <c r="N1961" i="3" s="1"/>
  <c r="M1974" i="3"/>
  <c r="N1974" i="3" s="1"/>
  <c r="M1493" i="3"/>
  <c r="N1493" i="3" s="1"/>
  <c r="M1334" i="3"/>
  <c r="N1334" i="3" s="1"/>
  <c r="M1398" i="3"/>
  <c r="N1398" i="3" s="1"/>
  <c r="M1654" i="3"/>
  <c r="N1654" i="3" s="1"/>
  <c r="M1718" i="3"/>
  <c r="N1718" i="3" s="1"/>
  <c r="M1782" i="3"/>
  <c r="N1782" i="3" s="1"/>
  <c r="M1735" i="3"/>
  <c r="N1735" i="3" s="1"/>
  <c r="M1767" i="3"/>
  <c r="N1767" i="3" s="1"/>
  <c r="M1799" i="3"/>
  <c r="N1799" i="3" s="1"/>
  <c r="M1831" i="3"/>
  <c r="N1831" i="3" s="1"/>
  <c r="M1556" i="3"/>
  <c r="N1556" i="3" s="1"/>
  <c r="M1844" i="3"/>
  <c r="N1844" i="3" s="1"/>
  <c r="M1892" i="3"/>
  <c r="N1892" i="3" s="1"/>
  <c r="M1077" i="3"/>
  <c r="N1077" i="3" s="1"/>
  <c r="M1157" i="3"/>
  <c r="N1157" i="3" s="1"/>
  <c r="M1009" i="3"/>
  <c r="N1009" i="3" s="1"/>
  <c r="M1041" i="3"/>
  <c r="N1041" i="3" s="1"/>
  <c r="M1105" i="3"/>
  <c r="N1105" i="3" s="1"/>
  <c r="M1233" i="3"/>
  <c r="N1233" i="3" s="1"/>
  <c r="M1265" i="3"/>
  <c r="N1265" i="3" s="1"/>
  <c r="M1297" i="3"/>
  <c r="N1297" i="3" s="1"/>
  <c r="M1329" i="3"/>
  <c r="N1329" i="3" s="1"/>
  <c r="M1361" i="3"/>
  <c r="N1361" i="3" s="1"/>
  <c r="M1489" i="3"/>
  <c r="N1489" i="3" s="1"/>
  <c r="M1048" i="3"/>
  <c r="N1048" i="3" s="1"/>
  <c r="M1176" i="3"/>
  <c r="N1176" i="3" s="1"/>
  <c r="M1336" i="3"/>
  <c r="N1336" i="3" s="1"/>
  <c r="M1368" i="3"/>
  <c r="N1368" i="3" s="1"/>
  <c r="M1400" i="3"/>
  <c r="N1400" i="3" s="1"/>
  <c r="M1432" i="3"/>
  <c r="N1432" i="3" s="1"/>
  <c r="M1464" i="3"/>
  <c r="N1464" i="3" s="1"/>
  <c r="M1560" i="3"/>
  <c r="N1560" i="3" s="1"/>
  <c r="M1592" i="3"/>
  <c r="N1592" i="3" s="1"/>
  <c r="M1688" i="3"/>
  <c r="N1688" i="3" s="1"/>
  <c r="M1720" i="3"/>
  <c r="N1720" i="3" s="1"/>
  <c r="M1752" i="3"/>
  <c r="N1752" i="3" s="1"/>
  <c r="M1816" i="3"/>
  <c r="N1816" i="3" s="1"/>
  <c r="M1848" i="3"/>
  <c r="N1848" i="3" s="1"/>
  <c r="M1944" i="3"/>
  <c r="N1944" i="3" s="1"/>
  <c r="M1976" i="3"/>
  <c r="N1976" i="3" s="1"/>
  <c r="M1349" i="3"/>
  <c r="N1349" i="3" s="1"/>
  <c r="M1477" i="3"/>
  <c r="N1477" i="3" s="1"/>
  <c r="M1925" i="3"/>
  <c r="N1925" i="3" s="1"/>
  <c r="M1965" i="3"/>
  <c r="N1965" i="3" s="1"/>
  <c r="M1022" i="3"/>
  <c r="N1022" i="3" s="1"/>
  <c r="M1118" i="3"/>
  <c r="N1118" i="3" s="1"/>
  <c r="M1004" i="3"/>
  <c r="N1004" i="3" s="1"/>
  <c r="M1388" i="3"/>
  <c r="N1388" i="3" s="1"/>
  <c r="M1684" i="3"/>
  <c r="N1684" i="3" s="1"/>
  <c r="M1189" i="3"/>
  <c r="N1189" i="3" s="1"/>
  <c r="M1617" i="3"/>
  <c r="N1617" i="3" s="1"/>
  <c r="M1649" i="3"/>
  <c r="N1649" i="3" s="1"/>
  <c r="M1713" i="3"/>
  <c r="N1713" i="3" s="1"/>
  <c r="M1745" i="3"/>
  <c r="N1745" i="3" s="1"/>
  <c r="M1809" i="3"/>
  <c r="N1809" i="3" s="1"/>
  <c r="M1841" i="3"/>
  <c r="N1841" i="3" s="1"/>
  <c r="M1873" i="3"/>
  <c r="N1873" i="3" s="1"/>
  <c r="M1549" i="3"/>
  <c r="N1549" i="3" s="1"/>
  <c r="M1278" i="3"/>
  <c r="N1278" i="3" s="1"/>
  <c r="M1662" i="3"/>
  <c r="N1662" i="3" s="1"/>
  <c r="M1726" i="3"/>
  <c r="N1726" i="3" s="1"/>
  <c r="M1359" i="3"/>
  <c r="N1359" i="3" s="1"/>
  <c r="M1487" i="3"/>
  <c r="N1487" i="3" s="1"/>
  <c r="M1519" i="3"/>
  <c r="N1519" i="3" s="1"/>
  <c r="M1551" i="3"/>
  <c r="N1551" i="3" s="1"/>
  <c r="M1647" i="3"/>
  <c r="N1647" i="3" s="1"/>
  <c r="M1743" i="3"/>
  <c r="N1743" i="3" s="1"/>
  <c r="M1082" i="3"/>
  <c r="N1082" i="3" s="1"/>
  <c r="I259" i="3"/>
  <c r="I394" i="3"/>
  <c r="I875" i="3"/>
  <c r="I283" i="3"/>
  <c r="I765" i="3"/>
  <c r="I2803" i="3"/>
  <c r="I434" i="3"/>
  <c r="I946" i="3"/>
  <c r="M1090" i="3"/>
  <c r="N1090" i="3" s="1"/>
  <c r="M1642" i="3"/>
  <c r="N1642" i="3" s="1"/>
  <c r="M1690" i="3"/>
  <c r="N1690" i="3" s="1"/>
  <c r="M1890" i="3"/>
  <c r="N1890" i="3" s="1"/>
  <c r="I629" i="3"/>
  <c r="M1995" i="3"/>
  <c r="N1995" i="3" s="1"/>
  <c r="M1109" i="3"/>
  <c r="N1109" i="3" s="1"/>
  <c r="M1013" i="3"/>
  <c r="N1013" i="3" s="1"/>
  <c r="M1333" i="3"/>
  <c r="N1333" i="3" s="1"/>
  <c r="M1017" i="3"/>
  <c r="N1017" i="3" s="1"/>
  <c r="M1081" i="3"/>
  <c r="N1081" i="3" s="1"/>
  <c r="M1145" i="3"/>
  <c r="N1145" i="3" s="1"/>
  <c r="M1177" i="3"/>
  <c r="N1177" i="3" s="1"/>
  <c r="M1209" i="3"/>
  <c r="N1209" i="3" s="1"/>
  <c r="M1241" i="3"/>
  <c r="N1241" i="3" s="1"/>
  <c r="M1273" i="3"/>
  <c r="N1273" i="3" s="1"/>
  <c r="M1305" i="3"/>
  <c r="N1305" i="3" s="1"/>
  <c r="M1337" i="3"/>
  <c r="N1337" i="3" s="1"/>
  <c r="M1401" i="3"/>
  <c r="N1401" i="3" s="1"/>
  <c r="M1433" i="3"/>
  <c r="N1433" i="3" s="1"/>
  <c r="M1465" i="3"/>
  <c r="N1465" i="3" s="1"/>
  <c r="M1497" i="3"/>
  <c r="N1497" i="3" s="1"/>
  <c r="M1529" i="3"/>
  <c r="N1529" i="3" s="1"/>
  <c r="M1024" i="3"/>
  <c r="N1024" i="3" s="1"/>
  <c r="M1120" i="3"/>
  <c r="N1120" i="3" s="1"/>
  <c r="M1248" i="3"/>
  <c r="N1248" i="3" s="1"/>
  <c r="M1376" i="3"/>
  <c r="N1376" i="3" s="1"/>
  <c r="M1408" i="3"/>
  <c r="N1408" i="3" s="1"/>
  <c r="M1440" i="3"/>
  <c r="N1440" i="3" s="1"/>
  <c r="M1472" i="3"/>
  <c r="N1472" i="3" s="1"/>
  <c r="M1536" i="3"/>
  <c r="N1536" i="3" s="1"/>
  <c r="M1568" i="3"/>
  <c r="N1568" i="3" s="1"/>
  <c r="M1600" i="3"/>
  <c r="N1600" i="3" s="1"/>
  <c r="M1728" i="3"/>
  <c r="N1728" i="3" s="1"/>
  <c r="M1792" i="3"/>
  <c r="N1792" i="3" s="1"/>
  <c r="M1824" i="3"/>
  <c r="N1824" i="3" s="1"/>
  <c r="M1888" i="3"/>
  <c r="N1888" i="3" s="1"/>
  <c r="M1984" i="3"/>
  <c r="N1984" i="3" s="1"/>
  <c r="M1485" i="3"/>
  <c r="N1485" i="3" s="1"/>
  <c r="M1837" i="3"/>
  <c r="N1837" i="3" s="1"/>
  <c r="M1146" i="3"/>
  <c r="N1146" i="3" s="1"/>
  <c r="I733" i="3"/>
  <c r="I906" i="3"/>
  <c r="M1155" i="3"/>
  <c r="N1155" i="3" s="1"/>
  <c r="I371" i="3"/>
  <c r="I2825" i="3"/>
  <c r="I522" i="3"/>
  <c r="M1770" i="3"/>
  <c r="N1770" i="3" s="1"/>
  <c r="I2211" i="3"/>
  <c r="M1268" i="3"/>
  <c r="N1268" i="3" s="1"/>
  <c r="M1356" i="3"/>
  <c r="N1356" i="3" s="1"/>
  <c r="M1484" i="3"/>
  <c r="N1484" i="3" s="1"/>
  <c r="M1572" i="3"/>
  <c r="N1572" i="3" s="1"/>
  <c r="M1221" i="3"/>
  <c r="N1221" i="3" s="1"/>
  <c r="M1561" i="3"/>
  <c r="N1561" i="3" s="1"/>
  <c r="M1593" i="3"/>
  <c r="N1593" i="3" s="1"/>
  <c r="M1657" i="3"/>
  <c r="N1657" i="3" s="1"/>
  <c r="M1689" i="3"/>
  <c r="N1689" i="3" s="1"/>
  <c r="M1753" i="3"/>
  <c r="N1753" i="3" s="1"/>
  <c r="M1785" i="3"/>
  <c r="N1785" i="3" s="1"/>
  <c r="M1817" i="3"/>
  <c r="N1817" i="3" s="1"/>
  <c r="M1849" i="3"/>
  <c r="N1849" i="3" s="1"/>
  <c r="M1913" i="3"/>
  <c r="N1913" i="3" s="1"/>
  <c r="M1945" i="3"/>
  <c r="N1945" i="3" s="1"/>
  <c r="M1977" i="3"/>
  <c r="N1977" i="3" s="1"/>
  <c r="M1382" i="3"/>
  <c r="N1382" i="3" s="1"/>
  <c r="M1414" i="3"/>
  <c r="N1414" i="3" s="1"/>
  <c r="M1079" i="3"/>
  <c r="N1079" i="3" s="1"/>
  <c r="M1111" i="3"/>
  <c r="N1111" i="3" s="1"/>
  <c r="M1175" i="3"/>
  <c r="N1175" i="3" s="1"/>
  <c r="M1114" i="3"/>
  <c r="N1114" i="3" s="1"/>
  <c r="I2793" i="3"/>
  <c r="M1514" i="3"/>
  <c r="N1514" i="3" s="1"/>
  <c r="I451" i="3"/>
  <c r="I2835" i="3"/>
  <c r="M1866" i="3"/>
  <c r="N1866" i="3" s="1"/>
  <c r="M1994" i="3"/>
  <c r="N1994" i="3" s="1"/>
  <c r="M1996" i="3"/>
  <c r="N1996" i="3" s="1"/>
  <c r="M1738" i="3"/>
  <c r="N1738" i="3" s="1"/>
  <c r="M1074" i="3"/>
  <c r="N1074" i="3" s="1"/>
  <c r="M1706" i="3"/>
  <c r="N1706" i="3" s="1"/>
  <c r="M1367" i="3"/>
  <c r="N1367" i="3" s="1"/>
  <c r="M1442" i="3"/>
  <c r="N1442" i="3" s="1"/>
  <c r="M1073" i="3"/>
  <c r="N1073" i="3" s="1"/>
  <c r="M1201" i="3"/>
  <c r="N1201" i="3" s="1"/>
  <c r="M1186" i="3"/>
  <c r="N1186" i="3" s="1"/>
  <c r="O534" i="4"/>
  <c r="O2571" i="4"/>
  <c r="O1577" i="4"/>
  <c r="O723" i="4"/>
  <c r="O753" i="4"/>
  <c r="O2616" i="4"/>
  <c r="O2715" i="4"/>
  <c r="O1314" i="4"/>
  <c r="O1218" i="4"/>
  <c r="O548" i="4"/>
  <c r="O666" i="4"/>
  <c r="O761" i="4"/>
  <c r="O2871" i="4"/>
  <c r="O915" i="4"/>
  <c r="O1102" i="4"/>
  <c r="O808" i="4"/>
  <c r="O583" i="4"/>
  <c r="O1845" i="4"/>
  <c r="O1709" i="4"/>
  <c r="O1510" i="4"/>
  <c r="O795" i="4"/>
  <c r="O1034" i="4"/>
  <c r="O560" i="4"/>
  <c r="I1999" i="4"/>
  <c r="I1995" i="4"/>
  <c r="I1991" i="4"/>
  <c r="I1987" i="4"/>
  <c r="I1983" i="4"/>
  <c r="I1979" i="4"/>
  <c r="I1975" i="4"/>
  <c r="I1971" i="4"/>
  <c r="I1967" i="4"/>
  <c r="I1963" i="4"/>
  <c r="I1959" i="4"/>
  <c r="I1955" i="4"/>
  <c r="I1951" i="4"/>
  <c r="I1947" i="4"/>
  <c r="I1943" i="4"/>
  <c r="I1939" i="4"/>
  <c r="I1935" i="4"/>
  <c r="I1931" i="4"/>
  <c r="I1927" i="4"/>
  <c r="I1923" i="4"/>
  <c r="I1919" i="4"/>
  <c r="I1915" i="4"/>
  <c r="I1911" i="4"/>
  <c r="I1907" i="4"/>
  <c r="I1903" i="4"/>
  <c r="I1899" i="4"/>
  <c r="I1895" i="4"/>
  <c r="I1891" i="4"/>
  <c r="I1887" i="4"/>
  <c r="I1883" i="4"/>
  <c r="I1879" i="4"/>
  <c r="I1875" i="4"/>
  <c r="I1871" i="4"/>
  <c r="I1867" i="4"/>
  <c r="I1863" i="4"/>
  <c r="I1859" i="4"/>
  <c r="I1855" i="4"/>
  <c r="I1851" i="4"/>
  <c r="I1998" i="4"/>
  <c r="I1994" i="4"/>
  <c r="I1990" i="4"/>
  <c r="I1986" i="4"/>
  <c r="I1982" i="4"/>
  <c r="I1978" i="4"/>
  <c r="I1974" i="4"/>
  <c r="I1970" i="4"/>
  <c r="I1966" i="4"/>
  <c r="I1962" i="4"/>
  <c r="I1958" i="4"/>
  <c r="I1954" i="4"/>
  <c r="I1950" i="4"/>
  <c r="I1946" i="4"/>
  <c r="I1942" i="4"/>
  <c r="I1938" i="4"/>
  <c r="I1930" i="4"/>
  <c r="I1898" i="4"/>
  <c r="I1866" i="4"/>
  <c r="I1846" i="4"/>
  <c r="I1838" i="4"/>
  <c r="I1830" i="4"/>
  <c r="I1822" i="4"/>
  <c r="I1814" i="4"/>
  <c r="I1806" i="4"/>
  <c r="I1798" i="4"/>
  <c r="I1790" i="4"/>
  <c r="I1782" i="4"/>
  <c r="I1774" i="4"/>
  <c r="I1766" i="4"/>
  <c r="I1758" i="4"/>
  <c r="I1750" i="4"/>
  <c r="I1742" i="4"/>
  <c r="I1734" i="4"/>
  <c r="I1726" i="4"/>
  <c r="I1718" i="4"/>
  <c r="I1710" i="4"/>
  <c r="I1702" i="4"/>
  <c r="I1694" i="4"/>
  <c r="I1676" i="4"/>
  <c r="I1926" i="4"/>
  <c r="I1894" i="4"/>
  <c r="I1862" i="4"/>
  <c r="I1686" i="4"/>
  <c r="I1670" i="4"/>
  <c r="I1654" i="4"/>
  <c r="I1638" i="4"/>
  <c r="I1922" i="4"/>
  <c r="I1890" i="4"/>
  <c r="I1858" i="4"/>
  <c r="I1847" i="4"/>
  <c r="I1839" i="4"/>
  <c r="I1831" i="4"/>
  <c r="I1823" i="4"/>
  <c r="I1815" i="4"/>
  <c r="I1807" i="4"/>
  <c r="I1799" i="4"/>
  <c r="I1791" i="4"/>
  <c r="I1783" i="4"/>
  <c r="I1775" i="4"/>
  <c r="I1767" i="4"/>
  <c r="I1759" i="4"/>
  <c r="I1751" i="4"/>
  <c r="I1743" i="4"/>
  <c r="I1735" i="4"/>
  <c r="I1727" i="4"/>
  <c r="I1719" i="4"/>
  <c r="I1711" i="4"/>
  <c r="I1703" i="4"/>
  <c r="I1695" i="4"/>
  <c r="I1918" i="4"/>
  <c r="I1989" i="4"/>
  <c r="I1980" i="4"/>
  <c r="I1957" i="4"/>
  <c r="I1948" i="4"/>
  <c r="I1934" i="4"/>
  <c r="I1928" i="4"/>
  <c r="I1917" i="4"/>
  <c r="I1902" i="4"/>
  <c r="I1896" i="4"/>
  <c r="I1885" i="4"/>
  <c r="I1870" i="4"/>
  <c r="I1864" i="4"/>
  <c r="I1853" i="4"/>
  <c r="I1685" i="4"/>
  <c r="I1682" i="4"/>
  <c r="I1679" i="4"/>
  <c r="I1669" i="4"/>
  <c r="I1666" i="4"/>
  <c r="I1663" i="4"/>
  <c r="I1653" i="4"/>
  <c r="I1650" i="4"/>
  <c r="I1647" i="4"/>
  <c r="I1637" i="4"/>
  <c r="I1634" i="4"/>
  <c r="I1631" i="4"/>
  <c r="I1627" i="4"/>
  <c r="I1623" i="4"/>
  <c r="I1619" i="4"/>
  <c r="I1615" i="4"/>
  <c r="I1611" i="4"/>
  <c r="I1607" i="4"/>
  <c r="I1603" i="4"/>
  <c r="I1599" i="4"/>
  <c r="I1595" i="4"/>
  <c r="I1591" i="4"/>
  <c r="I1587" i="4"/>
  <c r="I1850" i="4"/>
  <c r="I1819" i="4"/>
  <c r="I1786" i="4"/>
  <c r="I1755" i="4"/>
  <c r="I1722" i="4"/>
  <c r="I1691" i="4"/>
  <c r="I1642" i="4"/>
  <c r="I1567" i="4"/>
  <c r="I1535" i="4"/>
  <c r="I1503" i="4"/>
  <c r="I1479" i="4"/>
  <c r="I1447" i="4"/>
  <c r="I1985" i="4"/>
  <c r="I1976" i="4"/>
  <c r="I1826" i="4"/>
  <c r="I1795" i="4"/>
  <c r="I1762" i="4"/>
  <c r="I1731" i="4"/>
  <c r="I1698" i="4"/>
  <c r="I1658" i="4"/>
  <c r="I1640" i="4"/>
  <c r="I1563" i="4"/>
  <c r="I1531" i="4"/>
  <c r="I1499" i="4"/>
  <c r="I1467" i="4"/>
  <c r="I1932" i="4"/>
  <c r="I1910" i="4"/>
  <c r="I1835" i="4"/>
  <c r="I1802" i="4"/>
  <c r="I1771" i="4"/>
  <c r="I1738" i="4"/>
  <c r="I1707" i="4"/>
  <c r="I1674" i="4"/>
  <c r="I1656" i="4"/>
  <c r="I1559" i="4"/>
  <c r="I1527" i="4"/>
  <c r="I1495" i="4"/>
  <c r="I1455" i="4"/>
  <c r="I1882" i="4"/>
  <c r="I1842" i="4"/>
  <c r="I1811" i="4"/>
  <c r="I1778" i="4"/>
  <c r="I1747" i="4"/>
  <c r="I1714" i="4"/>
  <c r="I1908" i="4"/>
  <c r="I1906" i="4"/>
  <c r="I1900" i="4"/>
  <c r="I1889" i="4"/>
  <c r="I1886" i="4"/>
  <c r="I1880" i="4"/>
  <c r="I1878" i="4"/>
  <c r="I1848" i="4"/>
  <c r="I1843" i="4"/>
  <c r="I1829" i="4"/>
  <c r="I1810" i="4"/>
  <c r="I1784" i="4"/>
  <c r="I1779" i="4"/>
  <c r="I1765" i="4"/>
  <c r="I1746" i="4"/>
  <c r="I1720" i="4"/>
  <c r="I1715" i="4"/>
  <c r="I1701" i="4"/>
  <c r="I1675" i="4"/>
  <c r="I1661" i="4"/>
  <c r="I1636" i="4"/>
  <c r="I1614" i="4"/>
  <c r="I1605" i="4"/>
  <c r="I1571" i="4"/>
  <c r="I1565" i="4"/>
  <c r="I1554" i="4"/>
  <c r="I1539" i="4"/>
  <c r="I1533" i="4"/>
  <c r="I1522" i="4"/>
  <c r="I1507" i="4"/>
  <c r="I1501" i="4"/>
  <c r="I1490" i="4"/>
  <c r="I1469" i="4"/>
  <c r="I1459" i="4"/>
  <c r="I1454" i="4"/>
  <c r="I1857" i="4"/>
  <c r="I1543" i="4"/>
  <c r="I1537" i="4"/>
  <c r="I1526" i="4"/>
  <c r="I1523" i="4"/>
  <c r="I1515" i="4"/>
  <c r="I1471" i="4"/>
  <c r="I1466" i="4"/>
  <c r="I1436" i="4"/>
  <c r="I1420" i="4"/>
  <c r="I1404" i="4"/>
  <c r="I1388" i="4"/>
  <c r="I1372" i="4"/>
  <c r="I1356" i="4"/>
  <c r="I1340" i="4"/>
  <c r="I1324" i="4"/>
  <c r="I1308" i="4"/>
  <c r="I1292" i="4"/>
  <c r="I1868" i="4"/>
  <c r="I1834" i="4"/>
  <c r="I1827" i="4"/>
  <c r="I1803" i="4"/>
  <c r="I1706" i="4"/>
  <c r="I1688" i="4"/>
  <c r="I1672" i="4"/>
  <c r="I1601" i="4"/>
  <c r="I1598" i="4"/>
  <c r="I1534" i="4"/>
  <c r="I1509" i="4"/>
  <c r="I1487" i="4"/>
  <c r="I1473" i="4"/>
  <c r="I1463" i="4"/>
  <c r="I1458" i="4"/>
  <c r="I1431" i="4"/>
  <c r="I1415" i="4"/>
  <c r="I1399" i="4"/>
  <c r="I1383" i="4"/>
  <c r="I1367" i="4"/>
  <c r="I1351" i="4"/>
  <c r="I1335" i="4"/>
  <c r="I1319" i="4"/>
  <c r="I1303" i="4"/>
  <c r="I1287" i="4"/>
  <c r="I1283" i="4"/>
  <c r="I1279" i="4"/>
  <c r="I1275" i="4"/>
  <c r="I1271" i="4"/>
  <c r="I1267" i="4"/>
  <c r="I1263" i="4"/>
  <c r="I1259" i="4"/>
  <c r="I1255" i="4"/>
  <c r="I1251" i="4"/>
  <c r="I1789" i="4"/>
  <c r="I1744" i="4"/>
  <c r="I1730" i="4"/>
  <c r="I1723" i="4"/>
  <c r="I1699" i="4"/>
  <c r="I1690" i="4"/>
  <c r="I1678" i="4"/>
  <c r="I1659" i="4"/>
  <c r="I1610" i="4"/>
  <c r="I1583" i="4"/>
  <c r="I1481" i="4"/>
  <c r="I1440" i="4"/>
  <c r="I1424" i="4"/>
  <c r="I1408" i="4"/>
  <c r="I1392" i="4"/>
  <c r="I1376" i="4"/>
  <c r="I1360" i="4"/>
  <c r="I1344" i="4"/>
  <c r="I1328" i="4"/>
  <c r="I1312" i="4"/>
  <c r="I1296" i="4"/>
  <c r="I1914" i="4"/>
  <c r="I1754" i="4"/>
  <c r="I1687" i="4"/>
  <c r="I1662" i="4"/>
  <c r="I1646" i="4"/>
  <c r="I1575" i="4"/>
  <c r="I1569" i="4"/>
  <c r="I1558" i="4"/>
  <c r="I1555" i="4"/>
  <c r="I1547" i="4"/>
  <c r="I1475" i="4"/>
  <c r="I1444" i="4"/>
  <c r="I1921" i="4"/>
  <c r="I1944" i="4"/>
  <c r="I1901" i="4"/>
  <c r="I1893" i="4"/>
  <c r="I1874" i="4"/>
  <c r="I1854" i="4"/>
  <c r="I1832" i="4"/>
  <c r="I1953" i="4"/>
  <c r="I1818" i="4"/>
  <c r="I1602" i="4"/>
  <c r="I1573" i="4"/>
  <c r="I1551" i="4"/>
  <c r="I1453" i="4"/>
  <c r="I1451" i="4"/>
  <c r="I1443" i="4"/>
  <c r="I1427" i="4"/>
  <c r="I1411" i="4"/>
  <c r="I1395" i="4"/>
  <c r="I1379" i="4"/>
  <c r="I1363" i="4"/>
  <c r="I1347" i="4"/>
  <c r="I1331" i="4"/>
  <c r="I1315" i="4"/>
  <c r="I1299" i="4"/>
  <c r="I1180" i="4"/>
  <c r="I1178" i="4"/>
  <c r="I1150" i="4"/>
  <c r="I1147" i="4"/>
  <c r="I1144" i="4"/>
  <c r="I1118" i="4"/>
  <c r="I1115" i="4"/>
  <c r="I1112" i="4"/>
  <c r="I1109" i="4"/>
  <c r="I1105" i="4"/>
  <c r="I1101" i="4"/>
  <c r="I1097" i="4"/>
  <c r="I1093" i="4"/>
  <c r="I1089" i="4"/>
  <c r="I1085" i="4"/>
  <c r="I1081" i="4"/>
  <c r="I1077" i="4"/>
  <c r="I1073" i="4"/>
  <c r="I1069" i="4"/>
  <c r="I1065" i="4"/>
  <c r="I1061" i="4"/>
  <c r="I1057" i="4"/>
  <c r="I1053" i="4"/>
  <c r="I1049" i="4"/>
  <c r="I1045" i="4"/>
  <c r="I1041" i="4"/>
  <c r="I1037" i="4"/>
  <c r="I1033" i="4"/>
  <c r="I1029" i="4"/>
  <c r="I1025" i="4"/>
  <c r="I1021" i="4"/>
  <c r="I1017" i="4"/>
  <c r="I1013" i="4"/>
  <c r="I1009" i="4"/>
  <c r="I1005" i="4"/>
  <c r="I1763" i="4"/>
  <c r="I1739" i="4"/>
  <c r="I1494" i="4"/>
  <c r="I1483" i="4"/>
  <c r="I1170" i="4"/>
  <c r="I1132" i="4"/>
  <c r="I1579" i="4"/>
  <c r="I1519" i="4"/>
  <c r="I1416" i="4"/>
  <c r="I1396" i="4"/>
  <c r="I1380" i="4"/>
  <c r="I1364" i="4"/>
  <c r="I1348" i="4"/>
  <c r="I1332" i="4"/>
  <c r="I1316" i="4"/>
  <c r="I1300" i="4"/>
  <c r="I1175" i="4"/>
  <c r="I1146" i="4"/>
  <c r="I1808" i="4"/>
  <c r="I1787" i="4"/>
  <c r="I1449" i="4"/>
  <c r="I1412" i="4"/>
  <c r="I1284" i="4"/>
  <c r="I1276" i="4"/>
  <c r="I1268" i="4"/>
  <c r="I1260" i="4"/>
  <c r="I1252" i="4"/>
  <c r="I1244" i="4"/>
  <c r="I1236" i="4"/>
  <c r="I1228" i="4"/>
  <c r="I1220" i="4"/>
  <c r="I1212" i="4"/>
  <c r="I1204" i="4"/>
  <c r="I1196" i="4"/>
  <c r="I1167" i="4"/>
  <c r="I1770" i="4"/>
  <c r="I1581" i="4"/>
  <c r="I1511" i="4"/>
  <c r="I1749" i="4"/>
  <c r="I1794" i="4"/>
  <c r="I1505" i="4"/>
  <c r="I1439" i="4"/>
  <c r="I1428" i="4"/>
  <c r="I1320" i="4"/>
  <c r="I1272" i="4"/>
  <c r="I1208" i="4"/>
  <c r="I1158" i="4"/>
  <c r="I1079" i="4"/>
  <c r="I1052" i="4"/>
  <c r="I1015" i="4"/>
  <c r="I1645" i="4"/>
  <c r="I1491" i="4"/>
  <c r="I1336" i="4"/>
  <c r="I1264" i="4"/>
  <c r="I1704" i="4"/>
  <c r="I1352" i="4"/>
  <c r="I1256" i="4"/>
  <c r="I1200" i="4"/>
  <c r="I1164" i="4"/>
  <c r="I1095" i="4"/>
  <c r="I1068" i="4"/>
  <c r="I1031" i="4"/>
  <c r="I1004" i="4"/>
  <c r="I1368" i="4"/>
  <c r="I1248" i="4"/>
  <c r="I1138" i="4"/>
  <c r="I1135" i="4"/>
  <c r="I1123" i="4"/>
  <c r="I1725" i="4"/>
  <c r="I1629" i="4"/>
  <c r="I1432" i="4"/>
  <c r="I1384" i="4"/>
  <c r="I1240" i="4"/>
  <c r="I1192" i="4"/>
  <c r="I1163" i="4"/>
  <c r="I1084" i="4"/>
  <c r="I1047" i="4"/>
  <c r="I1020" i="4"/>
  <c r="I1773" i="4"/>
  <c r="I1728" i="4"/>
  <c r="I1502" i="4"/>
  <c r="I1400" i="4"/>
  <c r="I1403" i="4"/>
  <c r="I1391" i="4"/>
  <c r="I1541" i="4"/>
  <c r="I1407" i="4"/>
  <c r="I1304" i="4"/>
  <c r="I1291" i="4"/>
  <c r="I1280" i="4"/>
  <c r="I1216" i="4"/>
  <c r="I1190" i="4"/>
  <c r="I1187" i="4"/>
  <c r="I1140" i="4"/>
  <c r="I1059" i="4"/>
  <c r="I1114" i="4"/>
  <c r="I1288" i="4"/>
  <c r="I1080" i="4"/>
  <c r="I1016" i="4"/>
  <c r="E11" i="4"/>
  <c r="I1224" i="4"/>
  <c r="I1184" i="4"/>
  <c r="I1063" i="4"/>
  <c r="I1232" i="4"/>
  <c r="I1100" i="4"/>
  <c r="I1036" i="4"/>
  <c r="O1107" i="4"/>
  <c r="O612" i="4"/>
  <c r="O834" i="4"/>
  <c r="O766" i="4"/>
  <c r="O524" i="4"/>
  <c r="O1155" i="4"/>
  <c r="O885" i="4"/>
  <c r="O873" i="4"/>
  <c r="O941" i="4"/>
  <c r="I2004" i="4"/>
  <c r="I2036" i="4"/>
  <c r="I2068" i="4"/>
  <c r="I2155" i="4"/>
  <c r="I2081" i="4"/>
  <c r="I2073" i="4"/>
  <c r="I2206" i="4"/>
  <c r="I2253" i="4"/>
  <c r="I2236" i="4"/>
  <c r="I2191" i="4"/>
  <c r="I2265" i="4"/>
  <c r="I2125" i="4"/>
  <c r="I2023" i="4"/>
  <c r="I2055" i="4"/>
  <c r="I2350" i="4"/>
  <c r="I2274" i="4"/>
  <c r="I2225" i="4"/>
  <c r="I2617" i="4"/>
  <c r="I2586" i="4"/>
  <c r="I2418" i="4"/>
  <c r="I2482" i="4"/>
  <c r="I2544" i="4"/>
  <c r="I2423" i="4"/>
  <c r="I2445" i="4"/>
  <c r="I2487" i="4"/>
  <c r="I2509" i="4"/>
  <c r="I2638" i="4"/>
  <c r="I2169" i="4"/>
  <c r="I2201" i="4"/>
  <c r="I2234" i="4"/>
  <c r="I2298" i="4"/>
  <c r="I2596" i="4"/>
  <c r="I2403" i="4"/>
  <c r="I2435" i="4"/>
  <c r="I2467" i="4"/>
  <c r="I2499" i="4"/>
  <c r="I2653" i="4"/>
  <c r="I2398" i="4"/>
  <c r="I2462" i="4"/>
  <c r="I2578" i="4"/>
  <c r="I2554" i="4"/>
  <c r="O2576" i="4"/>
  <c r="I2722" i="4"/>
  <c r="I2931" i="4"/>
  <c r="I2945" i="4"/>
  <c r="I2756" i="4"/>
  <c r="I2784" i="4"/>
  <c r="I2543" i="4"/>
  <c r="I2590" i="4"/>
  <c r="I2681" i="4"/>
  <c r="I2711" i="4"/>
  <c r="I2789" i="4"/>
  <c r="I2709" i="4"/>
  <c r="I2833" i="4"/>
  <c r="I2825" i="4"/>
  <c r="I2673" i="4"/>
  <c r="I2728" i="4"/>
  <c r="I2748" i="4"/>
  <c r="I2865" i="4"/>
  <c r="I2764" i="4"/>
  <c r="I2887" i="4"/>
  <c r="I2737" i="4"/>
  <c r="I2769" i="4"/>
  <c r="I2911" i="4"/>
  <c r="I2971" i="4"/>
  <c r="I2986" i="4"/>
  <c r="I2864" i="4"/>
  <c r="I2958" i="4"/>
  <c r="I2941" i="4"/>
  <c r="I2490" i="4"/>
  <c r="I2383" i="4"/>
  <c r="I2405" i="4"/>
  <c r="I2447" i="4"/>
  <c r="I2469" i="4"/>
  <c r="I2511" i="4"/>
  <c r="I2548" i="4"/>
  <c r="I2173" i="4"/>
  <c r="I2205" i="4"/>
  <c r="I2237" i="4"/>
  <c r="I2301" i="4"/>
  <c r="I2400" i="4"/>
  <c r="I2432" i="4"/>
  <c r="I2464" i="4"/>
  <c r="I2496" i="4"/>
  <c r="I2406" i="4"/>
  <c r="I2470" i="4"/>
  <c r="I2646" i="4"/>
  <c r="I2694" i="4"/>
  <c r="I2708" i="4"/>
  <c r="I2547" i="4"/>
  <c r="I2683" i="4"/>
  <c r="I2713" i="4"/>
  <c r="I2746" i="4"/>
  <c r="I2740" i="4"/>
  <c r="I2943" i="4"/>
  <c r="I2701" i="4"/>
  <c r="I2895" i="4"/>
  <c r="I2856" i="4"/>
  <c r="I2741" i="4"/>
  <c r="I2773" i="4"/>
  <c r="I2872" i="4"/>
  <c r="I2882" i="4"/>
  <c r="I2973" i="4"/>
  <c r="I2867" i="4"/>
  <c r="I2961" i="4"/>
  <c r="I2989" i="4"/>
  <c r="I2257" i="4"/>
  <c r="I2373" i="4"/>
  <c r="I2553" i="4"/>
  <c r="I2602" i="4"/>
  <c r="I2434" i="4"/>
  <c r="I2498" i="4"/>
  <c r="I2407" i="4"/>
  <c r="I2429" i="4"/>
  <c r="I2471" i="4"/>
  <c r="I2493" i="4"/>
  <c r="I2379" i="4"/>
  <c r="I2145" i="4"/>
  <c r="I2177" i="4"/>
  <c r="I2208" i="4"/>
  <c r="I2240" i="4"/>
  <c r="I2304" i="4"/>
  <c r="I2538" i="4"/>
  <c r="I2411" i="4"/>
  <c r="I2443" i="4"/>
  <c r="I2475" i="4"/>
  <c r="I2507" i="4"/>
  <c r="I2537" i="4"/>
  <c r="I2680" i="4"/>
  <c r="I2414" i="4"/>
  <c r="I2478" i="4"/>
  <c r="I2542" i="4"/>
  <c r="I2558" i="4"/>
  <c r="I2730" i="4"/>
  <c r="I2736" i="4"/>
  <c r="I2716" i="4"/>
  <c r="I2902" i="4"/>
  <c r="I2551" i="4"/>
  <c r="I2634" i="4"/>
  <c r="I2717" i="4"/>
  <c r="I2849" i="4"/>
  <c r="I2860" i="4"/>
  <c r="I2841" i="4"/>
  <c r="I2689" i="4"/>
  <c r="I2663" i="4"/>
  <c r="I2868" i="4"/>
  <c r="I2768" i="4"/>
  <c r="I2790" i="4"/>
  <c r="I2922" i="4"/>
  <c r="I2745" i="4"/>
  <c r="I2782" i="4"/>
  <c r="I2884" i="4"/>
  <c r="I2926" i="4"/>
  <c r="I2949" i="4"/>
  <c r="I2954" i="4"/>
  <c r="I2991" i="4"/>
  <c r="I2909" i="4"/>
  <c r="O1281" i="4"/>
  <c r="O1429" i="4"/>
  <c r="I2530" i="4"/>
  <c r="I2605" i="4"/>
  <c r="I2378" i="4"/>
  <c r="I2637" i="4"/>
  <c r="I2442" i="4"/>
  <c r="I2506" i="4"/>
  <c r="I2389" i="4"/>
  <c r="I2431" i="4"/>
  <c r="I2453" i="4"/>
  <c r="I2495" i="4"/>
  <c r="I2517" i="4"/>
  <c r="I2149" i="4"/>
  <c r="I2181" i="4"/>
  <c r="I2408" i="4"/>
  <c r="I2440" i="4"/>
  <c r="I2472" i="4"/>
  <c r="I2504" i="4"/>
  <c r="I2677" i="4"/>
  <c r="I2622" i="4"/>
  <c r="I2422" i="4"/>
  <c r="I2486" i="4"/>
  <c r="I2613" i="4"/>
  <c r="I2561" i="4"/>
  <c r="I2662" i="4"/>
  <c r="I2739" i="4"/>
  <c r="I2774" i="4"/>
  <c r="I2724" i="4"/>
  <c r="I2523" i="4"/>
  <c r="I2555" i="4"/>
  <c r="I2719" i="4"/>
  <c r="O2635" i="4"/>
  <c r="I2691" i="4"/>
  <c r="I2752" i="4"/>
  <c r="I2744" i="4"/>
  <c r="I2778" i="4"/>
  <c r="I2793" i="4"/>
  <c r="I2859" i="4"/>
  <c r="I2907" i="4"/>
  <c r="I2929" i="4"/>
  <c r="I2749" i="4"/>
  <c r="I2785" i="4"/>
  <c r="I2913" i="4"/>
  <c r="I2889" i="4"/>
  <c r="I2880" i="4"/>
  <c r="I2977" i="4"/>
  <c r="O749" i="4"/>
  <c r="O1401" i="4"/>
  <c r="I2381" i="4"/>
  <c r="I2376" i="4"/>
  <c r="I2289" i="4"/>
  <c r="I2569" i="4"/>
  <c r="I2609" i="4"/>
  <c r="I2642" i="4"/>
  <c r="I2450" i="4"/>
  <c r="I2514" i="4"/>
  <c r="I2391" i="4"/>
  <c r="I2413" i="4"/>
  <c r="I2455" i="4"/>
  <c r="I2477" i="4"/>
  <c r="I2519" i="4"/>
  <c r="I2153" i="4"/>
  <c r="I2185" i="4"/>
  <c r="I2266" i="4"/>
  <c r="I2387" i="4"/>
  <c r="I2419" i="4"/>
  <c r="I2451" i="4"/>
  <c r="I2483" i="4"/>
  <c r="I2515" i="4"/>
  <c r="I2626" i="4"/>
  <c r="I2699" i="4"/>
  <c r="I2621" i="4"/>
  <c r="I2371" i="4"/>
  <c r="I2430" i="4"/>
  <c r="I2494" i="4"/>
  <c r="I2546" i="4"/>
  <c r="I2564" i="4"/>
  <c r="I2706" i="4"/>
  <c r="O2783" i="4"/>
  <c r="I2732" i="4"/>
  <c r="I2527" i="4"/>
  <c r="I2650" i="4"/>
  <c r="I2721" i="4"/>
  <c r="I2763" i="4"/>
  <c r="I2804" i="4"/>
  <c r="I2725" i="4"/>
  <c r="I2801" i="4"/>
  <c r="I2885" i="4"/>
  <c r="I2946" i="4"/>
  <c r="I2888" i="4"/>
  <c r="I2772" i="4"/>
  <c r="I2796" i="4"/>
  <c r="I2863" i="4"/>
  <c r="I2753" i="4"/>
  <c r="I2788" i="4"/>
  <c r="I2993" i="4"/>
  <c r="I3001" i="4"/>
  <c r="I2979" i="4"/>
  <c r="O1753" i="4"/>
  <c r="O1067" i="4"/>
  <c r="O1206" i="4"/>
  <c r="O720" i="4"/>
  <c r="O1161" i="4"/>
  <c r="O1681" i="4"/>
  <c r="O1044" i="4"/>
  <c r="O926" i="4"/>
  <c r="O669" i="4"/>
  <c r="O630" i="4"/>
  <c r="O617" i="4"/>
  <c r="I1122" i="4"/>
  <c r="O1043" i="4"/>
  <c r="I1125" i="4"/>
  <c r="O544" i="4"/>
  <c r="O521" i="4"/>
  <c r="O654" i="4"/>
  <c r="O821" i="4"/>
  <c r="O579" i="4"/>
  <c r="O817" i="4"/>
  <c r="O965" i="4"/>
  <c r="O1001" i="4"/>
  <c r="O1518" i="4"/>
  <c r="I2095" i="4"/>
  <c r="I2025" i="4"/>
  <c r="I2057" i="4"/>
  <c r="I2100" i="4"/>
  <c r="I2175" i="4"/>
  <c r="I2002" i="4"/>
  <c r="I2018" i="4"/>
  <c r="I2034" i="4"/>
  <c r="I2050" i="4"/>
  <c r="I2066" i="4"/>
  <c r="I2086" i="4"/>
  <c r="I2108" i="4"/>
  <c r="I2129" i="4"/>
  <c r="I2233" i="4"/>
  <c r="I2345" i="4"/>
  <c r="I2366" i="4"/>
  <c r="I2242" i="4"/>
  <c r="I2306" i="4"/>
  <c r="I2011" i="4"/>
  <c r="I2043" i="4"/>
  <c r="I2093" i="4"/>
  <c r="I2250" i="4"/>
  <c r="I2402" i="4"/>
  <c r="I2333" i="4"/>
  <c r="I2410" i="4"/>
  <c r="I2292" i="4"/>
  <c r="I2318" i="4"/>
  <c r="I2458" i="4"/>
  <c r="I2415" i="4"/>
  <c r="I2437" i="4"/>
  <c r="I2479" i="4"/>
  <c r="I2501" i="4"/>
  <c r="I2526" i="4"/>
  <c r="I2157" i="4"/>
  <c r="I2189" i="4"/>
  <c r="I2269" i="4"/>
  <c r="I2384" i="4"/>
  <c r="I2416" i="4"/>
  <c r="I2448" i="4"/>
  <c r="I2480" i="4"/>
  <c r="I2512" i="4"/>
  <c r="I2633" i="4"/>
  <c r="I2678" i="4"/>
  <c r="I2374" i="4"/>
  <c r="I2438" i="4"/>
  <c r="I2502" i="4"/>
  <c r="O2575" i="4"/>
  <c r="I2665" i="4"/>
  <c r="I2674" i="4"/>
  <c r="I2751" i="4"/>
  <c r="I2750" i="4"/>
  <c r="I2531" i="4"/>
  <c r="I2582" i="4"/>
  <c r="I2703" i="4"/>
  <c r="I2767" i="4"/>
  <c r="I2866" i="4"/>
  <c r="I2809" i="4"/>
  <c r="I2806" i="4"/>
  <c r="I2810" i="4"/>
  <c r="I2891" i="4"/>
  <c r="I2905" i="4"/>
  <c r="I2704" i="4"/>
  <c r="I2669" i="4"/>
  <c r="I2923" i="4"/>
  <c r="I2757" i="4"/>
  <c r="I2852" i="4"/>
  <c r="I2873" i="4"/>
  <c r="I2974" i="4"/>
  <c r="O1145" i="4"/>
  <c r="O1465" i="4"/>
  <c r="O1721" i="4"/>
  <c r="O1183" i="4"/>
  <c r="O826" i="4"/>
  <c r="O1024" i="4"/>
  <c r="O800" i="4"/>
  <c r="O891" i="4"/>
  <c r="O840" i="4"/>
  <c r="O559" i="4"/>
  <c r="O626" i="4"/>
  <c r="O803" i="4"/>
  <c r="O665" i="4"/>
  <c r="O705" i="4"/>
  <c r="O833" i="4"/>
  <c r="O1261" i="4"/>
  <c r="O1313" i="4"/>
  <c r="O1652" i="4"/>
  <c r="O1961" i="4"/>
  <c r="I2097" i="4"/>
  <c r="I2147" i="4"/>
  <c r="I2179" i="4"/>
  <c r="I2089" i="4"/>
  <c r="I2238" i="4"/>
  <c r="I2297" i="4"/>
  <c r="I2277" i="4"/>
  <c r="I2244" i="4"/>
  <c r="I2187" i="4"/>
  <c r="I2203" i="4"/>
  <c r="I2245" i="4"/>
  <c r="I2015" i="4"/>
  <c r="I2047" i="4"/>
  <c r="I2248" i="4"/>
  <c r="I2321" i="4"/>
  <c r="I2532" i="4"/>
  <c r="I2700" i="4"/>
  <c r="I2466" i="4"/>
  <c r="I2534" i="4"/>
  <c r="I2397" i="4"/>
  <c r="I2439" i="4"/>
  <c r="I2461" i="4"/>
  <c r="I2503" i="4"/>
  <c r="I2592" i="4"/>
  <c r="I2161" i="4"/>
  <c r="I2193" i="4"/>
  <c r="I2272" i="4"/>
  <c r="I2581" i="4"/>
  <c r="I2395" i="4"/>
  <c r="I2427" i="4"/>
  <c r="I2459" i="4"/>
  <c r="I2491" i="4"/>
  <c r="I2522" i="4"/>
  <c r="I2654" i="4"/>
  <c r="I2382" i="4"/>
  <c r="I2446" i="4"/>
  <c r="I2510" i="4"/>
  <c r="I2668" i="4"/>
  <c r="I2550" i="4"/>
  <c r="I2597" i="4"/>
  <c r="I2714" i="4"/>
  <c r="I2754" i="4"/>
  <c r="I2786" i="4"/>
  <c r="I2535" i="4"/>
  <c r="I2585" i="4"/>
  <c r="I2705" i="4"/>
  <c r="I2727" i="4"/>
  <c r="I2675" i="4"/>
  <c r="I2733" i="4"/>
  <c r="I2766" i="4"/>
  <c r="I2817" i="4"/>
  <c r="I2893" i="4"/>
  <c r="O2815" i="4"/>
  <c r="I2914" i="4"/>
  <c r="I2712" i="4"/>
  <c r="I2760" i="4"/>
  <c r="O2875" i="4"/>
  <c r="I2963" i="4"/>
  <c r="I2761" i="4"/>
  <c r="I2876" i="4"/>
  <c r="I2901" i="4"/>
  <c r="I2906" i="4"/>
  <c r="I2919" i="4"/>
  <c r="I2935" i="4"/>
  <c r="I2994" i="4"/>
  <c r="O1553" i="4"/>
  <c r="O1430" i="4"/>
  <c r="O1136" i="4"/>
  <c r="O1286" i="4"/>
  <c r="O1222" i="4"/>
  <c r="O1266" i="4"/>
  <c r="O976" i="4"/>
  <c r="O880" i="4"/>
  <c r="O1176" i="4"/>
  <c r="O1007" i="4"/>
  <c r="O814" i="4"/>
  <c r="I1480" i="4"/>
  <c r="I1088" i="4"/>
  <c r="I1597" i="4"/>
  <c r="I1174" i="4"/>
  <c r="O1027" i="4"/>
  <c r="I1375" i="4"/>
  <c r="I1448" i="4"/>
  <c r="O584" i="4"/>
  <c r="O777" i="4"/>
  <c r="O851" i="4"/>
  <c r="O699" i="4"/>
  <c r="O973" i="4"/>
  <c r="O1129" i="4"/>
  <c r="O1349" i="4"/>
  <c r="I2151" i="4"/>
  <c r="I2079" i="4"/>
  <c r="I2085" i="4"/>
  <c r="I2006" i="4"/>
  <c r="I2022" i="4"/>
  <c r="I2038" i="4"/>
  <c r="I2054" i="4"/>
  <c r="I2070" i="4"/>
  <c r="I2092" i="4"/>
  <c r="I2139" i="4"/>
  <c r="I2302" i="4"/>
  <c r="I2329" i="4"/>
  <c r="I2341" i="4"/>
  <c r="I2019" i="4"/>
  <c r="I2051" i="4"/>
  <c r="I2109" i="4"/>
  <c r="I2222" i="4"/>
  <c r="I2324" i="4"/>
  <c r="I2589" i="4"/>
  <c r="I2474" i="4"/>
  <c r="I2697" i="4"/>
  <c r="I2399" i="4"/>
  <c r="I2421" i="4"/>
  <c r="I2463" i="4"/>
  <c r="I2485" i="4"/>
  <c r="I2165" i="4"/>
  <c r="I2197" i="4"/>
  <c r="I2392" i="4"/>
  <c r="I2424" i="4"/>
  <c r="I2456" i="4"/>
  <c r="I2488" i="4"/>
  <c r="I2520" i="4"/>
  <c r="I2584" i="4"/>
  <c r="I2658" i="4"/>
  <c r="I2390" i="4"/>
  <c r="I2454" i="4"/>
  <c r="I2518" i="4"/>
  <c r="I2601" i="4"/>
  <c r="I2630" i="4"/>
  <c r="I2684" i="4"/>
  <c r="I2857" i="4"/>
  <c r="I2853" i="4"/>
  <c r="I2693" i="4"/>
  <c r="I2781" i="4"/>
  <c r="I2539" i="4"/>
  <c r="I2588" i="4"/>
  <c r="I2671" i="4"/>
  <c r="I2729" i="4"/>
  <c r="I2735" i="4"/>
  <c r="I2771" i="4"/>
  <c r="I2813" i="4"/>
  <c r="I2720" i="4"/>
  <c r="I2685" i="4"/>
  <c r="I2969" i="4"/>
  <c r="I2765" i="4"/>
  <c r="I2879" i="4"/>
  <c r="I2903" i="4"/>
  <c r="I2957" i="4"/>
  <c r="I2861" i="4"/>
  <c r="I2955" i="4"/>
  <c r="I2938" i="4"/>
  <c r="M1698" i="3"/>
  <c r="N1698" i="3" s="1"/>
  <c r="M1812" i="3"/>
  <c r="N1812" i="3" s="1"/>
  <c r="M1524" i="3"/>
  <c r="N1524" i="3" s="1"/>
  <c r="M1652" i="3"/>
  <c r="N1652" i="3" s="1"/>
  <c r="M1351" i="3"/>
  <c r="N1351" i="3" s="1"/>
  <c r="M1780" i="3"/>
  <c r="N1780" i="3" s="1"/>
  <c r="M1521" i="3"/>
  <c r="N1521" i="3" s="1"/>
  <c r="M1482" i="3"/>
  <c r="N1482" i="3" s="1"/>
  <c r="M1868" i="3"/>
  <c r="N1868" i="3" s="1"/>
  <c r="M1063" i="3"/>
  <c r="N1063" i="3" s="1"/>
  <c r="M1159" i="3"/>
  <c r="N1159" i="3" s="1"/>
  <c r="M1354" i="3"/>
  <c r="N1354" i="3" s="1"/>
  <c r="M1391" i="3"/>
  <c r="N1391" i="3" s="1"/>
  <c r="M1194" i="3"/>
  <c r="N1194" i="3" s="1"/>
  <c r="M1213" i="3"/>
  <c r="N1213" i="3" s="1"/>
  <c r="M1579" i="3"/>
  <c r="N1579" i="3" s="1"/>
  <c r="M1908" i="3"/>
  <c r="N1908" i="3" s="1"/>
  <c r="M1069" i="3"/>
  <c r="N1069" i="3" s="1"/>
  <c r="M1028" i="3"/>
  <c r="N1028" i="3" s="1"/>
  <c r="M1204" i="3"/>
  <c r="N1204" i="3" s="1"/>
  <c r="M1955" i="3"/>
  <c r="N1955" i="3" s="1"/>
  <c r="M1188" i="3"/>
  <c r="N1188" i="3" s="1"/>
  <c r="M1316" i="3"/>
  <c r="N1316" i="3" s="1"/>
  <c r="M1444" i="3"/>
  <c r="N1444" i="3" s="1"/>
  <c r="M1828" i="3"/>
  <c r="N1828" i="3" s="1"/>
  <c r="M1059" i="3"/>
  <c r="N1059" i="3" s="1"/>
  <c r="M1315" i="3"/>
  <c r="N1315" i="3" s="1"/>
  <c r="M1699" i="3"/>
  <c r="N1699" i="3" s="1"/>
  <c r="M1242" i="3"/>
  <c r="N1242" i="3" s="1"/>
  <c r="M1370" i="3"/>
  <c r="N1370" i="3" s="1"/>
  <c r="M1468" i="3"/>
  <c r="N1468" i="3" s="1"/>
  <c r="M1852" i="3"/>
  <c r="N1852" i="3" s="1"/>
  <c r="M1058" i="3"/>
  <c r="N1058" i="3" s="1"/>
  <c r="M1122" i="3"/>
  <c r="N1122" i="3" s="1"/>
  <c r="M1298" i="3"/>
  <c r="N1298" i="3" s="1"/>
  <c r="M1810" i="3"/>
  <c r="N1810" i="3" s="1"/>
  <c r="M1882" i="3"/>
  <c r="N1882" i="3" s="1"/>
  <c r="M1938" i="3"/>
  <c r="N1938" i="3" s="1"/>
  <c r="M1986" i="3"/>
  <c r="N1986" i="3" s="1"/>
  <c r="M1267" i="3"/>
  <c r="N1267" i="3" s="1"/>
  <c r="M1395" i="3"/>
  <c r="N1395" i="3" s="1"/>
  <c r="M1427" i="3"/>
  <c r="N1427" i="3" s="1"/>
  <c r="M1523" i="3"/>
  <c r="N1523" i="3" s="1"/>
  <c r="M1163" i="3"/>
  <c r="N1163" i="3" s="1"/>
  <c r="M1443" i="3"/>
  <c r="N1443" i="3" s="1"/>
  <c r="M1571" i="3"/>
  <c r="N1571" i="3" s="1"/>
  <c r="M1173" i="3"/>
  <c r="N1173" i="3" s="1"/>
  <c r="M1301" i="3"/>
  <c r="N1301" i="3" s="1"/>
  <c r="M1683" i="3"/>
  <c r="N1683" i="3" s="1"/>
  <c r="I59" i="3"/>
  <c r="I395" i="3"/>
  <c r="I515" i="3"/>
  <c r="I114" i="3"/>
  <c r="I413" i="3"/>
  <c r="I2649" i="3"/>
  <c r="I330" i="3"/>
  <c r="I370" i="3"/>
  <c r="I458" i="3"/>
  <c r="I498" i="3"/>
  <c r="I586" i="3"/>
  <c r="I626" i="3"/>
  <c r="I714" i="3"/>
  <c r="I754" i="3"/>
  <c r="I842" i="3"/>
  <c r="I882" i="3"/>
  <c r="I970" i="3"/>
  <c r="M1026" i="3"/>
  <c r="N1026" i="3" s="1"/>
  <c r="M1234" i="3"/>
  <c r="N1234" i="3" s="1"/>
  <c r="M1362" i="3"/>
  <c r="N1362" i="3" s="1"/>
  <c r="M1490" i="3"/>
  <c r="N1490" i="3" s="1"/>
  <c r="M1618" i="3"/>
  <c r="N1618" i="3" s="1"/>
  <c r="M1874" i="3"/>
  <c r="N1874" i="3" s="1"/>
  <c r="I2282" i="3"/>
  <c r="I2466" i="3"/>
  <c r="M1133" i="3"/>
  <c r="N1133" i="3" s="1"/>
  <c r="I2932" i="3"/>
  <c r="I555" i="3"/>
  <c r="I683" i="3"/>
  <c r="I811" i="3"/>
  <c r="I939" i="3"/>
  <c r="M1117" i="3"/>
  <c r="N1117" i="3" s="1"/>
  <c r="M1076" i="3"/>
  <c r="N1076" i="3" s="1"/>
  <c r="M1180" i="3"/>
  <c r="N1180" i="3" s="1"/>
  <c r="M1276" i="3"/>
  <c r="N1276" i="3" s="1"/>
  <c r="M1308" i="3"/>
  <c r="N1308" i="3" s="1"/>
  <c r="M1404" i="3"/>
  <c r="N1404" i="3" s="1"/>
  <c r="M1436" i="3"/>
  <c r="N1436" i="3" s="1"/>
  <c r="M1612" i="3"/>
  <c r="N1612" i="3" s="1"/>
  <c r="M1660" i="3"/>
  <c r="N1660" i="3" s="1"/>
  <c r="M1692" i="3"/>
  <c r="N1692" i="3" s="1"/>
  <c r="M1740" i="3"/>
  <c r="N1740" i="3" s="1"/>
  <c r="M1916" i="3"/>
  <c r="N1916" i="3" s="1"/>
  <c r="M1080" i="3"/>
  <c r="N1080" i="3" s="1"/>
  <c r="M1272" i="3"/>
  <c r="N1272" i="3" s="1"/>
  <c r="M1488" i="3"/>
  <c r="N1488" i="3" s="1"/>
  <c r="M1469" i="3"/>
  <c r="N1469" i="3" s="1"/>
  <c r="M1006" i="3"/>
  <c r="N1006" i="3" s="1"/>
  <c r="M1582" i="3"/>
  <c r="N1582" i="3" s="1"/>
  <c r="M1065" i="3"/>
  <c r="N1065" i="3" s="1"/>
  <c r="M1078" i="3"/>
  <c r="N1078" i="3" s="1"/>
  <c r="M1142" i="3"/>
  <c r="N1142" i="3" s="1"/>
  <c r="M1526" i="3"/>
  <c r="N1526" i="3" s="1"/>
  <c r="M1846" i="3"/>
  <c r="N1846" i="3" s="1"/>
  <c r="M1664" i="3"/>
  <c r="N1664" i="3" s="1"/>
  <c r="I17" i="3"/>
  <c r="I155" i="3"/>
  <c r="I235" i="3"/>
  <c r="I427" i="3"/>
  <c r="I459" i="3"/>
  <c r="I26" i="3"/>
  <c r="I106" i="3"/>
  <c r="I138" i="3"/>
  <c r="I797" i="3"/>
  <c r="M1500" i="3"/>
  <c r="N1500" i="3" s="1"/>
  <c r="I2553" i="3"/>
  <c r="I286" i="3"/>
  <c r="M1328" i="3"/>
  <c r="N1328" i="3" s="1"/>
  <c r="M1968" i="3"/>
  <c r="N1968" i="3" s="1"/>
  <c r="M1453" i="3"/>
  <c r="N1453" i="3" s="1"/>
  <c r="M1934" i="3"/>
  <c r="N1934" i="3" s="1"/>
  <c r="I51" i="3"/>
  <c r="I307" i="3"/>
  <c r="I347" i="3"/>
  <c r="I925" i="3"/>
  <c r="I2569" i="3"/>
  <c r="I709" i="3"/>
  <c r="I318" i="3"/>
  <c r="I2251" i="3"/>
  <c r="M1275" i="3"/>
  <c r="N1275" i="3" s="1"/>
  <c r="M1403" i="3"/>
  <c r="N1403" i="3" s="1"/>
  <c r="M1531" i="3"/>
  <c r="N1531" i="3" s="1"/>
  <c r="M1787" i="3"/>
  <c r="N1787" i="3" s="1"/>
  <c r="M1915" i="3"/>
  <c r="N1915" i="3" s="1"/>
  <c r="M1101" i="3"/>
  <c r="N1101" i="3" s="1"/>
  <c r="M1085" i="3"/>
  <c r="N1085" i="3" s="1"/>
  <c r="M1137" i="3"/>
  <c r="N1137" i="3" s="1"/>
  <c r="M1790" i="3"/>
  <c r="N1790" i="3" s="1"/>
  <c r="M1918" i="3"/>
  <c r="N1918" i="3" s="1"/>
  <c r="I131" i="3"/>
  <c r="I203" i="3"/>
  <c r="I74" i="3"/>
  <c r="I285" i="3"/>
  <c r="I2633" i="3"/>
  <c r="I154" i="3"/>
  <c r="I242" i="3"/>
  <c r="M1002" i="3"/>
  <c r="N1002" i="3" s="1"/>
  <c r="M1130" i="3"/>
  <c r="N1130" i="3" s="1"/>
  <c r="M1306" i="3"/>
  <c r="N1306" i="3" s="1"/>
  <c r="M1330" i="3"/>
  <c r="N1330" i="3" s="1"/>
  <c r="M1538" i="3"/>
  <c r="N1538" i="3" s="1"/>
  <c r="M1562" i="3"/>
  <c r="N1562" i="3" s="1"/>
  <c r="M1666" i="3"/>
  <c r="N1666" i="3" s="1"/>
  <c r="M1714" i="3"/>
  <c r="N1714" i="3" s="1"/>
  <c r="M1794" i="3"/>
  <c r="N1794" i="3" s="1"/>
  <c r="M1818" i="3"/>
  <c r="N1818" i="3" s="1"/>
  <c r="M1842" i="3"/>
  <c r="N1842" i="3" s="1"/>
  <c r="I2002" i="3"/>
  <c r="I2138" i="3"/>
  <c r="I2044" i="3"/>
  <c r="I2324" i="3"/>
  <c r="M1413" i="3"/>
  <c r="N1413" i="3" s="1"/>
  <c r="I331" i="3"/>
  <c r="I363" i="3"/>
  <c r="I475" i="3"/>
  <c r="I130" i="3"/>
  <c r="I253" i="3"/>
  <c r="I701" i="3"/>
  <c r="I2537" i="3"/>
  <c r="I2771" i="3"/>
  <c r="I2963" i="3"/>
  <c r="I202" i="3"/>
  <c r="I222" i="3"/>
  <c r="I2900" i="3"/>
  <c r="I547" i="3"/>
  <c r="I611" i="3"/>
  <c r="I675" i="3"/>
  <c r="I739" i="3"/>
  <c r="I803" i="3"/>
  <c r="I867" i="3"/>
  <c r="I931" i="3"/>
  <c r="I995" i="3"/>
  <c r="M1035" i="3"/>
  <c r="N1035" i="3" s="1"/>
  <c r="M1099" i="3"/>
  <c r="N1099" i="3" s="1"/>
  <c r="M1259" i="3"/>
  <c r="N1259" i="3" s="1"/>
  <c r="M1515" i="3"/>
  <c r="N1515" i="3" s="1"/>
  <c r="M1643" i="3"/>
  <c r="N1643" i="3" s="1"/>
  <c r="M1771" i="3"/>
  <c r="N1771" i="3" s="1"/>
  <c r="M1899" i="3"/>
  <c r="N1899" i="3" s="1"/>
  <c r="I2083" i="3"/>
  <c r="I2339" i="3"/>
  <c r="I2380" i="3"/>
  <c r="I284" i="3"/>
  <c r="I540" i="3"/>
  <c r="I796" i="3"/>
  <c r="M1123" i="3"/>
  <c r="N1123" i="3" s="1"/>
  <c r="M1595" i="3"/>
  <c r="N1595" i="3" s="1"/>
  <c r="M1723" i="3"/>
  <c r="N1723" i="3" s="1"/>
  <c r="M1827" i="3"/>
  <c r="N1827" i="3" s="1"/>
  <c r="I2011" i="3"/>
  <c r="I2267" i="3"/>
  <c r="I2220" i="3"/>
  <c r="I325" i="3"/>
  <c r="I2785" i="3"/>
  <c r="I108" i="3"/>
  <c r="I140" i="3"/>
  <c r="I364" i="3"/>
  <c r="I396" i="3"/>
  <c r="I620" i="3"/>
  <c r="I652" i="3"/>
  <c r="I876" i="3"/>
  <c r="I908" i="3"/>
  <c r="I2420" i="3"/>
  <c r="I109" i="3"/>
  <c r="M1410" i="3"/>
  <c r="N1410" i="3" s="1"/>
  <c r="M1434" i="3"/>
  <c r="N1434" i="3" s="1"/>
  <c r="M1746" i="3"/>
  <c r="N1746" i="3" s="1"/>
  <c r="M1019" i="3"/>
  <c r="N1019" i="3" s="1"/>
  <c r="M1147" i="3"/>
  <c r="N1147" i="3" s="1"/>
  <c r="M1243" i="3"/>
  <c r="N1243" i="3" s="1"/>
  <c r="M1371" i="3"/>
  <c r="N1371" i="3" s="1"/>
  <c r="M1627" i="3"/>
  <c r="N1627" i="3" s="1"/>
  <c r="M1755" i="3"/>
  <c r="N1755" i="3" s="1"/>
  <c r="M1883" i="3"/>
  <c r="N1883" i="3" s="1"/>
  <c r="I2817" i="3"/>
  <c r="I36" i="3"/>
  <c r="I2084" i="3"/>
  <c r="I2292" i="3"/>
  <c r="M1043" i="3"/>
  <c r="N1043" i="3" s="1"/>
  <c r="M1107" i="3"/>
  <c r="N1107" i="3" s="1"/>
  <c r="M1651" i="3"/>
  <c r="N1651" i="3" s="1"/>
  <c r="M1811" i="3"/>
  <c r="N1811" i="3" s="1"/>
  <c r="M1907" i="3"/>
  <c r="N1907" i="3" s="1"/>
  <c r="I2091" i="3"/>
  <c r="I2163" i="3"/>
  <c r="I2347" i="3"/>
  <c r="I2419" i="3"/>
  <c r="I2148" i="3"/>
  <c r="I181" i="3"/>
  <c r="I68" i="3"/>
  <c r="I2977" i="3"/>
  <c r="I188" i="3"/>
  <c r="I444" i="3"/>
  <c r="I700" i="3"/>
  <c r="I956" i="3"/>
  <c r="I2036" i="3"/>
  <c r="I2156" i="3"/>
  <c r="I2476" i="3"/>
  <c r="I2467" i="3"/>
  <c r="I2236" i="3"/>
  <c r="I2412" i="3"/>
  <c r="I949" i="3"/>
  <c r="I159" i="3"/>
  <c r="I10" i="3"/>
  <c r="I156" i="3"/>
  <c r="I412" i="3"/>
  <c r="I668" i="3"/>
  <c r="I924" i="3"/>
  <c r="M1228" i="3"/>
  <c r="N1228" i="3" s="1"/>
  <c r="I115" i="3"/>
  <c r="I139" i="3"/>
  <c r="I243" i="3"/>
  <c r="I267" i="3"/>
  <c r="I323" i="3"/>
  <c r="I435" i="3"/>
  <c r="I90" i="3"/>
  <c r="I157" i="3"/>
  <c r="I509" i="3"/>
  <c r="I957" i="3"/>
  <c r="I2323" i="3"/>
  <c r="I2665" i="3"/>
  <c r="I2921" i="3"/>
  <c r="I194" i="3"/>
  <c r="I282" i="3"/>
  <c r="I346" i="3"/>
  <c r="I410" i="3"/>
  <c r="I474" i="3"/>
  <c r="I538" i="3"/>
  <c r="I602" i="3"/>
  <c r="I666" i="3"/>
  <c r="I730" i="3"/>
  <c r="I794" i="3"/>
  <c r="I858" i="3"/>
  <c r="I922" i="3"/>
  <c r="I986" i="3"/>
  <c r="M1010" i="3"/>
  <c r="N1010" i="3" s="1"/>
  <c r="M1138" i="3"/>
  <c r="N1138" i="3" s="1"/>
  <c r="M1314" i="3"/>
  <c r="N1314" i="3" s="1"/>
  <c r="M1570" i="3"/>
  <c r="N1570" i="3" s="1"/>
  <c r="I2010" i="3"/>
  <c r="I2082" i="3"/>
  <c r="I2154" i="3"/>
  <c r="I2338" i="3"/>
  <c r="I2410" i="3"/>
  <c r="I2379" i="3"/>
  <c r="I531" i="3"/>
  <c r="I595" i="3"/>
  <c r="I659" i="3"/>
  <c r="I723" i="3"/>
  <c r="I787" i="3"/>
  <c r="I851" i="3"/>
  <c r="I915" i="3"/>
  <c r="I979" i="3"/>
  <c r="I2139" i="3"/>
  <c r="I2395" i="3"/>
  <c r="I191" i="3"/>
  <c r="I236" i="3"/>
  <c r="I268" i="3"/>
  <c r="I492" i="3"/>
  <c r="I524" i="3"/>
  <c r="I748" i="3"/>
  <c r="I780" i="3"/>
  <c r="M1052" i="3"/>
  <c r="N1052" i="3" s="1"/>
  <c r="M1156" i="3"/>
  <c r="N1156" i="3" s="1"/>
  <c r="M1972" i="3"/>
  <c r="N1972" i="3" s="1"/>
  <c r="I20" i="3"/>
  <c r="I27" i="3"/>
  <c r="I9" i="3"/>
  <c r="I2748" i="3"/>
  <c r="I2988" i="3"/>
  <c r="I2363" i="3"/>
  <c r="I2604" i="3"/>
  <c r="I2003" i="3"/>
  <c r="I2387" i="3"/>
  <c r="I2593" i="3"/>
  <c r="I2721" i="3"/>
  <c r="I2841" i="3"/>
  <c r="I2969" i="3"/>
  <c r="I2260" i="3"/>
  <c r="I2546" i="3"/>
  <c r="I2674" i="3"/>
  <c r="I2810" i="3"/>
  <c r="I2938" i="3"/>
  <c r="I2188" i="3"/>
  <c r="I2515" i="3"/>
  <c r="I2643" i="3"/>
  <c r="I2769" i="3"/>
  <c r="I2897" i="3"/>
  <c r="I2588" i="3"/>
  <c r="I2685" i="3"/>
  <c r="I2780" i="3"/>
  <c r="I836" i="3"/>
  <c r="I2999" i="3"/>
  <c r="I2935" i="3"/>
  <c r="I2871" i="3"/>
  <c r="I2807" i="3"/>
  <c r="I2743" i="3"/>
  <c r="I2679" i="3"/>
  <c r="I2615" i="3"/>
  <c r="I2551" i="3"/>
  <c r="I2487" i="3"/>
  <c r="I2423" i="3"/>
  <c r="I2359" i="3"/>
  <c r="I2295" i="3"/>
  <c r="I2231" i="3"/>
  <c r="I2167" i="3"/>
  <c r="I2103" i="3"/>
  <c r="I2039" i="3"/>
  <c r="I951" i="3"/>
  <c r="I887" i="3"/>
  <c r="I823" i="3"/>
  <c r="I759" i="3"/>
  <c r="I695" i="3"/>
  <c r="I631" i="3"/>
  <c r="I567" i="3"/>
  <c r="I503" i="3"/>
  <c r="I439" i="3"/>
  <c r="I207" i="3"/>
  <c r="I2870" i="3"/>
  <c r="I2614" i="3"/>
  <c r="I2358" i="3"/>
  <c r="I2150" i="3"/>
  <c r="I2078" i="3"/>
  <c r="I2014" i="3"/>
  <c r="I998" i="3"/>
  <c r="I934" i="3"/>
  <c r="I870" i="3"/>
  <c r="I806" i="3"/>
  <c r="I742" i="3"/>
  <c r="I678" i="3"/>
  <c r="I614" i="3"/>
  <c r="I550" i="3"/>
  <c r="I486" i="3"/>
  <c r="I270" i="3"/>
  <c r="I2798" i="3"/>
  <c r="I2542" i="3"/>
  <c r="I2278" i="3"/>
  <c r="I2877" i="3"/>
  <c r="I2509" i="3"/>
  <c r="I2093" i="3"/>
  <c r="I877" i="3"/>
  <c r="I621" i="3"/>
  <c r="I2982" i="3"/>
  <c r="I2726" i="3"/>
  <c r="I2470" i="3"/>
  <c r="I2222" i="3"/>
  <c r="I2869" i="3"/>
  <c r="I2461" i="3"/>
  <c r="I2245" i="3"/>
  <c r="I2564" i="3"/>
  <c r="I2750" i="3"/>
  <c r="I2486" i="3"/>
  <c r="I2254" i="3"/>
  <c r="I2757" i="3"/>
  <c r="I2389" i="3"/>
  <c r="I2221" i="3"/>
  <c r="I2101" i="3"/>
  <c r="I724" i="3"/>
  <c r="I116" i="3"/>
  <c r="I2043" i="3"/>
  <c r="I2949" i="3"/>
  <c r="I2261" i="3"/>
  <c r="I2972" i="3"/>
  <c r="I852" i="3"/>
  <c r="I404" i="3"/>
  <c r="I2859" i="3"/>
  <c r="I2507" i="3"/>
  <c r="I2826" i="3"/>
  <c r="I2586" i="3"/>
  <c r="I2106" i="3"/>
  <c r="I2605" i="3"/>
  <c r="I2516" i="3"/>
  <c r="I772" i="3"/>
  <c r="I388" i="3"/>
  <c r="I2827" i="3"/>
  <c r="I2435" i="3"/>
  <c r="I2834" i="3"/>
  <c r="I2554" i="3"/>
  <c r="I2637" i="3"/>
  <c r="I2005" i="3"/>
  <c r="I2660" i="3"/>
  <c r="I740" i="3"/>
  <c r="I2968" i="3"/>
  <c r="I2904" i="3"/>
  <c r="I2840" i="3"/>
  <c r="I2776" i="3"/>
  <c r="I2712" i="3"/>
  <c r="I2648" i="3"/>
  <c r="I2584" i="3"/>
  <c r="I2520" i="3"/>
  <c r="I2456" i="3"/>
  <c r="I2392" i="3"/>
  <c r="I2328" i="3"/>
  <c r="I2264" i="3"/>
  <c r="I2200" i="3"/>
  <c r="I2136" i="3"/>
  <c r="I2072" i="3"/>
  <c r="I2008" i="3"/>
  <c r="I984" i="3"/>
  <c r="I920" i="3"/>
  <c r="I856" i="3"/>
  <c r="I792" i="3"/>
  <c r="I728" i="3"/>
  <c r="I664" i="3"/>
  <c r="I600" i="3"/>
  <c r="I536" i="3"/>
  <c r="I472" i="3"/>
  <c r="I408" i="3"/>
  <c r="I485" i="3"/>
  <c r="I53" i="3"/>
  <c r="I2473" i="3"/>
  <c r="I2409" i="3"/>
  <c r="I2345" i="3"/>
  <c r="I2281" i="3"/>
  <c r="I2217" i="3"/>
  <c r="I2153" i="3"/>
  <c r="I2089" i="3"/>
  <c r="I202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41" i="3"/>
  <c r="I304" i="3"/>
  <c r="I240" i="3"/>
  <c r="I176" i="3"/>
  <c r="I112" i="3"/>
  <c r="I48" i="3"/>
  <c r="I311" i="3"/>
  <c r="I183" i="3"/>
  <c r="I135" i="3"/>
  <c r="I71" i="3"/>
  <c r="I5" i="3"/>
  <c r="I390" i="3"/>
  <c r="I262" i="3"/>
  <c r="I94" i="3"/>
  <c r="I30" i="3"/>
  <c r="I269" i="3"/>
  <c r="I853" i="3"/>
  <c r="I421" i="3"/>
  <c r="I2786" i="3"/>
  <c r="I2034" i="3"/>
  <c r="I2418" i="3"/>
  <c r="I2652" i="3"/>
  <c r="I2058" i="3"/>
  <c r="I2442" i="3"/>
  <c r="I2609" i="3"/>
  <c r="I2737" i="3"/>
  <c r="I2851" i="3"/>
  <c r="I2979" i="3"/>
  <c r="I2315" i="3"/>
  <c r="I2562" i="3"/>
  <c r="I2690" i="3"/>
  <c r="I2820" i="3"/>
  <c r="I2948" i="3"/>
  <c r="I2243" i="3"/>
  <c r="I2531" i="3"/>
  <c r="I2659" i="3"/>
  <c r="I2779" i="3"/>
  <c r="I2907" i="3"/>
  <c r="I2818" i="3"/>
  <c r="I2485" i="3"/>
  <c r="I2708" i="3"/>
  <c r="I788" i="3"/>
  <c r="I2975" i="3"/>
  <c r="I2911" i="3"/>
  <c r="I2847" i="3"/>
  <c r="I2783" i="3"/>
  <c r="I2719" i="3"/>
  <c r="I2655" i="3"/>
  <c r="I2591" i="3"/>
  <c r="I2527" i="3"/>
  <c r="I2463" i="3"/>
  <c r="I2399" i="3"/>
  <c r="I2335" i="3"/>
  <c r="I2271" i="3"/>
  <c r="I2207" i="3"/>
  <c r="I2143" i="3"/>
  <c r="I2079" i="3"/>
  <c r="I2015" i="3"/>
  <c r="I991" i="3"/>
  <c r="I927" i="3"/>
  <c r="I863" i="3"/>
  <c r="I799" i="3"/>
  <c r="I735" i="3"/>
  <c r="I671" i="3"/>
  <c r="I607" i="3"/>
  <c r="I543" i="3"/>
  <c r="I479" i="3"/>
  <c r="I415" i="3"/>
  <c r="I175" i="3"/>
  <c r="I2766" i="3"/>
  <c r="I2518" i="3"/>
  <c r="I2270" i="3"/>
  <c r="I2118" i="3"/>
  <c r="I2054" i="3"/>
  <c r="I974" i="3"/>
  <c r="I910" i="3"/>
  <c r="I846" i="3"/>
  <c r="I782" i="3"/>
  <c r="I718" i="3"/>
  <c r="I654" i="3"/>
  <c r="I590" i="3"/>
  <c r="I526" i="3"/>
  <c r="I462" i="3"/>
  <c r="I238" i="3"/>
  <c r="I2966" i="3"/>
  <c r="I2710" i="3"/>
  <c r="I2446" i="3"/>
  <c r="I2741" i="3"/>
  <c r="I2397" i="3"/>
  <c r="I845" i="3"/>
  <c r="I589" i="3"/>
  <c r="I2878" i="3"/>
  <c r="I2630" i="3"/>
  <c r="I2374" i="3"/>
  <c r="I2158" i="3"/>
  <c r="I2709" i="3"/>
  <c r="I2381" i="3"/>
  <c r="I2029" i="3"/>
  <c r="I2910" i="3"/>
  <c r="I2654" i="3"/>
  <c r="I2398" i="3"/>
  <c r="I2957" i="3"/>
  <c r="I2589" i="3"/>
  <c r="I2325" i="3"/>
  <c r="I2181" i="3"/>
  <c r="I2037" i="3"/>
  <c r="I596" i="3"/>
  <c r="I100" i="3"/>
  <c r="I2733" i="3"/>
  <c r="I2812" i="3"/>
  <c r="I756" i="3"/>
  <c r="I372" i="3"/>
  <c r="I2795" i="3"/>
  <c r="I2427" i="3"/>
  <c r="I2794" i="3"/>
  <c r="I2570" i="3"/>
  <c r="I2050" i="3"/>
  <c r="I2925" i="3"/>
  <c r="I2269" i="3"/>
  <c r="I2372" i="3"/>
  <c r="I708" i="3"/>
  <c r="I340" i="3"/>
  <c r="I2747" i="3"/>
  <c r="I2299" i="3"/>
  <c r="I2802" i="3"/>
  <c r="I2538" i="3"/>
  <c r="I2973" i="3"/>
  <c r="I2501" i="3"/>
  <c r="I2580" i="3"/>
  <c r="I548" i="3"/>
  <c r="I2944" i="3"/>
  <c r="I2880" i="3"/>
  <c r="I2816" i="3"/>
  <c r="I2752" i="3"/>
  <c r="I2688" i="3"/>
  <c r="I2624" i="3"/>
  <c r="I2560" i="3"/>
  <c r="I2496" i="3"/>
  <c r="I2432" i="3"/>
  <c r="I2368" i="3"/>
  <c r="I2304" i="3"/>
  <c r="I2240" i="3"/>
  <c r="I2176" i="3"/>
  <c r="I2112" i="3"/>
  <c r="I2048" i="3"/>
  <c r="I960" i="3"/>
  <c r="I896" i="3"/>
  <c r="I832" i="3"/>
  <c r="I768" i="3"/>
  <c r="I704" i="3"/>
  <c r="I640" i="3"/>
  <c r="I576" i="3"/>
  <c r="I512" i="3"/>
  <c r="I448" i="3"/>
  <c r="I384" i="3"/>
  <c r="I901" i="3"/>
  <c r="I357" i="3"/>
  <c r="I133" i="3"/>
  <c r="I2449" i="3"/>
  <c r="I2385" i="3"/>
  <c r="I2321" i="3"/>
  <c r="I2257" i="3"/>
  <c r="I2193" i="3"/>
  <c r="I2129" i="3"/>
  <c r="I2065" i="3"/>
  <c r="I977" i="3"/>
  <c r="I913" i="3"/>
  <c r="I849" i="3"/>
  <c r="I785" i="3"/>
  <c r="I721" i="3"/>
  <c r="I2796" i="3"/>
  <c r="I2107" i="3"/>
  <c r="I2436" i="3"/>
  <c r="I2668" i="3"/>
  <c r="I2131" i="3"/>
  <c r="I2460" i="3"/>
  <c r="I2625" i="3"/>
  <c r="I2753" i="3"/>
  <c r="I2873" i="3"/>
  <c r="I3001" i="3"/>
  <c r="I2370" i="3"/>
  <c r="I2578" i="3"/>
  <c r="I2706" i="3"/>
  <c r="I2842" i="3"/>
  <c r="I2970" i="3"/>
  <c r="I2298" i="3"/>
  <c r="I2547" i="3"/>
  <c r="I2675" i="3"/>
  <c r="I2801" i="3"/>
  <c r="I2929" i="3"/>
  <c r="I2882" i="3"/>
  <c r="I2829" i="3"/>
  <c r="I2085" i="3"/>
  <c r="I2612" i="3"/>
  <c r="I692" i="3"/>
  <c r="I2951" i="3"/>
  <c r="I2887" i="3"/>
  <c r="I2823" i="3"/>
  <c r="I2759" i="3"/>
  <c r="I2695" i="3"/>
  <c r="I2631" i="3"/>
  <c r="I2567" i="3"/>
  <c r="I2503" i="3"/>
  <c r="I2439" i="3"/>
  <c r="I2375" i="3"/>
  <c r="I2311" i="3"/>
  <c r="I2247" i="3"/>
  <c r="I2183" i="3"/>
  <c r="I2119" i="3"/>
  <c r="I2055" i="3"/>
  <c r="I967" i="3"/>
  <c r="I903" i="3"/>
  <c r="I839" i="3"/>
  <c r="I775" i="3"/>
  <c r="I711" i="3"/>
  <c r="I647" i="3"/>
  <c r="I583" i="3"/>
  <c r="I519" i="3"/>
  <c r="I455" i="3"/>
  <c r="I391" i="3"/>
  <c r="I2934" i="3"/>
  <c r="I2678" i="3"/>
  <c r="I2430" i="3"/>
  <c r="I2182" i="3"/>
  <c r="I2094" i="3"/>
  <c r="I2030" i="3"/>
  <c r="I950" i="3"/>
  <c r="I886" i="3"/>
  <c r="I822" i="3"/>
  <c r="I758" i="3"/>
  <c r="I694" i="3"/>
  <c r="I630" i="3"/>
  <c r="I566" i="3"/>
  <c r="I502" i="3"/>
  <c r="I438" i="3"/>
  <c r="I206" i="3"/>
  <c r="I2862" i="3"/>
  <c r="I2606" i="3"/>
  <c r="I2350" i="3"/>
  <c r="I2933" i="3"/>
  <c r="I2613" i="3"/>
  <c r="I2317" i="3"/>
  <c r="I813" i="3"/>
  <c r="I557" i="3"/>
  <c r="I2790" i="3"/>
  <c r="I2534" i="3"/>
  <c r="I2262" i="3"/>
  <c r="I2989" i="3"/>
  <c r="I2541" i="3"/>
  <c r="I2309" i="3"/>
  <c r="I2822" i="3"/>
  <c r="I2558" i="3"/>
  <c r="I2318" i="3"/>
  <c r="I2861" i="3"/>
  <c r="I2437" i="3"/>
  <c r="I2237" i="3"/>
  <c r="I2125" i="3"/>
  <c r="I468" i="3"/>
  <c r="I84" i="3"/>
  <c r="I2565" i="3"/>
  <c r="I2692" i="3"/>
  <c r="I676" i="3"/>
  <c r="I324" i="3"/>
  <c r="I2715" i="3"/>
  <c r="I2307" i="3"/>
  <c r="I2770" i="3"/>
  <c r="I2522" i="3"/>
  <c r="I2725" i="3"/>
  <c r="I2244" i="3"/>
  <c r="I660" i="3"/>
  <c r="I308" i="3"/>
  <c r="I2699" i="3"/>
  <c r="I2179" i="3"/>
  <c r="I2762" i="3"/>
  <c r="I2490" i="3"/>
  <c r="I2749" i="3"/>
  <c r="I2165" i="3"/>
  <c r="I2548" i="3"/>
  <c r="I2984" i="3"/>
  <c r="I2920" i="3"/>
  <c r="I2856" i="3"/>
  <c r="I2792" i="3"/>
  <c r="I2728" i="3"/>
  <c r="I2664" i="3"/>
  <c r="I2600" i="3"/>
  <c r="I2536" i="3"/>
  <c r="I2472" i="3"/>
  <c r="I2408" i="3"/>
  <c r="I2344" i="3"/>
  <c r="I2280" i="3"/>
  <c r="I2216" i="3"/>
  <c r="I2152" i="3"/>
  <c r="I2088" i="3"/>
  <c r="I2024" i="3"/>
  <c r="I1000" i="3"/>
  <c r="I936" i="3"/>
  <c r="I872" i="3"/>
  <c r="I808" i="3"/>
  <c r="I744" i="3"/>
  <c r="I680" i="3"/>
  <c r="I616" i="3"/>
  <c r="I552" i="3"/>
  <c r="I488" i="3"/>
  <c r="I424" i="3"/>
  <c r="I360" i="3"/>
  <c r="I597" i="3"/>
  <c r="I85" i="3"/>
  <c r="I2489" i="3"/>
  <c r="I2425" i="3"/>
  <c r="I2361" i="3"/>
  <c r="I2297" i="3"/>
  <c r="I2233" i="3"/>
  <c r="I2169" i="3"/>
  <c r="I2105" i="3"/>
  <c r="I2041" i="3"/>
  <c r="I953" i="3"/>
  <c r="I889" i="3"/>
  <c r="I825" i="3"/>
  <c r="I761" i="3"/>
  <c r="I697" i="3"/>
  <c r="I633" i="3"/>
  <c r="I569" i="3"/>
  <c r="I505" i="3"/>
  <c r="I441" i="3"/>
  <c r="I377" i="3"/>
  <c r="I313" i="3"/>
  <c r="I2636" i="3"/>
  <c r="I2828" i="3"/>
  <c r="I2162" i="3"/>
  <c r="I2491" i="3"/>
  <c r="I2684" i="3"/>
  <c r="I2186" i="3"/>
  <c r="I2513" i="3"/>
  <c r="I2641" i="3"/>
  <c r="I2764" i="3"/>
  <c r="I2883" i="3"/>
  <c r="I2059" i="3"/>
  <c r="I2388" i="3"/>
  <c r="I2594" i="3"/>
  <c r="I2722" i="3"/>
  <c r="I2852" i="3"/>
  <c r="I2980" i="3"/>
  <c r="I2316" i="3"/>
  <c r="I2563" i="3"/>
  <c r="I2691" i="3"/>
  <c r="I2811" i="3"/>
  <c r="I2939" i="3"/>
  <c r="I2914" i="3"/>
  <c r="I2629" i="3"/>
  <c r="I2500" i="3"/>
  <c r="I644" i="3"/>
  <c r="I2991" i="3"/>
  <c r="I2927" i="3"/>
  <c r="I2863" i="3"/>
  <c r="I2799" i="3"/>
  <c r="I2735" i="3"/>
  <c r="I2671" i="3"/>
  <c r="I2607" i="3"/>
  <c r="I2543" i="3"/>
  <c r="I2479" i="3"/>
  <c r="I2415" i="3"/>
  <c r="I2351" i="3"/>
  <c r="I2287" i="3"/>
  <c r="I2223" i="3"/>
  <c r="I2159" i="3"/>
  <c r="I2095" i="3"/>
  <c r="I2031" i="3"/>
  <c r="I943" i="3"/>
  <c r="I879" i="3"/>
  <c r="I815" i="3"/>
  <c r="I751" i="3"/>
  <c r="I687" i="3"/>
  <c r="I623" i="3"/>
  <c r="I559" i="3"/>
  <c r="I495" i="3"/>
  <c r="I431" i="3"/>
  <c r="I367" i="3"/>
  <c r="I2830" i="3"/>
  <c r="I2574" i="3"/>
  <c r="I2326" i="3"/>
  <c r="I2142" i="3"/>
  <c r="I2070" i="3"/>
  <c r="I2006" i="3"/>
  <c r="I990" i="3"/>
  <c r="I926" i="3"/>
  <c r="I862" i="3"/>
  <c r="I798" i="3"/>
  <c r="I734" i="3"/>
  <c r="I670" i="3"/>
  <c r="I606" i="3"/>
  <c r="I542" i="3"/>
  <c r="I478" i="3"/>
  <c r="I430" i="3"/>
  <c r="I174" i="3"/>
  <c r="I2774" i="3"/>
  <c r="I2510" i="3"/>
  <c r="I2246" i="3"/>
  <c r="I2853" i="3"/>
  <c r="I2453" i="3"/>
  <c r="I2013" i="3"/>
  <c r="I781" i="3"/>
  <c r="I525" i="3"/>
  <c r="I2942" i="3"/>
  <c r="I2686" i="3"/>
  <c r="I2620" i="3"/>
  <c r="I2860" i="3"/>
  <c r="I2180" i="3"/>
  <c r="I2524" i="3"/>
  <c r="I2716" i="3"/>
  <c r="I2204" i="3"/>
  <c r="I2529" i="3"/>
  <c r="I2657" i="3"/>
  <c r="I2777" i="3"/>
  <c r="I2905" i="3"/>
  <c r="I2114" i="3"/>
  <c r="I2443" i="3"/>
  <c r="I2610" i="3"/>
  <c r="I2738" i="3"/>
  <c r="I2874" i="3"/>
  <c r="I2371" i="3"/>
  <c r="I2579" i="3"/>
  <c r="I2707" i="3"/>
  <c r="I2833" i="3"/>
  <c r="I2961" i="3"/>
  <c r="I2978" i="3"/>
  <c r="I2293" i="3"/>
  <c r="I2196" i="3"/>
  <c r="I580" i="3"/>
  <c r="I2967" i="3"/>
  <c r="I2903" i="3"/>
  <c r="I2839" i="3"/>
  <c r="I2775" i="3"/>
  <c r="I2711" i="3"/>
  <c r="I2647" i="3"/>
  <c r="I2583" i="3"/>
  <c r="I2519" i="3"/>
  <c r="I2455" i="3"/>
  <c r="I2391" i="3"/>
  <c r="I2327" i="3"/>
  <c r="I2263" i="3"/>
  <c r="I2199" i="3"/>
  <c r="I2135" i="3"/>
  <c r="I2071" i="3"/>
  <c r="I2007" i="3"/>
  <c r="I983" i="3"/>
  <c r="I919" i="3"/>
  <c r="I855" i="3"/>
  <c r="I791" i="3"/>
  <c r="I727" i="3"/>
  <c r="I663" i="3"/>
  <c r="I599" i="3"/>
  <c r="I535" i="3"/>
  <c r="I471" i="3"/>
  <c r="I407" i="3"/>
  <c r="I335" i="3"/>
  <c r="I2998" i="3"/>
  <c r="I2742" i="3"/>
  <c r="I2494" i="3"/>
  <c r="I2238" i="3"/>
  <c r="I2110" i="3"/>
  <c r="I2046" i="3"/>
  <c r="I966" i="3"/>
  <c r="I902" i="3"/>
  <c r="I838" i="3"/>
  <c r="I774" i="3"/>
  <c r="I710" i="3"/>
  <c r="I646" i="3"/>
  <c r="I582" i="3"/>
  <c r="I518" i="3"/>
  <c r="I454" i="3"/>
  <c r="I398" i="3"/>
  <c r="I2926" i="3"/>
  <c r="I2670" i="3"/>
  <c r="I2414" i="3"/>
  <c r="I2997" i="3"/>
  <c r="I2717" i="3"/>
  <c r="I2373" i="3"/>
  <c r="I749" i="3"/>
  <c r="I493" i="3"/>
  <c r="I2854" i="3"/>
  <c r="I2598" i="3"/>
  <c r="I2508" i="3"/>
  <c r="I2892" i="3"/>
  <c r="I2235" i="3"/>
  <c r="I2540" i="3"/>
  <c r="I2763" i="3"/>
  <c r="I2259" i="3"/>
  <c r="I2545" i="3"/>
  <c r="I2673" i="3"/>
  <c r="I2787" i="3"/>
  <c r="I2915" i="3"/>
  <c r="I2132" i="3"/>
  <c r="I2498" i="3"/>
  <c r="I2626" i="3"/>
  <c r="I2754" i="3"/>
  <c r="I2884" i="3"/>
  <c r="I2042" i="3"/>
  <c r="I2426" i="3"/>
  <c r="I2595" i="3"/>
  <c r="I2723" i="3"/>
  <c r="I2843" i="3"/>
  <c r="I2971" i="3"/>
  <c r="I2765" i="3"/>
  <c r="I2060" i="3"/>
  <c r="I2943" i="3"/>
  <c r="I2879" i="3"/>
  <c r="I2815" i="3"/>
  <c r="I2751" i="3"/>
  <c r="I2687" i="3"/>
  <c r="I2623" i="3"/>
  <c r="I2559" i="3"/>
  <c r="I2495" i="3"/>
  <c r="I2431" i="3"/>
  <c r="I2367" i="3"/>
  <c r="I2303" i="3"/>
  <c r="I2239" i="3"/>
  <c r="I2175" i="3"/>
  <c r="I2111" i="3"/>
  <c r="I2047" i="3"/>
  <c r="I959" i="3"/>
  <c r="I895" i="3"/>
  <c r="I831" i="3"/>
  <c r="I767" i="3"/>
  <c r="I703" i="3"/>
  <c r="I639" i="3"/>
  <c r="I575" i="3"/>
  <c r="I511" i="3"/>
  <c r="I447" i="3"/>
  <c r="I303" i="3"/>
  <c r="I2894" i="3"/>
  <c r="I2638" i="3"/>
  <c r="I2390" i="3"/>
  <c r="I2166" i="3"/>
  <c r="I2086" i="3"/>
  <c r="I2022" i="3"/>
  <c r="I942" i="3"/>
  <c r="I878" i="3"/>
  <c r="I814" i="3"/>
  <c r="I750" i="3"/>
  <c r="I686" i="3"/>
  <c r="I622" i="3"/>
  <c r="I558" i="3"/>
  <c r="I494" i="3"/>
  <c r="I366" i="3"/>
  <c r="I2838" i="3"/>
  <c r="I2582" i="3"/>
  <c r="I2310" i="3"/>
  <c r="I2901" i="3"/>
  <c r="I2557" i="3"/>
  <c r="I2189" i="3"/>
  <c r="I717" i="3"/>
  <c r="I365" i="3"/>
  <c r="I2758" i="3"/>
  <c r="I2502" i="3"/>
  <c r="I2700" i="3"/>
  <c r="I2924" i="3"/>
  <c r="I2290" i="3"/>
  <c r="I2556" i="3"/>
  <c r="I2850" i="3"/>
  <c r="I2314" i="3"/>
  <c r="I2561" i="3"/>
  <c r="I2689" i="3"/>
  <c r="I2809" i="3"/>
  <c r="I2937" i="3"/>
  <c r="I2187" i="3"/>
  <c r="I2514" i="3"/>
  <c r="I2642" i="3"/>
  <c r="I2778" i="3"/>
  <c r="I2906" i="3"/>
  <c r="I2115" i="3"/>
  <c r="I2444" i="3"/>
  <c r="I2611" i="3"/>
  <c r="I2739" i="3"/>
  <c r="I2865" i="3"/>
  <c r="I2993" i="3"/>
  <c r="I2573" i="3"/>
  <c r="I980" i="3"/>
  <c r="I2983" i="3"/>
  <c r="I2919" i="3"/>
  <c r="I2855" i="3"/>
  <c r="I2791" i="3"/>
  <c r="I2727" i="3"/>
  <c r="I2663" i="3"/>
  <c r="I2599" i="3"/>
  <c r="I2535" i="3"/>
  <c r="I2471" i="3"/>
  <c r="I2407" i="3"/>
  <c r="I2343" i="3"/>
  <c r="I2279" i="3"/>
  <c r="I2215" i="3"/>
  <c r="I2151" i="3"/>
  <c r="I2087" i="3"/>
  <c r="I2023" i="3"/>
  <c r="I999" i="3"/>
  <c r="I935" i="3"/>
  <c r="I871" i="3"/>
  <c r="I807" i="3"/>
  <c r="I743" i="3"/>
  <c r="I679" i="3"/>
  <c r="I615" i="3"/>
  <c r="I551" i="3"/>
  <c r="I487" i="3"/>
  <c r="I423" i="3"/>
  <c r="I271" i="3"/>
  <c r="I2806" i="3"/>
  <c r="I2550" i="3"/>
  <c r="I2302" i="3"/>
  <c r="I2134" i="3"/>
  <c r="I2062" i="3"/>
  <c r="I982" i="3"/>
  <c r="I918" i="3"/>
  <c r="I854" i="3"/>
  <c r="I790" i="3"/>
  <c r="I726" i="3"/>
  <c r="I662" i="3"/>
  <c r="I598" i="3"/>
  <c r="I534" i="3"/>
  <c r="I470" i="3"/>
  <c r="I334" i="3"/>
  <c r="I2990" i="3"/>
  <c r="I2734" i="3"/>
  <c r="I2478" i="3"/>
  <c r="I2198" i="3"/>
  <c r="I2789" i="3"/>
  <c r="I2421" i="3"/>
  <c r="I973" i="3"/>
  <c r="I685" i="3"/>
  <c r="I2918" i="3"/>
  <c r="I2662" i="3"/>
  <c r="I2732" i="3"/>
  <c r="I2956" i="3"/>
  <c r="I2308" i="3"/>
  <c r="I2572" i="3"/>
  <c r="I2946" i="3"/>
  <c r="I2332" i="3"/>
  <c r="I2577" i="3"/>
  <c r="I2705" i="3"/>
  <c r="I2819" i="3"/>
  <c r="I2947" i="3"/>
  <c r="I2242" i="3"/>
  <c r="I2530" i="3"/>
  <c r="I2658" i="3"/>
  <c r="I2788" i="3"/>
  <c r="I2916" i="3"/>
  <c r="I2170" i="3"/>
  <c r="I2499" i="3"/>
  <c r="I2627" i="3"/>
  <c r="I2755" i="3"/>
  <c r="I2875" i="3"/>
  <c r="I2917" i="3"/>
  <c r="I2173" i="3"/>
  <c r="I2940" i="3"/>
  <c r="I900" i="3"/>
  <c r="I2959" i="3"/>
  <c r="I2895" i="3"/>
  <c r="I2831" i="3"/>
  <c r="I2767" i="3"/>
  <c r="I2703" i="3"/>
  <c r="I2639" i="3"/>
  <c r="I2575" i="3"/>
  <c r="I2511" i="3"/>
  <c r="I2447" i="3"/>
  <c r="I2383" i="3"/>
  <c r="I2319" i="3"/>
  <c r="I2255" i="3"/>
  <c r="I2191" i="3"/>
  <c r="I2127" i="3"/>
  <c r="I2063" i="3"/>
  <c r="I975" i="3"/>
  <c r="I911" i="3"/>
  <c r="I847" i="3"/>
  <c r="I783" i="3"/>
  <c r="I719" i="3"/>
  <c r="I655" i="3"/>
  <c r="I591" i="3"/>
  <c r="I527" i="3"/>
  <c r="I463" i="3"/>
  <c r="I399" i="3"/>
  <c r="I239" i="3"/>
  <c r="I2958" i="3"/>
  <c r="I2702" i="3"/>
  <c r="I2454" i="3"/>
  <c r="I2214" i="3"/>
  <c r="I2102" i="3"/>
  <c r="I2038" i="3"/>
  <c r="I958" i="3"/>
  <c r="I894" i="3"/>
  <c r="I830" i="3"/>
  <c r="I766" i="3"/>
  <c r="I702" i="3"/>
  <c r="I638" i="3"/>
  <c r="I574" i="3"/>
  <c r="I510" i="3"/>
  <c r="I446" i="3"/>
  <c r="I302" i="3"/>
  <c r="I2902" i="3"/>
  <c r="I2646" i="3"/>
  <c r="I2382" i="3"/>
  <c r="I2965" i="3"/>
  <c r="I2669" i="3"/>
  <c r="I2349" i="3"/>
  <c r="I909" i="3"/>
  <c r="I653" i="3"/>
  <c r="I2814" i="3"/>
  <c r="I2566" i="3"/>
  <c r="I2294" i="3"/>
  <c r="I2597" i="3"/>
  <c r="I2333" i="3"/>
  <c r="I2846" i="3"/>
  <c r="I2590" i="3"/>
  <c r="I2342" i="3"/>
  <c r="I2893" i="3"/>
  <c r="I2493" i="3"/>
  <c r="I2253" i="3"/>
  <c r="I2133" i="3"/>
  <c r="I916" i="3"/>
  <c r="I132" i="3"/>
  <c r="I2051" i="3"/>
  <c r="I2621" i="3"/>
  <c r="I932" i="3"/>
  <c r="I436" i="3"/>
  <c r="I2923" i="3"/>
  <c r="I2539" i="3"/>
  <c r="I2858" i="3"/>
  <c r="I2618" i="3"/>
  <c r="I2226" i="3"/>
  <c r="I2781" i="3"/>
  <c r="I2061" i="3"/>
  <c r="I2628" i="3"/>
  <c r="I820" i="3"/>
  <c r="I420" i="3"/>
  <c r="I2955" i="3"/>
  <c r="I2523" i="3"/>
  <c r="I2866" i="3"/>
  <c r="I2602" i="3"/>
  <c r="I2098" i="3"/>
  <c r="I2813" i="3"/>
  <c r="I2285" i="3"/>
  <c r="I2724" i="3"/>
  <c r="I804" i="3"/>
  <c r="I2992" i="3"/>
  <c r="I2928" i="3"/>
  <c r="I2864" i="3"/>
  <c r="I2800" i="3"/>
  <c r="I2736" i="3"/>
  <c r="I2672" i="3"/>
  <c r="I2608" i="3"/>
  <c r="I2544" i="3"/>
  <c r="I2480" i="3"/>
  <c r="I2416" i="3"/>
  <c r="I2352" i="3"/>
  <c r="I2288" i="3"/>
  <c r="I2224" i="3"/>
  <c r="I2160" i="3"/>
  <c r="I2096" i="3"/>
  <c r="I2032" i="3"/>
  <c r="I944" i="3"/>
  <c r="I880" i="3"/>
  <c r="I816" i="3"/>
  <c r="I752" i="3"/>
  <c r="I688" i="3"/>
  <c r="I624" i="3"/>
  <c r="I560" i="3"/>
  <c r="I496" i="3"/>
  <c r="I432" i="3"/>
  <c r="I368" i="3"/>
  <c r="I101" i="3"/>
  <c r="I2497" i="3"/>
  <c r="I2433" i="3"/>
  <c r="I2369" i="3"/>
  <c r="I2305" i="3"/>
  <c r="I2241" i="3"/>
  <c r="I2177" i="3"/>
  <c r="I2113" i="3"/>
  <c r="I2049" i="3"/>
  <c r="I2653" i="3"/>
  <c r="I2357" i="3"/>
  <c r="I260" i="3"/>
  <c r="I628" i="3"/>
  <c r="I2683" i="3"/>
  <c r="I2746" i="3"/>
  <c r="I2676" i="3"/>
  <c r="I452" i="3"/>
  <c r="I2555" i="3"/>
  <c r="I2634" i="3"/>
  <c r="I2581" i="3"/>
  <c r="I868" i="3"/>
  <c r="I2976" i="3"/>
  <c r="I2912" i="3"/>
  <c r="I2848" i="3"/>
  <c r="I2784" i="3"/>
  <c r="I2720" i="3"/>
  <c r="I2656" i="3"/>
  <c r="I2592" i="3"/>
  <c r="I2504" i="3"/>
  <c r="I2440" i="3"/>
  <c r="I2376" i="3"/>
  <c r="I2312" i="3"/>
  <c r="I2208" i="3"/>
  <c r="I2120" i="3"/>
  <c r="I2056" i="3"/>
  <c r="I533" i="3"/>
  <c r="I149" i="3"/>
  <c r="I11" i="3"/>
  <c r="I2465" i="3"/>
  <c r="I2073" i="3"/>
  <c r="I969" i="3"/>
  <c r="I857" i="3"/>
  <c r="I713" i="3"/>
  <c r="I689" i="3"/>
  <c r="I609" i="3"/>
  <c r="I585" i="3"/>
  <c r="I561" i="3"/>
  <c r="I481" i="3"/>
  <c r="I457" i="3"/>
  <c r="I433" i="3"/>
  <c r="I353" i="3"/>
  <c r="I329" i="3"/>
  <c r="I305" i="3"/>
  <c r="I281" i="3"/>
  <c r="I193" i="3"/>
  <c r="I145" i="3"/>
  <c r="I264" i="3"/>
  <c r="I216" i="3"/>
  <c r="I192" i="3"/>
  <c r="I168" i="3"/>
  <c r="I6" i="3"/>
  <c r="I279" i="3"/>
  <c r="I199" i="3"/>
  <c r="I143" i="3"/>
  <c r="I119" i="3"/>
  <c r="I214" i="3"/>
  <c r="I429" i="3"/>
  <c r="I965" i="3"/>
  <c r="I693" i="3"/>
  <c r="I757" i="3"/>
  <c r="I613" i="3"/>
  <c r="I405" i="3"/>
  <c r="I197" i="3"/>
  <c r="I141" i="3"/>
  <c r="I21" i="3"/>
  <c r="I2492" i="3"/>
  <c r="I2404" i="3"/>
  <c r="I2092" i="3"/>
  <c r="I892" i="3"/>
  <c r="I764" i="3"/>
  <c r="I636" i="3"/>
  <c r="I508" i="3"/>
  <c r="I380" i="3"/>
  <c r="I252" i="3"/>
  <c r="I124" i="3"/>
  <c r="I2913" i="3"/>
  <c r="I319" i="3"/>
  <c r="I2483" i="3"/>
  <c r="I2355" i="3"/>
  <c r="I2227" i="3"/>
  <c r="I2099" i="3"/>
  <c r="I947" i="3"/>
  <c r="I883" i="3"/>
  <c r="I819" i="3"/>
  <c r="I755" i="3"/>
  <c r="I691" i="3"/>
  <c r="I627" i="3"/>
  <c r="I563" i="3"/>
  <c r="I43" i="3"/>
  <c r="I2804" i="3"/>
  <c r="I2068" i="3"/>
  <c r="I414" i="3"/>
  <c r="I158" i="3"/>
  <c r="I2300" i="3"/>
  <c r="I2402" i="3"/>
  <c r="I2274" i="3"/>
  <c r="I2146" i="3"/>
  <c r="I2018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2889" i="3"/>
  <c r="I2745" i="3"/>
  <c r="I2617" i="3"/>
  <c r="I2451" i="3"/>
  <c r="I2122" i="3"/>
  <c r="I893" i="3"/>
  <c r="I637" i="3"/>
  <c r="I381" i="3"/>
  <c r="I33" i="3"/>
  <c r="I82" i="3"/>
  <c r="I467" i="3"/>
  <c r="I403" i="3"/>
  <c r="I339" i="3"/>
  <c r="I275" i="3"/>
  <c r="I211" i="3"/>
  <c r="I147" i="3"/>
  <c r="I83" i="3"/>
  <c r="I2190" i="3"/>
  <c r="I2950" i="3"/>
  <c r="I2694" i="3"/>
  <c r="I2422" i="3"/>
  <c r="I2645" i="3"/>
  <c r="I2341" i="3"/>
  <c r="I2197" i="3"/>
  <c r="I2053" i="3"/>
  <c r="I180" i="3"/>
  <c r="I564" i="3"/>
  <c r="I2651" i="3"/>
  <c r="I2714" i="3"/>
  <c r="I2549" i="3"/>
  <c r="I2076" i="3"/>
  <c r="I276" i="3"/>
  <c r="I2986" i="3"/>
  <c r="I2434" i="3"/>
  <c r="I2528" i="3"/>
  <c r="I2464" i="3"/>
  <c r="I2400" i="3"/>
  <c r="I2336" i="3"/>
  <c r="I2272" i="3"/>
  <c r="I2144" i="3"/>
  <c r="I2080" i="3"/>
  <c r="I952" i="3"/>
  <c r="I888" i="3"/>
  <c r="I824" i="3"/>
  <c r="I760" i="3"/>
  <c r="I696" i="3"/>
  <c r="I632" i="3"/>
  <c r="I568" i="3"/>
  <c r="I504" i="3"/>
  <c r="I440" i="3"/>
  <c r="I376" i="3"/>
  <c r="I69" i="3"/>
  <c r="I2265" i="3"/>
  <c r="I2201" i="3"/>
  <c r="I2137" i="3"/>
  <c r="I2033" i="3"/>
  <c r="I993" i="3"/>
  <c r="I881" i="3"/>
  <c r="I769" i="3"/>
  <c r="I737" i="3"/>
  <c r="I657" i="3"/>
  <c r="I529" i="3"/>
  <c r="I401" i="3"/>
  <c r="I257" i="3"/>
  <c r="I121" i="3"/>
  <c r="I97" i="3"/>
  <c r="I25" i="3"/>
  <c r="I352" i="3"/>
  <c r="I144" i="3"/>
  <c r="I120" i="3"/>
  <c r="I96" i="3"/>
  <c r="I359" i="3"/>
  <c r="I247" i="3"/>
  <c r="I167" i="3"/>
  <c r="I95" i="3"/>
  <c r="I47" i="3"/>
  <c r="I23" i="3"/>
  <c r="I406" i="3"/>
  <c r="I294" i="3"/>
  <c r="I182" i="3"/>
  <c r="I134" i="3"/>
  <c r="I110" i="3"/>
  <c r="I86" i="3"/>
  <c r="I397" i="3"/>
  <c r="I501" i="3"/>
  <c r="I373" i="3"/>
  <c r="I93" i="3"/>
  <c r="I2468" i="3"/>
  <c r="I2364" i="3"/>
  <c r="I2212" i="3"/>
  <c r="I940" i="3"/>
  <c r="I812" i="3"/>
  <c r="I684" i="3"/>
  <c r="I556" i="3"/>
  <c r="I428" i="3"/>
  <c r="I300" i="3"/>
  <c r="I172" i="3"/>
  <c r="I44" i="3"/>
  <c r="I2881" i="3"/>
  <c r="I287" i="3"/>
  <c r="I741" i="3"/>
  <c r="I2356" i="3"/>
  <c r="I2459" i="3"/>
  <c r="I2331" i="3"/>
  <c r="I2203" i="3"/>
  <c r="I2075" i="3"/>
  <c r="I987" i="3"/>
  <c r="I923" i="3"/>
  <c r="I859" i="3"/>
  <c r="I795" i="3"/>
  <c r="I731" i="3"/>
  <c r="I667" i="3"/>
  <c r="I603" i="3"/>
  <c r="I539" i="3"/>
  <c r="I35" i="3"/>
  <c r="I2772" i="3"/>
  <c r="I382" i="3"/>
  <c r="I52" i="3"/>
  <c r="I2172" i="3"/>
  <c r="I2474" i="3"/>
  <c r="I2346" i="3"/>
  <c r="I2218" i="3"/>
  <c r="I2090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2995" i="3"/>
  <c r="I2867" i="3"/>
  <c r="I2729" i="3"/>
  <c r="I2601" i="3"/>
  <c r="I2396" i="3"/>
  <c r="I2067" i="3"/>
  <c r="I861" i="3"/>
  <c r="I605" i="3"/>
  <c r="I349" i="3"/>
  <c r="I122" i="3"/>
  <c r="I58" i="3"/>
  <c r="I507" i="3"/>
  <c r="I443" i="3"/>
  <c r="I379" i="3"/>
  <c r="I315" i="3"/>
  <c r="I2438" i="3"/>
  <c r="I2821" i="3"/>
  <c r="I2429" i="3"/>
  <c r="I2205" i="3"/>
  <c r="I2782" i="3"/>
  <c r="I2526" i="3"/>
  <c r="I2286" i="3"/>
  <c r="I2805" i="3"/>
  <c r="I2413" i="3"/>
  <c r="I2229" i="3"/>
  <c r="I2117" i="3"/>
  <c r="I148" i="3"/>
  <c r="I2797" i="3"/>
  <c r="I2045" i="3"/>
  <c r="I516" i="3"/>
  <c r="I2619" i="3"/>
  <c r="I2682" i="3"/>
  <c r="I2004" i="3"/>
  <c r="I244" i="3"/>
  <c r="I2954" i="3"/>
  <c r="I2354" i="3"/>
  <c r="I3000" i="3"/>
  <c r="I2936" i="3"/>
  <c r="I2872" i="3"/>
  <c r="I2808" i="3"/>
  <c r="I2744" i="3"/>
  <c r="I2680" i="3"/>
  <c r="I2616" i="3"/>
  <c r="I2232" i="3"/>
  <c r="I2016" i="3"/>
  <c r="I677" i="3"/>
  <c r="I2393" i="3"/>
  <c r="I2329" i="3"/>
  <c r="I2225" i="3"/>
  <c r="I2097" i="3"/>
  <c r="I905" i="3"/>
  <c r="I793" i="3"/>
  <c r="I209" i="3"/>
  <c r="I185" i="3"/>
  <c r="I161" i="3"/>
  <c r="I73" i="3"/>
  <c r="I49" i="3"/>
  <c r="I328" i="3"/>
  <c r="I280" i="3"/>
  <c r="I256" i="3"/>
  <c r="I232" i="3"/>
  <c r="I72" i="3"/>
  <c r="I24" i="3"/>
  <c r="I374" i="3"/>
  <c r="I62" i="3"/>
  <c r="I38" i="3"/>
  <c r="I12" i="3"/>
  <c r="I333" i="3"/>
  <c r="I773" i="3"/>
  <c r="I645" i="3"/>
  <c r="I469" i="3"/>
  <c r="I229" i="3"/>
  <c r="I45" i="3"/>
  <c r="I2" i="3"/>
  <c r="I2428" i="3"/>
  <c r="I2020" i="3"/>
  <c r="I988" i="3"/>
  <c r="I860" i="3"/>
  <c r="I732" i="3"/>
  <c r="I604" i="3"/>
  <c r="I476" i="3"/>
  <c r="I348" i="3"/>
  <c r="I220" i="3"/>
  <c r="I92" i="3"/>
  <c r="I18" i="3"/>
  <c r="I2849" i="3"/>
  <c r="I255" i="3"/>
  <c r="I869" i="3"/>
  <c r="I581" i="3"/>
  <c r="I277" i="3"/>
  <c r="I2403" i="3"/>
  <c r="I2275" i="3"/>
  <c r="I2147" i="3"/>
  <c r="I2019" i="3"/>
  <c r="I963" i="3"/>
  <c r="I899" i="3"/>
  <c r="I835" i="3"/>
  <c r="I771" i="3"/>
  <c r="I707" i="3"/>
  <c r="I643" i="3"/>
  <c r="I579" i="3"/>
  <c r="I19" i="3"/>
  <c r="I2761" i="3"/>
  <c r="I350" i="3"/>
  <c r="I933" i="3"/>
  <c r="I2228" i="3"/>
  <c r="I2450" i="3"/>
  <c r="I2322" i="3"/>
  <c r="I2194" i="3"/>
  <c r="I2066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2985" i="3"/>
  <c r="I2857" i="3"/>
  <c r="I2713" i="3"/>
  <c r="I2585" i="3"/>
  <c r="I2378" i="3"/>
  <c r="I2012" i="3"/>
  <c r="I829" i="3"/>
  <c r="I573" i="3"/>
  <c r="I317" i="3"/>
  <c r="I98" i="3"/>
  <c r="I34" i="3"/>
  <c r="I16" i="3"/>
  <c r="I483" i="3"/>
  <c r="I419" i="3"/>
  <c r="I355" i="3"/>
  <c r="I291" i="3"/>
  <c r="I227" i="3"/>
  <c r="I163" i="3"/>
  <c r="I99" i="3"/>
  <c r="I2908" i="3"/>
  <c r="I2891" i="3"/>
  <c r="I2981" i="3"/>
  <c r="I2477" i="3"/>
  <c r="I484" i="3"/>
  <c r="I2587" i="3"/>
  <c r="I2650" i="3"/>
  <c r="I948" i="3"/>
  <c r="I212" i="3"/>
  <c r="I2922" i="3"/>
  <c r="I2306" i="3"/>
  <c r="I2525" i="3"/>
  <c r="I2964" i="3"/>
  <c r="I2552" i="3"/>
  <c r="I2488" i="3"/>
  <c r="I2424" i="3"/>
  <c r="I2360" i="3"/>
  <c r="I2296" i="3"/>
  <c r="I2168" i="3"/>
  <c r="I2104" i="3"/>
  <c r="I976" i="3"/>
  <c r="I912" i="3"/>
  <c r="I848" i="3"/>
  <c r="I784" i="3"/>
  <c r="I720" i="3"/>
  <c r="I656" i="3"/>
  <c r="I592" i="3"/>
  <c r="I528" i="3"/>
  <c r="I464" i="3"/>
  <c r="I400" i="3"/>
  <c r="I117" i="3"/>
  <c r="I2457" i="3"/>
  <c r="I2353" i="3"/>
  <c r="I2289" i="3"/>
  <c r="I2161" i="3"/>
  <c r="I2057" i="3"/>
  <c r="I961" i="3"/>
  <c r="I929" i="3"/>
  <c r="I817" i="3"/>
  <c r="I705" i="3"/>
  <c r="I601" i="3"/>
  <c r="I577" i="3"/>
  <c r="I473" i="3"/>
  <c r="I449" i="3"/>
  <c r="I345" i="3"/>
  <c r="I321" i="3"/>
  <c r="I273" i="3"/>
  <c r="I137" i="3"/>
  <c r="I208" i="3"/>
  <c r="I184" i="3"/>
  <c r="I160" i="3"/>
  <c r="I327" i="3"/>
  <c r="I215" i="3"/>
  <c r="I111" i="3"/>
  <c r="I87" i="3"/>
  <c r="I63" i="3"/>
  <c r="I342" i="3"/>
  <c r="I230" i="3"/>
  <c r="I150" i="3"/>
  <c r="I301" i="3"/>
  <c r="I837" i="3"/>
  <c r="I565" i="3"/>
  <c r="I165" i="3"/>
  <c r="I125" i="3"/>
  <c r="I2406" i="3"/>
  <c r="I2174" i="3"/>
  <c r="I2886" i="3"/>
  <c r="I2622" i="3"/>
  <c r="I2366" i="3"/>
  <c r="I2909" i="3"/>
  <c r="I2533" i="3"/>
  <c r="I2301" i="3"/>
  <c r="I2157" i="3"/>
  <c r="I2021" i="3"/>
  <c r="I2756" i="3"/>
  <c r="I2731" i="3"/>
  <c r="I2644" i="3"/>
  <c r="I292" i="3"/>
  <c r="I2994" i="3"/>
  <c r="I2506" i="3"/>
  <c r="I2469" i="3"/>
  <c r="I884" i="3"/>
  <c r="I164" i="3"/>
  <c r="I2898" i="3"/>
  <c r="I2178" i="3"/>
  <c r="I2693" i="3"/>
  <c r="I2077" i="3"/>
  <c r="I2844" i="3"/>
  <c r="I2960" i="3"/>
  <c r="I2896" i="3"/>
  <c r="I2832" i="3"/>
  <c r="I2768" i="3"/>
  <c r="I2704" i="3"/>
  <c r="I2640" i="3"/>
  <c r="I2576" i="3"/>
  <c r="I2256" i="3"/>
  <c r="I2192" i="3"/>
  <c r="I2040" i="3"/>
  <c r="I2481" i="3"/>
  <c r="I2417" i="3"/>
  <c r="I2249" i="3"/>
  <c r="I2121" i="3"/>
  <c r="I2017" i="3"/>
  <c r="I985" i="3"/>
  <c r="I841" i="3"/>
  <c r="I729" i="3"/>
  <c r="I673" i="3"/>
  <c r="I649" i="3"/>
  <c r="I625" i="3"/>
  <c r="I545" i="3"/>
  <c r="I521" i="3"/>
  <c r="I497" i="3"/>
  <c r="I417" i="3"/>
  <c r="I393" i="3"/>
  <c r="I369" i="3"/>
  <c r="I249" i="3"/>
  <c r="I225" i="3"/>
  <c r="I113" i="3"/>
  <c r="I89" i="3"/>
  <c r="I344" i="3"/>
  <c r="I320" i="3"/>
  <c r="I296" i="3"/>
  <c r="I136" i="3"/>
  <c r="I88" i="3"/>
  <c r="I64" i="3"/>
  <c r="I40" i="3"/>
  <c r="I375" i="3"/>
  <c r="I295" i="3"/>
  <c r="I39" i="3"/>
  <c r="I13" i="3"/>
  <c r="I422" i="3"/>
  <c r="I310" i="3"/>
  <c r="I198" i="3"/>
  <c r="I126" i="3"/>
  <c r="I102" i="3"/>
  <c r="I78" i="3"/>
  <c r="I237" i="3"/>
  <c r="I917" i="3"/>
  <c r="I805" i="3"/>
  <c r="I453" i="3"/>
  <c r="I293" i="3"/>
  <c r="I2230" i="3"/>
  <c r="I2773" i="3"/>
  <c r="I2405" i="3"/>
  <c r="I2109" i="3"/>
  <c r="I2596" i="3"/>
  <c r="I2667" i="3"/>
  <c r="I2677" i="3"/>
  <c r="I2532" i="3"/>
  <c r="I228" i="3"/>
  <c r="I2962" i="3"/>
  <c r="I2482" i="3"/>
  <c r="I2661" i="3"/>
  <c r="I612" i="3"/>
  <c r="I2635" i="3"/>
  <c r="I2730" i="3"/>
  <c r="I2124" i="3"/>
  <c r="I2512" i="3"/>
  <c r="I2448" i="3"/>
  <c r="I2384" i="3"/>
  <c r="I2320" i="3"/>
  <c r="I2128" i="3"/>
  <c r="I2064" i="3"/>
  <c r="I821" i="3"/>
  <c r="I29" i="3"/>
  <c r="I2377" i="3"/>
  <c r="I2313" i="3"/>
  <c r="I2185" i="3"/>
  <c r="I2081" i="3"/>
  <c r="I897" i="3"/>
  <c r="I865" i="3"/>
  <c r="I753" i="3"/>
  <c r="I593" i="3"/>
  <c r="I465" i="3"/>
  <c r="I337" i="3"/>
  <c r="I289" i="3"/>
  <c r="I201" i="3"/>
  <c r="I177" i="3"/>
  <c r="I153" i="3"/>
  <c r="I65" i="3"/>
  <c r="I7" i="3"/>
  <c r="I272" i="3"/>
  <c r="I248" i="3"/>
  <c r="I224" i="3"/>
  <c r="I14" i="3"/>
  <c r="I263" i="3"/>
  <c r="I151" i="3"/>
  <c r="I127" i="3"/>
  <c r="I54" i="3"/>
  <c r="I4" i="3"/>
  <c r="I205" i="3"/>
  <c r="I725" i="3"/>
  <c r="I981" i="3"/>
  <c r="I661" i="3"/>
  <c r="I437" i="3"/>
  <c r="I341" i="3"/>
  <c r="I213" i="3"/>
  <c r="I37" i="3"/>
  <c r="I2941" i="3"/>
  <c r="I2517" i="3"/>
  <c r="I2277" i="3"/>
  <c r="I2974" i="3"/>
  <c r="I2718" i="3"/>
  <c r="I2462" i="3"/>
  <c r="I2206" i="3"/>
  <c r="I2701" i="3"/>
  <c r="I2365" i="3"/>
  <c r="I2213" i="3"/>
  <c r="I2069" i="3"/>
  <c r="I2252" i="3"/>
  <c r="I2171" i="3"/>
  <c r="I2116" i="3"/>
  <c r="I196" i="3"/>
  <c r="I2930" i="3"/>
  <c r="I2362" i="3"/>
  <c r="I2876" i="3"/>
  <c r="I532" i="3"/>
  <c r="I2603" i="3"/>
  <c r="I2698" i="3"/>
  <c r="I2885" i="3"/>
  <c r="I2445" i="3"/>
  <c r="I2052" i="3"/>
  <c r="I968" i="3"/>
  <c r="I904" i="3"/>
  <c r="I840" i="3"/>
  <c r="I776" i="3"/>
  <c r="I712" i="3"/>
  <c r="I648" i="3"/>
  <c r="I584" i="3"/>
  <c r="I520" i="3"/>
  <c r="I456" i="3"/>
  <c r="I392" i="3"/>
  <c r="I2441" i="3"/>
  <c r="I2273" i="3"/>
  <c r="I2209" i="3"/>
  <c r="I2145" i="3"/>
  <c r="I921" i="3"/>
  <c r="I777" i="3"/>
  <c r="I265" i="3"/>
  <c r="I129" i="3"/>
  <c r="I15" i="3"/>
  <c r="I200" i="3"/>
  <c r="I152" i="3"/>
  <c r="I128" i="3"/>
  <c r="I104" i="3"/>
  <c r="I343" i="3"/>
  <c r="I231" i="3"/>
  <c r="I103" i="3"/>
  <c r="I79" i="3"/>
  <c r="I55" i="3"/>
  <c r="I358" i="3"/>
  <c r="I278" i="3"/>
  <c r="I166" i="3"/>
  <c r="I142" i="3"/>
  <c r="I941" i="3"/>
  <c r="I173" i="3"/>
  <c r="I2334" i="3"/>
  <c r="I2126" i="3"/>
  <c r="I356" i="3"/>
  <c r="I2845" i="3"/>
  <c r="I2141" i="3"/>
  <c r="I996" i="3"/>
  <c r="I2987" i="3"/>
  <c r="I2890" i="3"/>
  <c r="I2234" i="3"/>
  <c r="I2837" i="3"/>
  <c r="I2149" i="3"/>
  <c r="I2740" i="3"/>
  <c r="I500" i="3"/>
  <c r="I2571" i="3"/>
  <c r="I2666" i="3"/>
  <c r="I964" i="3"/>
  <c r="I2952" i="3"/>
  <c r="I2888" i="3"/>
  <c r="I2824" i="3"/>
  <c r="I2760" i="3"/>
  <c r="I2696" i="3"/>
  <c r="I2632" i="3"/>
  <c r="I2568" i="3"/>
  <c r="I2248" i="3"/>
  <c r="I2184" i="3"/>
  <c r="I992" i="3"/>
  <c r="I928" i="3"/>
  <c r="I864" i="3"/>
  <c r="I800" i="3"/>
  <c r="I736" i="3"/>
  <c r="I672" i="3"/>
  <c r="I608" i="3"/>
  <c r="I544" i="3"/>
  <c r="I480" i="3"/>
  <c r="I416" i="3"/>
  <c r="I2401" i="3"/>
  <c r="I2337" i="3"/>
  <c r="I2009" i="3"/>
  <c r="I945" i="3"/>
  <c r="I833" i="3"/>
  <c r="I801" i="3"/>
  <c r="I665" i="3"/>
  <c r="I641" i="3"/>
  <c r="I537" i="3"/>
  <c r="I513" i="3"/>
  <c r="I409" i="3"/>
  <c r="I385" i="3"/>
  <c r="I241" i="3"/>
  <c r="I217" i="3"/>
  <c r="I81" i="3"/>
  <c r="I57" i="3"/>
  <c r="I336" i="3"/>
  <c r="I312" i="3"/>
  <c r="I288" i="3"/>
  <c r="I80" i="3"/>
  <c r="I56" i="3"/>
  <c r="I32" i="3"/>
  <c r="I31" i="3"/>
  <c r="I326" i="3"/>
  <c r="I246" i="3"/>
  <c r="I118" i="3"/>
  <c r="I70" i="3"/>
  <c r="I46" i="3"/>
  <c r="I22" i="3"/>
  <c r="I461" i="3"/>
  <c r="I885" i="3"/>
  <c r="I789" i="3"/>
  <c r="I549" i="3"/>
  <c r="I3" i="3"/>
  <c r="I245" i="3"/>
  <c r="I61" i="3"/>
  <c r="I2340" i="3"/>
  <c r="I2028" i="3"/>
  <c r="I972" i="3"/>
  <c r="I844" i="3"/>
  <c r="I716" i="3"/>
  <c r="I588" i="3"/>
  <c r="I460" i="3"/>
  <c r="I332" i="3"/>
  <c r="I204" i="3"/>
  <c r="I76" i="3"/>
  <c r="I28" i="3"/>
  <c r="I2945" i="3"/>
  <c r="I351" i="3"/>
  <c r="I517" i="3"/>
  <c r="I309" i="3"/>
  <c r="I2411" i="3"/>
  <c r="I2283" i="3"/>
  <c r="I2155" i="3"/>
  <c r="I2027" i="3"/>
  <c r="I971" i="3"/>
  <c r="I907" i="3"/>
  <c r="I843" i="3"/>
  <c r="I779" i="3"/>
  <c r="I715" i="3"/>
  <c r="I651" i="3"/>
  <c r="I587" i="3"/>
  <c r="I523" i="3"/>
  <c r="I2836" i="3"/>
  <c r="I2123" i="3"/>
  <c r="I190" i="3"/>
  <c r="I997" i="3"/>
  <c r="I389" i="3"/>
  <c r="I2458" i="3"/>
  <c r="I2330" i="3"/>
  <c r="I2202" i="3"/>
  <c r="I2074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2899" i="3"/>
  <c r="I67" i="3"/>
  <c r="I91" i="3"/>
  <c r="I171" i="3"/>
  <c r="I195" i="3"/>
  <c r="I219" i="3"/>
  <c r="I299" i="3"/>
  <c r="I411" i="3"/>
  <c r="I8" i="3"/>
  <c r="I42" i="3"/>
  <c r="I66" i="3"/>
  <c r="I189" i="3"/>
  <c r="I541" i="3"/>
  <c r="I989" i="3"/>
  <c r="I2505" i="3"/>
  <c r="I2681" i="3"/>
  <c r="I2931" i="3"/>
  <c r="I258" i="3"/>
  <c r="I322" i="3"/>
  <c r="I386" i="3"/>
  <c r="I450" i="3"/>
  <c r="I514" i="3"/>
  <c r="I578" i="3"/>
  <c r="I642" i="3"/>
  <c r="I706" i="3"/>
  <c r="I770" i="3"/>
  <c r="I834" i="3"/>
  <c r="I898" i="3"/>
  <c r="I962" i="3"/>
  <c r="I2130" i="3"/>
  <c r="I2266" i="3"/>
  <c r="I2386" i="3"/>
  <c r="I2284" i="3"/>
  <c r="I2452" i="3"/>
  <c r="I2100" i="3"/>
  <c r="I2164" i="3"/>
  <c r="I223" i="3"/>
  <c r="M1132" i="3"/>
  <c r="N1132" i="3" s="1"/>
  <c r="M1260" i="3"/>
  <c r="N1260" i="3" s="1"/>
  <c r="M1644" i="3"/>
  <c r="N1644" i="3" s="1"/>
  <c r="M1772" i="3"/>
  <c r="N1772" i="3" s="1"/>
  <c r="M1900" i="3"/>
  <c r="N1900" i="3" s="1"/>
  <c r="I2108" i="3"/>
  <c r="I2484" i="3"/>
  <c r="I77" i="3"/>
  <c r="I261" i="3"/>
  <c r="I123" i="3"/>
  <c r="I251" i="3"/>
  <c r="I387" i="3"/>
  <c r="I499" i="3"/>
  <c r="I221" i="3"/>
  <c r="I669" i="3"/>
  <c r="I2521" i="3"/>
  <c r="I2697" i="3"/>
  <c r="I2953" i="3"/>
  <c r="I2868" i="3"/>
  <c r="I571" i="3"/>
  <c r="I635" i="3"/>
  <c r="I699" i="3"/>
  <c r="I763" i="3"/>
  <c r="I827" i="3"/>
  <c r="I891" i="3"/>
  <c r="I955" i="3"/>
  <c r="I2035" i="3"/>
  <c r="I2219" i="3"/>
  <c r="I2291" i="3"/>
  <c r="I2475" i="3"/>
  <c r="I2276" i="3"/>
  <c r="I383" i="3"/>
  <c r="I60" i="3"/>
  <c r="I316" i="3"/>
  <c r="I572" i="3"/>
  <c r="I828" i="3"/>
  <c r="I2348" i="3"/>
  <c r="M1178" i="3"/>
  <c r="N1178" i="3" s="1"/>
  <c r="M1093" i="3"/>
  <c r="N1093" i="3" s="1"/>
  <c r="M1011" i="3"/>
  <c r="N1011" i="3" s="1"/>
  <c r="M1075" i="3"/>
  <c r="N1075" i="3" s="1"/>
  <c r="M1235" i="3"/>
  <c r="N1235" i="3" s="1"/>
  <c r="M1331" i="3"/>
  <c r="N1331" i="3" s="1"/>
  <c r="M1363" i="3"/>
  <c r="N1363" i="3" s="1"/>
  <c r="M1411" i="3"/>
  <c r="N1411" i="3" s="1"/>
  <c r="M1459" i="3"/>
  <c r="N1459" i="3" s="1"/>
  <c r="M1491" i="3"/>
  <c r="N1491" i="3" s="1"/>
  <c r="M1587" i="3"/>
  <c r="N1587" i="3" s="1"/>
  <c r="M1667" i="3"/>
  <c r="N1667" i="3" s="1"/>
  <c r="M1715" i="3"/>
  <c r="N1715" i="3" s="1"/>
  <c r="M1747" i="3"/>
  <c r="N1747" i="3" s="1"/>
  <c r="M1795" i="3"/>
  <c r="N1795" i="3" s="1"/>
  <c r="M1843" i="3"/>
  <c r="N1843" i="3" s="1"/>
  <c r="M1875" i="3"/>
  <c r="N1875" i="3" s="1"/>
  <c r="M1923" i="3"/>
  <c r="N1923" i="3" s="1"/>
  <c r="M1971" i="3"/>
  <c r="N1971" i="3" s="1"/>
  <c r="M1020" i="3"/>
  <c r="N1020" i="3" s="1"/>
  <c r="M1124" i="3"/>
  <c r="N1124" i="3" s="1"/>
  <c r="M1632" i="3"/>
  <c r="N1632" i="3" s="1"/>
  <c r="M1725" i="3"/>
  <c r="N1725" i="3" s="1"/>
  <c r="M1053" i="3"/>
  <c r="N1053" i="3" s="1"/>
  <c r="M1777" i="3"/>
  <c r="N1777" i="3" s="1"/>
  <c r="M1049" i="3"/>
  <c r="N1049" i="3" s="1"/>
  <c r="M1605" i="3"/>
  <c r="N1605" i="3" s="1"/>
  <c r="M1701" i="3"/>
  <c r="N1701" i="3" s="1"/>
  <c r="M1685" i="3"/>
  <c r="N1685" i="3" s="1"/>
  <c r="M1861" i="3"/>
  <c r="N1861" i="3" s="1"/>
  <c r="M1034" i="3"/>
  <c r="N1034" i="3" s="1"/>
  <c r="M1498" i="3"/>
  <c r="N1498" i="3" s="1"/>
  <c r="M1554" i="3"/>
  <c r="N1554" i="3" s="1"/>
  <c r="M1602" i="3"/>
  <c r="N1602" i="3" s="1"/>
  <c r="M1650" i="3"/>
  <c r="N1650" i="3" s="1"/>
  <c r="M1003" i="3"/>
  <c r="N1003" i="3" s="1"/>
  <c r="M1067" i="3"/>
  <c r="N1067" i="3" s="1"/>
  <c r="M1131" i="3"/>
  <c r="N1131" i="3" s="1"/>
  <c r="M1195" i="3"/>
  <c r="N1195" i="3" s="1"/>
  <c r="M1451" i="3"/>
  <c r="N1451" i="3" s="1"/>
  <c r="M1707" i="3"/>
  <c r="N1707" i="3" s="1"/>
  <c r="M1963" i="3"/>
  <c r="N1963" i="3" s="1"/>
  <c r="M1005" i="3"/>
  <c r="N1005" i="3" s="1"/>
  <c r="M1164" i="3"/>
  <c r="N1164" i="3" s="1"/>
  <c r="M1212" i="3"/>
  <c r="N1212" i="3" s="1"/>
  <c r="M1244" i="3"/>
  <c r="N1244" i="3" s="1"/>
  <c r="M1372" i="3"/>
  <c r="N1372" i="3" s="1"/>
  <c r="M1596" i="3"/>
  <c r="N1596" i="3" s="1"/>
  <c r="M1628" i="3"/>
  <c r="N1628" i="3" s="1"/>
  <c r="M1756" i="3"/>
  <c r="N1756" i="3" s="1"/>
  <c r="M1884" i="3"/>
  <c r="N1884" i="3" s="1"/>
  <c r="M1980" i="3"/>
  <c r="N1980" i="3" s="1"/>
  <c r="M1072" i="3"/>
  <c r="N1072" i="3" s="1"/>
  <c r="M1136" i="3"/>
  <c r="N1136" i="3" s="1"/>
  <c r="M1573" i="3"/>
  <c r="N1573" i="3" s="1"/>
  <c r="M1389" i="3"/>
  <c r="N1389" i="3" s="1"/>
  <c r="M1845" i="3"/>
  <c r="N1845" i="3" s="1"/>
  <c r="M1669" i="3"/>
  <c r="N1669" i="3" s="1"/>
  <c r="M1322" i="3"/>
  <c r="N1322" i="3" s="1"/>
  <c r="M1962" i="3"/>
  <c r="N1962" i="3" s="1"/>
  <c r="M1027" i="3"/>
  <c r="N1027" i="3" s="1"/>
  <c r="M1091" i="3"/>
  <c r="N1091" i="3" s="1"/>
  <c r="M1227" i="3"/>
  <c r="N1227" i="3" s="1"/>
  <c r="M1251" i="3"/>
  <c r="N1251" i="3" s="1"/>
  <c r="M1355" i="3"/>
  <c r="N1355" i="3" s="1"/>
  <c r="M1379" i="3"/>
  <c r="N1379" i="3" s="1"/>
  <c r="M1507" i="3"/>
  <c r="N1507" i="3" s="1"/>
  <c r="M1611" i="3"/>
  <c r="N1611" i="3" s="1"/>
  <c r="M1635" i="3"/>
  <c r="N1635" i="3" s="1"/>
  <c r="M1739" i="3"/>
  <c r="N1739" i="3" s="1"/>
  <c r="M1763" i="3"/>
  <c r="N1763" i="3" s="1"/>
  <c r="M1867" i="3"/>
  <c r="N1867" i="3" s="1"/>
  <c r="M1891" i="3"/>
  <c r="N1891" i="3" s="1"/>
  <c r="M1396" i="3"/>
  <c r="N1396" i="3" s="1"/>
  <c r="M1029" i="3"/>
  <c r="N1029" i="3" s="1"/>
  <c r="M1149" i="3"/>
  <c r="N1149" i="3" s="1"/>
  <c r="M1160" i="3"/>
  <c r="N1160" i="3" s="1"/>
  <c r="M1760" i="3"/>
  <c r="N1760" i="3" s="1"/>
  <c r="M1990" i="3"/>
  <c r="N1990" i="3" s="1"/>
  <c r="M1829" i="3"/>
  <c r="N1829" i="3" s="1"/>
  <c r="M1018" i="3"/>
  <c r="N1018" i="3" s="1"/>
  <c r="M1402" i="3"/>
  <c r="N1402" i="3" s="1"/>
  <c r="M1450" i="3"/>
  <c r="N1450" i="3" s="1"/>
  <c r="M1051" i="3"/>
  <c r="N1051" i="3" s="1"/>
  <c r="M1115" i="3"/>
  <c r="N1115" i="3" s="1"/>
  <c r="M1179" i="3"/>
  <c r="N1179" i="3" s="1"/>
  <c r="M1307" i="3"/>
  <c r="N1307" i="3" s="1"/>
  <c r="M1435" i="3"/>
  <c r="N1435" i="3" s="1"/>
  <c r="M1563" i="3"/>
  <c r="N1563" i="3" s="1"/>
  <c r="M1691" i="3"/>
  <c r="N1691" i="3" s="1"/>
  <c r="M1819" i="3"/>
  <c r="N1819" i="3" s="1"/>
  <c r="M1947" i="3"/>
  <c r="N1947" i="3" s="1"/>
  <c r="M1044" i="3"/>
  <c r="N1044" i="3" s="1"/>
  <c r="M1196" i="3"/>
  <c r="N1196" i="3" s="1"/>
  <c r="M1428" i="3"/>
  <c r="N1428" i="3" s="1"/>
  <c r="M1580" i="3"/>
  <c r="N1580" i="3" s="1"/>
  <c r="M1708" i="3"/>
  <c r="N1708" i="3" s="1"/>
  <c r="M1317" i="3"/>
  <c r="N1317" i="3" s="1"/>
  <c r="M1365" i="3"/>
  <c r="N1365" i="3" s="1"/>
  <c r="M1141" i="3"/>
  <c r="N1141" i="3" s="1"/>
  <c r="M1717" i="3"/>
  <c r="N1717" i="3" s="1"/>
  <c r="M1942" i="3"/>
  <c r="N1942" i="3" s="1"/>
  <c r="M1541" i="3"/>
  <c r="N1541" i="3" s="1"/>
  <c r="M1989" i="3"/>
  <c r="N1989" i="3" s="1"/>
  <c r="M1240" i="3"/>
  <c r="N1240" i="3" s="1"/>
  <c r="M1304" i="3"/>
  <c r="N1304" i="3" s="1"/>
  <c r="M1421" i="3"/>
  <c r="N1421" i="3" s="1"/>
  <c r="M1853" i="3"/>
  <c r="N1853" i="3" s="1"/>
  <c r="M1813" i="3"/>
  <c r="N1813" i="3" s="1"/>
  <c r="M1765" i="3"/>
  <c r="N1765" i="3" s="1"/>
  <c r="M1733" i="3"/>
  <c r="N1733" i="3" s="1"/>
  <c r="M1062" i="3"/>
  <c r="N1062" i="3" s="1"/>
  <c r="M1190" i="3"/>
  <c r="N1190" i="3" s="1"/>
  <c r="M1446" i="3"/>
  <c r="N1446" i="3" s="1"/>
  <c r="M1510" i="3"/>
  <c r="N1510" i="3" s="1"/>
  <c r="M1574" i="3"/>
  <c r="N1574" i="3" s="1"/>
  <c r="M1638" i="3"/>
  <c r="N1638" i="3" s="1"/>
  <c r="M1702" i="3"/>
  <c r="N1702" i="3" s="1"/>
  <c r="M1766" i="3"/>
  <c r="N1766" i="3" s="1"/>
  <c r="M1830" i="3"/>
  <c r="N1830" i="3" s="1"/>
  <c r="M1894" i="3"/>
  <c r="N1894" i="3" s="1"/>
  <c r="M1143" i="3"/>
  <c r="N1143" i="3" s="1"/>
  <c r="M1295" i="3"/>
  <c r="N1295" i="3" s="1"/>
  <c r="M1847" i="3"/>
  <c r="N1847" i="3" s="1"/>
  <c r="M1933" i="3"/>
  <c r="N1933" i="3" s="1"/>
  <c r="M1637" i="3"/>
  <c r="N1637" i="3" s="1"/>
  <c r="M1046" i="3"/>
  <c r="N1046" i="3" s="1"/>
  <c r="M1110" i="3"/>
  <c r="N1110" i="3" s="1"/>
  <c r="M1238" i="3"/>
  <c r="N1238" i="3" s="1"/>
  <c r="M1302" i="3"/>
  <c r="N1302" i="3" s="1"/>
  <c r="M1366" i="3"/>
  <c r="N1366" i="3" s="1"/>
  <c r="M1430" i="3"/>
  <c r="N1430" i="3" s="1"/>
  <c r="M1494" i="3"/>
  <c r="N1494" i="3" s="1"/>
  <c r="M1558" i="3"/>
  <c r="N1558" i="3" s="1"/>
  <c r="M1622" i="3"/>
  <c r="N1622" i="3" s="1"/>
  <c r="M1750" i="3"/>
  <c r="N1750" i="3" s="1"/>
  <c r="M1814" i="3"/>
  <c r="N1814" i="3" s="1"/>
  <c r="M1878" i="3"/>
  <c r="N1878" i="3" s="1"/>
  <c r="M1966" i="3"/>
  <c r="N1966" i="3" s="1"/>
  <c r="M1789" i="3"/>
  <c r="N1789" i="3" s="1"/>
  <c r="M1070" i="3"/>
  <c r="N1070" i="3" s="1"/>
  <c r="M1262" i="3"/>
  <c r="N1262" i="3" s="1"/>
  <c r="M1326" i="3"/>
  <c r="N1326" i="3" s="1"/>
  <c r="M1390" i="3"/>
  <c r="N1390" i="3" s="1"/>
  <c r="M1454" i="3"/>
  <c r="N1454" i="3" s="1"/>
  <c r="M1518" i="3"/>
  <c r="N1518" i="3" s="1"/>
  <c r="M1646" i="3"/>
  <c r="N1646" i="3" s="1"/>
  <c r="M1774" i="3"/>
  <c r="N1774" i="3" s="1"/>
  <c r="M1838" i="3"/>
  <c r="N1838" i="3" s="1"/>
  <c r="M1902" i="3"/>
  <c r="N1902" i="3" s="1"/>
  <c r="M1599" i="3"/>
  <c r="N1599" i="3" s="1"/>
  <c r="M1501" i="3"/>
  <c r="N1501" i="3" s="1"/>
  <c r="M1997" i="3"/>
  <c r="N1997" i="3" s="1"/>
  <c r="M1533" i="3"/>
  <c r="N1533" i="3" s="1"/>
  <c r="M1030" i="3"/>
  <c r="N1030" i="3" s="1"/>
  <c r="M1222" i="3"/>
  <c r="N1222" i="3" s="1"/>
  <c r="M1286" i="3"/>
  <c r="N1286" i="3" s="1"/>
  <c r="M1350" i="3"/>
  <c r="N1350" i="3" s="1"/>
  <c r="M1542" i="3"/>
  <c r="N1542" i="3" s="1"/>
  <c r="M1606" i="3"/>
  <c r="N1606" i="3" s="1"/>
  <c r="M1670" i="3"/>
  <c r="N1670" i="3" s="1"/>
  <c r="M1798" i="3"/>
  <c r="N1798" i="3" s="1"/>
  <c r="M1862" i="3"/>
  <c r="N1862" i="3" s="1"/>
  <c r="M1926" i="3"/>
  <c r="N1926" i="3" s="1"/>
  <c r="M1303" i="3"/>
  <c r="N1303" i="3" s="1"/>
  <c r="M1623" i="3"/>
  <c r="N1623" i="3" s="1"/>
  <c r="M1751" i="3"/>
  <c r="N1751" i="3" s="1"/>
  <c r="M1677" i="3"/>
  <c r="N1677" i="3" s="1"/>
  <c r="M1461" i="3"/>
  <c r="N1461" i="3" s="1"/>
  <c r="M1949" i="3"/>
  <c r="N1949" i="3" s="1"/>
  <c r="M1381" i="3"/>
  <c r="N1381" i="3" s="1"/>
  <c r="M1781" i="3"/>
  <c r="N1781" i="3" s="1"/>
  <c r="M1597" i="3"/>
  <c r="N1597" i="3" s="1"/>
  <c r="M1757" i="3"/>
  <c r="N1757" i="3" s="1"/>
  <c r="M1693" i="3"/>
  <c r="N1693" i="3" s="1"/>
  <c r="M1054" i="3"/>
  <c r="N1054" i="3" s="1"/>
  <c r="M1246" i="3"/>
  <c r="N1246" i="3" s="1"/>
  <c r="M1310" i="3"/>
  <c r="N1310" i="3" s="1"/>
  <c r="M1374" i="3"/>
  <c r="N1374" i="3" s="1"/>
  <c r="M1438" i="3"/>
  <c r="N1438" i="3" s="1"/>
  <c r="M1502" i="3"/>
  <c r="N1502" i="3" s="1"/>
  <c r="M1566" i="3"/>
  <c r="N1566" i="3" s="1"/>
  <c r="M1630" i="3"/>
  <c r="N1630" i="3" s="1"/>
  <c r="M1694" i="3"/>
  <c r="N1694" i="3" s="1"/>
  <c r="M1758" i="3"/>
  <c r="N1758" i="3" s="1"/>
  <c r="M1822" i="3"/>
  <c r="N1822" i="3" s="1"/>
  <c r="M1886" i="3"/>
  <c r="N1886" i="3" s="1"/>
  <c r="M1405" i="3"/>
  <c r="N1405" i="3" s="1"/>
  <c r="M1061" i="3"/>
  <c r="N1061" i="3" s="1"/>
  <c r="M1256" i="3"/>
  <c r="N1256" i="3" s="1"/>
  <c r="M1512" i="3"/>
  <c r="N1512" i="3" s="1"/>
  <c r="M1629" i="3"/>
  <c r="N1629" i="3" s="1"/>
  <c r="M1981" i="3"/>
  <c r="N1981" i="3" s="1"/>
  <c r="M1773" i="3"/>
  <c r="N1773" i="3" s="1"/>
  <c r="M1982" i="3"/>
  <c r="N1982" i="3" s="1"/>
  <c r="M1917" i="3"/>
  <c r="N1917" i="3" s="1"/>
  <c r="M1877" i="3"/>
  <c r="N1877" i="3" s="1"/>
  <c r="M1429" i="3"/>
  <c r="N1429" i="3" s="1"/>
  <c r="M1797" i="3"/>
  <c r="N1797" i="3" s="1"/>
  <c r="M1014" i="3"/>
  <c r="N1014" i="3" s="1"/>
  <c r="M1206" i="3"/>
  <c r="N1206" i="3" s="1"/>
  <c r="M1462" i="3"/>
  <c r="N1462" i="3" s="1"/>
  <c r="M1590" i="3"/>
  <c r="N1590" i="3" s="1"/>
  <c r="M1910" i="3"/>
  <c r="N1910" i="3" s="1"/>
  <c r="M1119" i="3"/>
  <c r="N1119" i="3" s="1"/>
  <c r="M1415" i="3"/>
  <c r="N1415" i="3" s="1"/>
  <c r="M1439" i="3"/>
  <c r="N1439" i="3" s="1"/>
  <c r="M1565" i="3"/>
  <c r="N1565" i="3" s="1"/>
  <c r="M1998" i="3"/>
  <c r="N1998" i="3" s="1"/>
  <c r="M1088" i="3"/>
  <c r="N1088" i="3" s="1"/>
  <c r="M1397" i="3"/>
  <c r="N1397" i="3" s="1"/>
  <c r="M1821" i="3"/>
  <c r="N1821" i="3" s="1"/>
  <c r="M1661" i="3"/>
  <c r="N1661" i="3" s="1"/>
  <c r="M1973" i="3"/>
  <c r="N1973" i="3" s="1"/>
  <c r="M1645" i="3"/>
  <c r="N1645" i="3" s="1"/>
  <c r="M1613" i="3"/>
  <c r="N1613" i="3" s="1"/>
  <c r="M1589" i="3"/>
  <c r="N1589" i="3" s="1"/>
  <c r="M1038" i="3"/>
  <c r="N1038" i="3" s="1"/>
  <c r="M1102" i="3"/>
  <c r="N1102" i="3" s="1"/>
  <c r="M1230" i="3"/>
  <c r="N1230" i="3" s="1"/>
  <c r="M1294" i="3"/>
  <c r="N1294" i="3" s="1"/>
  <c r="M1358" i="3"/>
  <c r="N1358" i="3" s="1"/>
  <c r="M1422" i="3"/>
  <c r="N1422" i="3" s="1"/>
  <c r="M1614" i="3"/>
  <c r="N1614" i="3" s="1"/>
  <c r="M1678" i="3"/>
  <c r="N1678" i="3" s="1"/>
  <c r="M1742" i="3"/>
  <c r="N1742" i="3" s="1"/>
  <c r="M1806" i="3"/>
  <c r="N1806" i="3" s="1"/>
  <c r="M1870" i="3"/>
  <c r="N1870" i="3" s="1"/>
  <c r="M1950" i="3"/>
  <c r="N1950" i="3" s="1"/>
  <c r="M1335" i="3"/>
  <c r="N1335" i="3" s="1"/>
  <c r="M1655" i="3"/>
  <c r="N1655" i="3" s="1"/>
  <c r="M1695" i="3"/>
  <c r="N1695" i="3" s="1"/>
  <c r="M1741" i="3"/>
  <c r="N1741" i="3" s="1"/>
  <c r="E13" i="3"/>
  <c r="E21" i="3" s="1"/>
  <c r="N1361" i="4" l="1"/>
  <c r="O1361" i="4" s="1"/>
  <c r="N1633" i="4"/>
  <c r="O1633" i="4" s="1"/>
  <c r="N1437" i="4"/>
  <c r="O1437" i="4" s="1"/>
  <c r="O1339" i="4"/>
  <c r="N1339" i="4"/>
  <c r="N1149" i="4"/>
  <c r="O1149" i="4" s="1"/>
  <c r="N1076" i="4"/>
  <c r="O1076" i="4" s="1"/>
  <c r="N1285" i="4"/>
  <c r="O1285" i="4" s="1"/>
  <c r="O1229" i="4"/>
  <c r="N1229" i="4"/>
  <c r="N1051" i="4"/>
  <c r="O1051" i="4" s="1"/>
  <c r="N1374" i="4"/>
  <c r="O1374" i="4" s="1"/>
  <c r="N798" i="4"/>
  <c r="O798" i="4" s="1"/>
  <c r="N1270" i="4"/>
  <c r="O1270" i="4" s="1"/>
  <c r="N1035" i="4"/>
  <c r="O1035" i="4" s="1"/>
  <c r="N1113" i="4"/>
  <c r="O1113" i="4" s="1"/>
  <c r="N1545" i="4"/>
  <c r="O1545" i="4" s="1"/>
  <c r="N2925" i="4"/>
  <c r="O2925" i="4" s="1"/>
  <c r="N572" i="4"/>
  <c r="O572" i="4" s="1"/>
  <c r="O1609" i="4"/>
  <c r="N1609" i="4"/>
  <c r="N1556" i="4"/>
  <c r="O1556" i="4" s="1"/>
  <c r="N1841" i="4"/>
  <c r="O1841" i="4" s="1"/>
  <c r="N2583" i="4"/>
  <c r="O2583" i="4" s="1"/>
  <c r="O2942" i="4"/>
  <c r="N2942" i="4"/>
  <c r="N845" i="4"/>
  <c r="O845" i="4" s="1"/>
  <c r="N1182" i="4"/>
  <c r="O1182" i="4" s="1"/>
  <c r="N1813" i="4"/>
  <c r="O1813" i="4" s="1"/>
  <c r="O1011" i="4"/>
  <c r="N1011" i="4"/>
  <c r="N1253" i="4"/>
  <c r="O1253" i="4" s="1"/>
  <c r="N1242" i="4"/>
  <c r="O1242" i="4" s="1"/>
  <c r="N1193" i="4"/>
  <c r="O1193" i="4" s="1"/>
  <c r="O1406" i="4"/>
  <c r="N1406" i="4"/>
  <c r="N960" i="4"/>
  <c r="O960" i="4" s="1"/>
  <c r="N1625" i="4"/>
  <c r="O1625" i="4" s="1"/>
  <c r="N1185" i="4"/>
  <c r="O1185" i="4" s="1"/>
  <c r="N26" i="4"/>
  <c r="N72" i="4"/>
  <c r="N67" i="4"/>
  <c r="N55" i="4"/>
  <c r="N421" i="4"/>
  <c r="N211" i="4"/>
  <c r="N134" i="4"/>
  <c r="N135" i="4"/>
  <c r="N430" i="4"/>
  <c r="N424" i="4"/>
  <c r="N264" i="4"/>
  <c r="N357" i="4"/>
  <c r="N326" i="4"/>
  <c r="N2282" i="4"/>
  <c r="N1574" i="4"/>
  <c r="O1574" i="4" s="1"/>
  <c r="N1644" i="4"/>
  <c r="O1644" i="4" s="1"/>
  <c r="N2604" i="4"/>
  <c r="O2604" i="4" s="1"/>
  <c r="N1241" i="4"/>
  <c r="O1241" i="4" s="1"/>
  <c r="N1050" i="4"/>
  <c r="O1050" i="4" s="1"/>
  <c r="N1334" i="4"/>
  <c r="O1334" i="4" s="1"/>
  <c r="N1888" i="4"/>
  <c r="O1888" i="4" s="1"/>
  <c r="N2563" i="4"/>
  <c r="O2563" i="4" s="1"/>
  <c r="N2818" i="4"/>
  <c r="O2818" i="4" s="1"/>
  <c r="N2956" i="4"/>
  <c r="O2956" i="4" s="1"/>
  <c r="N639" i="4"/>
  <c r="O639" i="4" s="1"/>
  <c r="N511" i="4"/>
  <c r="O511" i="4" s="1"/>
  <c r="N594" i="4"/>
  <c r="O594" i="4" s="1"/>
  <c r="O241" i="4"/>
  <c r="N819" i="4"/>
  <c r="O819" i="4" s="1"/>
  <c r="O1262" i="4"/>
  <c r="N1262" i="4"/>
  <c r="N1072" i="4"/>
  <c r="O1072" i="4" s="1"/>
  <c r="N2525" i="4"/>
  <c r="O2525" i="4" s="1"/>
  <c r="N2682" i="4"/>
  <c r="O2682" i="4" s="1"/>
  <c r="O1116" i="4"/>
  <c r="N1116" i="4"/>
  <c r="N1054" i="4"/>
  <c r="O1054" i="4" s="1"/>
  <c r="N1422" i="4"/>
  <c r="O1422" i="4" s="1"/>
  <c r="N1441" i="4"/>
  <c r="O1441" i="4" s="1"/>
  <c r="O1433" i="4"/>
  <c r="N1433" i="4"/>
  <c r="N1223" i="4"/>
  <c r="O1223" i="4" s="1"/>
  <c r="N1936" i="4"/>
  <c r="O1936" i="4" s="1"/>
  <c r="N1655" i="4"/>
  <c r="O1655" i="4" s="1"/>
  <c r="O1884" i="4"/>
  <c r="N1884" i="4"/>
  <c r="N1030" i="4"/>
  <c r="O1030" i="4" s="1"/>
  <c r="N1381" i="4"/>
  <c r="O1381" i="4" s="1"/>
  <c r="O1660" i="4"/>
  <c r="N1297" i="4"/>
  <c r="O1297" i="4" s="1"/>
  <c r="N1414" i="4"/>
  <c r="O1414" i="4" s="1"/>
  <c r="N1056" i="4"/>
  <c r="O1056" i="4" s="1"/>
  <c r="N1402" i="4"/>
  <c r="O1402" i="4" s="1"/>
  <c r="N1246" i="4"/>
  <c r="O1246" i="4" s="1"/>
  <c r="N1120" i="4"/>
  <c r="O1120" i="4" s="1"/>
  <c r="N1354" i="4"/>
  <c r="O1354" i="4" s="1"/>
  <c r="N1593" i="4"/>
  <c r="O1593" i="4" s="1"/>
  <c r="N1032" i="4"/>
  <c r="O1032" i="4" s="1"/>
  <c r="N1104" i="4"/>
  <c r="O1104" i="4" s="1"/>
  <c r="N1321" i="4"/>
  <c r="O1321" i="4" s="1"/>
  <c r="N1478" i="4"/>
  <c r="O1478" i="4" s="1"/>
  <c r="N1549" i="4"/>
  <c r="O1549" i="4" s="1"/>
  <c r="N1382" i="4"/>
  <c r="O1382" i="4" s="1"/>
  <c r="N1082" i="4"/>
  <c r="O1082" i="4" s="1"/>
  <c r="N1517" i="4"/>
  <c r="O1517" i="4" s="1"/>
  <c r="N65" i="4"/>
  <c r="N48" i="4"/>
  <c r="N2053" i="4"/>
  <c r="N95" i="4"/>
  <c r="N92" i="4"/>
  <c r="N68" i="4"/>
  <c r="N98" i="4"/>
  <c r="N403" i="4"/>
  <c r="N2211" i="4"/>
  <c r="N484" i="4"/>
  <c r="N151" i="4"/>
  <c r="N2214" i="4"/>
  <c r="N141" i="4"/>
  <c r="N281" i="4"/>
  <c r="N302" i="4"/>
  <c r="N2247" i="4"/>
  <c r="N541" i="4"/>
  <c r="O541" i="4" s="1"/>
  <c r="N1096" i="4"/>
  <c r="O1096" i="4" s="1"/>
  <c r="N1237" i="4"/>
  <c r="O1237" i="4" s="1"/>
  <c r="O2667" i="4"/>
  <c r="N2667" i="4"/>
  <c r="N533" i="4"/>
  <c r="O533" i="4" s="1"/>
  <c r="N809" i="4"/>
  <c r="O809" i="4" s="1"/>
  <c r="O574" i="4"/>
  <c r="N564" i="4"/>
  <c r="O564" i="4" s="1"/>
  <c r="N1171" i="4"/>
  <c r="O1171" i="4" s="1"/>
  <c r="N1179" i="4"/>
  <c r="O1179" i="4" s="1"/>
  <c r="N1124" i="4"/>
  <c r="O1124" i="4" s="1"/>
  <c r="N2690" i="4"/>
  <c r="O2690" i="4" s="1"/>
  <c r="N2850" i="4"/>
  <c r="O2850" i="4" s="1"/>
  <c r="N717" i="4"/>
  <c r="O717" i="4" s="1"/>
  <c r="N1648" i="4"/>
  <c r="O1648" i="4" s="1"/>
  <c r="N1058" i="4"/>
  <c r="O1058" i="4" s="1"/>
  <c r="N1805" i="4"/>
  <c r="O1805" i="4" s="1"/>
  <c r="N1538" i="4"/>
  <c r="O1538" i="4" s="1"/>
  <c r="N1353" i="4"/>
  <c r="O1353" i="4" s="1"/>
  <c r="N1445" i="4"/>
  <c r="O1445" i="4" s="1"/>
  <c r="N805" i="4"/>
  <c r="O805" i="4" s="1"/>
  <c r="N694" i="4"/>
  <c r="O694" i="4" s="1"/>
  <c r="N1156" i="4"/>
  <c r="O1156" i="4" s="1"/>
  <c r="O1086" i="4"/>
  <c r="N1086" i="4"/>
  <c r="N1060" i="4"/>
  <c r="O1060" i="4" s="1"/>
  <c r="N1162" i="4"/>
  <c r="O1162" i="4" s="1"/>
  <c r="N1062" i="4"/>
  <c r="O1062" i="4" s="1"/>
  <c r="O1464" i="4"/>
  <c r="N1464" i="4"/>
  <c r="N1456" i="4"/>
  <c r="O1456" i="4" s="1"/>
  <c r="N1643" i="4"/>
  <c r="O1643" i="4" s="1"/>
  <c r="N13" i="4"/>
  <c r="N2029" i="4"/>
  <c r="N2065" i="4"/>
  <c r="N45" i="4"/>
  <c r="N101" i="4"/>
  <c r="N2" i="4"/>
  <c r="N31" i="4"/>
  <c r="N288" i="4"/>
  <c r="N116" i="4"/>
  <c r="N2388" i="4"/>
  <c r="N250" i="4"/>
  <c r="N433" i="4"/>
  <c r="N457" i="4"/>
  <c r="N241" i="4"/>
  <c r="N194" i="4"/>
  <c r="N166" i="4"/>
  <c r="N278" i="4"/>
  <c r="N574" i="4"/>
  <c r="N590" i="4"/>
  <c r="O590" i="4" s="1"/>
  <c r="N589" i="4"/>
  <c r="O589" i="4" s="1"/>
  <c r="N685" i="4"/>
  <c r="O685" i="4" s="1"/>
  <c r="N1071" i="4"/>
  <c r="O1071" i="4" s="1"/>
  <c r="N1307" i="4"/>
  <c r="O1307" i="4" s="1"/>
  <c r="N1322" i="4"/>
  <c r="O1322" i="4" s="1"/>
  <c r="N977" i="4"/>
  <c r="O977" i="4" s="1"/>
  <c r="N517" i="4"/>
  <c r="O517" i="4" s="1"/>
  <c r="N847" i="4"/>
  <c r="O847" i="4" s="1"/>
  <c r="N1215" i="4"/>
  <c r="O1215" i="4" s="1"/>
  <c r="N727" i="4"/>
  <c r="O727" i="4" s="1"/>
  <c r="N506" i="4"/>
  <c r="O506" i="4" s="1"/>
  <c r="N546" i="4"/>
  <c r="O546" i="4" s="1"/>
  <c r="N1294" i="4"/>
  <c r="O1294" i="4" s="1"/>
  <c r="N523" i="4"/>
  <c r="O523" i="4" s="1"/>
  <c r="N1137" i="4"/>
  <c r="O1137" i="4" s="1"/>
  <c r="N881" i="4"/>
  <c r="O881" i="4" s="1"/>
  <c r="N615" i="4"/>
  <c r="O615" i="4" s="1"/>
  <c r="N783" i="4"/>
  <c r="O783" i="4" s="1"/>
  <c r="N1582" i="4"/>
  <c r="O1582" i="4" s="1"/>
  <c r="N1039" i="4"/>
  <c r="O1039" i="4" s="1"/>
  <c r="N756" i="4"/>
  <c r="O756" i="4" s="1"/>
  <c r="N1474" i="4"/>
  <c r="O1474" i="4" s="1"/>
  <c r="N1613" i="4"/>
  <c r="O1613" i="4" s="1"/>
  <c r="N877" i="4"/>
  <c r="O877" i="4" s="1"/>
  <c r="N744" i="4"/>
  <c r="O744" i="4" s="1"/>
  <c r="N692" i="4"/>
  <c r="O692" i="4" s="1"/>
  <c r="N724" i="4"/>
  <c r="O724" i="4" s="1"/>
  <c r="N1133" i="4"/>
  <c r="O1133" i="4" s="1"/>
  <c r="N1865" i="4"/>
  <c r="O1865" i="4" s="1"/>
  <c r="O1119" i="4"/>
  <c r="N1119" i="4"/>
  <c r="N1329" i="4"/>
  <c r="O1329" i="4" s="1"/>
  <c r="N1386" i="4"/>
  <c r="O1386" i="4" s="1"/>
  <c r="N1566" i="4"/>
  <c r="O1566" i="4" s="1"/>
  <c r="N1513" i="4"/>
  <c r="O1513" i="4" s="1"/>
  <c r="N1265" i="4"/>
  <c r="O1265" i="4" s="1"/>
  <c r="N1389" i="4"/>
  <c r="O1389" i="4" s="1"/>
  <c r="N1435" i="4"/>
  <c r="O1435" i="4" s="1"/>
  <c r="N1023" i="4"/>
  <c r="O1023" i="4" s="1"/>
  <c r="N1019" i="4"/>
  <c r="O1019" i="4" s="1"/>
  <c r="N1618" i="4"/>
  <c r="O1618" i="4" s="1"/>
  <c r="N1257" i="4"/>
  <c r="O1257" i="4" s="1"/>
  <c r="N1309" i="4"/>
  <c r="O1309" i="4" s="1"/>
  <c r="N1048" i="4"/>
  <c r="O1048" i="4" s="1"/>
  <c r="N1409" i="4"/>
  <c r="O1409" i="4" s="1"/>
  <c r="N1273" i="4"/>
  <c r="O1273" i="4" s="1"/>
  <c r="N33" i="4"/>
  <c r="N91" i="4"/>
  <c r="N64" i="4"/>
  <c r="N94" i="4"/>
  <c r="N77" i="4"/>
  <c r="N87" i="4"/>
  <c r="N2056" i="4"/>
  <c r="N57" i="4"/>
  <c r="N468" i="4"/>
  <c r="N223" i="4"/>
  <c r="O223" i="4" s="1"/>
  <c r="N2116" i="4"/>
  <c r="N2452" i="4"/>
  <c r="N202" i="4"/>
  <c r="N2363" i="4"/>
  <c r="N106" i="4"/>
  <c r="N312" i="4"/>
  <c r="N189" i="4"/>
  <c r="N427" i="4"/>
  <c r="N345" i="4"/>
  <c r="N381" i="4"/>
  <c r="N459" i="4"/>
  <c r="N417" i="4"/>
  <c r="N440" i="4"/>
  <c r="O721" i="4"/>
  <c r="N721" i="4"/>
  <c r="N853" i="4"/>
  <c r="O853" i="4" s="1"/>
  <c r="N535" i="4"/>
  <c r="O535" i="4" s="1"/>
  <c r="N816" i="4"/>
  <c r="O816" i="4" s="1"/>
  <c r="O1141" i="4"/>
  <c r="N1141" i="4"/>
  <c r="N1496" i="4"/>
  <c r="O1496" i="4" s="1"/>
  <c r="N925" i="4"/>
  <c r="O925" i="4" s="1"/>
  <c r="N999" i="4"/>
  <c r="O999" i="4" s="1"/>
  <c r="O751" i="4"/>
  <c r="N751" i="4"/>
  <c r="N610" i="4"/>
  <c r="O610" i="4" s="1"/>
  <c r="N860" i="4"/>
  <c r="O860" i="4" s="1"/>
  <c r="N830" i="4"/>
  <c r="O830" i="4" s="1"/>
  <c r="O734" i="4"/>
  <c r="N734" i="4"/>
  <c r="N1008" i="4"/>
  <c r="O1008" i="4" s="1"/>
  <c r="N1194" i="4"/>
  <c r="O1194" i="4" s="1"/>
  <c r="N1188" i="4"/>
  <c r="O1188" i="4" s="1"/>
  <c r="O652" i="4"/>
  <c r="N652" i="4"/>
  <c r="N888" i="4"/>
  <c r="O888" i="4" s="1"/>
  <c r="N1094" i="4"/>
  <c r="O1094" i="4" s="1"/>
  <c r="N807" i="4"/>
  <c r="O807" i="4" s="1"/>
  <c r="O715" i="4"/>
  <c r="N715" i="4"/>
  <c r="N902" i="4"/>
  <c r="O902" i="4" s="1"/>
  <c r="N1148" i="4"/>
  <c r="O1148" i="4" s="1"/>
  <c r="N1506" i="4"/>
  <c r="O1506" i="4" s="1"/>
  <c r="O1781" i="4"/>
  <c r="N1781" i="4"/>
  <c r="N522" i="4"/>
  <c r="O522" i="4" s="1"/>
  <c r="N1159" i="4"/>
  <c r="O1159" i="4" s="1"/>
  <c r="N813" i="4"/>
  <c r="O813" i="4" s="1"/>
  <c r="O543" i="4"/>
  <c r="N543" i="4"/>
  <c r="N918" i="4"/>
  <c r="O918" i="4" s="1"/>
  <c r="N943" i="4"/>
  <c r="O943" i="4" s="1"/>
  <c r="N515" i="4"/>
  <c r="O515" i="4" s="1"/>
  <c r="O1186" i="4"/>
  <c r="N1186" i="4"/>
  <c r="N1776" i="4"/>
  <c r="O1776" i="4" s="1"/>
  <c r="N1026" i="4"/>
  <c r="O1026" i="4" s="1"/>
  <c r="N1359" i="4"/>
  <c r="O1359" i="4" s="1"/>
  <c r="O1214" i="4"/>
  <c r="N1214" i="4"/>
  <c r="N1362" i="4"/>
  <c r="O1362" i="4" s="1"/>
  <c r="N1134" i="4"/>
  <c r="O1134" i="4" s="1"/>
  <c r="N1302" i="4"/>
  <c r="O1302" i="4" s="1"/>
  <c r="O1233" i="4"/>
  <c r="N1233" i="4"/>
  <c r="N1325" i="4"/>
  <c r="O1325" i="4" s="1"/>
  <c r="N1226" i="4"/>
  <c r="O1226" i="4" s="1"/>
  <c r="N1421" i="4"/>
  <c r="O1421" i="4" s="1"/>
  <c r="O1327" i="4"/>
  <c r="N1327" i="4"/>
  <c r="N1210" i="4"/>
  <c r="O1210" i="4" s="1"/>
  <c r="N1346" i="4"/>
  <c r="O1346" i="4" s="1"/>
  <c r="N1181" i="4"/>
  <c r="O1181" i="4" s="1"/>
  <c r="O1468" i="4"/>
  <c r="N1468" i="4"/>
  <c r="N1070" i="4"/>
  <c r="O1070" i="4" s="1"/>
  <c r="O28" i="4"/>
  <c r="N2071" i="4"/>
  <c r="N14" i="4"/>
  <c r="N2078" i="4"/>
  <c r="N34" i="4"/>
  <c r="N2087" i="4"/>
  <c r="N46" i="4"/>
  <c r="N7" i="4"/>
  <c r="N52" i="4"/>
  <c r="O52" i="4" s="1"/>
  <c r="N2098" i="4"/>
  <c r="N53" i="4"/>
  <c r="N10" i="4"/>
  <c r="N19" i="4"/>
  <c r="O19" i="4" s="1"/>
  <c r="N12" i="4"/>
  <c r="N15" i="4"/>
  <c r="O15" i="4" s="1"/>
  <c r="N365" i="4"/>
  <c r="N131" i="4"/>
  <c r="N263" i="4"/>
  <c r="N2210" i="4"/>
  <c r="O2210" i="4" s="1"/>
  <c r="N2293" i="4"/>
  <c r="N2284" i="4"/>
  <c r="N355" i="4"/>
  <c r="N184" i="4"/>
  <c r="O184" i="4" s="1"/>
  <c r="N321" i="4"/>
  <c r="N2160" i="4"/>
  <c r="N2355" i="4"/>
  <c r="N260" i="4"/>
  <c r="N246" i="4"/>
  <c r="O246" i="4" s="1"/>
  <c r="N394" i="4"/>
  <c r="N376" i="4"/>
  <c r="N2148" i="4"/>
  <c r="N2246" i="4"/>
  <c r="N324" i="4"/>
  <c r="N495" i="4"/>
  <c r="N239" i="4"/>
  <c r="N237" i="4"/>
  <c r="N226" i="4"/>
  <c r="N174" i="4"/>
  <c r="N418" i="4"/>
  <c r="N133" i="4"/>
  <c r="O133" i="4" s="1"/>
  <c r="N93" i="4"/>
  <c r="N280" i="4"/>
  <c r="N2360" i="4"/>
  <c r="N359" i="4"/>
  <c r="O359" i="4" s="1"/>
  <c r="N232" i="4"/>
  <c r="N1397" i="4"/>
  <c r="O1397" i="4" s="1"/>
  <c r="N776" i="4"/>
  <c r="O776" i="4" s="1"/>
  <c r="N1660" i="4"/>
  <c r="N667" i="4"/>
  <c r="O667" i="4" s="1"/>
  <c r="N991" i="4"/>
  <c r="O991" i="4" s="1"/>
  <c r="N1189" i="4"/>
  <c r="O1189" i="4" s="1"/>
  <c r="O762" i="4"/>
  <c r="N762" i="4"/>
  <c r="N1881" i="4"/>
  <c r="O1881" i="4" s="1"/>
  <c r="N695" i="4"/>
  <c r="O695" i="4" s="1"/>
  <c r="N780" i="4"/>
  <c r="O780" i="4" s="1"/>
  <c r="O843" i="4"/>
  <c r="N843" i="4"/>
  <c r="N824" i="4"/>
  <c r="O824" i="4" s="1"/>
  <c r="N912" i="4"/>
  <c r="O912" i="4" s="1"/>
  <c r="N787" i="4"/>
  <c r="O787" i="4" s="1"/>
  <c r="O1741" i="4"/>
  <c r="N1741" i="4"/>
  <c r="N1748" i="4"/>
  <c r="O1748" i="4" s="1"/>
  <c r="N539" i="4"/>
  <c r="O539" i="4" s="1"/>
  <c r="O964" i="4"/>
  <c r="O755" i="4"/>
  <c r="O1127" i="4"/>
  <c r="N1127" i="4"/>
  <c r="N1639" i="4"/>
  <c r="O1639" i="4" s="1"/>
  <c r="N1589" i="4"/>
  <c r="O1589" i="4" s="1"/>
  <c r="O732" i="4"/>
  <c r="N732" i="4"/>
  <c r="N752" i="4"/>
  <c r="O752" i="4" s="1"/>
  <c r="N1012" i="4"/>
  <c r="O1012" i="4" s="1"/>
  <c r="N1949" i="4"/>
  <c r="O1949" i="4" s="1"/>
  <c r="O1442" i="4"/>
  <c r="N1442" i="4"/>
  <c r="N1500" i="4"/>
  <c r="O1500" i="4" s="1"/>
  <c r="N1785" i="4"/>
  <c r="O1785" i="4" s="1"/>
  <c r="N531" i="4"/>
  <c r="O531" i="4" s="1"/>
  <c r="O1586" i="4"/>
  <c r="N1586" i="4"/>
  <c r="N549" i="4"/>
  <c r="O549" i="4" s="1"/>
  <c r="O131" i="4"/>
  <c r="N1235" i="4"/>
  <c r="O1235" i="4" s="1"/>
  <c r="N503" i="4"/>
  <c r="O503" i="4" s="1"/>
  <c r="O709" i="4"/>
  <c r="N709" i="4"/>
  <c r="N818" i="4"/>
  <c r="O818" i="4" s="1"/>
  <c r="N1201" i="4"/>
  <c r="O1201" i="4" s="1"/>
  <c r="N1630" i="4"/>
  <c r="O1630" i="4" s="1"/>
  <c r="O1295" i="4"/>
  <c r="N1295" i="4"/>
  <c r="N76" i="4"/>
  <c r="N2075" i="4"/>
  <c r="N2080" i="4"/>
  <c r="N2084" i="4"/>
  <c r="N25" i="4"/>
  <c r="N16" i="4"/>
  <c r="N2074" i="4"/>
  <c r="N60" i="4"/>
  <c r="N41" i="4"/>
  <c r="N2012" i="4"/>
  <c r="N9" i="4"/>
  <c r="N56" i="4"/>
  <c r="N79" i="4"/>
  <c r="O79" i="4" s="1"/>
  <c r="N2096" i="4"/>
  <c r="N82" i="4"/>
  <c r="N49" i="4"/>
  <c r="N2033" i="4"/>
  <c r="O2033" i="4" s="1"/>
  <c r="N354" i="4"/>
  <c r="N2307" i="4"/>
  <c r="N2184" i="4"/>
  <c r="O2184" i="4" s="1"/>
  <c r="N111" i="4"/>
  <c r="O111" i="4" s="1"/>
  <c r="N303" i="4"/>
  <c r="N2186" i="4"/>
  <c r="N2348" i="4"/>
  <c r="N291" i="4"/>
  <c r="N491" i="4"/>
  <c r="N353" i="4"/>
  <c r="O353" i="4" s="1"/>
  <c r="O2112" i="4"/>
  <c r="N2112" i="4"/>
  <c r="N2370" i="4"/>
  <c r="O2370" i="4" s="1"/>
  <c r="N346" i="4"/>
  <c r="N475" i="4"/>
  <c r="N156" i="4"/>
  <c r="O156" i="4" s="1"/>
  <c r="N453" i="4"/>
  <c r="N2180" i="4"/>
  <c r="N2281" i="4"/>
  <c r="N206" i="4"/>
  <c r="N483" i="4"/>
  <c r="O483" i="4" s="1"/>
  <c r="N207" i="4"/>
  <c r="O270" i="4"/>
  <c r="N270" i="4"/>
  <c r="N107" i="4"/>
  <c r="O107" i="4" s="1"/>
  <c r="N434" i="4"/>
  <c r="O434" i="4" s="1"/>
  <c r="N290" i="4"/>
  <c r="O290" i="4" s="1"/>
  <c r="N441" i="4"/>
  <c r="N251" i="4"/>
  <c r="N2334" i="4"/>
  <c r="N2368" i="4"/>
  <c r="N454" i="4"/>
  <c r="N411" i="4"/>
  <c r="N173" i="4"/>
  <c r="N452" i="4"/>
  <c r="O452" i="4" s="1"/>
  <c r="O963" i="4"/>
  <c r="N963" i="4"/>
  <c r="N651" i="4"/>
  <c r="O651" i="4" s="1"/>
  <c r="N504" i="4"/>
  <c r="O504" i="4" s="1"/>
  <c r="O599" i="4"/>
  <c r="O1087" i="4"/>
  <c r="N1087" i="4"/>
  <c r="N890" i="4"/>
  <c r="O890" i="4" s="1"/>
  <c r="N1394" i="4"/>
  <c r="O1394" i="4" s="1"/>
  <c r="N716" i="4"/>
  <c r="O716" i="4" s="1"/>
  <c r="O1311" i="4"/>
  <c r="N1311" i="4"/>
  <c r="N1419" i="4"/>
  <c r="O1419" i="4" s="1"/>
  <c r="N1370" i="4"/>
  <c r="O1370" i="4" s="1"/>
  <c r="N1904" i="4"/>
  <c r="O1904" i="4" s="1"/>
  <c r="O769" i="4"/>
  <c r="O806" i="4"/>
  <c r="N806" i="4"/>
  <c r="O1277" i="4"/>
  <c r="N1477" i="4"/>
  <c r="O1477" i="4" s="1"/>
  <c r="O863" i="4"/>
  <c r="N863" i="4"/>
  <c r="O1542" i="4"/>
  <c r="N1542" i="4"/>
  <c r="N1040" i="4"/>
  <c r="O1040" i="4" s="1"/>
  <c r="N1195" i="4"/>
  <c r="O1195" i="4" s="1"/>
  <c r="N623" i="4"/>
  <c r="O623" i="4" s="1"/>
  <c r="O1306" i="4"/>
  <c r="N1306" i="4"/>
  <c r="O1173" i="4"/>
  <c r="N719" i="4"/>
  <c r="O719" i="4" s="1"/>
  <c r="O2672" i="4"/>
  <c r="N2837" i="4"/>
  <c r="O2837" i="4" s="1"/>
  <c r="O2636" i="4"/>
  <c r="N2636" i="4"/>
  <c r="N1606" i="4"/>
  <c r="O1606" i="4" s="1"/>
  <c r="N1426" i="4"/>
  <c r="O1426" i="4" s="1"/>
  <c r="N1153" i="4"/>
  <c r="O1153" i="4" s="1"/>
  <c r="O1590" i="4"/>
  <c r="N1590" i="4"/>
  <c r="N1530" i="4"/>
  <c r="O1530" i="4" s="1"/>
  <c r="O1217" i="4"/>
  <c r="N1090" i="4"/>
  <c r="O1090" i="4" s="1"/>
  <c r="O1461" i="4"/>
  <c r="N1461" i="4"/>
  <c r="N1075" i="4"/>
  <c r="O1075" i="4" s="1"/>
  <c r="N1227" i="4"/>
  <c r="O1227" i="4" s="1"/>
  <c r="N1940" i="4"/>
  <c r="O1940" i="4" s="1"/>
  <c r="O1003" i="4"/>
  <c r="N1003" i="4"/>
  <c r="N1238" i="4"/>
  <c r="O1238" i="4" s="1"/>
  <c r="N1371" i="4"/>
  <c r="O1371" i="4" s="1"/>
  <c r="N1733" i="4"/>
  <c r="O1733" i="4" s="1"/>
  <c r="O1318" i="4"/>
  <c r="N1318" i="4"/>
  <c r="N1521" i="4"/>
  <c r="O1521" i="4" s="1"/>
  <c r="N1152" i="4"/>
  <c r="O1152" i="4" s="1"/>
  <c r="N1626" i="4"/>
  <c r="O1626" i="4" s="1"/>
  <c r="O1377" i="4"/>
  <c r="N1377" i="4"/>
  <c r="N1202" i="4"/>
  <c r="O1202" i="4" s="1"/>
  <c r="N1417" i="4"/>
  <c r="O1417" i="4" s="1"/>
  <c r="O1797" i="4"/>
  <c r="N1797" i="4"/>
  <c r="O1108" i="4"/>
  <c r="N1108" i="4"/>
  <c r="N1230" i="4"/>
  <c r="O1230" i="4" s="1"/>
  <c r="N1446" i="4"/>
  <c r="O1446" i="4" s="1"/>
  <c r="N1792" i="4"/>
  <c r="O1792" i="4" s="1"/>
  <c r="O1002" i="4"/>
  <c r="N1002" i="4"/>
  <c r="N70" i="4"/>
  <c r="N2082" i="4"/>
  <c r="N75" i="4"/>
  <c r="N8" i="4"/>
  <c r="N39" i="4"/>
  <c r="N78" i="4"/>
  <c r="O78" i="4" s="1"/>
  <c r="N38" i="4"/>
  <c r="N36" i="4"/>
  <c r="N2013" i="4"/>
  <c r="N84" i="4"/>
  <c r="N2094" i="4"/>
  <c r="N100" i="4"/>
  <c r="N89" i="4"/>
  <c r="O89" i="4" s="1"/>
  <c r="N21" i="4"/>
  <c r="N2028" i="4"/>
  <c r="N458" i="4"/>
  <c r="N158" i="4"/>
  <c r="N408" i="4"/>
  <c r="N2215" i="4"/>
  <c r="N2142" i="4"/>
  <c r="N467" i="4"/>
  <c r="N423" i="4"/>
  <c r="N389" i="4"/>
  <c r="N362" i="4"/>
  <c r="N439" i="4"/>
  <c r="N103" i="4"/>
  <c r="N310" i="4"/>
  <c r="O310" i="4" s="1"/>
  <c r="N2227" i="4"/>
  <c r="N388" i="4"/>
  <c r="N419" i="4"/>
  <c r="N142" i="4"/>
  <c r="O142" i="4" s="1"/>
  <c r="N334" i="4"/>
  <c r="O334" i="4" s="1"/>
  <c r="N380" i="4"/>
  <c r="N363" i="4"/>
  <c r="N123" i="4"/>
  <c r="N450" i="4"/>
  <c r="O450" i="4" s="1"/>
  <c r="N493" i="4"/>
  <c r="N316" i="4"/>
  <c r="N455" i="4"/>
  <c r="N2264" i="4"/>
  <c r="N432" i="4"/>
  <c r="O432" i="4" s="1"/>
  <c r="N481" i="4"/>
  <c r="N2178" i="4"/>
  <c r="N964" i="4"/>
  <c r="N755" i="4"/>
  <c r="N1470" i="4"/>
  <c r="O1470" i="4" s="1"/>
  <c r="N1342" i="4"/>
  <c r="O1342" i="4" s="1"/>
  <c r="O632" i="4"/>
  <c r="N632" i="4"/>
  <c r="N1671" i="4"/>
  <c r="O1671" i="4" s="1"/>
  <c r="N1484" i="4"/>
  <c r="O1484" i="4" s="1"/>
  <c r="N1524" i="4"/>
  <c r="O1524" i="4" s="1"/>
  <c r="O1809" i="4"/>
  <c r="N1809" i="4"/>
  <c r="N2899" i="4"/>
  <c r="O2899" i="4" s="1"/>
  <c r="N1683" i="4"/>
  <c r="O1683" i="4" s="1"/>
  <c r="N2821" i="4"/>
  <c r="O2821" i="4" s="1"/>
  <c r="O822" i="4"/>
  <c r="N822" i="4"/>
  <c r="N513" i="4"/>
  <c r="O513" i="4" s="1"/>
  <c r="N606" i="4"/>
  <c r="O606" i="4" s="1"/>
  <c r="N706" i="4"/>
  <c r="O706" i="4" s="1"/>
  <c r="O1293" i="4"/>
  <c r="N1293" i="4"/>
  <c r="N1693" i="4"/>
  <c r="O1693" i="4" s="1"/>
  <c r="N1282" i="4"/>
  <c r="O1282" i="4" s="1"/>
  <c r="N1221" i="4"/>
  <c r="O1221" i="4" s="1"/>
  <c r="O1450" i="4"/>
  <c r="N1450" i="4"/>
  <c r="O1425" i="4"/>
  <c r="O1333" i="4"/>
  <c r="O555" i="4"/>
  <c r="N1664" i="4"/>
  <c r="O1664" i="4" s="1"/>
  <c r="N51" i="4"/>
  <c r="N29" i="4"/>
  <c r="N40" i="4"/>
  <c r="O40" i="4" s="1"/>
  <c r="N20" i="4"/>
  <c r="O20" i="4" s="1"/>
  <c r="O80" i="4"/>
  <c r="N80" i="4"/>
  <c r="N5" i="4"/>
  <c r="N97" i="4"/>
  <c r="N30" i="4"/>
  <c r="N2008" i="4"/>
  <c r="N85" i="4"/>
  <c r="O2061" i="4"/>
  <c r="N2061" i="4"/>
  <c r="N2069" i="4"/>
  <c r="N86" i="4"/>
  <c r="O86" i="4" s="1"/>
  <c r="N24" i="4"/>
  <c r="O24" i="4" s="1"/>
  <c r="N69" i="4"/>
  <c r="O69" i="4" s="1"/>
  <c r="N373" i="4"/>
  <c r="N438" i="4"/>
  <c r="N154" i="4"/>
  <c r="N499" i="4"/>
  <c r="N2279" i="4"/>
  <c r="O2279" i="4" s="1"/>
  <c r="N243" i="4"/>
  <c r="N140" i="4"/>
  <c r="N2230" i="4"/>
  <c r="O128" i="4"/>
  <c r="N416" i="4"/>
  <c r="N383" i="4"/>
  <c r="N119" i="4"/>
  <c r="N414" i="4"/>
  <c r="N238" i="4"/>
  <c r="N407" i="4"/>
  <c r="N384" i="4"/>
  <c r="N2188" i="4"/>
  <c r="N378" i="4"/>
  <c r="O378" i="4" s="1"/>
  <c r="N343" i="4"/>
  <c r="N233" i="4"/>
  <c r="O233" i="4" s="1"/>
  <c r="N210" i="4"/>
  <c r="N372" i="4"/>
  <c r="N444" i="4"/>
  <c r="N198" i="4"/>
  <c r="N390" i="4"/>
  <c r="O390" i="4" s="1"/>
  <c r="N350" i="4"/>
  <c r="N1301" i="4"/>
  <c r="O1301" i="4" s="1"/>
  <c r="N1213" i="4"/>
  <c r="O1213" i="4" s="1"/>
  <c r="N599" i="4"/>
  <c r="N28" i="4"/>
  <c r="N2016" i="4"/>
  <c r="N2040" i="4"/>
  <c r="N2091" i="4"/>
  <c r="N2017" i="4"/>
  <c r="O73" i="4"/>
  <c r="N2024" i="4"/>
  <c r="O2024" i="4" s="1"/>
  <c r="N175" i="4"/>
  <c r="O175" i="4" s="1"/>
  <c r="N218" i="4"/>
  <c r="N289" i="4"/>
  <c r="N266" i="4"/>
  <c r="O315" i="4"/>
  <c r="N2476" i="4"/>
  <c r="N315" i="4"/>
  <c r="N2072" i="4"/>
  <c r="N2037" i="4"/>
  <c r="N2067" i="4"/>
  <c r="N2090" i="4"/>
  <c r="N11" i="4"/>
  <c r="N4" i="4"/>
  <c r="N208" i="4"/>
  <c r="N275" i="4"/>
  <c r="N2393" i="4"/>
  <c r="O211" i="4"/>
  <c r="N236" i="4"/>
  <c r="N2294" i="4"/>
  <c r="N500" i="4"/>
  <c r="N178" i="4"/>
  <c r="N192" i="4"/>
  <c r="N497" i="4"/>
  <c r="N283" i="4"/>
  <c r="N59" i="4"/>
  <c r="O59" i="4" s="1"/>
  <c r="N50" i="4"/>
  <c r="O50" i="4" s="1"/>
  <c r="N2049" i="4"/>
  <c r="N17" i="4"/>
  <c r="N2021" i="4"/>
  <c r="O2083" i="4"/>
  <c r="N2032" i="4"/>
  <c r="O2053" i="4"/>
  <c r="N2064" i="4"/>
  <c r="O2064" i="4" s="1"/>
  <c r="N258" i="4"/>
  <c r="N2223" i="4"/>
  <c r="N2270" i="4"/>
  <c r="N2457" i="4"/>
  <c r="N268" i="4"/>
  <c r="O268" i="4" s="1"/>
  <c r="N446" i="4"/>
  <c r="O257" i="4"/>
  <c r="N306" i="4"/>
  <c r="O306" i="4" s="1"/>
  <c r="N292" i="4"/>
  <c r="O292" i="4" s="1"/>
  <c r="N127" i="4"/>
  <c r="N415" i="4"/>
  <c r="O415" i="4" s="1"/>
  <c r="N1649" i="4"/>
  <c r="O1649" i="4" s="1"/>
  <c r="N1091" i="4"/>
  <c r="O1091" i="4" s="1"/>
  <c r="N1083" i="4"/>
  <c r="O1083" i="4" s="1"/>
  <c r="O1398" i="4"/>
  <c r="N1103" i="4"/>
  <c r="O1103" i="4" s="1"/>
  <c r="O1289" i="4"/>
  <c r="O1373" i="4"/>
  <c r="O1092" i="4"/>
  <c r="O1209" i="4"/>
  <c r="N88" i="4"/>
  <c r="O88" i="4" s="1"/>
  <c r="N2044" i="4"/>
  <c r="N2048" i="4"/>
  <c r="N2060" i="4"/>
  <c r="N2212" i="4"/>
  <c r="N479" i="4"/>
  <c r="N252" i="4"/>
  <c r="O462" i="4"/>
  <c r="N274" i="4"/>
  <c r="O152" i="4"/>
  <c r="N313" i="4"/>
  <c r="N2123" i="4"/>
  <c r="N386" i="4"/>
  <c r="N2232" i="4"/>
  <c r="N1092" i="4"/>
  <c r="N1191" i="4"/>
  <c r="O1191" i="4" s="1"/>
  <c r="O127" i="4"/>
  <c r="O479" i="4"/>
  <c r="O281" i="4"/>
  <c r="O81" i="4"/>
  <c r="K435" i="4"/>
  <c r="N435" i="4" s="1"/>
  <c r="K2431" i="4"/>
  <c r="K2464" i="4"/>
  <c r="K2327" i="4"/>
  <c r="O2056" i="4"/>
  <c r="O453" i="4"/>
  <c r="K396" i="4"/>
  <c r="O251" i="4"/>
  <c r="O2045" i="4"/>
  <c r="O2334" i="4"/>
  <c r="O2368" i="4"/>
  <c r="O207" i="4"/>
  <c r="O354" i="4"/>
  <c r="O158" i="4"/>
  <c r="O362" i="4"/>
  <c r="O21" i="4"/>
  <c r="O2082" i="4"/>
  <c r="O38" i="4"/>
  <c r="E26" i="4"/>
  <c r="O419" i="4"/>
  <c r="O39" i="4"/>
  <c r="O2264" i="4"/>
  <c r="O36" i="4"/>
  <c r="K271" i="4"/>
  <c r="K2130" i="4"/>
  <c r="K2405" i="4"/>
  <c r="O455" i="4"/>
  <c r="O468" i="4"/>
  <c r="O106" i="4"/>
  <c r="O172" i="4"/>
  <c r="O87" i="4"/>
  <c r="O285" i="4"/>
  <c r="O189" i="4"/>
  <c r="O57" i="4"/>
  <c r="O2016" i="4"/>
  <c r="O417" i="4"/>
  <c r="O22" i="4"/>
  <c r="O44" i="4"/>
  <c r="O94" i="4"/>
  <c r="K2500" i="4"/>
  <c r="K2192" i="4"/>
  <c r="N2192" i="4" s="1"/>
  <c r="O7" i="4"/>
  <c r="O110" i="4"/>
  <c r="O324" i="4"/>
  <c r="O34" i="4"/>
  <c r="O14" i="4"/>
  <c r="O418" i="4"/>
  <c r="O226" i="4"/>
  <c r="K200" i="4"/>
  <c r="K425" i="4"/>
  <c r="O93" i="4"/>
  <c r="O174" i="4"/>
  <c r="O2071" i="4"/>
  <c r="K197" i="4"/>
  <c r="K2200" i="4"/>
  <c r="K409" i="4"/>
  <c r="K2358" i="4"/>
  <c r="K402" i="4"/>
  <c r="K2450" i="4"/>
  <c r="O2160" i="4"/>
  <c r="O116" i="4"/>
  <c r="O386" i="4"/>
  <c r="O478" i="4"/>
  <c r="O72" i="4"/>
  <c r="O298" i="4"/>
  <c r="O77" i="4"/>
  <c r="O430" i="4"/>
  <c r="O357" i="4"/>
  <c r="O326" i="4"/>
  <c r="O2123" i="4"/>
  <c r="O2212" i="4"/>
  <c r="O427" i="4"/>
  <c r="O421" i="4"/>
  <c r="O71" i="4"/>
  <c r="O272" i="4"/>
  <c r="O74" i="4"/>
  <c r="O2116" i="4"/>
  <c r="O411" i="4"/>
  <c r="O445" i="4"/>
  <c r="O2090" i="4"/>
  <c r="O424" i="4"/>
  <c r="O318" i="4"/>
  <c r="O484" i="4"/>
  <c r="O48" i="4"/>
  <c r="O2099" i="4"/>
  <c r="O2232" i="4"/>
  <c r="O2223" i="4"/>
  <c r="O264" i="4"/>
  <c r="O63" i="4"/>
  <c r="O252" i="4"/>
  <c r="O151" i="4"/>
  <c r="O336" i="4"/>
  <c r="O2331" i="4"/>
  <c r="O500" i="4"/>
  <c r="O118" i="4"/>
  <c r="O302" i="4"/>
  <c r="O248" i="4"/>
  <c r="O125" i="4"/>
  <c r="O95" i="4"/>
  <c r="O26" i="4"/>
  <c r="O202" i="4"/>
  <c r="O180" i="4"/>
  <c r="O497" i="4"/>
  <c r="O269" i="4"/>
  <c r="O135" i="4"/>
  <c r="O2065" i="4"/>
  <c r="O345" i="4"/>
  <c r="O33" i="4"/>
  <c r="O275" i="4"/>
  <c r="O68" i="4"/>
  <c r="O382" i="4"/>
  <c r="O101" i="4"/>
  <c r="O501" i="4"/>
  <c r="O416" i="4"/>
  <c r="O499" i="4"/>
  <c r="O85" i="4"/>
  <c r="O47" i="4"/>
  <c r="O119" i="4"/>
  <c r="K2316" i="4"/>
  <c r="K2400" i="4"/>
  <c r="K117" i="4"/>
  <c r="O387" i="4"/>
  <c r="O372" i="4"/>
  <c r="K2305" i="4"/>
  <c r="K2340" i="4"/>
  <c r="K2243" i="4"/>
  <c r="O414" i="4"/>
  <c r="O407" i="4"/>
  <c r="O383" i="4"/>
  <c r="O13" i="4"/>
  <c r="O58" i="4"/>
  <c r="K105" i="4"/>
  <c r="K347" i="4"/>
  <c r="K256" i="4"/>
  <c r="K2240" i="4"/>
  <c r="K2202" i="4"/>
  <c r="K164" i="4"/>
  <c r="K2330" i="4"/>
  <c r="K447" i="4"/>
  <c r="K262" i="4"/>
  <c r="K190" i="4"/>
  <c r="K240" i="4"/>
  <c r="K2344" i="4"/>
  <c r="K2106" i="4"/>
  <c r="K367" i="4"/>
  <c r="K2401" i="4"/>
  <c r="K2194" i="4"/>
  <c r="K176" i="4"/>
  <c r="K2319" i="4"/>
  <c r="K2322" i="4"/>
  <c r="K366" i="4"/>
  <c r="K2497" i="4"/>
  <c r="K2276" i="4"/>
  <c r="N2276" i="4" s="1"/>
  <c r="K2147" i="4"/>
  <c r="K296" i="4"/>
  <c r="K2137" i="4"/>
  <c r="K2477" i="4"/>
  <c r="K149" i="4"/>
  <c r="K2233" i="4"/>
  <c r="K2435" i="4"/>
  <c r="K145" i="4"/>
  <c r="K2378" i="4"/>
  <c r="K2383" i="4"/>
  <c r="K2172" i="4"/>
  <c r="K2219" i="4"/>
  <c r="K212" i="4"/>
  <c r="K2231" i="4"/>
  <c r="K2458" i="4"/>
  <c r="K322" i="4"/>
  <c r="K2441" i="4"/>
  <c r="K2183" i="4"/>
  <c r="K2171" i="4"/>
  <c r="K199" i="4"/>
  <c r="K191" i="4"/>
  <c r="K2138" i="4"/>
  <c r="K2467" i="4"/>
  <c r="K300" i="4"/>
  <c r="K2481" i="4"/>
  <c r="K2127" i="4"/>
  <c r="K2198" i="4"/>
  <c r="K182" i="4"/>
  <c r="K265" i="4"/>
  <c r="K2108" i="4"/>
  <c r="K2367" i="4"/>
  <c r="N2367" i="4" s="1"/>
  <c r="K480" i="4"/>
  <c r="K333" i="4"/>
  <c r="K277" i="4"/>
  <c r="K2454" i="4"/>
  <c r="K2387" i="4"/>
  <c r="K2295" i="4"/>
  <c r="K498" i="4"/>
  <c r="K294" i="4"/>
  <c r="K171" i="4"/>
  <c r="K138" i="4"/>
  <c r="K471" i="4"/>
  <c r="K2265" i="4"/>
  <c r="K121" i="4"/>
  <c r="K301" i="4"/>
  <c r="K2498" i="4"/>
  <c r="K2249" i="4"/>
  <c r="K2351" i="4"/>
  <c r="K205" i="4"/>
  <c r="K320" i="4"/>
  <c r="K186" i="4"/>
  <c r="K307" i="4"/>
  <c r="K153" i="4"/>
  <c r="K330" i="4"/>
  <c r="K2475" i="4"/>
  <c r="K2177" i="4"/>
  <c r="K2105" i="4"/>
  <c r="K397" i="4"/>
  <c r="K201" i="4"/>
  <c r="N201" i="4" s="1"/>
  <c r="K188" i="4"/>
  <c r="K287" i="4"/>
  <c r="K379" i="4"/>
  <c r="K113" i="4"/>
  <c r="K213" i="4"/>
  <c r="K160" i="4"/>
  <c r="K2220" i="4"/>
  <c r="K2190" i="4"/>
  <c r="K391" i="4"/>
  <c r="K2229" i="4"/>
  <c r="K331" i="4"/>
  <c r="K442" i="4"/>
  <c r="K179" i="4"/>
  <c r="K124" i="4"/>
  <c r="K2468" i="4"/>
  <c r="K2314" i="4"/>
  <c r="K428" i="4"/>
  <c r="K2258" i="4"/>
  <c r="K2182" i="4"/>
  <c r="K2396" i="4"/>
  <c r="K2352" i="4"/>
  <c r="K395" i="4"/>
  <c r="K449" i="4"/>
  <c r="K2433" i="4"/>
  <c r="K2288" i="4"/>
  <c r="K267" i="4"/>
  <c r="K273" i="4"/>
  <c r="K2161" i="4"/>
  <c r="K2470" i="4"/>
  <c r="K477" i="4"/>
  <c r="K2343" i="4"/>
  <c r="K2499" i="4"/>
  <c r="K464" i="4"/>
  <c r="K2169" i="4"/>
  <c r="K162" i="4"/>
  <c r="K2129" i="4"/>
  <c r="K2309" i="4"/>
  <c r="K244" i="4"/>
  <c r="K2193" i="4"/>
  <c r="K2413" i="4"/>
  <c r="K356" i="4"/>
  <c r="K2342" i="4"/>
  <c r="K2328" i="4"/>
  <c r="K323" i="4"/>
  <c r="K245" i="4"/>
  <c r="K220" i="4"/>
  <c r="K2136" i="4"/>
  <c r="K2374" i="4"/>
  <c r="K293" i="4"/>
  <c r="K2417" i="4"/>
  <c r="K2221" i="4"/>
  <c r="K2154" i="4"/>
  <c r="K385" i="4"/>
  <c r="K305" i="4"/>
  <c r="K2291" i="4"/>
  <c r="K2386" i="4"/>
  <c r="K282" i="4"/>
  <c r="K314" i="4"/>
  <c r="K114" i="4"/>
  <c r="K2390" i="4"/>
  <c r="K2217" i="4"/>
  <c r="N2217" i="4" s="1"/>
  <c r="K2339" i="4"/>
  <c r="K482" i="4"/>
  <c r="K485" i="4"/>
  <c r="K155" i="4"/>
  <c r="K460" i="4"/>
  <c r="K230" i="4"/>
  <c r="K2132" i="4"/>
  <c r="K177" i="4"/>
  <c r="K308" i="4"/>
  <c r="K2466" i="4"/>
  <c r="K2245" i="4"/>
  <c r="K2152" i="4"/>
  <c r="K469" i="4"/>
  <c r="K204" i="4"/>
  <c r="K193" i="4"/>
  <c r="K371" i="4"/>
  <c r="K242" i="4"/>
  <c r="K109" i="4"/>
  <c r="K2443" i="4"/>
  <c r="K2145" i="4"/>
  <c r="K412" i="4"/>
  <c r="K410" i="4"/>
  <c r="K183" i="4"/>
  <c r="K215" i="4"/>
  <c r="K319" i="4"/>
  <c r="K2104" i="4"/>
  <c r="K340" i="4"/>
  <c r="K2404" i="4"/>
  <c r="K492" i="4"/>
  <c r="K2376" i="4"/>
  <c r="K2409" i="4"/>
  <c r="N2409" i="4" s="1"/>
  <c r="K2150" i="4"/>
  <c r="K360" i="4"/>
  <c r="K2311" i="4"/>
  <c r="K451" i="4"/>
  <c r="K470" i="4"/>
  <c r="K456" i="4"/>
  <c r="K159" i="4"/>
  <c r="K2333" i="4"/>
  <c r="K2226" i="4"/>
  <c r="K227" i="4"/>
  <c r="K2324" i="4"/>
  <c r="K2110" i="4"/>
  <c r="K2380" i="4"/>
  <c r="K2252" i="4"/>
  <c r="K398" i="4"/>
  <c r="K486" i="4"/>
  <c r="N486" i="4" s="1"/>
  <c r="K2353" i="4"/>
  <c r="K2290" i="4"/>
  <c r="K443" i="4"/>
  <c r="K361" i="4"/>
  <c r="K2310" i="4"/>
  <c r="K2495" i="4"/>
  <c r="K309" i="4"/>
  <c r="K2207" i="4"/>
  <c r="N2207" i="4" s="1"/>
  <c r="K2485" i="4"/>
  <c r="K169" i="4"/>
  <c r="K2278" i="4"/>
  <c r="K222" i="4"/>
  <c r="K2111" i="4"/>
  <c r="K2395" i="4"/>
  <c r="K400" i="4"/>
  <c r="K2306" i="4"/>
  <c r="K2406" i="4"/>
  <c r="K181" i="4"/>
  <c r="K2296" i="4"/>
  <c r="K2216" i="4"/>
  <c r="K399" i="4"/>
  <c r="K120" i="4"/>
  <c r="K368" i="4"/>
  <c r="K2286" i="4"/>
  <c r="K2421" i="4"/>
  <c r="K349" i="4"/>
  <c r="K2375" i="4"/>
  <c r="K2179" i="4"/>
  <c r="K2107" i="4"/>
  <c r="K168" i="4"/>
  <c r="K406" i="4"/>
  <c r="K2204" i="4"/>
  <c r="K2426" i="4"/>
  <c r="K276" i="4"/>
  <c r="K429" i="4"/>
  <c r="K284" i="4"/>
  <c r="K2453" i="4"/>
  <c r="K2263" i="4"/>
  <c r="K2109" i="4"/>
  <c r="K466" i="4"/>
  <c r="K472" i="4"/>
  <c r="K139" i="4"/>
  <c r="K132" i="4"/>
  <c r="K299" i="4"/>
  <c r="K2174" i="4"/>
  <c r="K405" i="4"/>
  <c r="K144" i="4"/>
  <c r="K2434" i="4"/>
  <c r="K2257" i="4"/>
  <c r="K2115" i="4"/>
  <c r="K377" i="4"/>
  <c r="K108" i="4"/>
  <c r="K225" i="4"/>
  <c r="K431" i="4"/>
  <c r="K436" i="4"/>
  <c r="K325" i="4"/>
  <c r="K2411" i="4"/>
  <c r="K2323" i="4"/>
  <c r="N2323" i="4" s="1"/>
  <c r="K494" i="4"/>
  <c r="K374" i="4"/>
  <c r="K167" i="4"/>
  <c r="K247" i="4"/>
  <c r="K351" i="4"/>
  <c r="K209" i="4"/>
  <c r="K161" i="4"/>
  <c r="K2465" i="4"/>
  <c r="K259" i="4"/>
  <c r="K2489" i="4"/>
  <c r="K2385" i="4"/>
  <c r="K2143" i="4"/>
  <c r="K286" i="4"/>
  <c r="K2191" i="4"/>
  <c r="K335" i="4"/>
  <c r="K2224" i="4"/>
  <c r="K297" i="4"/>
  <c r="K249" i="4"/>
  <c r="K2146" i="4"/>
  <c r="K2308" i="4"/>
  <c r="K217" i="4"/>
  <c r="K2364" i="4"/>
  <c r="K214" i="4"/>
  <c r="N214" i="4" s="1"/>
  <c r="K2260" i="4"/>
  <c r="K2484" i="4"/>
  <c r="K219" i="4"/>
  <c r="K234" i="4"/>
  <c r="K2337" i="4"/>
  <c r="K2203" i="4"/>
  <c r="K392" i="4"/>
  <c r="K437" i="4"/>
  <c r="K2432" i="4"/>
  <c r="K112" i="4"/>
  <c r="K229" i="4"/>
  <c r="K2318" i="4"/>
  <c r="K2478" i="4"/>
  <c r="K185" i="4"/>
  <c r="K2440" i="4"/>
  <c r="K254" i="4"/>
  <c r="K2124" i="4"/>
  <c r="K2459" i="4"/>
  <c r="K448" i="4"/>
  <c r="K2271" i="4"/>
  <c r="K352" i="4"/>
  <c r="K2365" i="4"/>
  <c r="K2253" i="4"/>
  <c r="K2140" i="4"/>
  <c r="K490" i="4"/>
  <c r="K2320" i="4"/>
  <c r="K150" i="4"/>
  <c r="K2187" i="4"/>
  <c r="K221" i="4"/>
  <c r="K2332" i="4"/>
  <c r="K2371" i="4"/>
  <c r="K2244" i="4"/>
  <c r="K426" i="4"/>
  <c r="K2349" i="4"/>
  <c r="K203" i="4"/>
  <c r="K2356" i="4"/>
  <c r="K2460" i="4"/>
  <c r="K115" i="4"/>
  <c r="K2287" i="4"/>
  <c r="N2287" i="4" s="1"/>
  <c r="K2280" i="4"/>
  <c r="K2261" i="4"/>
  <c r="K255" i="4"/>
  <c r="K253" i="4"/>
  <c r="K2496" i="4"/>
  <c r="K196" i="4"/>
  <c r="K332" i="4"/>
  <c r="K2165" i="4"/>
  <c r="K2338" i="4"/>
  <c r="K329" i="4"/>
  <c r="K2345" i="4"/>
  <c r="K2268" i="4"/>
  <c r="K2326" i="4"/>
  <c r="K2361" i="4"/>
  <c r="K2218" i="4"/>
  <c r="K136" i="4"/>
  <c r="K2114" i="4"/>
  <c r="K422" i="4"/>
  <c r="K2420" i="4"/>
  <c r="K2255" i="4"/>
  <c r="K2372" i="4"/>
  <c r="K2122" i="4"/>
  <c r="K2329" i="4"/>
  <c r="K170" i="4"/>
  <c r="K2425" i="4"/>
  <c r="K2273" i="4"/>
  <c r="K143" i="4"/>
  <c r="K2336" i="4"/>
  <c r="K2235" i="4"/>
  <c r="K2354" i="4"/>
  <c r="K102" i="4"/>
  <c r="K393" i="4"/>
  <c r="K2373" i="4"/>
  <c r="K348" i="4"/>
  <c r="K2144" i="4"/>
  <c r="K2113" i="4"/>
  <c r="K228" i="4"/>
  <c r="K2168" i="4"/>
  <c r="K2490" i="4"/>
  <c r="K129" i="4"/>
  <c r="K2234" i="4"/>
  <c r="K2494" i="4"/>
  <c r="K146" i="4"/>
  <c r="K2135" i="4"/>
  <c r="K342" i="4"/>
  <c r="K2302" i="4"/>
  <c r="K2195" i="4"/>
  <c r="K339" i="4"/>
  <c r="K2248" i="4"/>
  <c r="K2126" i="4"/>
  <c r="K126" i="4"/>
  <c r="K2119" i="4"/>
  <c r="K327" i="4"/>
  <c r="K2350" i="4"/>
  <c r="K2473" i="4"/>
  <c r="K2170" i="4"/>
  <c r="K2377" i="4"/>
  <c r="K2303" i="4"/>
  <c r="N2303" i="4" s="1"/>
  <c r="K163" i="4"/>
  <c r="K2158" i="4"/>
  <c r="K2285" i="4"/>
  <c r="K344" i="4"/>
  <c r="K2492" i="4"/>
  <c r="K2139" i="4"/>
  <c r="K2162" i="4"/>
  <c r="K487" i="4"/>
  <c r="K2141" i="4"/>
  <c r="K2394" i="4"/>
  <c r="K370" i="4"/>
  <c r="K2164" i="4"/>
  <c r="K2275" i="4"/>
  <c r="K341" i="4"/>
  <c r="K2121" i="4"/>
  <c r="K2493" i="4"/>
  <c r="K404" i="4"/>
  <c r="K2173" i="4"/>
  <c r="K2391" i="4"/>
  <c r="K2176" i="4"/>
  <c r="K463" i="4"/>
  <c r="K465" i="4"/>
  <c r="K2199" i="4"/>
  <c r="K2325" i="4"/>
  <c r="K295" i="4"/>
  <c r="K2299" i="4"/>
  <c r="K2163" i="4"/>
  <c r="K337" i="4"/>
  <c r="K122" i="4"/>
  <c r="K148" i="4"/>
  <c r="K2267" i="4"/>
  <c r="K2449" i="4"/>
  <c r="K2155" i="4"/>
  <c r="K2444" i="4"/>
  <c r="K2346" i="4"/>
  <c r="K304" i="4"/>
  <c r="K2131" i="4"/>
  <c r="K2256" i="4"/>
  <c r="N2256" i="4" s="1"/>
  <c r="K369" i="4"/>
  <c r="K2428" i="4"/>
  <c r="K2362" i="4"/>
  <c r="K2103" i="4"/>
  <c r="K195" i="4"/>
  <c r="N195" i="4" s="1"/>
  <c r="K2134" i="4"/>
  <c r="K2482" i="4"/>
  <c r="K473" i="4"/>
  <c r="N473" i="4" s="1"/>
  <c r="K2222" i="4"/>
  <c r="K2313" i="4"/>
  <c r="K461" i="4"/>
  <c r="K2102" i="4"/>
  <c r="K2486" i="4"/>
  <c r="K157" i="4"/>
  <c r="K2301" i="4"/>
  <c r="K130" i="4"/>
  <c r="K2196" i="4"/>
  <c r="K2418" i="4"/>
  <c r="K317" i="4"/>
  <c r="K2436" i="4"/>
  <c r="K2239" i="4"/>
  <c r="K2166" i="4"/>
  <c r="K235" i="4"/>
  <c r="K147" i="4"/>
  <c r="K474" i="4"/>
  <c r="K2403" i="4"/>
  <c r="K216" i="4"/>
  <c r="K2412" i="4"/>
  <c r="K2206" i="4"/>
  <c r="K2236" i="4"/>
  <c r="K231" i="4"/>
  <c r="K488" i="4"/>
  <c r="K224" i="4"/>
  <c r="K2472" i="4"/>
  <c r="K413" i="4"/>
  <c r="K338" i="4"/>
  <c r="K364" i="4"/>
  <c r="K2415" i="4"/>
  <c r="K2419" i="4"/>
  <c r="K2259" i="4"/>
  <c r="K476" i="4"/>
  <c r="K358" i="4"/>
  <c r="K187" i="4"/>
  <c r="K104" i="4"/>
  <c r="K375" i="4"/>
  <c r="O2" i="4"/>
  <c r="O75" i="4"/>
  <c r="O2013" i="4"/>
  <c r="O100" i="4"/>
  <c r="O2323" i="4"/>
  <c r="O66" i="4"/>
  <c r="O2028" i="4"/>
  <c r="O97" i="4"/>
  <c r="O61" i="4"/>
  <c r="O137" i="4"/>
  <c r="O98" i="4"/>
  <c r="O2072" i="4"/>
  <c r="O55" i="4"/>
  <c r="O3" i="4"/>
  <c r="O92" i="4"/>
  <c r="O4" i="4"/>
  <c r="O467" i="4"/>
  <c r="O11" i="4"/>
  <c r="O65" i="4"/>
  <c r="O2142" i="4"/>
  <c r="O438" i="4"/>
  <c r="O258" i="4"/>
  <c r="O401" i="4"/>
  <c r="O8" i="4"/>
  <c r="O458" i="4"/>
  <c r="O2049" i="4"/>
  <c r="O408" i="4"/>
  <c r="O76" i="4"/>
  <c r="O2080" i="4"/>
  <c r="O90" i="4"/>
  <c r="O2084" i="4"/>
  <c r="O25" i="4"/>
  <c r="O2074" i="4"/>
  <c r="O27" i="4"/>
  <c r="O2012" i="4"/>
  <c r="O5" i="4"/>
  <c r="O30" i="4"/>
  <c r="O41" i="4"/>
  <c r="O9" i="4"/>
  <c r="O60" i="4"/>
  <c r="O49" i="4"/>
  <c r="O82" i="4"/>
  <c r="O56" i="4"/>
  <c r="O16" i="4"/>
  <c r="L221" i="3"/>
  <c r="L2836" i="3"/>
  <c r="L928" i="3"/>
  <c r="L2698" i="3"/>
  <c r="L2064" i="3"/>
  <c r="L2481" i="3"/>
  <c r="L2161" i="3"/>
  <c r="L419" i="3"/>
  <c r="L2" i="3"/>
  <c r="L881" i="3"/>
  <c r="L499" i="3"/>
  <c r="L258" i="3"/>
  <c r="L523" i="3"/>
  <c r="L885" i="3"/>
  <c r="L2126" i="3"/>
  <c r="L776" i="3"/>
  <c r="L661" i="3"/>
  <c r="L612" i="3"/>
  <c r="L13" i="3"/>
  <c r="L2040" i="3"/>
  <c r="L230" i="3"/>
  <c r="L656" i="3"/>
  <c r="L2891" i="3"/>
  <c r="L835" i="3"/>
  <c r="L45" i="3"/>
  <c r="L2004" i="3"/>
  <c r="L2346" i="3"/>
  <c r="L172" i="3"/>
  <c r="L2080" i="3"/>
  <c r="L2099" i="3"/>
  <c r="L2628" i="3"/>
  <c r="L2219" i="3"/>
  <c r="L706" i="3"/>
  <c r="L2028" i="3"/>
  <c r="L2276" i="3"/>
  <c r="L763" i="3"/>
  <c r="L669" i="3"/>
  <c r="L2484" i="3"/>
  <c r="L2164" i="3"/>
  <c r="L898" i="3"/>
  <c r="L386" i="3"/>
  <c r="L189" i="3"/>
  <c r="L171" i="3"/>
  <c r="L426" i="3"/>
  <c r="L938" i="3"/>
  <c r="L2123" i="3"/>
  <c r="L907" i="3"/>
  <c r="L351" i="3"/>
  <c r="L716" i="3"/>
  <c r="L549" i="3"/>
  <c r="L246" i="3"/>
  <c r="L336" i="3"/>
  <c r="L537" i="3"/>
  <c r="L2401" i="3"/>
  <c r="L864" i="3"/>
  <c r="L2760" i="3"/>
  <c r="L2740" i="3"/>
  <c r="L2845" i="3"/>
  <c r="L278" i="3"/>
  <c r="L128" i="3"/>
  <c r="L2145" i="3"/>
  <c r="L648" i="3"/>
  <c r="L2885" i="3"/>
  <c r="L2116" i="3"/>
  <c r="L2462" i="3"/>
  <c r="L341" i="3"/>
  <c r="L127" i="3"/>
  <c r="L65" i="3"/>
  <c r="L753" i="3"/>
  <c r="L821" i="3"/>
  <c r="L2730" i="3"/>
  <c r="L2677" i="3"/>
  <c r="L453" i="3"/>
  <c r="L310" i="3"/>
  <c r="L88" i="3"/>
  <c r="L249" i="3"/>
  <c r="L649" i="3"/>
  <c r="L2417" i="3"/>
  <c r="L2768" i="3"/>
  <c r="L2898" i="3"/>
  <c r="L2731" i="3"/>
  <c r="L2622" i="3"/>
  <c r="L301" i="3"/>
  <c r="L327" i="3"/>
  <c r="L449" i="3"/>
  <c r="L2057" i="3"/>
  <c r="L528" i="3"/>
  <c r="L2104" i="3"/>
  <c r="L2525" i="3"/>
  <c r="L2477" i="3"/>
  <c r="L355" i="3"/>
  <c r="L829" i="3"/>
  <c r="L226" i="3"/>
  <c r="L738" i="3"/>
  <c r="L2450" i="3"/>
  <c r="L707" i="3"/>
  <c r="L2403" i="3"/>
  <c r="L220" i="3"/>
  <c r="L2428" i="3"/>
  <c r="L12" i="3"/>
  <c r="L280" i="3"/>
  <c r="L905" i="3"/>
  <c r="L2616" i="3"/>
  <c r="L2954" i="3"/>
  <c r="L148" i="3"/>
  <c r="L2205" i="3"/>
  <c r="L58" i="3"/>
  <c r="L2729" i="3"/>
  <c r="L506" i="3"/>
  <c r="L2090" i="3"/>
  <c r="L35" i="3"/>
  <c r="L987" i="3"/>
  <c r="L2881" i="3"/>
  <c r="L940" i="3"/>
  <c r="L86" i="3"/>
  <c r="L95" i="3"/>
  <c r="L25" i="3"/>
  <c r="L769" i="3"/>
  <c r="L376" i="3"/>
  <c r="L888" i="3"/>
  <c r="L2528" i="3"/>
  <c r="L564" i="3"/>
  <c r="L2950" i="3"/>
  <c r="L467" i="3"/>
  <c r="L2617" i="3"/>
  <c r="L466" i="3"/>
  <c r="L978" i="3"/>
  <c r="L2068" i="3"/>
  <c r="L883" i="3"/>
  <c r="L124" i="3"/>
  <c r="L2404" i="3"/>
  <c r="L693" i="3"/>
  <c r="L6" i="3"/>
  <c r="L305" i="3"/>
  <c r="L609" i="3"/>
  <c r="L149" i="3"/>
  <c r="L2504" i="3"/>
  <c r="L868" i="3"/>
  <c r="L628" i="3"/>
  <c r="L2305" i="3"/>
  <c r="L560" i="3"/>
  <c r="L2096" i="3"/>
  <c r="L2608" i="3"/>
  <c r="L2724" i="3"/>
  <c r="L420" i="3"/>
  <c r="L2539" i="3"/>
  <c r="L2133" i="3"/>
  <c r="L2597" i="3"/>
  <c r="L2965" i="3"/>
  <c r="L638" i="3"/>
  <c r="L2214" i="3"/>
  <c r="L591" i="3"/>
  <c r="L2127" i="3"/>
  <c r="L2639" i="3"/>
  <c r="L2173" i="3"/>
  <c r="L2788" i="3"/>
  <c r="L2332" i="3"/>
  <c r="L685" i="3"/>
  <c r="L334" i="3"/>
  <c r="L918" i="3"/>
  <c r="L423" i="3"/>
  <c r="L935" i="3"/>
  <c r="L2407" i="3"/>
  <c r="L2919" i="3"/>
  <c r="L2444" i="3"/>
  <c r="L2809" i="3"/>
  <c r="L2700" i="3"/>
  <c r="L2310" i="3"/>
  <c r="L750" i="3"/>
  <c r="L2638" i="3"/>
  <c r="L767" i="3"/>
  <c r="L2303" i="3"/>
  <c r="L2815" i="3"/>
  <c r="L2595" i="3"/>
  <c r="L2915" i="3"/>
  <c r="L2892" i="3"/>
  <c r="L2997" i="3"/>
  <c r="L646" i="3"/>
  <c r="L2238" i="3"/>
  <c r="L599" i="3"/>
  <c r="L2071" i="3"/>
  <c r="L2583" i="3"/>
  <c r="L2196" i="3"/>
  <c r="L2874" i="3"/>
  <c r="L2529" i="3"/>
  <c r="L2942" i="3"/>
  <c r="L2774" i="3"/>
  <c r="L798" i="3"/>
  <c r="L2574" i="3"/>
  <c r="L751" i="3"/>
  <c r="L2287" i="3"/>
  <c r="L2799" i="3"/>
  <c r="L2939" i="3"/>
  <c r="L2594" i="3"/>
  <c r="L2684" i="3"/>
  <c r="L505" i="3"/>
  <c r="L2041" i="3"/>
  <c r="L85" i="3"/>
  <c r="L744" i="3"/>
  <c r="L2216" i="3"/>
  <c r="L2728" i="3"/>
  <c r="L2490" i="3"/>
  <c r="L2522" i="3"/>
  <c r="L84" i="3"/>
  <c r="L2822" i="3"/>
  <c r="L813" i="3"/>
  <c r="L438" i="3"/>
  <c r="L950" i="3"/>
  <c r="L455" i="3"/>
  <c r="L967" i="3"/>
  <c r="L2503" i="3"/>
  <c r="L692" i="3"/>
  <c r="L2547" i="3"/>
  <c r="L2873" i="3"/>
  <c r="L2796" i="3"/>
  <c r="L2193" i="3"/>
  <c r="L384" i="3"/>
  <c r="L896" i="3"/>
  <c r="L2432" i="3"/>
  <c r="L2944" i="3"/>
  <c r="L2747" i="3"/>
  <c r="L2794" i="3"/>
  <c r="L596" i="3"/>
  <c r="L2910" i="3"/>
  <c r="L589" i="3"/>
  <c r="L462" i="3"/>
  <c r="L974" i="3"/>
  <c r="L479" i="3"/>
  <c r="L991" i="3"/>
  <c r="L2463" i="3"/>
  <c r="L2975" i="3"/>
  <c r="L2531" i="3"/>
  <c r="L2851" i="3"/>
  <c r="L2786" i="3"/>
  <c r="L5" i="3"/>
  <c r="L240" i="3"/>
  <c r="L425" i="3"/>
  <c r="L937" i="3"/>
  <c r="L2409" i="3"/>
  <c r="L664" i="3"/>
  <c r="L2136" i="3"/>
  <c r="L2648" i="3"/>
  <c r="L2005" i="3"/>
  <c r="L2516" i="3"/>
  <c r="L852" i="3"/>
  <c r="L2221" i="3"/>
  <c r="L2461" i="3"/>
  <c r="L2093" i="3"/>
  <c r="L550" i="3"/>
  <c r="L2014" i="3"/>
  <c r="L503" i="3"/>
  <c r="L2039" i="3"/>
  <c r="L2551" i="3"/>
  <c r="L836" i="3"/>
  <c r="L2188" i="3"/>
  <c r="L2721" i="3"/>
  <c r="L9" i="3"/>
  <c r="L748" i="3"/>
  <c r="L979" i="3"/>
  <c r="L2379" i="3"/>
  <c r="L666" i="3"/>
  <c r="L2921" i="3"/>
  <c r="L323" i="3"/>
  <c r="L412" i="3"/>
  <c r="L2476" i="3"/>
  <c r="L68" i="3"/>
  <c r="L2817" i="3"/>
  <c r="L876" i="3"/>
  <c r="L325" i="3"/>
  <c r="L867" i="3"/>
  <c r="L202" i="3"/>
  <c r="L363" i="3"/>
  <c r="L74" i="3"/>
  <c r="L2251" i="3"/>
  <c r="L138" i="3"/>
  <c r="L2932" i="3"/>
  <c r="L586" i="3"/>
  <c r="L515" i="3"/>
  <c r="L2475" i="3"/>
  <c r="L789" i="3"/>
  <c r="L356" i="3"/>
  <c r="L437" i="3"/>
  <c r="L422" i="3"/>
  <c r="L160" i="3"/>
  <c r="L802" i="3"/>
  <c r="L2680" i="3"/>
  <c r="L2867" i="3"/>
  <c r="L570" i="3"/>
  <c r="L2218" i="3"/>
  <c r="L44" i="3"/>
  <c r="L440" i="3"/>
  <c r="L952" i="3"/>
  <c r="L2434" i="3"/>
  <c r="L180" i="3"/>
  <c r="L2190" i="3"/>
  <c r="L82" i="3"/>
  <c r="L2745" i="3"/>
  <c r="L530" i="3"/>
  <c r="L2018" i="3"/>
  <c r="L2804" i="3"/>
  <c r="L947" i="3"/>
  <c r="L252" i="3"/>
  <c r="L2492" i="3"/>
  <c r="L965" i="3"/>
  <c r="L168" i="3"/>
  <c r="L329" i="3"/>
  <c r="L689" i="3"/>
  <c r="L533" i="3"/>
  <c r="L2592" i="3"/>
  <c r="L2581" i="3"/>
  <c r="L260" i="3"/>
  <c r="L2369" i="3"/>
  <c r="L624" i="3"/>
  <c r="L2160" i="3"/>
  <c r="L2672" i="3"/>
  <c r="L2285" i="3"/>
  <c r="L820" i="3"/>
  <c r="L2923" i="3"/>
  <c r="L2253" i="3"/>
  <c r="L2294" i="3"/>
  <c r="L2382" i="3"/>
  <c r="L702" i="3"/>
  <c r="L2454" i="3"/>
  <c r="L655" i="3"/>
  <c r="L2191" i="3"/>
  <c r="L2703" i="3"/>
  <c r="L2917" i="3"/>
  <c r="L2658" i="3"/>
  <c r="L2946" i="3"/>
  <c r="L973" i="3"/>
  <c r="L470" i="3"/>
  <c r="L982" i="3"/>
  <c r="L487" i="3"/>
  <c r="L999" i="3"/>
  <c r="L2471" i="3"/>
  <c r="L2983" i="3"/>
  <c r="L2115" i="3"/>
  <c r="L2689" i="3"/>
  <c r="L2502" i="3"/>
  <c r="L2582" i="3"/>
  <c r="L814" i="3"/>
  <c r="L2894" i="3"/>
  <c r="L831" i="3"/>
  <c r="L2367" i="3"/>
  <c r="L2879" i="3"/>
  <c r="L2426" i="3"/>
  <c r="L2787" i="3"/>
  <c r="L2508" i="3"/>
  <c r="L2414" i="3"/>
  <c r="L710" i="3"/>
  <c r="L2494" i="3"/>
  <c r="L663" i="3"/>
  <c r="L2135" i="3"/>
  <c r="L2647" i="3"/>
  <c r="L2293" i="3"/>
  <c r="L2738" i="3"/>
  <c r="L2204" i="3"/>
  <c r="L525" i="3"/>
  <c r="L174" i="3"/>
  <c r="L862" i="3"/>
  <c r="L2830" i="3"/>
  <c r="L815" i="3"/>
  <c r="L2351" i="3"/>
  <c r="L2863" i="3"/>
  <c r="L2811" i="3"/>
  <c r="L2388" i="3"/>
  <c r="L2491" i="3"/>
  <c r="L569" i="3"/>
  <c r="L2105" i="3"/>
  <c r="L597" i="3"/>
  <c r="L808" i="3"/>
  <c r="L2280" i="3"/>
  <c r="L2792" i="3"/>
  <c r="L2762" i="3"/>
  <c r="L2770" i="3"/>
  <c r="L468" i="3"/>
  <c r="L2309" i="3"/>
  <c r="L2317" i="3"/>
  <c r="L502" i="3"/>
  <c r="L2030" i="3"/>
  <c r="L519" i="3"/>
  <c r="L2055" i="3"/>
  <c r="L2567" i="3"/>
  <c r="L2612" i="3"/>
  <c r="L2298" i="3"/>
  <c r="L2753" i="3"/>
  <c r="L721" i="3"/>
  <c r="L2257" i="3"/>
  <c r="L448" i="3"/>
  <c r="L960" i="3"/>
  <c r="L2496" i="3"/>
  <c r="L548" i="3"/>
  <c r="L340" i="3"/>
  <c r="L2427" i="3"/>
  <c r="L2037" i="3"/>
  <c r="L2029" i="3"/>
  <c r="L845" i="3"/>
  <c r="L526" i="3"/>
  <c r="L2054" i="3"/>
  <c r="L543" i="3"/>
  <c r="L2015" i="3"/>
  <c r="L2527" i="3"/>
  <c r="L788" i="3"/>
  <c r="L2243" i="3"/>
  <c r="L2737" i="3"/>
  <c r="L421" i="3"/>
  <c r="L71" i="3"/>
  <c r="L304" i="3"/>
  <c r="L489" i="3"/>
  <c r="L1001" i="3"/>
  <c r="L2473" i="3"/>
  <c r="L728" i="3"/>
  <c r="L2200" i="3"/>
  <c r="L2712" i="3"/>
  <c r="L2637" i="3"/>
  <c r="L2605" i="3"/>
  <c r="L2972" i="3"/>
  <c r="L2389" i="3"/>
  <c r="L2869" i="3"/>
  <c r="L2509" i="3"/>
  <c r="L614" i="3"/>
  <c r="L2078" i="3"/>
  <c r="L567" i="3"/>
  <c r="L2103" i="3"/>
  <c r="L2615" i="3"/>
  <c r="L2780" i="3"/>
  <c r="L2938" i="3"/>
  <c r="L2593" i="3"/>
  <c r="L27" i="3"/>
  <c r="L524" i="3"/>
  <c r="L915" i="3"/>
  <c r="L2410" i="3"/>
  <c r="L602" i="3"/>
  <c r="L2665" i="3"/>
  <c r="L267" i="3"/>
  <c r="L156" i="3"/>
  <c r="L2156" i="3"/>
  <c r="L181" i="3"/>
  <c r="L652" i="3"/>
  <c r="L2220" i="3"/>
  <c r="L796" i="3"/>
  <c r="L803" i="3"/>
  <c r="L2963" i="3"/>
  <c r="L331" i="3"/>
  <c r="L203" i="3"/>
  <c r="L318" i="3"/>
  <c r="L106" i="3"/>
  <c r="L498" i="3"/>
  <c r="L395" i="3"/>
  <c r="L2835" i="3"/>
  <c r="L2348" i="3"/>
  <c r="L322" i="3"/>
  <c r="L490" i="3"/>
  <c r="L57" i="3"/>
  <c r="L358" i="3"/>
  <c r="L151" i="3"/>
  <c r="L673" i="3"/>
  <c r="L150" i="3"/>
  <c r="L2981" i="3"/>
  <c r="L348" i="3"/>
  <c r="L328" i="3"/>
  <c r="L122" i="3"/>
  <c r="L2075" i="3"/>
  <c r="L42" i="3"/>
  <c r="L480" i="3"/>
  <c r="L177" i="3"/>
  <c r="L884" i="3"/>
  <c r="L354" i="3"/>
  <c r="L2995" i="3"/>
  <c r="L993" i="3"/>
  <c r="L33" i="3"/>
  <c r="L380" i="3"/>
  <c r="L353" i="3"/>
  <c r="L713" i="3"/>
  <c r="L2056" i="3"/>
  <c r="L2656" i="3"/>
  <c r="L2634" i="3"/>
  <c r="L2357" i="3"/>
  <c r="L2433" i="3"/>
  <c r="L688" i="3"/>
  <c r="L436" i="3"/>
  <c r="L2493" i="3"/>
  <c r="L2566" i="3"/>
  <c r="L2646" i="3"/>
  <c r="L766" i="3"/>
  <c r="L2702" i="3"/>
  <c r="L719" i="3"/>
  <c r="L2255" i="3"/>
  <c r="L2767" i="3"/>
  <c r="L2875" i="3"/>
  <c r="L2530" i="3"/>
  <c r="L2572" i="3"/>
  <c r="L2421" i="3"/>
  <c r="L534" i="3"/>
  <c r="L2062" i="3"/>
  <c r="L551" i="3"/>
  <c r="L2023" i="3"/>
  <c r="L2535" i="3"/>
  <c r="L980" i="3"/>
  <c r="L2906" i="3"/>
  <c r="L2561" i="3"/>
  <c r="L2758" i="3"/>
  <c r="L2838" i="3"/>
  <c r="L878" i="3"/>
  <c r="L303" i="3"/>
  <c r="L895" i="3"/>
  <c r="L2431" i="3"/>
  <c r="L2943" i="3"/>
  <c r="L2042" i="3"/>
  <c r="L2673" i="3"/>
  <c r="L2598" i="3"/>
  <c r="L2670" i="3"/>
  <c r="L774" i="3"/>
  <c r="L2742" i="3"/>
  <c r="L727" i="3"/>
  <c r="L2199" i="3"/>
  <c r="L2711" i="3"/>
  <c r="L2978" i="3"/>
  <c r="L2610" i="3"/>
  <c r="L2716" i="3"/>
  <c r="L781" i="3"/>
  <c r="L430" i="3"/>
  <c r="L926" i="3"/>
  <c r="L367" i="3"/>
  <c r="L879" i="3"/>
  <c r="L2415" i="3"/>
  <c r="L2927" i="3"/>
  <c r="L2691" i="3"/>
  <c r="L2059" i="3"/>
  <c r="L2162" i="3"/>
  <c r="L633" i="3"/>
  <c r="L2169" i="3"/>
  <c r="L360" i="3"/>
  <c r="L872" i="3"/>
  <c r="L2344" i="3"/>
  <c r="L2856" i="3"/>
  <c r="L2179" i="3"/>
  <c r="L2307" i="3"/>
  <c r="L2125" i="3"/>
  <c r="L2541" i="3"/>
  <c r="L2613" i="3"/>
  <c r="L566" i="3"/>
  <c r="L2094" i="3"/>
  <c r="L583" i="3"/>
  <c r="L2119" i="3"/>
  <c r="L2631" i="3"/>
  <c r="L2085" i="3"/>
  <c r="L2970" i="3"/>
  <c r="L2625" i="3"/>
  <c r="L785" i="3"/>
  <c r="L2321" i="3"/>
  <c r="L512" i="3"/>
  <c r="L2048" i="3"/>
  <c r="L2560" i="3"/>
  <c r="L2580" i="3"/>
  <c r="L708" i="3"/>
  <c r="L2795" i="3"/>
  <c r="L2181" i="3"/>
  <c r="L2381" i="3"/>
  <c r="L2397" i="3"/>
  <c r="L590" i="3"/>
  <c r="L2118" i="3"/>
  <c r="L607" i="3"/>
  <c r="L2079" i="3"/>
  <c r="L2591" i="3"/>
  <c r="L2708" i="3"/>
  <c r="L2948" i="3"/>
  <c r="L2609" i="3"/>
  <c r="L853" i="3"/>
  <c r="L135" i="3"/>
  <c r="L41" i="3"/>
  <c r="L553" i="3"/>
  <c r="L2025" i="3"/>
  <c r="L53" i="3"/>
  <c r="L792" i="3"/>
  <c r="L2264" i="3"/>
  <c r="L2776" i="3"/>
  <c r="L2554" i="3"/>
  <c r="L2106" i="3"/>
  <c r="L2261" i="3"/>
  <c r="L2757" i="3"/>
  <c r="L2222" i="3"/>
  <c r="L2877" i="3"/>
  <c r="L678" i="3"/>
  <c r="L2150" i="3"/>
  <c r="L631" i="3"/>
  <c r="L2167" i="3"/>
  <c r="L2679" i="3"/>
  <c r="L2685" i="3"/>
  <c r="L2810" i="3"/>
  <c r="L2387" i="3"/>
  <c r="L20" i="3"/>
  <c r="L492" i="3"/>
  <c r="L851" i="3"/>
  <c r="L2338" i="3"/>
  <c r="L538" i="3"/>
  <c r="L2323" i="3"/>
  <c r="L243" i="3"/>
  <c r="L10" i="3"/>
  <c r="L2036" i="3"/>
  <c r="L2148" i="3"/>
  <c r="L620" i="3"/>
  <c r="L2267" i="3"/>
  <c r="L540" i="3"/>
  <c r="L739" i="3"/>
  <c r="L2771" i="3"/>
  <c r="L131" i="3"/>
  <c r="L709" i="3"/>
  <c r="L26" i="3"/>
  <c r="L2466" i="3"/>
  <c r="L970" i="3"/>
  <c r="L458" i="3"/>
  <c r="L59" i="3"/>
  <c r="L451" i="3"/>
  <c r="L699" i="3"/>
  <c r="L66" i="3"/>
  <c r="L844" i="3"/>
  <c r="L2149" i="3"/>
  <c r="L2718" i="3"/>
  <c r="L805" i="3"/>
  <c r="L164" i="3"/>
  <c r="L2306" i="3"/>
  <c r="L277" i="3"/>
  <c r="L2429" i="3"/>
  <c r="L2212" i="3"/>
  <c r="L79" i="3"/>
  <c r="L14" i="3"/>
  <c r="L2192" i="3"/>
  <c r="L2360" i="3"/>
  <c r="L604" i="3"/>
  <c r="L2438" i="3"/>
  <c r="L667" i="3"/>
  <c r="L182" i="3"/>
  <c r="L2033" i="3"/>
  <c r="L568" i="3"/>
  <c r="L2144" i="3"/>
  <c r="L276" i="3"/>
  <c r="L2197" i="3"/>
  <c r="L147" i="3"/>
  <c r="L381" i="3"/>
  <c r="L146" i="3"/>
  <c r="L2227" i="3"/>
  <c r="L508" i="3"/>
  <c r="L141" i="3"/>
  <c r="L214" i="3"/>
  <c r="L216" i="3"/>
  <c r="L433" i="3"/>
  <c r="L857" i="3"/>
  <c r="L2120" i="3"/>
  <c r="L2720" i="3"/>
  <c r="L2555" i="3"/>
  <c r="L2653" i="3"/>
  <c r="L2497" i="3"/>
  <c r="L752" i="3"/>
  <c r="L2288" i="3"/>
  <c r="L2800" i="3"/>
  <c r="L2098" i="3"/>
  <c r="L2061" i="3"/>
  <c r="L932" i="3"/>
  <c r="L2893" i="3"/>
  <c r="L2814" i="3"/>
  <c r="L2902" i="3"/>
  <c r="L830" i="3"/>
  <c r="L2958" i="3"/>
  <c r="L783" i="3"/>
  <c r="L2319" i="3"/>
  <c r="L2831" i="3"/>
  <c r="L2755" i="3"/>
  <c r="L2242" i="3"/>
  <c r="L2308" i="3"/>
  <c r="L91" i="3"/>
  <c r="L326" i="3"/>
  <c r="L152" i="3"/>
  <c r="L153" i="3"/>
  <c r="L369" i="3"/>
  <c r="L473" i="3"/>
  <c r="L290" i="3"/>
  <c r="L2097" i="3"/>
  <c r="L539" i="3"/>
  <c r="L985" i="3"/>
  <c r="L2947" i="3"/>
  <c r="L2108" i="3"/>
  <c r="L2074" i="3"/>
  <c r="L641" i="3"/>
  <c r="L2209" i="3"/>
  <c r="L865" i="3"/>
  <c r="L136" i="3"/>
  <c r="L2756" i="3"/>
  <c r="L592" i="3"/>
  <c r="L771" i="3"/>
  <c r="L244" i="3"/>
  <c r="L97" i="3"/>
  <c r="L2291" i="3"/>
  <c r="L770" i="3"/>
  <c r="L2202" i="3"/>
  <c r="L28" i="3"/>
  <c r="L31" i="3"/>
  <c r="L2888" i="3"/>
  <c r="L200" i="3"/>
  <c r="L2252" i="3"/>
  <c r="L2128" i="3"/>
  <c r="L296" i="3"/>
  <c r="L2896" i="3"/>
  <c r="L2289" i="3"/>
  <c r="L2378" i="3"/>
  <c r="L581" i="3"/>
  <c r="L62" i="3"/>
  <c r="L2744" i="3"/>
  <c r="L349" i="3"/>
  <c r="L603" i="3"/>
  <c r="L134" i="3"/>
  <c r="L504" i="3"/>
  <c r="L83" i="3"/>
  <c r="L594" i="3"/>
  <c r="L429" i="3"/>
  <c r="L2736" i="3"/>
  <c r="L828" i="3"/>
  <c r="L387" i="3"/>
  <c r="L2899" i="3"/>
  <c r="L587" i="3"/>
  <c r="L461" i="3"/>
  <c r="L801" i="3"/>
  <c r="L2952" i="3"/>
  <c r="L2441" i="3"/>
  <c r="L2069" i="3"/>
  <c r="L2081" i="3"/>
  <c r="L2109" i="3"/>
  <c r="L320" i="3"/>
  <c r="L417" i="3"/>
  <c r="L2469" i="3"/>
  <c r="L342" i="3"/>
  <c r="L2353" i="3"/>
  <c r="L212" i="3"/>
  <c r="L16" i="3"/>
  <c r="L418" i="3"/>
  <c r="L869" i="3"/>
  <c r="L374" i="3"/>
  <c r="L2808" i="3"/>
  <c r="L605" i="3"/>
  <c r="L2474" i="3"/>
  <c r="L300" i="3"/>
  <c r="L257" i="3"/>
  <c r="L658" i="3"/>
  <c r="L2035" i="3"/>
  <c r="L251" i="3"/>
  <c r="L642" i="3"/>
  <c r="L411" i="3"/>
  <c r="L2458" i="3"/>
  <c r="L2283" i="3"/>
  <c r="L204" i="3"/>
  <c r="L22" i="3"/>
  <c r="L833" i="3"/>
  <c r="L2248" i="3"/>
  <c r="L2890" i="3"/>
  <c r="L103" i="3"/>
  <c r="L392" i="3"/>
  <c r="L2876" i="3"/>
  <c r="L2517" i="3"/>
  <c r="L224" i="3"/>
  <c r="L2185" i="3"/>
  <c r="L2482" i="3"/>
  <c r="L78" i="3"/>
  <c r="L344" i="3"/>
  <c r="L2256" i="3"/>
  <c r="L2506" i="3"/>
  <c r="L125" i="3"/>
  <c r="L137" i="3"/>
  <c r="L2457" i="3"/>
  <c r="L2424" i="3"/>
  <c r="L99" i="3"/>
  <c r="L34" i="3"/>
  <c r="L994" i="3"/>
  <c r="L963" i="3"/>
  <c r="L732" i="3"/>
  <c r="L161" i="3"/>
  <c r="L2872" i="3"/>
  <c r="L2805" i="3"/>
  <c r="L861" i="3"/>
  <c r="L762" i="3"/>
  <c r="L731" i="3"/>
  <c r="L428" i="3"/>
  <c r="L93" i="3"/>
  <c r="L96" i="3"/>
  <c r="L401" i="3"/>
  <c r="L2272" i="3"/>
  <c r="L2341" i="3"/>
  <c r="L211" i="3"/>
  <c r="L210" i="3"/>
  <c r="L722" i="3"/>
  <c r="L627" i="3"/>
  <c r="L636" i="3"/>
  <c r="L119" i="3"/>
  <c r="L969" i="3"/>
  <c r="L2784" i="3"/>
  <c r="L452" i="3"/>
  <c r="L101" i="3"/>
  <c r="L2352" i="3"/>
  <c r="L2602" i="3"/>
  <c r="L2621" i="3"/>
  <c r="L653" i="3"/>
  <c r="L302" i="3"/>
  <c r="L894" i="3"/>
  <c r="L847" i="3"/>
  <c r="L2383" i="3"/>
  <c r="L2895" i="3"/>
  <c r="L2627" i="3"/>
  <c r="L2956" i="3"/>
  <c r="L2198" i="3"/>
  <c r="L316" i="3"/>
  <c r="L955" i="3"/>
  <c r="L2953" i="3"/>
  <c r="L123" i="3"/>
  <c r="L2266" i="3"/>
  <c r="L578" i="3"/>
  <c r="L2505" i="3"/>
  <c r="L299" i="3"/>
  <c r="L234" i="3"/>
  <c r="L746" i="3"/>
  <c r="L389" i="3"/>
  <c r="L715" i="3"/>
  <c r="L2411" i="3"/>
  <c r="L332" i="3"/>
  <c r="L61" i="3"/>
  <c r="L46" i="3"/>
  <c r="L80" i="3"/>
  <c r="L385" i="3"/>
  <c r="L945" i="3"/>
  <c r="L672" i="3"/>
  <c r="L2568" i="3"/>
  <c r="L2666" i="3"/>
  <c r="L2987" i="3"/>
  <c r="L941" i="3"/>
  <c r="L231" i="3"/>
  <c r="L265" i="3"/>
  <c r="L456" i="3"/>
  <c r="L968" i="3"/>
  <c r="L2362" i="3"/>
  <c r="L2365" i="3"/>
  <c r="L2941" i="3"/>
  <c r="L205" i="3"/>
  <c r="L248" i="3"/>
  <c r="L337" i="3"/>
  <c r="L2313" i="3"/>
  <c r="L2448" i="3"/>
  <c r="L2962" i="3"/>
  <c r="L2773" i="3"/>
  <c r="L102" i="3"/>
  <c r="L375" i="3"/>
  <c r="L89" i="3"/>
  <c r="L521" i="3"/>
  <c r="L2017" i="3"/>
  <c r="L2576" i="3"/>
  <c r="L2077" i="3"/>
  <c r="L2994" i="3"/>
  <c r="L2533" i="3"/>
  <c r="L165" i="3"/>
  <c r="L87" i="3"/>
  <c r="L273" i="3"/>
  <c r="L817" i="3"/>
  <c r="L117" i="3"/>
  <c r="L848" i="3"/>
  <c r="L2488" i="3"/>
  <c r="L2650" i="3"/>
  <c r="L163" i="3"/>
  <c r="L98" i="3"/>
  <c r="L2857" i="3"/>
  <c r="L546" i="3"/>
  <c r="L2066" i="3"/>
  <c r="L19" i="3"/>
  <c r="L2019" i="3"/>
  <c r="L2849" i="3"/>
  <c r="L860" i="3"/>
  <c r="L645" i="3"/>
  <c r="L72" i="3"/>
  <c r="L185" i="3"/>
  <c r="L677" i="3"/>
  <c r="L2936" i="3"/>
  <c r="L516" i="3"/>
  <c r="L2286" i="3"/>
  <c r="L379" i="3"/>
  <c r="L2067" i="3"/>
  <c r="L314" i="3"/>
  <c r="L826" i="3"/>
  <c r="L52" i="3"/>
  <c r="L795" i="3"/>
  <c r="L2356" i="3"/>
  <c r="L556" i="3"/>
  <c r="L373" i="3"/>
  <c r="L406" i="3"/>
  <c r="L120" i="3"/>
  <c r="L529" i="3"/>
  <c r="L2201" i="3"/>
  <c r="L696" i="3"/>
  <c r="L2336" i="3"/>
  <c r="L2549" i="3"/>
  <c r="L2645" i="3"/>
  <c r="L275" i="3"/>
  <c r="L893" i="3"/>
  <c r="L274" i="3"/>
  <c r="L786" i="3"/>
  <c r="L2300" i="3"/>
  <c r="L691" i="3"/>
  <c r="L2483" i="3"/>
  <c r="L764" i="3"/>
  <c r="L405" i="3"/>
  <c r="L143" i="3"/>
  <c r="L145" i="3"/>
  <c r="L481" i="3"/>
  <c r="L2073" i="3"/>
  <c r="L2312" i="3"/>
  <c r="L2848" i="3"/>
  <c r="L2676" i="3"/>
  <c r="L2113" i="3"/>
  <c r="L368" i="3"/>
  <c r="L880" i="3"/>
  <c r="L2416" i="3"/>
  <c r="L2928" i="3"/>
  <c r="L2866" i="3"/>
  <c r="L2226" i="3"/>
  <c r="L2051" i="3"/>
  <c r="L2590" i="3"/>
  <c r="L909" i="3"/>
  <c r="L446" i="3"/>
  <c r="L958" i="3"/>
  <c r="L2100" i="3"/>
  <c r="L2945" i="3"/>
  <c r="L2824" i="3"/>
  <c r="L2171" i="3"/>
  <c r="L2635" i="3"/>
  <c r="L2832" i="3"/>
  <c r="L2168" i="3"/>
  <c r="L2228" i="3"/>
  <c r="L38" i="3"/>
  <c r="L167" i="3"/>
  <c r="L635" i="3"/>
  <c r="L67" i="3"/>
  <c r="L2027" i="3"/>
  <c r="L665" i="3"/>
  <c r="L992" i="3"/>
  <c r="L2273" i="3"/>
  <c r="L2974" i="3"/>
  <c r="L897" i="3"/>
  <c r="L917" i="3"/>
  <c r="L393" i="3"/>
  <c r="L2021" i="3"/>
  <c r="L577" i="3"/>
  <c r="L2922" i="3"/>
  <c r="L866" i="3"/>
  <c r="L476" i="3"/>
  <c r="L49" i="3"/>
  <c r="L2229" i="3"/>
  <c r="L634" i="3"/>
  <c r="L2364" i="3"/>
  <c r="L121" i="3"/>
  <c r="L2053" i="3"/>
  <c r="L2146" i="3"/>
  <c r="L21" i="3"/>
  <c r="L2813" i="3"/>
  <c r="L2284" i="3"/>
  <c r="L618" i="3"/>
  <c r="L2155" i="3"/>
  <c r="L32" i="3"/>
  <c r="L2184" i="3"/>
  <c r="L2234" i="3"/>
  <c r="L15" i="3"/>
  <c r="L532" i="3"/>
  <c r="L981" i="3"/>
  <c r="L2320" i="3"/>
  <c r="L237" i="3"/>
  <c r="L841" i="3"/>
  <c r="L2157" i="3"/>
  <c r="L208" i="3"/>
  <c r="L720" i="3"/>
  <c r="L2585" i="3"/>
  <c r="L350" i="3"/>
  <c r="L2329" i="3"/>
  <c r="L2413" i="3"/>
  <c r="L698" i="3"/>
  <c r="L2468" i="3"/>
  <c r="L359" i="3"/>
  <c r="L2274" i="3"/>
  <c r="L572" i="3"/>
  <c r="L2868" i="3"/>
  <c r="L2386" i="3"/>
  <c r="L2681" i="3"/>
  <c r="L170" i="3"/>
  <c r="L682" i="3"/>
  <c r="L651" i="3"/>
  <c r="L2340" i="3"/>
  <c r="L56" i="3"/>
  <c r="L241" i="3"/>
  <c r="L608" i="3"/>
  <c r="L964" i="3"/>
  <c r="L173" i="3"/>
  <c r="L129" i="3"/>
  <c r="L904" i="3"/>
  <c r="L2213" i="3"/>
  <c r="L725" i="3"/>
  <c r="L289" i="3"/>
  <c r="L2384" i="3"/>
  <c r="L2405" i="3"/>
  <c r="L295" i="3"/>
  <c r="L497" i="3"/>
  <c r="L2844" i="3"/>
  <c r="L2301" i="3"/>
  <c r="L63" i="3"/>
  <c r="L705" i="3"/>
  <c r="L784" i="3"/>
  <c r="L948" i="3"/>
  <c r="L2713" i="3"/>
  <c r="L482" i="3"/>
  <c r="L2761" i="3"/>
  <c r="L255" i="3"/>
  <c r="L469" i="3"/>
  <c r="L24" i="3"/>
  <c r="L2393" i="3"/>
  <c r="L2619" i="3"/>
  <c r="L315" i="3"/>
  <c r="L250" i="3"/>
  <c r="L2172" i="3"/>
  <c r="L2459" i="3"/>
  <c r="L294" i="3"/>
  <c r="L2137" i="3"/>
  <c r="L632" i="3"/>
  <c r="L2076" i="3"/>
  <c r="L637" i="3"/>
  <c r="L2402" i="3"/>
  <c r="L2355" i="3"/>
  <c r="L197" i="3"/>
  <c r="L264" i="3"/>
  <c r="L457" i="3"/>
  <c r="L2208" i="3"/>
  <c r="L2049" i="3"/>
  <c r="L816" i="3"/>
  <c r="L2864" i="3"/>
  <c r="L2781" i="3"/>
  <c r="L2342" i="3"/>
  <c r="L239" i="3"/>
  <c r="L60" i="3"/>
  <c r="L891" i="3"/>
  <c r="L2697" i="3"/>
  <c r="L261" i="3"/>
  <c r="L2130" i="3"/>
  <c r="L514" i="3"/>
  <c r="L989" i="3"/>
  <c r="L219" i="3"/>
  <c r="L298" i="3"/>
  <c r="L810" i="3"/>
  <c r="L997" i="3"/>
  <c r="L779" i="3"/>
  <c r="L309" i="3"/>
  <c r="L460" i="3"/>
  <c r="L245" i="3"/>
  <c r="L70" i="3"/>
  <c r="L288" i="3"/>
  <c r="L409" i="3"/>
  <c r="L2009" i="3"/>
  <c r="L736" i="3"/>
  <c r="L2632" i="3"/>
  <c r="L2571" i="3"/>
  <c r="L996" i="3"/>
  <c r="L142" i="3"/>
  <c r="L343" i="3"/>
  <c r="L777" i="3"/>
  <c r="L520" i="3"/>
  <c r="L2052" i="3"/>
  <c r="L2930" i="3"/>
  <c r="L2701" i="3"/>
  <c r="L37" i="3"/>
  <c r="L4" i="3"/>
  <c r="L272" i="3"/>
  <c r="L465" i="3"/>
  <c r="L2377" i="3"/>
  <c r="L2512" i="3"/>
  <c r="L228" i="3"/>
  <c r="L2230" i="3"/>
  <c r="L126" i="3"/>
  <c r="L40" i="3"/>
  <c r="L113" i="3"/>
  <c r="L545" i="3"/>
  <c r="L2121" i="3"/>
  <c r="L2640" i="3"/>
  <c r="L2693" i="3"/>
  <c r="L292" i="3"/>
  <c r="L2909" i="3"/>
  <c r="L565" i="3"/>
  <c r="L111" i="3"/>
  <c r="L321" i="3"/>
  <c r="L929" i="3"/>
  <c r="L400" i="3"/>
  <c r="L912" i="3"/>
  <c r="L2552" i="3"/>
  <c r="L2587" i="3"/>
  <c r="L227" i="3"/>
  <c r="L317" i="3"/>
  <c r="L2985" i="3"/>
  <c r="L610" i="3"/>
  <c r="L2194" i="3"/>
  <c r="L579" i="3"/>
  <c r="L2147" i="3"/>
  <c r="L18" i="3"/>
  <c r="L988" i="3"/>
  <c r="L773" i="3"/>
  <c r="L232" i="3"/>
  <c r="L209" i="3"/>
  <c r="L2016" i="3"/>
  <c r="L3000" i="3"/>
  <c r="L2045" i="3"/>
  <c r="L2526" i="3"/>
  <c r="L443" i="3"/>
  <c r="L2396" i="3"/>
  <c r="L378" i="3"/>
  <c r="L890" i="3"/>
  <c r="L382" i="3"/>
  <c r="L859" i="3"/>
  <c r="L741" i="3"/>
  <c r="L684" i="3"/>
  <c r="L501" i="3"/>
  <c r="L23" i="3"/>
  <c r="L144" i="3"/>
  <c r="L657" i="3"/>
  <c r="L2265" i="3"/>
  <c r="L760" i="3"/>
  <c r="L2400" i="3"/>
  <c r="L2714" i="3"/>
  <c r="L2422" i="3"/>
  <c r="L339" i="3"/>
  <c r="L2122" i="3"/>
  <c r="L338" i="3"/>
  <c r="L850" i="3"/>
  <c r="L158" i="3"/>
  <c r="L755" i="3"/>
  <c r="L319" i="3"/>
  <c r="L892" i="3"/>
  <c r="L613" i="3"/>
  <c r="L199" i="3"/>
  <c r="L193" i="3"/>
  <c r="L561" i="3"/>
  <c r="L2465" i="3"/>
  <c r="L2376" i="3"/>
  <c r="L2912" i="3"/>
  <c r="L2746" i="3"/>
  <c r="L2177" i="3"/>
  <c r="L432" i="3"/>
  <c r="L944" i="3"/>
  <c r="L2480" i="3"/>
  <c r="L2992" i="3"/>
  <c r="L2523" i="3"/>
  <c r="L2618" i="3"/>
  <c r="L132" i="3"/>
  <c r="L2846" i="3"/>
  <c r="L2349" i="3"/>
  <c r="L510" i="3"/>
  <c r="L2038" i="3"/>
  <c r="L463" i="3"/>
  <c r="L975" i="3"/>
  <c r="L2511" i="3"/>
  <c r="L900" i="3"/>
  <c r="L2170" i="3"/>
  <c r="L2705" i="3"/>
  <c r="L834" i="3"/>
  <c r="L971" i="3"/>
  <c r="L416" i="3"/>
  <c r="L712" i="3"/>
  <c r="L2667" i="3"/>
  <c r="L2886" i="3"/>
  <c r="L2012" i="3"/>
  <c r="L2117" i="3"/>
  <c r="L110" i="3"/>
  <c r="L2452" i="3"/>
  <c r="L554" i="3"/>
  <c r="L972" i="3"/>
  <c r="L81" i="3"/>
  <c r="L2837" i="3"/>
  <c r="L55" i="3"/>
  <c r="L2603" i="3"/>
  <c r="L263" i="3"/>
  <c r="L2596" i="3"/>
  <c r="L729" i="3"/>
  <c r="L2174" i="3"/>
  <c r="L184" i="3"/>
  <c r="L2296" i="3"/>
  <c r="L483" i="3"/>
  <c r="L933" i="3"/>
  <c r="L2225" i="3"/>
  <c r="L2821" i="3"/>
  <c r="L2203" i="3"/>
  <c r="L247" i="3"/>
  <c r="L2986" i="3"/>
  <c r="L2889" i="3"/>
  <c r="L43" i="3"/>
  <c r="L192" i="3"/>
  <c r="L2224" i="3"/>
  <c r="L571" i="3"/>
  <c r="L2931" i="3"/>
  <c r="L8" i="3"/>
  <c r="L2330" i="3"/>
  <c r="L76" i="3"/>
  <c r="L217" i="3"/>
  <c r="L544" i="3"/>
  <c r="L2334" i="3"/>
  <c r="L840" i="3"/>
  <c r="L2277" i="3"/>
  <c r="L201" i="3"/>
  <c r="L2661" i="3"/>
  <c r="L39" i="3"/>
  <c r="L2960" i="3"/>
  <c r="L2406" i="3"/>
  <c r="L601" i="3"/>
  <c r="L2908" i="3"/>
  <c r="L930" i="3"/>
  <c r="L899" i="3"/>
  <c r="L229" i="3"/>
  <c r="L73" i="3"/>
  <c r="L2682" i="3"/>
  <c r="L186" i="3"/>
  <c r="L2331" i="3"/>
  <c r="L563" i="3"/>
  <c r="L383" i="3"/>
  <c r="L827" i="3"/>
  <c r="L2521" i="3"/>
  <c r="L77" i="3"/>
  <c r="L223" i="3"/>
  <c r="L962" i="3"/>
  <c r="L450" i="3"/>
  <c r="L541" i="3"/>
  <c r="L195" i="3"/>
  <c r="L362" i="3"/>
  <c r="L874" i="3"/>
  <c r="L190" i="3"/>
  <c r="L843" i="3"/>
  <c r="L517" i="3"/>
  <c r="L588" i="3"/>
  <c r="L3" i="3"/>
  <c r="L118" i="3"/>
  <c r="L312" i="3"/>
  <c r="L513" i="3"/>
  <c r="L2337" i="3"/>
  <c r="L800" i="3"/>
  <c r="L2696" i="3"/>
  <c r="L500" i="3"/>
  <c r="L2141" i="3"/>
  <c r="L166" i="3"/>
  <c r="L104" i="3"/>
  <c r="L921" i="3"/>
  <c r="L584" i="3"/>
  <c r="L2445" i="3"/>
  <c r="L196" i="3"/>
  <c r="L2206" i="3"/>
  <c r="L213" i="3"/>
  <c r="L54" i="3"/>
  <c r="L7" i="3"/>
  <c r="L593" i="3"/>
  <c r="L29" i="3"/>
  <c r="L2124" i="3"/>
  <c r="L2532" i="3"/>
  <c r="L293" i="3"/>
  <c r="L198" i="3"/>
  <c r="L64" i="3"/>
  <c r="L225" i="3"/>
  <c r="L625" i="3"/>
  <c r="L2249" i="3"/>
  <c r="L2704" i="3"/>
  <c r="L2178" i="3"/>
  <c r="L2644" i="3"/>
  <c r="L2366" i="3"/>
  <c r="L837" i="3"/>
  <c r="L215" i="3"/>
  <c r="L345" i="3"/>
  <c r="L961" i="3"/>
  <c r="L464" i="3"/>
  <c r="L976" i="3"/>
  <c r="L2964" i="3"/>
  <c r="L484" i="3"/>
  <c r="L291" i="3"/>
  <c r="L573" i="3"/>
  <c r="L162" i="3"/>
  <c r="L674" i="3"/>
  <c r="L2322" i="3"/>
  <c r="L643" i="3"/>
  <c r="L2275" i="3"/>
  <c r="L92" i="3"/>
  <c r="L2020" i="3"/>
  <c r="L333" i="3"/>
  <c r="L256" i="3"/>
  <c r="L793" i="3"/>
  <c r="L2232" i="3"/>
  <c r="L2354" i="3"/>
  <c r="L2797" i="3"/>
  <c r="L2782" i="3"/>
  <c r="L507" i="3"/>
  <c r="L2601" i="3"/>
  <c r="L442" i="3"/>
  <c r="L954" i="3"/>
  <c r="L2772" i="3"/>
  <c r="L923" i="3"/>
  <c r="L287" i="3"/>
  <c r="L812" i="3"/>
  <c r="L397" i="3"/>
  <c r="L47" i="3"/>
  <c r="L352" i="3"/>
  <c r="L737" i="3"/>
  <c r="L69" i="3"/>
  <c r="L824" i="3"/>
  <c r="L2464" i="3"/>
  <c r="L2651" i="3"/>
  <c r="L2694" i="3"/>
  <c r="L403" i="3"/>
  <c r="L2451" i="3"/>
  <c r="L402" i="3"/>
  <c r="L914" i="3"/>
  <c r="L414" i="3"/>
  <c r="L819" i="3"/>
  <c r="L2913" i="3"/>
  <c r="L2092" i="3"/>
  <c r="L757" i="3"/>
  <c r="L279" i="3"/>
  <c r="L281" i="3"/>
  <c r="L585" i="3"/>
  <c r="L11" i="3"/>
  <c r="L2440" i="3"/>
  <c r="L2976" i="3"/>
  <c r="L2683" i="3"/>
  <c r="L2241" i="3"/>
  <c r="L496" i="3"/>
  <c r="L2032" i="3"/>
  <c r="L2544" i="3"/>
  <c r="L804" i="3"/>
  <c r="L2955" i="3"/>
  <c r="L2858" i="3"/>
  <c r="L916" i="3"/>
  <c r="L2333" i="3"/>
  <c r="L2669" i="3"/>
  <c r="L574" i="3"/>
  <c r="L2102" i="3"/>
  <c r="L527" i="3"/>
  <c r="L2063" i="3"/>
  <c r="L2575" i="3"/>
  <c r="L2940" i="3"/>
  <c r="L2916" i="3"/>
  <c r="L2577" i="3"/>
  <c r="L2918" i="3"/>
  <c r="L2990" i="3"/>
  <c r="L854" i="3"/>
  <c r="L271" i="3"/>
  <c r="L871" i="3"/>
  <c r="L2343" i="3"/>
  <c r="L2855" i="3"/>
  <c r="L2611" i="3"/>
  <c r="L2937" i="3"/>
  <c r="L2924" i="3"/>
  <c r="L2901" i="3"/>
  <c r="L686" i="3"/>
  <c r="L2390" i="3"/>
  <c r="L703" i="3"/>
  <c r="L2239" i="3"/>
  <c r="L2751" i="3"/>
  <c r="L2723" i="3"/>
  <c r="L2132" i="3"/>
  <c r="L2235" i="3"/>
  <c r="L2717" i="3"/>
  <c r="L582" i="3"/>
  <c r="L2110" i="3"/>
  <c r="L535" i="3"/>
  <c r="L2007" i="3"/>
  <c r="L2519" i="3"/>
  <c r="L580" i="3"/>
  <c r="L2371" i="3"/>
  <c r="L2657" i="3"/>
  <c r="L2686" i="3"/>
  <c r="L2510" i="3"/>
  <c r="L734" i="3"/>
  <c r="L2326" i="3"/>
  <c r="L687" i="3"/>
  <c r="L2223" i="3"/>
  <c r="L2735" i="3"/>
  <c r="L2914" i="3"/>
  <c r="L2722" i="3"/>
  <c r="L2186" i="3"/>
  <c r="L441" i="3"/>
  <c r="L953" i="3"/>
  <c r="L2489" i="3"/>
  <c r="L680" i="3"/>
  <c r="L2152" i="3"/>
  <c r="L2664" i="3"/>
  <c r="L2749" i="3"/>
  <c r="L2725" i="3"/>
  <c r="L2565" i="3"/>
  <c r="L2558" i="3"/>
  <c r="L557" i="3"/>
  <c r="L206" i="3"/>
  <c r="L886" i="3"/>
  <c r="L391" i="3"/>
  <c r="L903" i="3"/>
  <c r="L2439" i="3"/>
  <c r="L2951" i="3"/>
  <c r="L2675" i="3"/>
  <c r="L3001" i="3"/>
  <c r="L2107" i="3"/>
  <c r="L2129" i="3"/>
  <c r="L901" i="3"/>
  <c r="L832" i="3"/>
  <c r="L2368" i="3"/>
  <c r="L2880" i="3"/>
  <c r="L2299" i="3"/>
  <c r="L2570" i="3"/>
  <c r="L100" i="3"/>
  <c r="L2654" i="3"/>
  <c r="L2878" i="3"/>
  <c r="L238" i="3"/>
  <c r="L910" i="3"/>
  <c r="L415" i="3"/>
  <c r="L927" i="3"/>
  <c r="L2399" i="3"/>
  <c r="L2911" i="3"/>
  <c r="L2659" i="3"/>
  <c r="L2979" i="3"/>
  <c r="L2034" i="3"/>
  <c r="L390" i="3"/>
  <c r="L176" i="3"/>
  <c r="L361" i="3"/>
  <c r="L873" i="3"/>
  <c r="L2345" i="3"/>
  <c r="L600" i="3"/>
  <c r="L2072" i="3"/>
  <c r="L2584" i="3"/>
  <c r="L2660" i="3"/>
  <c r="L772" i="3"/>
  <c r="L404" i="3"/>
  <c r="L2101" i="3"/>
  <c r="L2245" i="3"/>
  <c r="L877" i="3"/>
  <c r="L486" i="3"/>
  <c r="L998" i="3"/>
  <c r="L439" i="3"/>
  <c r="L951" i="3"/>
  <c r="L2487" i="3"/>
  <c r="L2999" i="3"/>
  <c r="L2515" i="3"/>
  <c r="L2841" i="3"/>
  <c r="L2748" i="3"/>
  <c r="L780" i="3"/>
  <c r="L2139" i="3"/>
  <c r="L531" i="3"/>
  <c r="L730" i="3"/>
  <c r="L194" i="3"/>
  <c r="L435" i="3"/>
  <c r="L668" i="3"/>
  <c r="L2467" i="3"/>
  <c r="L2977" i="3"/>
  <c r="L36" i="3"/>
  <c r="L908" i="3"/>
  <c r="L2785" i="3"/>
  <c r="L931" i="3"/>
  <c r="L222" i="3"/>
  <c r="L475" i="3"/>
  <c r="L2002" i="3"/>
  <c r="L285" i="3"/>
  <c r="L51" i="3"/>
  <c r="L797" i="3"/>
  <c r="L17" i="3"/>
  <c r="L555" i="3"/>
  <c r="L626" i="3"/>
  <c r="L114" i="3"/>
  <c r="L2825" i="3"/>
  <c r="L259" i="3"/>
  <c r="L2026" i="3"/>
  <c r="L818" i="3"/>
  <c r="L2268" i="3"/>
  <c r="L371" i="3"/>
  <c r="L946" i="3"/>
  <c r="L650" i="3"/>
  <c r="L778" i="3"/>
  <c r="L2394" i="3"/>
  <c r="L50" i="3"/>
  <c r="L254" i="3"/>
  <c r="L434" i="3"/>
  <c r="L178" i="3"/>
  <c r="L2210" i="3"/>
  <c r="L906" i="3"/>
  <c r="L2803" i="3"/>
  <c r="L2140" i="3"/>
  <c r="L690" i="3"/>
  <c r="L306" i="3"/>
  <c r="L218" i="3"/>
  <c r="L2789" i="3"/>
  <c r="L598" i="3"/>
  <c r="L2134" i="3"/>
  <c r="L615" i="3"/>
  <c r="L2087" i="3"/>
  <c r="L2599" i="3"/>
  <c r="L2573" i="3"/>
  <c r="L2778" i="3"/>
  <c r="L2314" i="3"/>
  <c r="L365" i="3"/>
  <c r="L366" i="3"/>
  <c r="L942" i="3"/>
  <c r="L447" i="3"/>
  <c r="L959" i="3"/>
  <c r="L2495" i="3"/>
  <c r="L2060" i="3"/>
  <c r="L2884" i="3"/>
  <c r="L2545" i="3"/>
  <c r="L2854" i="3"/>
  <c r="L2926" i="3"/>
  <c r="L838" i="3"/>
  <c r="L2998" i="3"/>
  <c r="L791" i="3"/>
  <c r="L2263" i="3"/>
  <c r="L2775" i="3"/>
  <c r="L2961" i="3"/>
  <c r="L2443" i="3"/>
  <c r="L2524" i="3"/>
  <c r="L2013" i="3"/>
  <c r="L478" i="3"/>
  <c r="L990" i="3"/>
  <c r="L431" i="3"/>
  <c r="L943" i="3"/>
  <c r="L2479" i="3"/>
  <c r="L2991" i="3"/>
  <c r="L2563" i="3"/>
  <c r="L2883" i="3"/>
  <c r="L2828" i="3"/>
  <c r="L697" i="3"/>
  <c r="L2233" i="3"/>
  <c r="L424" i="3"/>
  <c r="L936" i="3"/>
  <c r="L2408" i="3"/>
  <c r="L2920" i="3"/>
  <c r="L2699" i="3"/>
  <c r="L2715" i="3"/>
  <c r="L2237" i="3"/>
  <c r="L2989" i="3"/>
  <c r="L2933" i="3"/>
  <c r="L630" i="3"/>
  <c r="L2182" i="3"/>
  <c r="L647" i="3"/>
  <c r="L2183" i="3"/>
  <c r="L2695" i="3"/>
  <c r="L2829" i="3"/>
  <c r="L2842" i="3"/>
  <c r="L2460" i="3"/>
  <c r="L849" i="3"/>
  <c r="L2385" i="3"/>
  <c r="L576" i="3"/>
  <c r="L2112" i="3"/>
  <c r="L2624" i="3"/>
  <c r="L2501" i="3"/>
  <c r="L2372" i="3"/>
  <c r="L372" i="3"/>
  <c r="L2325" i="3"/>
  <c r="L2709" i="3"/>
  <c r="L2741" i="3"/>
  <c r="L654" i="3"/>
  <c r="L2270" i="3"/>
  <c r="L671" i="3"/>
  <c r="L2143" i="3"/>
  <c r="L2655" i="3"/>
  <c r="L2485" i="3"/>
  <c r="L2820" i="3"/>
  <c r="L2442" i="3"/>
  <c r="L269" i="3"/>
  <c r="L183" i="3"/>
  <c r="L105" i="3"/>
  <c r="L617" i="3"/>
  <c r="L2089" i="3"/>
  <c r="L485" i="3"/>
  <c r="L856" i="3"/>
  <c r="L2328" i="3"/>
  <c r="L2840" i="3"/>
  <c r="L2834" i="3"/>
  <c r="L2586" i="3"/>
  <c r="L2949" i="3"/>
  <c r="L2254" i="3"/>
  <c r="L2470" i="3"/>
  <c r="L2278" i="3"/>
  <c r="L742" i="3"/>
  <c r="L2358" i="3"/>
  <c r="L695" i="3"/>
  <c r="L2231" i="3"/>
  <c r="L2743" i="3"/>
  <c r="L2588" i="3"/>
  <c r="L2674" i="3"/>
  <c r="L2003" i="3"/>
  <c r="L268" i="3"/>
  <c r="L787" i="3"/>
  <c r="L2154" i="3"/>
  <c r="L986" i="3"/>
  <c r="L474" i="3"/>
  <c r="L957" i="3"/>
  <c r="L139" i="3"/>
  <c r="L159" i="3"/>
  <c r="L956" i="3"/>
  <c r="L2419" i="3"/>
  <c r="L396" i="3"/>
  <c r="L2011" i="3"/>
  <c r="L284" i="3"/>
  <c r="L675" i="3"/>
  <c r="L2537" i="3"/>
  <c r="L2569" i="3"/>
  <c r="L459" i="3"/>
  <c r="L2282" i="3"/>
  <c r="L882" i="3"/>
  <c r="L370" i="3"/>
  <c r="L733" i="3"/>
  <c r="L629" i="3"/>
  <c r="L765" i="3"/>
  <c r="L491" i="3"/>
  <c r="L477" i="3"/>
  <c r="L445" i="3"/>
  <c r="L2195" i="3"/>
  <c r="L662" i="3"/>
  <c r="L2302" i="3"/>
  <c r="L679" i="3"/>
  <c r="L2151" i="3"/>
  <c r="L2663" i="3"/>
  <c r="L2993" i="3"/>
  <c r="L2642" i="3"/>
  <c r="L2850" i="3"/>
  <c r="L717" i="3"/>
  <c r="L494" i="3"/>
  <c r="L2022" i="3"/>
  <c r="L511" i="3"/>
  <c r="L2047" i="3"/>
  <c r="L2559" i="3"/>
  <c r="L2765" i="3"/>
  <c r="L2754" i="3"/>
  <c r="L2259" i="3"/>
  <c r="L493" i="3"/>
  <c r="L398" i="3"/>
  <c r="L902" i="3"/>
  <c r="L335" i="3"/>
  <c r="L855" i="3"/>
  <c r="L2327" i="3"/>
  <c r="L2839" i="3"/>
  <c r="L2833" i="3"/>
  <c r="L2114" i="3"/>
  <c r="L2180" i="3"/>
  <c r="L2453" i="3"/>
  <c r="L542" i="3"/>
  <c r="L2006" i="3"/>
  <c r="L495" i="3"/>
  <c r="L2031" i="3"/>
  <c r="L2543" i="3"/>
  <c r="L644" i="3"/>
  <c r="L2316" i="3"/>
  <c r="L2764" i="3"/>
  <c r="L2636" i="3"/>
  <c r="L761" i="3"/>
  <c r="L2297" i="3"/>
  <c r="L488" i="3"/>
  <c r="L1000" i="3"/>
  <c r="L2472" i="3"/>
  <c r="L2984" i="3"/>
  <c r="L308" i="3"/>
  <c r="L324" i="3"/>
  <c r="L2437" i="3"/>
  <c r="L2262" i="3"/>
  <c r="L2350" i="3"/>
  <c r="L694" i="3"/>
  <c r="L2430" i="3"/>
  <c r="L711" i="3"/>
  <c r="L2247" i="3"/>
  <c r="L2759" i="3"/>
  <c r="L2882" i="3"/>
  <c r="L2706" i="3"/>
  <c r="L2131" i="3"/>
  <c r="L913" i="3"/>
  <c r="L2449" i="3"/>
  <c r="L640" i="3"/>
  <c r="L2176" i="3"/>
  <c r="L2688" i="3"/>
  <c r="L2973" i="3"/>
  <c r="L2269" i="3"/>
  <c r="L756" i="3"/>
  <c r="L2589" i="3"/>
  <c r="L2158" i="3"/>
  <c r="L2446" i="3"/>
  <c r="L718" i="3"/>
  <c r="L2518" i="3"/>
  <c r="L735" i="3"/>
  <c r="L2207" i="3"/>
  <c r="L2719" i="3"/>
  <c r="L2818" i="3"/>
  <c r="L2690" i="3"/>
  <c r="L2058" i="3"/>
  <c r="L30" i="3"/>
  <c r="L311" i="3"/>
  <c r="L169" i="3"/>
  <c r="L681" i="3"/>
  <c r="L2153" i="3"/>
  <c r="L408" i="3"/>
  <c r="L920" i="3"/>
  <c r="L2392" i="3"/>
  <c r="L2904" i="3"/>
  <c r="L2435" i="3"/>
  <c r="L2826" i="3"/>
  <c r="L2043" i="3"/>
  <c r="L2486" i="3"/>
  <c r="L2726" i="3"/>
  <c r="L2542" i="3"/>
  <c r="L806" i="3"/>
  <c r="L2614" i="3"/>
  <c r="L759" i="3"/>
  <c r="L2295" i="3"/>
  <c r="L2807" i="3"/>
  <c r="L2897" i="3"/>
  <c r="L2546" i="3"/>
  <c r="L2604" i="3"/>
  <c r="L236" i="3"/>
  <c r="L723" i="3"/>
  <c r="L2082" i="3"/>
  <c r="L922" i="3"/>
  <c r="L410" i="3"/>
  <c r="L509" i="3"/>
  <c r="L115" i="3"/>
  <c r="L949" i="3"/>
  <c r="L700" i="3"/>
  <c r="L2347" i="3"/>
  <c r="L364" i="3"/>
  <c r="L2380" i="3"/>
  <c r="L611" i="3"/>
  <c r="L701" i="3"/>
  <c r="L2324" i="3"/>
  <c r="L242" i="3"/>
  <c r="L925" i="3"/>
  <c r="L286" i="3"/>
  <c r="L427" i="3"/>
  <c r="L939" i="3"/>
  <c r="L842" i="3"/>
  <c r="L330" i="3"/>
  <c r="L2793" i="3"/>
  <c r="L2211" i="3"/>
  <c r="L283" i="3"/>
  <c r="L75" i="3"/>
  <c r="L2250" i="3"/>
  <c r="L399" i="3"/>
  <c r="L911" i="3"/>
  <c r="L2447" i="3"/>
  <c r="L2959" i="3"/>
  <c r="L2499" i="3"/>
  <c r="L2819" i="3"/>
  <c r="L2732" i="3"/>
  <c r="L2478" i="3"/>
  <c r="L726" i="3"/>
  <c r="L2550" i="3"/>
  <c r="L743" i="3"/>
  <c r="L2215" i="3"/>
  <c r="L2727" i="3"/>
  <c r="L2865" i="3"/>
  <c r="L2514" i="3"/>
  <c r="L2556" i="3"/>
  <c r="L2189" i="3"/>
  <c r="L558" i="3"/>
  <c r="L2086" i="3"/>
  <c r="L575" i="3"/>
  <c r="L2111" i="3"/>
  <c r="L2623" i="3"/>
  <c r="L2971" i="3"/>
  <c r="L2626" i="3"/>
  <c r="L2763" i="3"/>
  <c r="L749" i="3"/>
  <c r="L454" i="3"/>
  <c r="L966" i="3"/>
  <c r="L407" i="3"/>
  <c r="L919" i="3"/>
  <c r="L2391" i="3"/>
  <c r="L2903" i="3"/>
  <c r="L2707" i="3"/>
  <c r="L2905" i="3"/>
  <c r="L2860" i="3"/>
  <c r="L2853" i="3"/>
  <c r="L606" i="3"/>
  <c r="L2070" i="3"/>
  <c r="L559" i="3"/>
  <c r="L2095" i="3"/>
  <c r="L2607" i="3"/>
  <c r="L2500" i="3"/>
  <c r="L2980" i="3"/>
  <c r="L2641" i="3"/>
  <c r="L313" i="3"/>
  <c r="L825" i="3"/>
  <c r="L2361" i="3"/>
  <c r="L552" i="3"/>
  <c r="L2024" i="3"/>
  <c r="L2536" i="3"/>
  <c r="L2548" i="3"/>
  <c r="L660" i="3"/>
  <c r="L676" i="3"/>
  <c r="L2861" i="3"/>
  <c r="L2534" i="3"/>
  <c r="L2606" i="3"/>
  <c r="L758" i="3"/>
  <c r="L2678" i="3"/>
  <c r="L775" i="3"/>
  <c r="L2311" i="3"/>
  <c r="L2823" i="3"/>
  <c r="L2929" i="3"/>
  <c r="L2578" i="3"/>
  <c r="L2668" i="3"/>
  <c r="L977" i="3"/>
  <c r="L133" i="3"/>
  <c r="L704" i="3"/>
  <c r="L2240" i="3"/>
  <c r="L2752" i="3"/>
  <c r="L2538" i="3"/>
  <c r="L2925" i="3"/>
  <c r="L2812" i="3"/>
  <c r="L2957" i="3"/>
  <c r="L2374" i="3"/>
  <c r="L2710" i="3"/>
  <c r="L782" i="3"/>
  <c r="L2766" i="3"/>
  <c r="L799" i="3"/>
  <c r="L2271" i="3"/>
  <c r="L2783" i="3"/>
  <c r="L2907" i="3"/>
  <c r="L2562" i="3"/>
  <c r="L2652" i="3"/>
  <c r="L94" i="3"/>
  <c r="L48" i="3"/>
  <c r="L233" i="3"/>
  <c r="L745" i="3"/>
  <c r="L2217" i="3"/>
  <c r="L472" i="3"/>
  <c r="L984" i="3"/>
  <c r="L2456" i="3"/>
  <c r="L2968" i="3"/>
  <c r="L2827" i="3"/>
  <c r="L2507" i="3"/>
  <c r="L116" i="3"/>
  <c r="L2750" i="3"/>
  <c r="L2982" i="3"/>
  <c r="L2798" i="3"/>
  <c r="L870" i="3"/>
  <c r="L2870" i="3"/>
  <c r="L823" i="3"/>
  <c r="L2359" i="3"/>
  <c r="L2871" i="3"/>
  <c r="L2769" i="3"/>
  <c r="L2260" i="3"/>
  <c r="L2363" i="3"/>
  <c r="L191" i="3"/>
  <c r="L659" i="3"/>
  <c r="L2010" i="3"/>
  <c r="L858" i="3"/>
  <c r="L346" i="3"/>
  <c r="L157" i="3"/>
  <c r="L2412" i="3"/>
  <c r="L444" i="3"/>
  <c r="L2163" i="3"/>
  <c r="L2292" i="3"/>
  <c r="L109" i="3"/>
  <c r="L140" i="3"/>
  <c r="L2339" i="3"/>
  <c r="L547" i="3"/>
  <c r="L253" i="3"/>
  <c r="L2044" i="3"/>
  <c r="L154" i="3"/>
  <c r="L347" i="3"/>
  <c r="L2553" i="3"/>
  <c r="L235" i="3"/>
  <c r="L811" i="3"/>
  <c r="L754" i="3"/>
  <c r="L2649" i="3"/>
  <c r="L875" i="3"/>
  <c r="L2662" i="3"/>
  <c r="L2734" i="3"/>
  <c r="L790" i="3"/>
  <c r="L2806" i="3"/>
  <c r="L807" i="3"/>
  <c r="L2279" i="3"/>
  <c r="L2791" i="3"/>
  <c r="L2739" i="3"/>
  <c r="L2187" i="3"/>
  <c r="L2290" i="3"/>
  <c r="L2557" i="3"/>
  <c r="L622" i="3"/>
  <c r="L2166" i="3"/>
  <c r="L639" i="3"/>
  <c r="L2175" i="3"/>
  <c r="L2687" i="3"/>
  <c r="L2843" i="3"/>
  <c r="L2498" i="3"/>
  <c r="L2540" i="3"/>
  <c r="L2373" i="3"/>
  <c r="L518" i="3"/>
  <c r="L2046" i="3"/>
  <c r="L471" i="3"/>
  <c r="L983" i="3"/>
  <c r="L2455" i="3"/>
  <c r="L2967" i="3"/>
  <c r="L2579" i="3"/>
  <c r="L2777" i="3"/>
  <c r="L2620" i="3"/>
  <c r="L2246" i="3"/>
  <c r="L670" i="3"/>
  <c r="L2142" i="3"/>
  <c r="L623" i="3"/>
  <c r="L2159" i="3"/>
  <c r="L2671" i="3"/>
  <c r="L2629" i="3"/>
  <c r="L2852" i="3"/>
  <c r="L2513" i="3"/>
  <c r="L377" i="3"/>
  <c r="L889" i="3"/>
  <c r="L2425" i="3"/>
  <c r="L616" i="3"/>
  <c r="L2088" i="3"/>
  <c r="L2600" i="3"/>
  <c r="L2165" i="3"/>
  <c r="L2244" i="3"/>
  <c r="L2692" i="3"/>
  <c r="L2318" i="3"/>
  <c r="L2790" i="3"/>
  <c r="L2862" i="3"/>
  <c r="L822" i="3"/>
  <c r="L2934" i="3"/>
  <c r="L839" i="3"/>
  <c r="L2375" i="3"/>
  <c r="L2887" i="3"/>
  <c r="L2801" i="3"/>
  <c r="L2370" i="3"/>
  <c r="L2436" i="3"/>
  <c r="L2065" i="3"/>
  <c r="L357" i="3"/>
  <c r="L768" i="3"/>
  <c r="L2304" i="3"/>
  <c r="L2816" i="3"/>
  <c r="L2802" i="3"/>
  <c r="L2050" i="3"/>
  <c r="L2733" i="3"/>
  <c r="L2398" i="3"/>
  <c r="L2630" i="3"/>
  <c r="L2966" i="3"/>
  <c r="L846" i="3"/>
  <c r="L175" i="3"/>
  <c r="L863" i="3"/>
  <c r="L2335" i="3"/>
  <c r="L2847" i="3"/>
  <c r="L2779" i="3"/>
  <c r="L2315" i="3"/>
  <c r="L2418" i="3"/>
  <c r="L262" i="3"/>
  <c r="L112" i="3"/>
  <c r="L297" i="3"/>
  <c r="L809" i="3"/>
  <c r="L2281" i="3"/>
  <c r="L536" i="3"/>
  <c r="L2008" i="3"/>
  <c r="L2520" i="3"/>
  <c r="L740" i="3"/>
  <c r="L388" i="3"/>
  <c r="L2859" i="3"/>
  <c r="L724" i="3"/>
  <c r="L2564" i="3"/>
  <c r="L621" i="3"/>
  <c r="L270" i="3"/>
  <c r="L934" i="3"/>
  <c r="L207" i="3"/>
  <c r="L887" i="3"/>
  <c r="L2423" i="3"/>
  <c r="L2935" i="3"/>
  <c r="L2643" i="3"/>
  <c r="L2969" i="3"/>
  <c r="L2988" i="3"/>
  <c r="L2395" i="3"/>
  <c r="L595" i="3"/>
  <c r="L794" i="3"/>
  <c r="L282" i="3"/>
  <c r="L90" i="3"/>
  <c r="L924" i="3"/>
  <c r="L2236" i="3"/>
  <c r="L188" i="3"/>
  <c r="L2091" i="3"/>
  <c r="L2084" i="3"/>
  <c r="L2420" i="3"/>
  <c r="L108" i="3"/>
  <c r="L2083" i="3"/>
  <c r="L995" i="3"/>
  <c r="L2900" i="3"/>
  <c r="L130" i="3"/>
  <c r="L2138" i="3"/>
  <c r="L2633" i="3"/>
  <c r="L307" i="3"/>
  <c r="L155" i="3"/>
  <c r="L683" i="3"/>
  <c r="L714" i="3"/>
  <c r="L413" i="3"/>
  <c r="L522" i="3"/>
  <c r="L394" i="3"/>
  <c r="L2258" i="3"/>
  <c r="O1804" i="4"/>
  <c r="O1198" i="4"/>
  <c r="O1234" i="4"/>
  <c r="O707" i="4"/>
  <c r="O1006" i="4"/>
  <c r="O198" i="4"/>
  <c r="O365" i="4"/>
  <c r="O343" i="4"/>
  <c r="O758" i="4"/>
  <c r="O1777" i="4"/>
  <c r="O6" i="4"/>
  <c r="O892" i="4"/>
  <c r="O140" i="4"/>
  <c r="O64" i="4"/>
  <c r="O760" i="4"/>
  <c r="O791" i="4"/>
  <c r="O754" i="4"/>
  <c r="O936" i="4"/>
  <c r="O842" i="4"/>
  <c r="O1492" i="4"/>
  <c r="O1245" i="4"/>
  <c r="O53" i="4"/>
  <c r="O2587" i="4"/>
  <c r="O37" i="4"/>
  <c r="O569" i="4"/>
  <c r="O2862" i="4"/>
  <c r="O739" i="4"/>
  <c r="O906" i="4"/>
  <c r="O2897" i="4"/>
  <c r="O757" i="4"/>
  <c r="O568" i="4"/>
  <c r="O1290" i="4"/>
  <c r="O990" i="4"/>
  <c r="O914" i="4"/>
  <c r="O782" i="4"/>
  <c r="O1546" i="4"/>
  <c r="O2021" i="4"/>
  <c r="O812" i="4"/>
  <c r="O43" i="4"/>
  <c r="O2805" i="4"/>
  <c r="O797" i="4"/>
  <c r="O899" i="4"/>
  <c r="O481" i="4"/>
  <c r="O613" i="4"/>
  <c r="O507" i="4"/>
  <c r="O582" i="4"/>
  <c r="O708" i="4"/>
  <c r="O942" i="4"/>
  <c r="O930" i="4"/>
  <c r="O1323" i="4"/>
  <c r="O1010" i="4"/>
  <c r="O1564" i="4"/>
  <c r="O1673" i="4"/>
  <c r="O1708" i="4"/>
  <c r="O2516" i="4"/>
  <c r="O173" i="4"/>
  <c r="O961" i="4"/>
  <c r="O683" i="4"/>
  <c r="O687" i="4"/>
  <c r="O713" i="4"/>
  <c r="O32" i="4"/>
  <c r="O206" i="4"/>
  <c r="O686" i="4"/>
  <c r="O1801" i="4"/>
  <c r="O1876" i="4"/>
  <c r="O1793" i="4"/>
  <c r="O1716" i="4"/>
  <c r="O3000" i="4"/>
  <c r="O2799" i="4"/>
  <c r="O2643" i="4"/>
  <c r="O893" i="4"/>
  <c r="O997" i="4"/>
  <c r="O622" i="4"/>
  <c r="O984" i="4"/>
  <c r="O289" i="4"/>
  <c r="O423" i="4"/>
  <c r="O439" i="4"/>
  <c r="O836" i="4"/>
  <c r="O966" i="4"/>
  <c r="O983" i="4"/>
  <c r="O950" i="4"/>
  <c r="O1298" i="4"/>
  <c r="O785" i="4"/>
  <c r="O99" i="4"/>
  <c r="O2591" i="4"/>
  <c r="O2359" i="4"/>
  <c r="O123" i="4"/>
  <c r="O2533" i="4"/>
  <c r="O2549" i="4"/>
  <c r="O303" i="4"/>
  <c r="O502" i="4"/>
  <c r="O552" i="4"/>
  <c r="O46" i="4"/>
  <c r="O1330" i="4"/>
  <c r="O2987" i="4"/>
  <c r="O904" i="4"/>
  <c r="O784" i="4"/>
  <c r="O898" i="4"/>
  <c r="O1528" i="4"/>
  <c r="O839" i="4"/>
  <c r="O895" i="4"/>
  <c r="O846" i="4"/>
  <c r="O1172" i="4"/>
  <c r="O1689" i="4"/>
  <c r="O525" i="4"/>
  <c r="O1540" i="4"/>
  <c r="O2839" i="4"/>
  <c r="O2651" i="4"/>
  <c r="O901" i="4"/>
  <c r="O815" i="4"/>
  <c r="O924" i="4"/>
  <c r="O493" i="4"/>
  <c r="O260" i="4"/>
  <c r="O274" i="4"/>
  <c r="O862" i="4"/>
  <c r="O779" i="4"/>
  <c r="O676" i="4"/>
  <c r="O810" i="4"/>
  <c r="O1074" i="4"/>
  <c r="O1557" i="4"/>
  <c r="O1772" i="4"/>
  <c r="O2293" i="4"/>
  <c r="O2566" i="4"/>
  <c r="O67" i="4"/>
  <c r="O2823" i="4"/>
  <c r="O1345" i="4"/>
  <c r="O909" i="4"/>
  <c r="O201" i="4"/>
  <c r="O603" i="4"/>
  <c r="O236" i="4"/>
  <c r="O279" i="4"/>
  <c r="O238" i="4"/>
  <c r="O214" i="4"/>
  <c r="O573" i="4"/>
  <c r="O1014" i="4"/>
  <c r="O1816" i="4"/>
  <c r="O1852" i="4"/>
  <c r="O1780" i="4"/>
  <c r="O2996" i="4"/>
  <c r="O2217" i="4"/>
  <c r="O2294" i="4"/>
  <c r="O765" i="4"/>
  <c r="O981" i="4"/>
  <c r="O581" i="4"/>
  <c r="O312" i="4"/>
  <c r="O491" i="4"/>
  <c r="O475" i="4"/>
  <c r="O868" i="4"/>
  <c r="O900" i="4"/>
  <c r="O1250" i="4"/>
  <c r="O2928" i="4"/>
  <c r="O1913" i="4"/>
  <c r="O861" i="4"/>
  <c r="O23" i="4"/>
  <c r="O2948" i="4"/>
  <c r="O2688" i="4"/>
  <c r="O2696" i="4"/>
  <c r="O2251" i="4"/>
  <c r="O897" i="4"/>
  <c r="O29" i="4"/>
  <c r="O2843" i="4"/>
  <c r="O2207" i="4"/>
  <c r="O165" i="4"/>
  <c r="O670" i="4"/>
  <c r="O2599" i="4"/>
  <c r="O1617" i="4"/>
  <c r="O1154" i="4"/>
  <c r="O2984" i="4"/>
  <c r="O2934" i="4"/>
  <c r="O711" i="4"/>
  <c r="O433" i="4"/>
  <c r="O866" i="4"/>
  <c r="O1909" i="4"/>
  <c r="O194" i="4"/>
  <c r="O1897" i="4"/>
  <c r="O373" i="4"/>
  <c r="O278" i="4"/>
  <c r="O970" i="4"/>
  <c r="O710" i="4"/>
  <c r="O934" i="4"/>
  <c r="O1877" i="4"/>
  <c r="O1836" i="4"/>
  <c r="O2281" i="4"/>
  <c r="O51" i="4"/>
  <c r="O2854" i="4"/>
  <c r="O2647" i="4"/>
  <c r="O781" i="4"/>
  <c r="O646" i="4"/>
  <c r="O311" i="4"/>
  <c r="O510" i="4"/>
  <c r="O637" i="4"/>
  <c r="O878" i="4"/>
  <c r="O680" i="4"/>
  <c r="O1584" i="4"/>
  <c r="O1844" i="4"/>
  <c r="O2567" i="4"/>
  <c r="O2557" i="4"/>
  <c r="O837" i="4"/>
  <c r="O879" i="4"/>
  <c r="O828" i="4"/>
  <c r="O154" i="4"/>
  <c r="O376" i="4"/>
  <c r="O526" i="4"/>
  <c r="O514" i="4"/>
  <c r="O1570" i="4"/>
  <c r="O1561" i="4"/>
  <c r="O2096" i="4"/>
  <c r="O2921" i="4"/>
  <c r="O2787" i="4"/>
  <c r="O2363" i="4"/>
  <c r="O876" i="4"/>
  <c r="O733" i="4"/>
  <c r="O2886" i="4"/>
  <c r="O2631" i="4"/>
  <c r="O1121" i="4"/>
  <c r="O748" i="4"/>
  <c r="O825" i="4"/>
  <c r="O629" i="4"/>
  <c r="O2476" i="4"/>
  <c r="O2552" i="4"/>
  <c r="O54" i="4"/>
  <c r="O2844" i="4"/>
  <c r="O2540" i="4"/>
  <c r="O1812" i="4"/>
  <c r="O689" i="4"/>
  <c r="O852" i="4"/>
  <c r="O704" i="4"/>
  <c r="O1203" i="4"/>
  <c r="O1665" i="4"/>
  <c r="O2972" i="4"/>
  <c r="O725" i="4"/>
  <c r="O913" i="4"/>
  <c r="O91" i="4"/>
  <c r="O2832" i="4"/>
  <c r="O1696" i="4"/>
  <c r="O587" i="4"/>
  <c r="O2612" i="4"/>
  <c r="O1620" i="4"/>
  <c r="O764" i="4"/>
  <c r="O661" i="4"/>
  <c r="O1199" i="4"/>
  <c r="O1717" i="4"/>
  <c r="O2091" i="4"/>
  <c r="O440" i="4"/>
  <c r="O1825" i="4"/>
  <c r="O1905" i="4"/>
  <c r="O1550" i="4"/>
  <c r="O562" i="4"/>
  <c r="O441" i="4"/>
  <c r="O702" i="4"/>
  <c r="O750" i="4"/>
  <c r="O1497" i="4"/>
  <c r="O889" i="4"/>
  <c r="O561" i="4"/>
  <c r="O1098" i="4"/>
  <c r="O1516" i="4"/>
  <c r="O908" i="4"/>
  <c r="O232" i="4"/>
  <c r="O1729" i="4"/>
  <c r="O2619" i="4"/>
  <c r="O1588" i="4"/>
  <c r="O1724" i="4"/>
  <c r="O62" i="4"/>
  <c r="O2559" i="4"/>
  <c r="O2230" i="4"/>
  <c r="O1369" i="4"/>
  <c r="O496" i="4"/>
  <c r="O2798" i="4"/>
  <c r="O2560" i="4"/>
  <c r="O2932" i="4"/>
  <c r="O2808" i="4"/>
  <c r="O2847" i="4"/>
  <c r="O2347" i="4"/>
  <c r="O737" i="4"/>
  <c r="O627" i="4"/>
  <c r="O575" i="4"/>
  <c r="O841" i="4"/>
  <c r="O527" i="4"/>
  <c r="O570" i="4"/>
  <c r="O2975" i="4"/>
  <c r="O988" i="4"/>
  <c r="O388" i="4"/>
  <c r="O2008" i="4"/>
  <c r="O2775" i="4"/>
  <c r="O927" i="4"/>
  <c r="O811" i="4"/>
  <c r="O1504" i="4"/>
  <c r="O679" i="4"/>
  <c r="O2940" i="4"/>
  <c r="O619" i="4"/>
  <c r="O838" i="4"/>
  <c r="O2707" i="4"/>
  <c r="O1920" i="4"/>
  <c r="O1635" i="4"/>
  <c r="O2178" i="4"/>
  <c r="O2603" i="4"/>
  <c r="O1668" i="4"/>
  <c r="O1788" i="4"/>
  <c r="O2937" i="4"/>
  <c r="O2192" i="4"/>
  <c r="O1337" i="4"/>
  <c r="O42" i="4"/>
  <c r="O2283" i="4"/>
  <c r="O2912" i="4"/>
  <c r="O993" i="4"/>
  <c r="O635" i="4"/>
  <c r="O882" i="4"/>
  <c r="O768" i="4"/>
  <c r="O1941" i="4"/>
  <c r="O2595" i="4"/>
  <c r="O2367" i="4"/>
  <c r="O588" i="4"/>
  <c r="O141" i="4"/>
  <c r="O18" i="4"/>
  <c r="O972" i="4"/>
  <c r="O508" i="4"/>
  <c r="O210" i="4"/>
  <c r="O1038" i="4"/>
  <c r="O987" i="4"/>
  <c r="O1956" i="4"/>
  <c r="O2827" i="4"/>
  <c r="O869" i="4"/>
  <c r="O793" i="4"/>
  <c r="O444" i="4"/>
  <c r="O1657" i="4"/>
  <c r="O2215" i="4"/>
  <c r="O2687" i="4"/>
  <c r="O2307" i="4"/>
  <c r="O773" i="4"/>
  <c r="O865" i="4"/>
  <c r="O653" i="4"/>
  <c r="O729" i="4"/>
  <c r="O656" i="4"/>
  <c r="O1066" i="4"/>
  <c r="O920" i="4"/>
  <c r="O848" i="4"/>
  <c r="O1366" i="4"/>
  <c r="O1562" i="4"/>
  <c r="O1357" i="4"/>
  <c r="O2607" i="4"/>
  <c r="O1925" i="4"/>
  <c r="O591" i="4"/>
  <c r="O614" i="4"/>
  <c r="O700" i="4"/>
  <c r="O1274" i="4"/>
  <c r="O778" i="4"/>
  <c r="O459" i="4"/>
  <c r="O577" i="4"/>
  <c r="O605" i="4"/>
  <c r="O980" i="4"/>
  <c r="O638" i="4"/>
  <c r="O518" i="4"/>
  <c r="O2960" i="4"/>
  <c r="O1317" i="4"/>
  <c r="O662" i="4"/>
  <c r="O586" i="4"/>
  <c r="O968" i="4"/>
  <c r="O640" i="4"/>
  <c r="O939" i="4"/>
  <c r="O1476" i="4"/>
  <c r="O1488" i="4"/>
  <c r="O2452" i="4"/>
  <c r="O2776" i="4"/>
  <c r="O595" i="4"/>
  <c r="O678" i="4"/>
  <c r="O166" i="4"/>
  <c r="O350" i="4"/>
  <c r="O621" i="4"/>
  <c r="O952" i="4"/>
  <c r="O1143" i="4"/>
  <c r="O1641" i="4"/>
  <c r="O1512" i="4"/>
  <c r="O1960" i="4"/>
  <c r="O2315" i="4"/>
  <c r="O937" i="4"/>
  <c r="O770" i="4"/>
  <c r="O1736" i="4"/>
  <c r="O2811" i="4"/>
  <c r="O2896" i="4"/>
  <c r="O2029" i="4"/>
  <c r="O2156" i="4"/>
  <c r="O2976" i="4"/>
  <c r="O1457" i="4"/>
  <c r="O1205" i="4"/>
  <c r="O911" i="4"/>
  <c r="O243" i="4"/>
  <c r="O832" i="4"/>
  <c r="O1873" i="4"/>
  <c r="O516" i="4"/>
  <c r="O218" i="4"/>
  <c r="O1254" i="4"/>
  <c r="O1768" i="4"/>
  <c r="O2758" i="4"/>
  <c r="O2824" i="4"/>
  <c r="O2828" i="4"/>
  <c r="O857" i="4"/>
  <c r="O631" i="4"/>
  <c r="O328" i="4"/>
  <c r="O1529" i="4"/>
  <c r="O2664" i="4"/>
  <c r="O2851" i="4"/>
  <c r="O657" i="4"/>
  <c r="O512" i="4"/>
  <c r="O668" i="4"/>
  <c r="O1692" i="4"/>
  <c r="O2686" i="4"/>
  <c r="O2797" i="4"/>
  <c r="O261" i="4"/>
  <c r="O2656" i="4"/>
  <c r="O2545" i="4"/>
  <c r="O2820" i="4"/>
  <c r="O1712" i="4"/>
  <c r="O2723" i="4"/>
  <c r="O767" i="4"/>
  <c r="O2904" i="4"/>
  <c r="O884" i="4"/>
  <c r="O696" i="4"/>
  <c r="O1977" i="4"/>
  <c r="O316" i="4"/>
  <c r="O1544" i="4"/>
  <c r="O1560" i="4"/>
  <c r="O2997" i="4"/>
  <c r="O774" i="4"/>
  <c r="O593" i="4"/>
  <c r="O726" i="4"/>
  <c r="O1243" i="4"/>
  <c r="O1757" i="4"/>
  <c r="O1594" i="4"/>
  <c r="O855" i="4"/>
  <c r="O905" i="4"/>
  <c r="O239" i="4"/>
  <c r="O718" i="4"/>
  <c r="O1632" i="4"/>
  <c r="O790" i="4"/>
  <c r="O722" i="4"/>
  <c r="O995" i="4"/>
  <c r="O794" i="4"/>
  <c r="O1536" i="4"/>
  <c r="O250" i="4"/>
  <c r="O2521" i="4"/>
  <c r="O2649" i="4"/>
  <c r="O2762" i="4"/>
  <c r="O2939" i="4"/>
  <c r="O2877" i="4"/>
  <c r="O771" i="4"/>
  <c r="O1028" i="4"/>
  <c r="O2679" i="4"/>
  <c r="O2910" i="4"/>
  <c r="O641" i="4"/>
  <c r="O565" i="4"/>
  <c r="O944" i="4"/>
  <c r="O956" i="4"/>
  <c r="O1552" i="4"/>
  <c r="O1756" i="4"/>
  <c r="O2816" i="4"/>
  <c r="O420" i="4"/>
  <c r="O947" i="4"/>
  <c r="O2812" i="4"/>
  <c r="O2645" i="4"/>
  <c r="O495" i="4"/>
  <c r="O775" i="4"/>
  <c r="O2641" i="4"/>
  <c r="O2777" i="4"/>
  <c r="O2982" i="4"/>
  <c r="O1912" i="4"/>
  <c r="O1861" i="4"/>
  <c r="O1258" i="4"/>
  <c r="O969" i="4"/>
  <c r="O538" i="4"/>
  <c r="O578" i="4"/>
  <c r="O542" i="4"/>
  <c r="O2855" i="4"/>
  <c r="O2562" i="4"/>
  <c r="O2936" i="4"/>
  <c r="O1525" i="4"/>
  <c r="O2556" i="4"/>
  <c r="O736" i="4"/>
  <c r="O2069" i="4"/>
  <c r="O489" i="4"/>
  <c r="O1608" i="4"/>
  <c r="O2759" i="4"/>
  <c r="O457" i="4"/>
  <c r="O1508" i="4"/>
  <c r="O1600" i="4"/>
  <c r="O1231" i="4"/>
  <c r="O759" i="4"/>
  <c r="O979" i="4"/>
  <c r="O971" i="4"/>
  <c r="O1142" i="4"/>
  <c r="O1969" i="4"/>
  <c r="O2282" i="4"/>
  <c r="O975" i="4"/>
  <c r="O1937" i="4"/>
  <c r="O553" i="4"/>
  <c r="O1423" i="4"/>
  <c r="O742" i="4"/>
  <c r="O1498" i="4"/>
  <c r="O958" i="4"/>
  <c r="O922" i="4"/>
  <c r="O1460" i="4"/>
  <c r="O1945" i="4"/>
  <c r="O671" i="4"/>
  <c r="O986" i="4"/>
  <c r="O2747" i="4"/>
  <c r="O2892" i="4"/>
  <c r="O2792" i="4"/>
  <c r="O796" i="4"/>
  <c r="O2917" i="4"/>
  <c r="O1820" i="4"/>
  <c r="O2848" i="4"/>
  <c r="O2608" i="4"/>
  <c r="O2593" i="4"/>
  <c r="O2574" i="4"/>
  <c r="O592" i="4"/>
  <c r="O598" i="4"/>
  <c r="O1343" i="4"/>
  <c r="O1520" i="4"/>
  <c r="O2652" i="4"/>
  <c r="O2726" i="4"/>
  <c r="O2970" i="4"/>
  <c r="O1996" i="4"/>
  <c r="O1485" i="4"/>
  <c r="O2078" i="4"/>
  <c r="O280" i="4"/>
  <c r="O2640" i="4"/>
  <c r="O321" i="4"/>
  <c r="O2624" i="4"/>
  <c r="O2962" i="4"/>
  <c r="O625" i="4"/>
  <c r="O1532" i="4"/>
  <c r="O1628" i="4"/>
  <c r="O2067" i="4"/>
  <c r="O380" i="4"/>
  <c r="O1514" i="4"/>
  <c r="O910" i="4"/>
  <c r="O473" i="4"/>
  <c r="O1576" i="4"/>
  <c r="O946" i="4"/>
  <c r="O31" i="4"/>
  <c r="O585" i="4"/>
  <c r="O633" i="4"/>
  <c r="O624" i="4"/>
  <c r="O896" i="4"/>
  <c r="O1046" i="4"/>
  <c r="O2017" i="4"/>
  <c r="O2348" i="4"/>
  <c r="O2610" i="4"/>
  <c r="O2927" i="4"/>
  <c r="O2952" i="4"/>
  <c r="O743" i="4"/>
  <c r="O446" i="4"/>
  <c r="O1740" i="4"/>
  <c r="O2666" i="4"/>
  <c r="O1892" i="4"/>
  <c r="O907" i="4"/>
  <c r="O1131" i="4"/>
  <c r="O786" i="4"/>
  <c r="O486" i="4"/>
  <c r="O291" i="4"/>
  <c r="O1128" i="4"/>
  <c r="O1800" i="4"/>
  <c r="O384" i="4"/>
  <c r="O1042" i="4"/>
  <c r="O2505" i="4"/>
  <c r="O2692" i="4"/>
  <c r="O2999" i="4"/>
  <c r="O2795" i="4"/>
  <c r="O551" i="4"/>
  <c r="O698" i="4"/>
  <c r="O2966" i="4"/>
  <c r="O931" i="4"/>
  <c r="O903" i="4"/>
  <c r="O1099" i="4"/>
  <c r="O1592" i="4"/>
  <c r="O1988" i="4"/>
  <c r="O2965" i="4"/>
  <c r="O829" i="4"/>
  <c r="O2698" i="4"/>
  <c r="O2661" i="4"/>
  <c r="O2529" i="4"/>
  <c r="O673" i="4"/>
  <c r="O1621" i="4"/>
  <c r="O1472" i="4"/>
  <c r="O2814" i="4"/>
  <c r="O2734" i="4"/>
  <c r="O2930" i="4"/>
  <c r="O134" i="4"/>
  <c r="O658" i="4"/>
  <c r="O237" i="4"/>
  <c r="O2951" i="4"/>
  <c r="O1310" i="4"/>
  <c r="O2978" i="4"/>
  <c r="O1997" i="4"/>
  <c r="O505" i="4"/>
  <c r="O1604" i="4"/>
  <c r="O1165" i="4"/>
  <c r="O2950" i="4"/>
  <c r="O532" i="4"/>
  <c r="O730" i="4"/>
  <c r="O596" i="4"/>
  <c r="O1769" i="4"/>
  <c r="O951" i="4"/>
  <c r="O690" i="4"/>
  <c r="O992" i="4"/>
  <c r="O1078" i="4"/>
  <c r="O2060" i="4"/>
  <c r="O1705" i="4"/>
  <c r="O2710" i="4"/>
  <c r="O2835" i="4"/>
  <c r="O2924" i="4"/>
  <c r="O2580" i="4"/>
  <c r="O2822" i="4"/>
  <c r="O616" i="4"/>
  <c r="O916" i="4"/>
  <c r="O1677" i="4"/>
  <c r="O2614" i="4"/>
  <c r="O1713" i="4"/>
  <c r="O831" i="4"/>
  <c r="O346" i="4"/>
  <c r="O355" i="4"/>
  <c r="O1612" i="4"/>
  <c r="O1160" i="4"/>
  <c r="O1869" i="4"/>
  <c r="O2037" i="4"/>
  <c r="O949" i="4"/>
  <c r="O576" i="4"/>
  <c r="O1106" i="4"/>
  <c r="O2246" i="4"/>
  <c r="O2536" i="4"/>
  <c r="O2568" i="4"/>
  <c r="O2838" i="4"/>
  <c r="O2915" i="4"/>
  <c r="O2981" i="4"/>
  <c r="O859" i="4"/>
  <c r="O2998" i="4"/>
  <c r="O3002" i="4"/>
  <c r="O394" i="4"/>
  <c r="O1872" i="4"/>
  <c r="O2247" i="4"/>
  <c r="O2830" i="4"/>
  <c r="O2967" i="4"/>
  <c r="O883" i="4"/>
  <c r="O2644" i="4"/>
  <c r="O2648" i="4"/>
  <c r="O747" i="4"/>
  <c r="O772" i="4"/>
  <c r="O728" i="4"/>
  <c r="O1168" i="4"/>
  <c r="O1624" i="4"/>
  <c r="O2660" i="4"/>
  <c r="O2900" i="4"/>
  <c r="O2883" i="4"/>
  <c r="O1651" i="4"/>
  <c r="O801" i="4"/>
  <c r="O263" i="4"/>
  <c r="O403" i="4"/>
  <c r="O655" i="4"/>
  <c r="O642" i="4"/>
  <c r="O2990" i="4"/>
  <c r="O1438" i="4"/>
  <c r="O823" i="4"/>
  <c r="O2881" i="4"/>
  <c r="O2845" i="4"/>
  <c r="O1924" i="4"/>
  <c r="O1462" i="4"/>
  <c r="O1824" i="4"/>
  <c r="O1110" i="4"/>
  <c r="O2227" i="4"/>
  <c r="O620" i="4"/>
  <c r="O644" i="4"/>
  <c r="O874" i="4"/>
  <c r="O1821" i="4"/>
  <c r="O712" i="4"/>
  <c r="O875" i="4"/>
  <c r="O1984" i="4"/>
  <c r="O2836" i="4"/>
  <c r="O454" i="4"/>
  <c r="O1055" i="4"/>
  <c r="O1482" i="4"/>
  <c r="O2628" i="4"/>
  <c r="O1745" i="4"/>
  <c r="O989" i="4"/>
  <c r="O618" i="4"/>
  <c r="O1000" i="4"/>
  <c r="O45" i="4"/>
  <c r="O1413" i="4"/>
  <c r="O849" i="4"/>
  <c r="O940" i="4"/>
  <c r="O554" i="4"/>
  <c r="O735" i="4"/>
  <c r="O996" i="4"/>
  <c r="O566" i="4"/>
  <c r="O938" i="4"/>
  <c r="O1130" i="4"/>
  <c r="O1358" i="4"/>
  <c r="O2409" i="4"/>
  <c r="O2570" i="4"/>
  <c r="O933" i="4"/>
  <c r="O872" i="4"/>
  <c r="O608" i="4"/>
  <c r="O435" i="4"/>
  <c r="O604" i="4"/>
  <c r="O1840" i="4"/>
  <c r="O1580" i="4"/>
  <c r="O2094" i="4"/>
  <c r="O1405" i="4"/>
  <c r="O663" i="4"/>
  <c r="O597" i="4"/>
  <c r="O962" i="4"/>
  <c r="O1680" i="4"/>
  <c r="O1933" i="4"/>
  <c r="O2894" i="4"/>
  <c r="O1305" i="4"/>
  <c r="O84" i="4"/>
  <c r="O2541" i="4"/>
  <c r="O2211" i="4"/>
  <c r="O2611" i="4"/>
  <c r="O2148" i="4"/>
  <c r="O2623" i="4"/>
  <c r="O2335" i="4"/>
  <c r="O745" i="4"/>
  <c r="O313" i="4"/>
  <c r="O288" i="4"/>
  <c r="O788" i="4"/>
  <c r="O1700" i="4"/>
  <c r="O2303" i="4"/>
  <c r="O2657" i="4"/>
  <c r="O2800" i="4"/>
  <c r="O2284" i="4"/>
  <c r="O558" i="4"/>
  <c r="O923" i="4"/>
  <c r="O2508" i="4"/>
  <c r="O567" i="4"/>
  <c r="O820" i="4"/>
  <c r="O1410" i="4"/>
  <c r="O2524" i="4"/>
  <c r="O2794" i="4"/>
  <c r="O2959" i="4"/>
  <c r="O2287" i="4"/>
  <c r="O2755" i="4"/>
  <c r="O856" i="4"/>
  <c r="O2048" i="4"/>
  <c r="O2625" i="4"/>
  <c r="O2742" i="4"/>
  <c r="O2869" i="4"/>
  <c r="O1856" i="4"/>
  <c r="O1338" i="4"/>
  <c r="O2513" i="4"/>
  <c r="O2953" i="4"/>
  <c r="O1916" i="4"/>
  <c r="O887" i="4"/>
  <c r="O2933" i="4"/>
  <c r="O2829" i="4"/>
  <c r="O2629" i="4"/>
  <c r="O2983" i="4"/>
  <c r="O1207" i="4"/>
  <c r="O208" i="4"/>
  <c r="O932" i="4"/>
  <c r="O967" i="4"/>
  <c r="O1157" i="4"/>
  <c r="O1390" i="4"/>
  <c r="O1737" i="4"/>
  <c r="O2992" i="4"/>
  <c r="O266" i="4"/>
  <c r="O2000" i="4"/>
  <c r="O1684" i="4"/>
  <c r="O2918" i="4"/>
  <c r="O529" i="4"/>
  <c r="O600" i="4"/>
  <c r="O2944" i="4"/>
  <c r="O2180" i="4"/>
  <c r="O2655" i="4"/>
  <c r="O953" i="4"/>
  <c r="O519" i="4"/>
  <c r="O1378" i="4"/>
  <c r="O103" i="4"/>
  <c r="O2779" i="4"/>
  <c r="O2968" i="4"/>
  <c r="O2573" i="4"/>
  <c r="O691" i="4"/>
  <c r="O703" i="4"/>
  <c r="O601" i="4"/>
  <c r="O363" i="4"/>
  <c r="O660" i="4"/>
  <c r="O871" i="4"/>
  <c r="O1981" i="4"/>
  <c r="O2186" i="4"/>
  <c r="O2980" i="4"/>
  <c r="O609" i="4"/>
  <c r="O799" i="4"/>
  <c r="O740" i="4"/>
  <c r="O701" i="4"/>
  <c r="O731" i="4"/>
  <c r="O886" i="4"/>
  <c r="O954" i="4"/>
  <c r="O1761" i="4"/>
  <c r="O1572" i="4"/>
  <c r="O2040" i="4"/>
  <c r="O2791" i="4"/>
  <c r="O647" i="4"/>
  <c r="O389" i="4"/>
  <c r="O684" i="4"/>
  <c r="O1493" i="4"/>
  <c r="O1929" i="4"/>
  <c r="O1860" i="4"/>
  <c r="O12" i="4"/>
  <c r="O2870" i="4"/>
  <c r="O2988" i="4"/>
  <c r="O2639" i="4"/>
  <c r="O2355" i="4"/>
  <c r="O1249" i="4"/>
  <c r="O2075" i="4"/>
  <c r="O2659" i="4"/>
  <c r="O2819" i="4"/>
  <c r="O1269" i="4"/>
  <c r="O509" i="4"/>
  <c r="O672" i="4"/>
  <c r="O1817" i="4"/>
  <c r="O1764" i="4"/>
  <c r="O571" i="4"/>
  <c r="O530" i="4"/>
  <c r="O580" i="4"/>
  <c r="O2718" i="4"/>
  <c r="O2803" i="4"/>
  <c r="O2826" i="4"/>
  <c r="O1489" i="4"/>
  <c r="O2572" i="4"/>
  <c r="O2731" i="4"/>
  <c r="O1964" i="4"/>
  <c r="O2670" i="4"/>
  <c r="O2947" i="4"/>
  <c r="O693" i="4"/>
  <c r="O2620" i="4"/>
  <c r="O536" i="4"/>
  <c r="O1732" i="4"/>
  <c r="O2256" i="4"/>
  <c r="O2606" i="4"/>
  <c r="O2834" i="4"/>
  <c r="O2916" i="4"/>
  <c r="O682" i="4"/>
  <c r="O917" i="4"/>
  <c r="O550" i="4"/>
  <c r="O2044" i="4"/>
  <c r="O540" i="4"/>
  <c r="O1965" i="4"/>
  <c r="O1548" i="4"/>
  <c r="O96" i="4"/>
  <c r="O1365" i="4"/>
  <c r="O1239" i="4"/>
  <c r="O1117" i="4"/>
  <c r="O2738" i="4"/>
  <c r="O1622" i="4"/>
  <c r="O935" i="4"/>
  <c r="O978" i="4"/>
  <c r="O650" i="4"/>
  <c r="O17" i="4"/>
  <c r="O1849" i="4"/>
  <c r="O1760" i="4"/>
  <c r="O2393" i="4"/>
  <c r="O2600" i="4"/>
  <c r="O2874" i="4"/>
  <c r="O283" i="4"/>
  <c r="O2565" i="4"/>
  <c r="O957" i="4"/>
  <c r="O677" i="4"/>
  <c r="O2618" i="4"/>
  <c r="O2770" i="4"/>
  <c r="O528" i="4"/>
  <c r="O994" i="4"/>
  <c r="O2831" i="4"/>
  <c r="O611" i="4"/>
  <c r="O70" i="4"/>
  <c r="O195" i="4"/>
  <c r="O10" i="4"/>
  <c r="O664" i="4"/>
  <c r="O602" i="4"/>
  <c r="O959" i="4"/>
  <c r="O948" i="4"/>
  <c r="O998" i="4"/>
  <c r="O1752" i="4"/>
  <c r="O2098" i="4"/>
  <c r="O2270" i="4"/>
  <c r="O2388" i="4"/>
  <c r="O2802" i="4"/>
  <c r="O649" i="4"/>
  <c r="O974" i="4"/>
  <c r="O738" i="4"/>
  <c r="O928" i="4"/>
  <c r="O1833" i="4"/>
  <c r="O2032" i="4"/>
  <c r="O2087" i="4"/>
  <c r="O675" i="4"/>
  <c r="O178" i="4"/>
  <c r="O545" i="4"/>
  <c r="O674" i="4"/>
  <c r="O1355" i="4"/>
  <c r="O1596" i="4"/>
  <c r="O1968" i="4"/>
  <c r="O2920" i="4"/>
  <c r="O2214" i="4"/>
  <c r="O985" i="4"/>
  <c r="O2188" i="4"/>
  <c r="O2964" i="4"/>
  <c r="O1393" i="4"/>
  <c r="O741" i="4"/>
  <c r="O2627" i="4"/>
  <c r="O35" i="4"/>
  <c r="O1993" i="4"/>
  <c r="O945" i="4"/>
  <c r="O381" i="4"/>
  <c r="O982" i="4"/>
  <c r="O1697" i="4"/>
  <c r="O1828" i="4"/>
  <c r="O557" i="4"/>
  <c r="O634" i="4"/>
  <c r="O1667" i="4"/>
  <c r="O2632" i="4"/>
  <c r="O2858" i="4"/>
  <c r="O2695" i="4"/>
  <c r="O2579" i="4"/>
  <c r="O192" i="4"/>
  <c r="O2702" i="4"/>
  <c r="O2840" i="4"/>
  <c r="O2985" i="4"/>
  <c r="O2598" i="4"/>
  <c r="O1578" i="4"/>
  <c r="O1796" i="4"/>
  <c r="O2360" i="4"/>
  <c r="O2807" i="4"/>
  <c r="O2276" i="4"/>
  <c r="O2676" i="4"/>
  <c r="O2908" i="4"/>
  <c r="O921" i="4"/>
  <c r="O2995" i="4"/>
  <c r="O1568" i="4"/>
  <c r="O697" i="4"/>
  <c r="O2878" i="4"/>
  <c r="O870" i="4"/>
  <c r="O688" i="4"/>
  <c r="O1211" i="4"/>
  <c r="O1973" i="4"/>
  <c r="O2457" i="4"/>
  <c r="O2890" i="4"/>
  <c r="O2842" i="4"/>
  <c r="O556" i="4"/>
  <c r="O1434" i="4"/>
  <c r="O1616" i="4"/>
  <c r="O2846" i="4"/>
  <c r="O1387" i="4"/>
  <c r="O2898" i="4"/>
  <c r="O804" i="4"/>
  <c r="O864" i="4"/>
  <c r="O1278" i="4"/>
  <c r="O2001" i="4"/>
  <c r="L1480" i="4"/>
  <c r="L2781" i="4"/>
  <c r="L1375" i="4"/>
  <c r="L2518" i="4"/>
  <c r="L2760" i="4"/>
  <c r="L2654" i="4"/>
  <c r="L2532" i="4"/>
  <c r="L2704" i="4"/>
  <c r="L2501" i="4"/>
  <c r="N2501" i="4" s="1"/>
  <c r="L2066" i="4"/>
  <c r="L2801" i="4"/>
  <c r="L2519" i="4"/>
  <c r="L2724" i="4"/>
  <c r="L2957" i="4"/>
  <c r="L2969" i="4"/>
  <c r="L2671" i="4"/>
  <c r="L2684" i="4"/>
  <c r="L2658" i="4"/>
  <c r="L2399" i="4"/>
  <c r="L2222" i="4"/>
  <c r="L2054" i="4"/>
  <c r="L2901" i="4"/>
  <c r="L2963" i="4"/>
  <c r="L2754" i="4"/>
  <c r="L2446" i="4"/>
  <c r="L2427" i="4"/>
  <c r="N2427" i="4" s="1"/>
  <c r="L2248" i="4"/>
  <c r="L2187" i="4"/>
  <c r="L2852" i="4"/>
  <c r="L2806" i="4"/>
  <c r="L2703" i="4"/>
  <c r="L2633" i="4"/>
  <c r="L2402" i="4"/>
  <c r="L2242" i="4"/>
  <c r="L2002" i="4"/>
  <c r="L2057" i="4"/>
  <c r="N2057" i="4" s="1"/>
  <c r="L1125" i="4"/>
  <c r="L2788" i="4"/>
  <c r="L2763" i="4"/>
  <c r="L2564" i="4"/>
  <c r="L2626" i="4"/>
  <c r="L2926" i="4"/>
  <c r="L2768" i="4"/>
  <c r="L2849" i="4"/>
  <c r="N2849" i="4" s="1"/>
  <c r="L2716" i="4"/>
  <c r="L2680" i="4"/>
  <c r="L2240" i="4"/>
  <c r="L2471" i="4"/>
  <c r="L2553" i="4"/>
  <c r="L2989" i="4"/>
  <c r="L2773" i="4"/>
  <c r="L2746" i="4"/>
  <c r="N2746" i="4" s="1"/>
  <c r="L2173" i="4"/>
  <c r="L2590" i="4"/>
  <c r="L2554" i="4"/>
  <c r="L2467" i="4"/>
  <c r="L2638" i="4"/>
  <c r="N2638" i="4" s="1"/>
  <c r="L2418" i="4"/>
  <c r="L2055" i="4"/>
  <c r="N2055" i="4" s="1"/>
  <c r="L1232" i="4"/>
  <c r="L1114" i="4"/>
  <c r="L1304" i="4"/>
  <c r="L1773" i="4"/>
  <c r="L1432" i="4"/>
  <c r="L1004" i="4"/>
  <c r="L1704" i="4"/>
  <c r="L1158" i="4"/>
  <c r="L1749" i="4"/>
  <c r="N1749" i="4" s="1"/>
  <c r="L1220" i="4"/>
  <c r="L1284" i="4"/>
  <c r="L1316" i="4"/>
  <c r="L1579" i="4"/>
  <c r="L1009" i="4"/>
  <c r="L1041" i="4"/>
  <c r="L1073" i="4"/>
  <c r="L1105" i="4"/>
  <c r="L1178" i="4"/>
  <c r="L1395" i="4"/>
  <c r="L1602" i="4"/>
  <c r="L1944" i="4"/>
  <c r="L1575" i="4"/>
  <c r="L1328" i="4"/>
  <c r="L1481" i="4"/>
  <c r="L1730" i="4"/>
  <c r="L1271" i="4"/>
  <c r="L1351" i="4"/>
  <c r="L1473" i="4"/>
  <c r="L1706" i="4"/>
  <c r="N1706" i="4" s="1"/>
  <c r="L1340" i="4"/>
  <c r="N1340" i="4" s="1"/>
  <c r="L1471" i="4"/>
  <c r="L1459" i="4"/>
  <c r="L1554" i="4"/>
  <c r="L1701" i="4"/>
  <c r="L1829" i="4"/>
  <c r="L1906" i="4"/>
  <c r="L1455" i="4"/>
  <c r="L1771" i="4"/>
  <c r="L1563" i="4"/>
  <c r="L1976" i="4"/>
  <c r="L1691" i="4"/>
  <c r="L1595" i="4"/>
  <c r="L1627" i="4"/>
  <c r="L1666" i="4"/>
  <c r="N1666" i="4" s="1"/>
  <c r="L1885" i="4"/>
  <c r="L1980" i="4"/>
  <c r="L1735" i="4"/>
  <c r="L1799" i="4"/>
  <c r="L1890" i="4"/>
  <c r="L1926" i="4"/>
  <c r="N1926" i="4" s="1"/>
  <c r="L1742" i="4"/>
  <c r="L1806" i="4"/>
  <c r="N1806" i="4" s="1"/>
  <c r="L1930" i="4"/>
  <c r="N1930" i="4" s="1"/>
  <c r="L1966" i="4"/>
  <c r="L1998" i="4"/>
  <c r="L1879" i="4"/>
  <c r="L1911" i="4"/>
  <c r="L1943" i="4"/>
  <c r="L1975" i="4"/>
  <c r="L2199" i="4"/>
  <c r="L2088" i="4"/>
  <c r="L2042" i="4"/>
  <c r="N2042" i="4" s="1"/>
  <c r="L2305" i="4"/>
  <c r="L2228" i="4"/>
  <c r="N2228" i="4" s="1"/>
  <c r="L2009" i="4"/>
  <c r="L2046" i="4"/>
  <c r="L1126" i="4"/>
  <c r="L2903" i="4"/>
  <c r="L2771" i="4"/>
  <c r="L2588" i="4"/>
  <c r="N2588" i="4" s="1"/>
  <c r="L2630" i="4"/>
  <c r="L2197" i="4"/>
  <c r="L2697" i="4"/>
  <c r="L2329" i="4"/>
  <c r="L2038" i="4"/>
  <c r="N2038" i="4" s="1"/>
  <c r="L2079" i="4"/>
  <c r="N2079" i="4" s="1"/>
  <c r="L1088" i="4"/>
  <c r="L2876" i="4"/>
  <c r="L2714" i="4"/>
  <c r="L2382" i="4"/>
  <c r="L2395" i="4"/>
  <c r="L2534" i="4"/>
  <c r="L2244" i="4"/>
  <c r="L2097" i="4"/>
  <c r="N2097" i="4" s="1"/>
  <c r="L2974" i="4"/>
  <c r="N2974" i="4" s="1"/>
  <c r="L2582" i="4"/>
  <c r="L2189" i="4"/>
  <c r="L2458" i="4"/>
  <c r="L2250" i="4"/>
  <c r="L2129" i="4"/>
  <c r="L2025" i="4"/>
  <c r="L2753" i="4"/>
  <c r="L2721" i="4"/>
  <c r="L2546" i="4"/>
  <c r="N2546" i="4" s="1"/>
  <c r="L2515" i="4"/>
  <c r="L2185" i="4"/>
  <c r="N2185" i="4" s="1"/>
  <c r="L2413" i="4"/>
  <c r="L2569" i="4"/>
  <c r="L2889" i="4"/>
  <c r="L2793" i="4"/>
  <c r="L2719" i="4"/>
  <c r="L2561" i="4"/>
  <c r="N2561" i="4" s="1"/>
  <c r="L2504" i="4"/>
  <c r="L2149" i="4"/>
  <c r="N2149" i="4" s="1"/>
  <c r="L2442" i="4"/>
  <c r="L2717" i="4"/>
  <c r="L2736" i="4"/>
  <c r="L2537" i="4"/>
  <c r="N2537" i="4" s="1"/>
  <c r="L2208" i="4"/>
  <c r="N2208" i="4" s="1"/>
  <c r="L2429" i="4"/>
  <c r="N2429" i="4" s="1"/>
  <c r="L2373" i="4"/>
  <c r="L2961" i="4"/>
  <c r="L2741" i="4"/>
  <c r="L2694" i="4"/>
  <c r="N2694" i="4" s="1"/>
  <c r="L2496" i="4"/>
  <c r="L2548" i="4"/>
  <c r="N2548" i="4" s="1"/>
  <c r="L2864" i="4"/>
  <c r="L2764" i="4"/>
  <c r="L2833" i="4"/>
  <c r="L2543" i="4"/>
  <c r="L2578" i="4"/>
  <c r="N2578" i="4" s="1"/>
  <c r="L2435" i="4"/>
  <c r="L2509" i="4"/>
  <c r="L2586" i="4"/>
  <c r="L2023" i="4"/>
  <c r="N2023" i="4" s="1"/>
  <c r="L2236" i="4"/>
  <c r="L2081" i="4"/>
  <c r="N2081" i="4" s="1"/>
  <c r="L1063" i="4"/>
  <c r="L1059" i="4"/>
  <c r="L1407" i="4"/>
  <c r="L1020" i="4"/>
  <c r="L1629" i="4"/>
  <c r="L1031" i="4"/>
  <c r="L1264" i="4"/>
  <c r="N1264" i="4" s="1"/>
  <c r="L1208" i="4"/>
  <c r="L1511" i="4"/>
  <c r="L1228" i="4"/>
  <c r="L1412" i="4"/>
  <c r="L1332" i="4"/>
  <c r="L1132" i="4"/>
  <c r="N1132" i="4" s="1"/>
  <c r="L1013" i="4"/>
  <c r="L1045" i="4"/>
  <c r="L1077" i="4"/>
  <c r="L1109" i="4"/>
  <c r="L1180" i="4"/>
  <c r="L1411" i="4"/>
  <c r="L1818" i="4"/>
  <c r="L1921" i="4"/>
  <c r="L1646" i="4"/>
  <c r="N1646" i="4" s="1"/>
  <c r="L1344" i="4"/>
  <c r="L1583" i="4"/>
  <c r="L1744" i="4"/>
  <c r="L1275" i="4"/>
  <c r="L1367" i="4"/>
  <c r="L1487" i="4"/>
  <c r="L1803" i="4"/>
  <c r="L1356" i="4"/>
  <c r="N1356" i="4" s="1"/>
  <c r="L1515" i="4"/>
  <c r="N1515" i="4" s="1"/>
  <c r="L1469" i="4"/>
  <c r="L1565" i="4"/>
  <c r="L1715" i="4"/>
  <c r="L1843" i="4"/>
  <c r="L1908" i="4"/>
  <c r="L1495" i="4"/>
  <c r="L1802" i="4"/>
  <c r="L1640" i="4"/>
  <c r="L1985" i="4"/>
  <c r="L1722" i="4"/>
  <c r="L1599" i="4"/>
  <c r="L1631" i="4"/>
  <c r="L1669" i="4"/>
  <c r="L1896" i="4"/>
  <c r="N1896" i="4" s="1"/>
  <c r="L1989" i="4"/>
  <c r="L1743" i="4"/>
  <c r="L1807" i="4"/>
  <c r="L1922" i="4"/>
  <c r="L1676" i="4"/>
  <c r="L1750" i="4"/>
  <c r="L1814" i="4"/>
  <c r="L1938" i="4"/>
  <c r="L1970" i="4"/>
  <c r="N1970" i="4" s="1"/>
  <c r="L1851" i="4"/>
  <c r="L1883" i="4"/>
  <c r="L1915" i="4"/>
  <c r="L1947" i="4"/>
  <c r="L1979" i="4"/>
  <c r="L2349" i="4"/>
  <c r="L2317" i="4"/>
  <c r="N2317" i="4" s="1"/>
  <c r="L2353" i="4"/>
  <c r="L2052" i="4"/>
  <c r="N2052" i="4" s="1"/>
  <c r="L2007" i="4"/>
  <c r="N2007" i="4" s="1"/>
  <c r="L2539" i="4"/>
  <c r="L2584" i="4"/>
  <c r="L2302" i="4"/>
  <c r="L2022" i="4"/>
  <c r="N2022" i="4" s="1"/>
  <c r="L2994" i="4"/>
  <c r="L2893" i="4"/>
  <c r="L2727" i="4"/>
  <c r="N2727" i="4" s="1"/>
  <c r="L2597" i="4"/>
  <c r="L2581" i="4"/>
  <c r="L2466" i="4"/>
  <c r="L2089" i="4"/>
  <c r="L2669" i="4"/>
  <c r="L2531" i="4"/>
  <c r="N2531" i="4" s="1"/>
  <c r="L2512" i="4"/>
  <c r="L2157" i="4"/>
  <c r="L2093" i="4"/>
  <c r="N2093" i="4" s="1"/>
  <c r="L2366" i="4"/>
  <c r="L2108" i="4"/>
  <c r="L2095" i="4"/>
  <c r="L2993" i="4"/>
  <c r="L2863" i="4"/>
  <c r="N2863" i="4" s="1"/>
  <c r="L2946" i="4"/>
  <c r="L2650" i="4"/>
  <c r="L2483" i="4"/>
  <c r="L2153" i="4"/>
  <c r="L2391" i="4"/>
  <c r="L2913" i="4"/>
  <c r="L2778" i="4"/>
  <c r="L2555" i="4"/>
  <c r="L2613" i="4"/>
  <c r="N2613" i="4" s="1"/>
  <c r="L2472" i="4"/>
  <c r="L2517" i="4"/>
  <c r="L2637" i="4"/>
  <c r="N2637" i="4" s="1"/>
  <c r="L2909" i="4"/>
  <c r="L2884" i="4"/>
  <c r="L2868" i="4"/>
  <c r="L2730" i="4"/>
  <c r="L2507" i="4"/>
  <c r="L2177" i="4"/>
  <c r="L2407" i="4"/>
  <c r="L2257" i="4"/>
  <c r="L2856" i="4"/>
  <c r="L2646" i="4"/>
  <c r="L2464" i="4"/>
  <c r="L2511" i="4"/>
  <c r="L2986" i="4"/>
  <c r="L2865" i="4"/>
  <c r="L2709" i="4"/>
  <c r="L2784" i="4"/>
  <c r="L2403" i="4"/>
  <c r="L2487" i="4"/>
  <c r="L2262" i="4"/>
  <c r="N2262" i="4" s="1"/>
  <c r="L2118" i="4"/>
  <c r="N2118" i="4" s="1"/>
  <c r="L2027" i="4"/>
  <c r="N2027" i="4" s="1"/>
  <c r="L2705" i="4"/>
  <c r="L2700" i="4"/>
  <c r="L2809" i="4"/>
  <c r="L2750" i="4"/>
  <c r="L2480" i="4"/>
  <c r="L2526" i="4"/>
  <c r="L2043" i="4"/>
  <c r="N2043" i="4" s="1"/>
  <c r="L2086" i="4"/>
  <c r="N2086" i="4" s="1"/>
  <c r="L2514" i="4"/>
  <c r="N2514" i="4" s="1"/>
  <c r="L2744" i="4"/>
  <c r="L2523" i="4"/>
  <c r="N2523" i="4" s="1"/>
  <c r="L2486" i="4"/>
  <c r="L2440" i="4"/>
  <c r="L2495" i="4"/>
  <c r="L2378" i="4"/>
  <c r="L2991" i="4"/>
  <c r="L2782" i="4"/>
  <c r="N2782" i="4" s="1"/>
  <c r="L2663" i="4"/>
  <c r="L2475" i="4"/>
  <c r="L2145" i="4"/>
  <c r="L2867" i="4"/>
  <c r="L2895" i="4"/>
  <c r="L2713" i="4"/>
  <c r="N2713" i="4" s="1"/>
  <c r="L2432" i="4"/>
  <c r="L2469" i="4"/>
  <c r="L2971" i="4"/>
  <c r="L2748" i="4"/>
  <c r="L2756" i="4"/>
  <c r="L2462" i="4"/>
  <c r="N2462" i="4" s="1"/>
  <c r="L2035" i="4"/>
  <c r="N2035" i="4" s="1"/>
  <c r="L2171" i="4"/>
  <c r="L2594" i="4"/>
  <c r="L2241" i="4"/>
  <c r="N2241" i="4" s="1"/>
  <c r="L2209" i="4"/>
  <c r="N2209" i="4" s="1"/>
  <c r="L1166" i="4"/>
  <c r="L2386" i="4"/>
  <c r="L2128" i="4"/>
  <c r="L2369" i="4"/>
  <c r="N2369" i="4" s="1"/>
  <c r="L2167" i="4"/>
  <c r="N2167" i="4" s="1"/>
  <c r="L2213" i="4"/>
  <c r="L2735" i="4"/>
  <c r="L1448" i="4"/>
  <c r="N1448" i="4" s="1"/>
  <c r="L2474" i="4"/>
  <c r="L2503" i="4"/>
  <c r="L2047" i="4"/>
  <c r="L2485" i="4"/>
  <c r="L2766" i="4"/>
  <c r="L2277" i="4"/>
  <c r="L2502" i="4"/>
  <c r="L2345" i="4"/>
  <c r="L2527" i="4"/>
  <c r="L2450" i="4"/>
  <c r="L2408" i="4"/>
  <c r="L2453" i="4"/>
  <c r="L2745" i="4"/>
  <c r="L2689" i="4"/>
  <c r="L2558" i="4"/>
  <c r="L2973" i="4"/>
  <c r="L2701" i="4"/>
  <c r="L2683" i="4"/>
  <c r="L2400" i="4"/>
  <c r="L2447" i="4"/>
  <c r="N2447" i="4" s="1"/>
  <c r="L2911" i="4"/>
  <c r="L2938" i="4"/>
  <c r="L2720" i="4"/>
  <c r="L2454" i="4"/>
  <c r="L2456" i="4"/>
  <c r="L2463" i="4"/>
  <c r="L2051" i="4"/>
  <c r="L2139" i="4"/>
  <c r="L2733" i="4"/>
  <c r="L2535" i="4"/>
  <c r="L2522" i="4"/>
  <c r="L2193" i="4"/>
  <c r="L2439" i="4"/>
  <c r="L2321" i="4"/>
  <c r="N2321" i="4" s="1"/>
  <c r="L2245" i="4"/>
  <c r="L2757" i="4"/>
  <c r="L2905" i="4"/>
  <c r="L2866" i="4"/>
  <c r="L2674" i="4"/>
  <c r="L2438" i="4"/>
  <c r="L2416" i="4"/>
  <c r="L2479" i="4"/>
  <c r="L2292" i="4"/>
  <c r="L2050" i="4"/>
  <c r="N2050" i="4" s="1"/>
  <c r="L1122" i="4"/>
  <c r="L2979" i="4"/>
  <c r="L2725" i="4"/>
  <c r="L2732" i="4"/>
  <c r="L2371" i="4"/>
  <c r="L2387" i="4"/>
  <c r="L2642" i="4"/>
  <c r="L2381" i="4"/>
  <c r="N2381" i="4" s="1"/>
  <c r="L2977" i="4"/>
  <c r="L2749" i="4"/>
  <c r="L2431" i="4"/>
  <c r="L2530" i="4"/>
  <c r="L2882" i="4"/>
  <c r="L2943" i="4"/>
  <c r="L2405" i="4"/>
  <c r="L2941" i="4"/>
  <c r="L2225" i="4"/>
  <c r="N2225" i="4" s="1"/>
  <c r="L2155" i="4"/>
  <c r="L2221" i="4"/>
  <c r="L2020" i="4"/>
  <c r="N2020" i="4" s="1"/>
  <c r="L2288" i="4"/>
  <c r="L2120" i="4"/>
  <c r="L2003" i="4"/>
  <c r="L2879" i="4"/>
  <c r="L2165" i="4"/>
  <c r="L2520" i="4"/>
  <c r="L2817" i="4"/>
  <c r="L2693" i="4"/>
  <c r="L2109" i="4"/>
  <c r="L2151" i="4"/>
  <c r="L2585" i="4"/>
  <c r="L2461" i="4"/>
  <c r="N2461" i="4" s="1"/>
  <c r="L2751" i="4"/>
  <c r="L2318" i="4"/>
  <c r="L2430" i="4"/>
  <c r="N2430" i="4" s="1"/>
  <c r="L2376" i="4"/>
  <c r="L2955" i="4"/>
  <c r="L2813" i="4"/>
  <c r="L2729" i="4"/>
  <c r="L2853" i="4"/>
  <c r="N2853" i="4" s="1"/>
  <c r="L2390" i="4"/>
  <c r="L2424" i="4"/>
  <c r="L2589" i="4"/>
  <c r="L2019" i="4"/>
  <c r="N2019" i="4" s="1"/>
  <c r="L2092" i="4"/>
  <c r="L1174" i="4"/>
  <c r="L2919" i="4"/>
  <c r="L2712" i="4"/>
  <c r="L2668" i="4"/>
  <c r="L2491" i="4"/>
  <c r="N2491" i="4" s="1"/>
  <c r="L2161" i="4"/>
  <c r="L2297" i="4"/>
  <c r="N2297" i="4" s="1"/>
  <c r="L2179" i="4"/>
  <c r="L2891" i="4"/>
  <c r="L2767" i="4"/>
  <c r="L2374" i="4"/>
  <c r="L2384" i="4"/>
  <c r="N2384" i="4" s="1"/>
  <c r="L2437" i="4"/>
  <c r="N2437" i="4" s="1"/>
  <c r="L2410" i="4"/>
  <c r="L2233" i="4"/>
  <c r="L2034" i="4"/>
  <c r="L2175" i="4"/>
  <c r="L2621" i="4"/>
  <c r="L2477" i="4"/>
  <c r="L2609" i="4"/>
  <c r="L2929" i="4"/>
  <c r="L2752" i="4"/>
  <c r="L2774" i="4"/>
  <c r="L2622" i="4"/>
  <c r="L2389" i="4"/>
  <c r="L2949" i="4"/>
  <c r="L2860" i="4"/>
  <c r="L2551" i="4"/>
  <c r="L2478" i="4"/>
  <c r="L2538" i="4"/>
  <c r="L2434" i="4"/>
  <c r="L2740" i="4"/>
  <c r="L2406" i="4"/>
  <c r="L2237" i="4"/>
  <c r="L2383" i="4"/>
  <c r="L2201" i="4"/>
  <c r="L2544" i="4"/>
  <c r="L2274" i="4"/>
  <c r="L2265" i="4"/>
  <c r="L1036" i="4"/>
  <c r="L1080" i="4"/>
  <c r="L1280" i="4"/>
  <c r="L1502" i="4"/>
  <c r="L1240" i="4"/>
  <c r="L1248" i="4"/>
  <c r="L1256" i="4"/>
  <c r="L1052" i="4"/>
  <c r="L1505" i="4"/>
  <c r="L1204" i="4"/>
  <c r="L1268" i="4"/>
  <c r="L1175" i="4"/>
  <c r="L1416" i="4"/>
  <c r="L1763" i="4"/>
  <c r="L1033" i="4"/>
  <c r="L1065" i="4"/>
  <c r="L1097" i="4"/>
  <c r="L1147" i="4"/>
  <c r="L1363" i="4"/>
  <c r="L1551" i="4"/>
  <c r="L1893" i="4"/>
  <c r="L1558" i="4"/>
  <c r="L1296" i="4"/>
  <c r="L1424" i="4"/>
  <c r="L1699" i="4"/>
  <c r="L1263" i="4"/>
  <c r="L1319" i="4"/>
  <c r="L1458" i="4"/>
  <c r="L1672" i="4"/>
  <c r="L1308" i="4"/>
  <c r="L1436" i="4"/>
  <c r="L1857" i="4"/>
  <c r="L1533" i="4"/>
  <c r="L1661" i="4"/>
  <c r="L1784" i="4"/>
  <c r="L1889" i="4"/>
  <c r="L1842" i="4"/>
  <c r="L1707" i="4"/>
  <c r="L1499" i="4"/>
  <c r="L1795" i="4"/>
  <c r="L1567" i="4"/>
  <c r="L1587" i="4"/>
  <c r="L1619" i="4"/>
  <c r="L1653" i="4"/>
  <c r="L1864" i="4"/>
  <c r="L1948" i="4"/>
  <c r="L1719" i="4"/>
  <c r="L1783" i="4"/>
  <c r="L1847" i="4"/>
  <c r="L1862" i="4"/>
  <c r="L1726" i="4"/>
  <c r="L1790" i="4"/>
  <c r="L1866" i="4"/>
  <c r="L1958" i="4"/>
  <c r="L1990" i="4"/>
  <c r="L1871" i="4"/>
  <c r="L1903" i="4"/>
  <c r="L1935" i="4"/>
  <c r="L1967" i="4"/>
  <c r="L1999" i="4"/>
  <c r="L2005" i="4"/>
  <c r="N2005" i="4" s="1"/>
  <c r="L2337" i="4"/>
  <c r="L2133" i="4"/>
  <c r="L2031" i="4"/>
  <c r="N2031" i="4" s="1"/>
  <c r="L2076" i="4"/>
  <c r="N2076" i="4" s="1"/>
  <c r="L2342" i="4"/>
  <c r="L1064" i="4"/>
  <c r="L2601" i="4"/>
  <c r="L2006" i="4"/>
  <c r="N2006" i="4" s="1"/>
  <c r="L2935" i="4"/>
  <c r="L2272" i="4"/>
  <c r="L2685" i="4"/>
  <c r="L2488" i="4"/>
  <c r="L2085" i="4"/>
  <c r="L2550" i="4"/>
  <c r="L2015" i="4"/>
  <c r="N2015" i="4" s="1"/>
  <c r="L2448" i="4"/>
  <c r="N2448" i="4" s="1"/>
  <c r="L2011" i="4"/>
  <c r="L2772" i="4"/>
  <c r="L2419" i="4"/>
  <c r="L2785" i="4"/>
  <c r="L2422" i="4"/>
  <c r="L2605" i="4"/>
  <c r="L2443" i="4"/>
  <c r="L2861" i="4"/>
  <c r="L2765" i="4"/>
  <c r="L2857" i="4"/>
  <c r="L2392" i="4"/>
  <c r="N2392" i="4" s="1"/>
  <c r="L2421" i="4"/>
  <c r="L2324" i="4"/>
  <c r="L2341" i="4"/>
  <c r="L2070" i="4"/>
  <c r="N2070" i="4" s="1"/>
  <c r="L1597" i="4"/>
  <c r="L2906" i="4"/>
  <c r="L2761" i="4"/>
  <c r="L2914" i="4"/>
  <c r="L2675" i="4"/>
  <c r="L2786" i="4"/>
  <c r="L2510" i="4"/>
  <c r="L2459" i="4"/>
  <c r="L2592" i="4"/>
  <c r="L2397" i="4"/>
  <c r="N2397" i="4" s="1"/>
  <c r="L2203" i="4"/>
  <c r="L2238" i="4"/>
  <c r="L2147" i="4"/>
  <c r="L2873" i="4"/>
  <c r="L2923" i="4"/>
  <c r="L2810" i="4"/>
  <c r="L2665" i="4"/>
  <c r="L2678" i="4"/>
  <c r="L2269" i="4"/>
  <c r="N2269" i="4" s="1"/>
  <c r="L2415" i="4"/>
  <c r="L2333" i="4"/>
  <c r="L2306" i="4"/>
  <c r="L2018" i="4"/>
  <c r="L2100" i="4"/>
  <c r="N2100" i="4" s="1"/>
  <c r="L3001" i="4"/>
  <c r="L2888" i="4"/>
  <c r="L2804" i="4"/>
  <c r="L2706" i="4"/>
  <c r="L2699" i="4"/>
  <c r="L2266" i="4"/>
  <c r="L2455" i="4"/>
  <c r="L2880" i="4"/>
  <c r="L2907" i="4"/>
  <c r="L2691" i="4"/>
  <c r="L2739" i="4"/>
  <c r="L2790" i="4"/>
  <c r="L2902" i="4"/>
  <c r="L2414" i="4"/>
  <c r="N2414" i="4" s="1"/>
  <c r="L2304" i="4"/>
  <c r="L2493" i="4"/>
  <c r="L2602" i="4"/>
  <c r="L2872" i="4"/>
  <c r="L2708" i="4"/>
  <c r="L2205" i="4"/>
  <c r="L2490" i="4"/>
  <c r="L2958" i="4"/>
  <c r="L2887" i="4"/>
  <c r="L2825" i="4"/>
  <c r="L2681" i="4"/>
  <c r="L2499" i="4"/>
  <c r="L2169" i="4"/>
  <c r="L2482" i="4"/>
  <c r="L2350" i="4"/>
  <c r="L2191" i="4"/>
  <c r="L2073" i="4"/>
  <c r="L1100" i="4"/>
  <c r="L1288" i="4"/>
  <c r="L1291" i="4"/>
  <c r="L1728" i="4"/>
  <c r="L1384" i="4"/>
  <c r="L1368" i="4"/>
  <c r="L1352" i="4"/>
  <c r="L1079" i="4"/>
  <c r="L1794" i="4"/>
  <c r="L1212" i="4"/>
  <c r="L1276" i="4"/>
  <c r="L1300" i="4"/>
  <c r="L1519" i="4"/>
  <c r="L1005" i="4"/>
  <c r="L1037" i="4"/>
  <c r="L1069" i="4"/>
  <c r="L1101" i="4"/>
  <c r="L1150" i="4"/>
  <c r="L1379" i="4"/>
  <c r="L1573" i="4"/>
  <c r="L1901" i="4"/>
  <c r="L1569" i="4"/>
  <c r="L1312" i="4"/>
  <c r="L1440" i="4"/>
  <c r="L1723" i="4"/>
  <c r="L1267" i="4"/>
  <c r="L1335" i="4"/>
  <c r="L1463" i="4"/>
  <c r="L1688" i="4"/>
  <c r="L1324" i="4"/>
  <c r="L1466" i="4"/>
  <c r="L1454" i="4"/>
  <c r="L1539" i="4"/>
  <c r="L1675" i="4"/>
  <c r="L1810" i="4"/>
  <c r="L1900" i="4"/>
  <c r="L1882" i="4"/>
  <c r="L1738" i="4"/>
  <c r="L1531" i="4"/>
  <c r="L1826" i="4"/>
  <c r="L1642" i="4"/>
  <c r="L1591" i="4"/>
  <c r="L1623" i="4"/>
  <c r="L1663" i="4"/>
  <c r="L1870" i="4"/>
  <c r="L1957" i="4"/>
  <c r="L1727" i="4"/>
  <c r="L1791" i="4"/>
  <c r="L1858" i="4"/>
  <c r="L1894" i="4"/>
  <c r="L1734" i="4"/>
  <c r="L1798" i="4"/>
  <c r="L1898" i="4"/>
  <c r="L1962" i="4"/>
  <c r="L1994" i="4"/>
  <c r="L1875" i="4"/>
  <c r="L1907" i="4"/>
  <c r="L1939" i="4"/>
  <c r="L1971" i="4"/>
  <c r="L2394" i="4"/>
  <c r="L2041" i="4"/>
  <c r="L2195" i="4"/>
  <c r="L2254" i="4"/>
  <c r="L2159" i="4"/>
  <c r="L2102" i="4"/>
  <c r="L2004" i="4"/>
  <c r="N2004" i="4" s="1"/>
  <c r="L1016" i="4"/>
  <c r="L1216" i="4"/>
  <c r="N1216" i="4" s="1"/>
  <c r="L1400" i="4"/>
  <c r="L1192" i="4"/>
  <c r="L1138" i="4"/>
  <c r="L1200" i="4"/>
  <c r="L1015" i="4"/>
  <c r="L1439" i="4"/>
  <c r="L1196" i="4"/>
  <c r="L1260" i="4"/>
  <c r="N1260" i="4" s="1"/>
  <c r="L1146" i="4"/>
  <c r="L1396" i="4"/>
  <c r="L1739" i="4"/>
  <c r="L1029" i="4"/>
  <c r="N1029" i="4" s="1"/>
  <c r="L1061" i="4"/>
  <c r="L1093" i="4"/>
  <c r="L1144" i="4"/>
  <c r="L1347" i="4"/>
  <c r="L1453" i="4"/>
  <c r="L1874" i="4"/>
  <c r="L1555" i="4"/>
  <c r="L1914" i="4"/>
  <c r="L1408" i="4"/>
  <c r="L1690" i="4"/>
  <c r="L1259" i="4"/>
  <c r="L1303" i="4"/>
  <c r="N1303" i="4" s="1"/>
  <c r="L1431" i="4"/>
  <c r="L1601" i="4"/>
  <c r="L1292" i="4"/>
  <c r="L1420" i="4"/>
  <c r="N1420" i="4" s="1"/>
  <c r="L1543" i="4"/>
  <c r="L1522" i="4"/>
  <c r="L1636" i="4"/>
  <c r="L1779" i="4"/>
  <c r="N1779" i="4" s="1"/>
  <c r="L1886" i="4"/>
  <c r="L1811" i="4"/>
  <c r="L1674" i="4"/>
  <c r="L1467" i="4"/>
  <c r="L1762" i="4"/>
  <c r="L1535" i="4"/>
  <c r="L1850" i="4"/>
  <c r="L1615" i="4"/>
  <c r="N1615" i="4" s="1"/>
  <c r="L1650" i="4"/>
  <c r="L1853" i="4"/>
  <c r="L1934" i="4"/>
  <c r="L1711" i="4"/>
  <c r="N1711" i="4" s="1"/>
  <c r="L1775" i="4"/>
  <c r="L1839" i="4"/>
  <c r="L1686" i="4"/>
  <c r="L1718" i="4"/>
  <c r="N1718" i="4" s="1"/>
  <c r="L1782" i="4"/>
  <c r="L1846" i="4"/>
  <c r="L1954" i="4"/>
  <c r="L1986" i="4"/>
  <c r="N1986" i="4" s="1"/>
  <c r="L1867" i="4"/>
  <c r="L1899" i="4"/>
  <c r="L1931" i="4"/>
  <c r="L1963" i="4"/>
  <c r="N1963" i="4" s="1"/>
  <c r="L1995" i="4"/>
  <c r="L2063" i="4"/>
  <c r="L2062" i="4"/>
  <c r="N2062" i="4" s="1"/>
  <c r="L2039" i="4"/>
  <c r="N2039" i="4" s="1"/>
  <c r="L2365" i="4"/>
  <c r="L2014" i="4"/>
  <c r="N2014" i="4" s="1"/>
  <c r="L2426" i="4"/>
  <c r="L2354" i="4"/>
  <c r="L2260" i="4"/>
  <c r="L2163" i="4"/>
  <c r="L2105" i="4"/>
  <c r="L2077" i="4"/>
  <c r="N2077" i="4" s="1"/>
  <c r="L2728" i="4"/>
  <c r="L2945" i="4"/>
  <c r="L2398" i="4"/>
  <c r="L2596" i="4"/>
  <c r="N2596" i="4" s="1"/>
  <c r="L2445" i="4"/>
  <c r="N2445" i="4" s="1"/>
  <c r="L2617" i="4"/>
  <c r="L1184" i="4"/>
  <c r="L1140" i="4"/>
  <c r="N1140" i="4" s="1"/>
  <c r="L1541" i="4"/>
  <c r="L1047" i="4"/>
  <c r="L1725" i="4"/>
  <c r="L1068" i="4"/>
  <c r="L1336" i="4"/>
  <c r="L1272" i="4"/>
  <c r="L1581" i="4"/>
  <c r="L1236" i="4"/>
  <c r="L1449" i="4"/>
  <c r="L1348" i="4"/>
  <c r="L1170" i="4"/>
  <c r="L1017" i="4"/>
  <c r="N1017" i="4" s="1"/>
  <c r="L1049" i="4"/>
  <c r="L1081" i="4"/>
  <c r="L1112" i="4"/>
  <c r="L1299" i="4"/>
  <c r="L1427" i="4"/>
  <c r="L1953" i="4"/>
  <c r="L1444" i="4"/>
  <c r="L1662" i="4"/>
  <c r="N1662" i="4" s="1"/>
  <c r="L1360" i="4"/>
  <c r="L1610" i="4"/>
  <c r="L1789" i="4"/>
  <c r="L1279" i="4"/>
  <c r="N1279" i="4" s="1"/>
  <c r="L1383" i="4"/>
  <c r="L1509" i="4"/>
  <c r="L1827" i="4"/>
  <c r="L1372" i="4"/>
  <c r="N1372" i="4" s="1"/>
  <c r="L1523" i="4"/>
  <c r="L1490" i="4"/>
  <c r="L1571" i="4"/>
  <c r="L1720" i="4"/>
  <c r="L1848" i="4"/>
  <c r="L1714" i="4"/>
  <c r="L1527" i="4"/>
  <c r="L1835" i="4"/>
  <c r="L1658" i="4"/>
  <c r="L1447" i="4"/>
  <c r="L1755" i="4"/>
  <c r="L1603" i="4"/>
  <c r="N1603" i="4" s="1"/>
  <c r="L1634" i="4"/>
  <c r="L1679" i="4"/>
  <c r="L1902" i="4"/>
  <c r="L1918" i="4"/>
  <c r="L1751" i="4"/>
  <c r="L1815" i="4"/>
  <c r="L1638" i="4"/>
  <c r="L1694" i="4"/>
  <c r="L1758" i="4"/>
  <c r="L1822" i="4"/>
  <c r="L1942" i="4"/>
  <c r="L1974" i="4"/>
  <c r="N1974" i="4" s="1"/>
  <c r="L1855" i="4"/>
  <c r="L1887" i="4"/>
  <c r="L1919" i="4"/>
  <c r="L1951" i="4"/>
  <c r="N1951" i="4" s="1"/>
  <c r="L1983" i="4"/>
  <c r="L2124" i="4"/>
  <c r="L2059" i="4"/>
  <c r="N2059" i="4" s="1"/>
  <c r="L2362" i="4"/>
  <c r="L2117" i="4"/>
  <c r="L2357" i="4"/>
  <c r="L2361" i="4"/>
  <c r="L2030" i="4"/>
  <c r="N2030" i="4" s="1"/>
  <c r="L2309" i="4"/>
  <c r="L2026" i="4"/>
  <c r="N2026" i="4" s="1"/>
  <c r="L2769" i="4"/>
  <c r="L2789" i="4"/>
  <c r="L2931" i="4"/>
  <c r="L2653" i="4"/>
  <c r="L2298" i="4"/>
  <c r="L2423" i="4"/>
  <c r="L2253" i="4"/>
  <c r="L2068" i="4"/>
  <c r="N2068" i="4" s="1"/>
  <c r="L1224" i="4"/>
  <c r="L1187" i="4"/>
  <c r="N1187" i="4" s="1"/>
  <c r="L1391" i="4"/>
  <c r="L1084" i="4"/>
  <c r="L1123" i="4"/>
  <c r="L1095" i="4"/>
  <c r="N1095" i="4" s="1"/>
  <c r="L1491" i="4"/>
  <c r="L1320" i="4"/>
  <c r="L1770" i="4"/>
  <c r="L1244" i="4"/>
  <c r="L1787" i="4"/>
  <c r="L1364" i="4"/>
  <c r="L1483" i="4"/>
  <c r="L1021" i="4"/>
  <c r="L1053" i="4"/>
  <c r="L1085" i="4"/>
  <c r="L1115" i="4"/>
  <c r="L1315" i="4"/>
  <c r="N1315" i="4" s="1"/>
  <c r="L1443" i="4"/>
  <c r="L1832" i="4"/>
  <c r="L1475" i="4"/>
  <c r="L1687" i="4"/>
  <c r="L1376" i="4"/>
  <c r="L1659" i="4"/>
  <c r="L1251" i="4"/>
  <c r="L1283" i="4"/>
  <c r="L1399" i="4"/>
  <c r="L1534" i="4"/>
  <c r="L1834" i="4"/>
  <c r="L1388" i="4"/>
  <c r="N1388" i="4" s="1"/>
  <c r="L1526" i="4"/>
  <c r="L1501" i="4"/>
  <c r="L1605" i="4"/>
  <c r="L1746" i="4"/>
  <c r="N1746" i="4" s="1"/>
  <c r="L1878" i="4"/>
  <c r="L1747" i="4"/>
  <c r="L1559" i="4"/>
  <c r="L1910" i="4"/>
  <c r="N1910" i="4" s="1"/>
  <c r="L1698" i="4"/>
  <c r="L1479" i="4"/>
  <c r="L1786" i="4"/>
  <c r="L1607" i="4"/>
  <c r="N1607" i="4" s="1"/>
  <c r="L1637" i="4"/>
  <c r="L1682" i="4"/>
  <c r="L1917" i="4"/>
  <c r="L1695" i="4"/>
  <c r="L1759" i="4"/>
  <c r="L1823" i="4"/>
  <c r="L1654" i="4"/>
  <c r="L1702" i="4"/>
  <c r="N1702" i="4" s="1"/>
  <c r="L1766" i="4"/>
  <c r="L1830" i="4"/>
  <c r="L1946" i="4"/>
  <c r="L1978" i="4"/>
  <c r="L1859" i="4"/>
  <c r="L1891" i="4"/>
  <c r="L1923" i="4"/>
  <c r="L1955" i="4"/>
  <c r="L1987" i="4"/>
  <c r="L2141" i="4"/>
  <c r="L2346" i="4"/>
  <c r="L2314" i="4"/>
  <c r="L2300" i="4"/>
  <c r="N2300" i="4" s="1"/>
  <c r="L2285" i="4"/>
  <c r="L2010" i="4"/>
  <c r="N2010" i="4" s="1"/>
  <c r="L2183" i="4"/>
  <c r="L2113" i="4"/>
  <c r="L2796" i="4"/>
  <c r="L2885" i="4"/>
  <c r="L2494" i="4"/>
  <c r="L2451" i="4"/>
  <c r="N2451" i="4" s="1"/>
  <c r="L2289" i="4"/>
  <c r="L2859" i="4"/>
  <c r="L2662" i="4"/>
  <c r="N2662" i="4" s="1"/>
  <c r="L2677" i="4"/>
  <c r="L2181" i="4"/>
  <c r="L2506" i="4"/>
  <c r="L2954" i="4"/>
  <c r="L2922" i="4"/>
  <c r="L2841" i="4"/>
  <c r="L2634" i="4"/>
  <c r="L2542" i="4"/>
  <c r="L2411" i="4"/>
  <c r="L2379" i="4"/>
  <c r="L2498" i="4"/>
  <c r="L2547" i="4"/>
  <c r="N2547" i="4" s="1"/>
  <c r="L2470" i="4"/>
  <c r="L2301" i="4"/>
  <c r="L2737" i="4"/>
  <c r="L2673" i="4"/>
  <c r="N2673" i="4" s="1"/>
  <c r="L2711" i="4"/>
  <c r="L2722" i="4"/>
  <c r="L2234" i="4"/>
  <c r="L2125" i="4"/>
  <c r="L2206" i="4"/>
  <c r="L2036" i="4"/>
  <c r="N2036" i="4" s="1"/>
  <c r="L1190" i="4"/>
  <c r="L1403" i="4"/>
  <c r="L1163" i="4"/>
  <c r="L1135" i="4"/>
  <c r="L1164" i="4"/>
  <c r="L1645" i="4"/>
  <c r="N1645" i="4" s="1"/>
  <c r="L1428" i="4"/>
  <c r="L1167" i="4"/>
  <c r="L1252" i="4"/>
  <c r="L1808" i="4"/>
  <c r="N1808" i="4" s="1"/>
  <c r="L1380" i="4"/>
  <c r="L1494" i="4"/>
  <c r="L1025" i="4"/>
  <c r="L1057" i="4"/>
  <c r="N1057" i="4" s="1"/>
  <c r="L1089" i="4"/>
  <c r="L1118" i="4"/>
  <c r="L1331" i="4"/>
  <c r="L1451" i="4"/>
  <c r="N1451" i="4" s="1"/>
  <c r="L1854" i="4"/>
  <c r="L1547" i="4"/>
  <c r="L1754" i="4"/>
  <c r="L1392" i="4"/>
  <c r="N1392" i="4" s="1"/>
  <c r="L1678" i="4"/>
  <c r="L1255" i="4"/>
  <c r="L1287" i="4"/>
  <c r="L1415" i="4"/>
  <c r="L1598" i="4"/>
  <c r="L1868" i="4"/>
  <c r="L1404" i="4"/>
  <c r="L1537" i="4"/>
  <c r="N1537" i="4" s="1"/>
  <c r="L1507" i="4"/>
  <c r="L1614" i="4"/>
  <c r="L1765" i="4"/>
  <c r="L1880" i="4"/>
  <c r="L1778" i="4"/>
  <c r="L1656" i="4"/>
  <c r="L1932" i="4"/>
  <c r="L1731" i="4"/>
  <c r="N1731" i="4" s="1"/>
  <c r="L1503" i="4"/>
  <c r="L1819" i="4"/>
  <c r="L1611" i="4"/>
  <c r="L1647" i="4"/>
  <c r="N1647" i="4" s="1"/>
  <c r="L1685" i="4"/>
  <c r="L1928" i="4"/>
  <c r="L1703" i="4"/>
  <c r="L1767" i="4"/>
  <c r="N1767" i="4" s="1"/>
  <c r="L1831" i="4"/>
  <c r="L1670" i="4"/>
  <c r="L1710" i="4"/>
  <c r="L1774" i="4"/>
  <c r="L1838" i="4"/>
  <c r="L1950" i="4"/>
  <c r="L1982" i="4"/>
  <c r="L1863" i="4"/>
  <c r="N1863" i="4" s="1"/>
  <c r="L1895" i="4"/>
  <c r="L1927" i="4"/>
  <c r="L1959" i="4"/>
  <c r="L1991" i="4"/>
  <c r="L2111" i="4"/>
  <c r="L2121" i="4"/>
  <c r="L2137" i="4"/>
  <c r="L2136" i="4"/>
  <c r="L2058" i="4"/>
  <c r="N2058" i="4" s="1"/>
  <c r="L2216" i="4"/>
  <c r="L2286" i="4"/>
  <c r="L2101" i="4"/>
  <c r="N2101" i="4" s="1"/>
  <c r="L2280" i="4"/>
  <c r="L2312" i="4"/>
  <c r="N2312" i="4" s="1"/>
  <c r="L1169" i="4"/>
  <c r="K907" i="3"/>
  <c r="M907" i="3" s="1"/>
  <c r="N907" i="3" s="1"/>
  <c r="K651" i="3"/>
  <c r="K2586" i="3"/>
  <c r="K2106" i="3"/>
  <c r="K315" i="3"/>
  <c r="M315" i="3" s="1"/>
  <c r="N315" i="3" s="1"/>
  <c r="K147" i="3"/>
  <c r="M147" i="3" s="1"/>
  <c r="N147" i="3" s="1"/>
  <c r="K722" i="3"/>
  <c r="M722" i="3" s="1"/>
  <c r="N722" i="3" s="1"/>
  <c r="K2938" i="3"/>
  <c r="M2938" i="3" s="1"/>
  <c r="N2938" i="3" s="1"/>
  <c r="K2434" i="3"/>
  <c r="M2434" i="3" s="1"/>
  <c r="N2434" i="3" s="1"/>
  <c r="K2058" i="3"/>
  <c r="K810" i="3"/>
  <c r="K554" i="3"/>
  <c r="M554" i="3" s="1"/>
  <c r="N554" i="3" s="1"/>
  <c r="K298" i="3"/>
  <c r="M298" i="3" s="1"/>
  <c r="N298" i="3" s="1"/>
  <c r="K16" i="3"/>
  <c r="K283" i="3"/>
  <c r="K131" i="3"/>
  <c r="M131" i="3" s="1"/>
  <c r="N131" i="3" s="1"/>
  <c r="K466" i="3"/>
  <c r="M466" i="3" s="1"/>
  <c r="N466" i="3" s="1"/>
  <c r="K251" i="3"/>
  <c r="M251" i="3" s="1"/>
  <c r="N251" i="3" s="1"/>
  <c r="K867" i="3"/>
  <c r="K611" i="3"/>
  <c r="M611" i="3" s="1"/>
  <c r="N611" i="3" s="1"/>
  <c r="K589" i="3"/>
  <c r="M589" i="3" s="1"/>
  <c r="N589" i="3" s="1"/>
  <c r="K2930" i="3"/>
  <c r="M2930" i="3" s="1"/>
  <c r="N2930" i="3" s="1"/>
  <c r="K107" i="3"/>
  <c r="M107" i="3" s="1"/>
  <c r="N107" i="3" s="1"/>
  <c r="K475" i="3"/>
  <c r="M475" i="3" s="1"/>
  <c r="N475" i="3" s="1"/>
  <c r="K827" i="3"/>
  <c r="M827" i="3" s="1"/>
  <c r="N827" i="3" s="1"/>
  <c r="K571" i="3"/>
  <c r="K2540" i="3"/>
  <c r="K2898" i="3"/>
  <c r="K2330" i="3"/>
  <c r="M2330" i="3" s="1"/>
  <c r="N2330" i="3" s="1"/>
  <c r="K2002" i="3"/>
  <c r="M2002" i="3" s="1"/>
  <c r="N2002" i="3" s="1"/>
  <c r="K779" i="3"/>
  <c r="M779" i="3" s="1"/>
  <c r="N779" i="3" s="1"/>
  <c r="K523" i="3"/>
  <c r="M523" i="3" s="1"/>
  <c r="N523" i="3" s="1"/>
  <c r="K2316" i="3"/>
  <c r="K2842" i="3"/>
  <c r="K2282" i="3"/>
  <c r="M2282" i="3" s="1"/>
  <c r="N2282" i="3" s="1"/>
  <c r="K210" i="3"/>
  <c r="K451" i="3"/>
  <c r="K2387" i="3"/>
  <c r="M2387" i="3" s="1"/>
  <c r="N2387" i="3" s="1"/>
  <c r="K2300" i="3"/>
  <c r="M2300" i="3" s="1"/>
  <c r="N2300" i="3" s="1"/>
  <c r="K2682" i="3"/>
  <c r="M2682" i="3" s="1"/>
  <c r="N2682" i="3" s="1"/>
  <c r="K938" i="3"/>
  <c r="M938" i="3" s="1"/>
  <c r="N938" i="3" s="1"/>
  <c r="K682" i="3"/>
  <c r="K426" i="3"/>
  <c r="K178" i="3"/>
  <c r="K130" i="3"/>
  <c r="K203" i="3"/>
  <c r="M203" i="3" s="1"/>
  <c r="N203" i="3" s="1"/>
  <c r="K27" i="3"/>
  <c r="M27" i="3" s="1"/>
  <c r="N27" i="3" s="1"/>
  <c r="K995" i="3"/>
  <c r="M995" i="3" s="1"/>
  <c r="N995" i="3" s="1"/>
  <c r="K739" i="3"/>
  <c r="M739" i="3" s="1"/>
  <c r="N739" i="3" s="1"/>
  <c r="K2747" i="3"/>
  <c r="K2674" i="3"/>
  <c r="M2674" i="3" s="1"/>
  <c r="N2674" i="3" s="1"/>
  <c r="K82" i="3"/>
  <c r="K17" i="3"/>
  <c r="M17" i="3" s="1"/>
  <c r="N17" i="3" s="1"/>
  <c r="K2131" i="3"/>
  <c r="M2131" i="3" s="1"/>
  <c r="N2131" i="3" s="1"/>
  <c r="K955" i="3"/>
  <c r="M955" i="3" s="1"/>
  <c r="N955" i="3" s="1"/>
  <c r="K699" i="3"/>
  <c r="M699" i="3" s="1"/>
  <c r="N699" i="3" s="1"/>
  <c r="K2642" i="3"/>
  <c r="M2642" i="3" s="1"/>
  <c r="N2642" i="3" s="1"/>
  <c r="K2146" i="3"/>
  <c r="M2146" i="3" s="1"/>
  <c r="N2146" i="3" s="1"/>
  <c r="K850" i="3"/>
  <c r="K594" i="3"/>
  <c r="M594" i="3" s="1"/>
  <c r="N594" i="3" s="1"/>
  <c r="K338" i="3"/>
  <c r="M338" i="3" s="1"/>
  <c r="N338" i="3" s="1"/>
  <c r="K50" i="3"/>
  <c r="M50" i="3" s="1"/>
  <c r="N50" i="3" s="1"/>
  <c r="K363" i="3"/>
  <c r="M363" i="3" s="1"/>
  <c r="N363" i="3" s="1"/>
  <c r="K978" i="3"/>
  <c r="M978" i="3" s="1"/>
  <c r="N978" i="3" s="1"/>
  <c r="K275" i="3"/>
  <c r="M275" i="3" s="1"/>
  <c r="N275" i="3" s="1"/>
  <c r="K2186" i="3"/>
  <c r="K709" i="3"/>
  <c r="M709" i="3" s="1"/>
  <c r="N709" i="3" s="1"/>
  <c r="K2546" i="3"/>
  <c r="M2546" i="3" s="1"/>
  <c r="N2546" i="3" s="1"/>
  <c r="K2074" i="3"/>
  <c r="M2074" i="3" s="1"/>
  <c r="N2074" i="3" s="1"/>
  <c r="K235" i="3"/>
  <c r="M235" i="3" s="1"/>
  <c r="N235" i="3" s="1"/>
  <c r="K658" i="3"/>
  <c r="M658" i="3" s="1"/>
  <c r="N658" i="3" s="1"/>
  <c r="K931" i="3"/>
  <c r="M931" i="3" s="1"/>
  <c r="N931" i="3" s="1"/>
  <c r="K171" i="3"/>
  <c r="M171" i="3" s="1"/>
  <c r="N171" i="3" s="1"/>
  <c r="K234" i="3"/>
  <c r="K706" i="3"/>
  <c r="M706" i="3" s="1"/>
  <c r="N706" i="3" s="1"/>
  <c r="K2202" i="3"/>
  <c r="K2107" i="3"/>
  <c r="M2107" i="3" s="1"/>
  <c r="N2107" i="3" s="1"/>
  <c r="K2803" i="3"/>
  <c r="M2803" i="3" s="1"/>
  <c r="N2803" i="3" s="1"/>
  <c r="K644" i="3"/>
  <c r="M644" i="3" s="1"/>
  <c r="N644" i="3" s="1"/>
  <c r="K813" i="3"/>
  <c r="M813" i="3" s="1"/>
  <c r="N813" i="3" s="1"/>
  <c r="K2187" i="3"/>
  <c r="M2187" i="3" s="1"/>
  <c r="N2187" i="3" s="1"/>
  <c r="K724" i="3"/>
  <c r="K2548" i="3"/>
  <c r="K525" i="3"/>
  <c r="K2339" i="3"/>
  <c r="M2339" i="3" s="1"/>
  <c r="N2339" i="3" s="1"/>
  <c r="K2915" i="3"/>
  <c r="M2915" i="3" s="1"/>
  <c r="N2915" i="3" s="1"/>
  <c r="K284" i="3"/>
  <c r="M284" i="3" s="1"/>
  <c r="N284" i="3" s="1"/>
  <c r="K2028" i="3"/>
  <c r="M2028" i="3" s="1"/>
  <c r="N2028" i="3" s="1"/>
  <c r="K2307" i="3"/>
  <c r="M2307" i="3" s="1"/>
  <c r="N2307" i="3" s="1"/>
  <c r="K588" i="3"/>
  <c r="K2380" i="3"/>
  <c r="M2380" i="3" s="1"/>
  <c r="N2380" i="3" s="1"/>
  <c r="K2876" i="3"/>
  <c r="M2876" i="3" s="1"/>
  <c r="N2876" i="3" s="1"/>
  <c r="K2771" i="3"/>
  <c r="K772" i="3"/>
  <c r="M772" i="3" s="1"/>
  <c r="N772" i="3" s="1"/>
  <c r="K187" i="3"/>
  <c r="M187" i="3" s="1"/>
  <c r="N187" i="3" s="1"/>
  <c r="K58" i="3"/>
  <c r="M58" i="3" s="1"/>
  <c r="N58" i="3" s="1"/>
  <c r="K2258" i="3"/>
  <c r="M2258" i="3" s="1"/>
  <c r="N2258" i="3" s="1"/>
  <c r="K2738" i="3"/>
  <c r="K381" i="3"/>
  <c r="M381" i="3" s="1"/>
  <c r="N381" i="3" s="1"/>
  <c r="K2756" i="3"/>
  <c r="M2756" i="3" s="1"/>
  <c r="N2756" i="3" s="1"/>
  <c r="K2085" i="3"/>
  <c r="M2085" i="3" s="1"/>
  <c r="N2085" i="3" s="1"/>
  <c r="K2823" i="3"/>
  <c r="M2823" i="3" s="1"/>
  <c r="N2823" i="3" s="1"/>
  <c r="K2567" i="3"/>
  <c r="M2567" i="3" s="1"/>
  <c r="N2567" i="3" s="1"/>
  <c r="K2311" i="3"/>
  <c r="M2311" i="3" s="1"/>
  <c r="N2311" i="3" s="1"/>
  <c r="K2055" i="3"/>
  <c r="K775" i="3"/>
  <c r="K519" i="3"/>
  <c r="K2678" i="3"/>
  <c r="M2678" i="3" s="1"/>
  <c r="N2678" i="3" s="1"/>
  <c r="K822" i="3"/>
  <c r="M822" i="3" s="1"/>
  <c r="N822" i="3" s="1"/>
  <c r="K566" i="3"/>
  <c r="K2606" i="3"/>
  <c r="M2606" i="3" s="1"/>
  <c r="N2606" i="3" s="1"/>
  <c r="K2317" i="3"/>
  <c r="M2317" i="3" s="1"/>
  <c r="N2317" i="3" s="1"/>
  <c r="K2309" i="3"/>
  <c r="M2309" i="3" s="1"/>
  <c r="N2309" i="3" s="1"/>
  <c r="K2749" i="3"/>
  <c r="M2749" i="3" s="1"/>
  <c r="N2749" i="3" s="1"/>
  <c r="K2920" i="3"/>
  <c r="K2664" i="3"/>
  <c r="M2664" i="3" s="1"/>
  <c r="N2664" i="3" s="1"/>
  <c r="K2408" i="3"/>
  <c r="M2408" i="3" s="1"/>
  <c r="N2408" i="3" s="1"/>
  <c r="K2152" i="3"/>
  <c r="M2152" i="3" s="1"/>
  <c r="N2152" i="3" s="1"/>
  <c r="K936" i="3"/>
  <c r="M936" i="3" s="1"/>
  <c r="N936" i="3" s="1"/>
  <c r="K680" i="3"/>
  <c r="M680" i="3" s="1"/>
  <c r="N680" i="3" s="1"/>
  <c r="K424" i="3"/>
  <c r="K2065" i="3"/>
  <c r="K849" i="3"/>
  <c r="M849" i="3" s="1"/>
  <c r="N849" i="3" s="1"/>
  <c r="K593" i="3"/>
  <c r="M593" i="3" s="1"/>
  <c r="N593" i="3" s="1"/>
  <c r="K337" i="3"/>
  <c r="M337" i="3" s="1"/>
  <c r="N337" i="3" s="1"/>
  <c r="K7" i="3"/>
  <c r="M7" i="3" s="1"/>
  <c r="N7" i="3" s="1"/>
  <c r="K151" i="3"/>
  <c r="M151" i="3" s="1"/>
  <c r="N151" i="3" s="1"/>
  <c r="K334" i="3"/>
  <c r="M334" i="3" s="1"/>
  <c r="N334" i="3" s="1"/>
  <c r="K2991" i="3"/>
  <c r="M2991" i="3" s="1"/>
  <c r="N2991" i="3" s="1"/>
  <c r="K2735" i="3"/>
  <c r="K2479" i="3"/>
  <c r="M2479" i="3" s="1"/>
  <c r="N2479" i="3" s="1"/>
  <c r="K2223" i="3"/>
  <c r="K2326" i="3"/>
  <c r="M2326" i="3" s="1"/>
  <c r="N2326" i="3" s="1"/>
  <c r="K2853" i="3"/>
  <c r="M2853" i="3" s="1"/>
  <c r="N2853" i="3" s="1"/>
  <c r="K912" i="3"/>
  <c r="M912" i="3" s="1"/>
  <c r="N912" i="3" s="1"/>
  <c r="K656" i="3"/>
  <c r="M656" i="3" s="1"/>
  <c r="N656" i="3" s="1"/>
  <c r="K400" i="3"/>
  <c r="M400" i="3" s="1"/>
  <c r="N400" i="3" s="1"/>
  <c r="K2993" i="3"/>
  <c r="K2737" i="3"/>
  <c r="K855" i="3"/>
  <c r="M855" i="3" s="1"/>
  <c r="N855" i="3" s="1"/>
  <c r="K599" i="3"/>
  <c r="M599" i="3" s="1"/>
  <c r="N599" i="3" s="1"/>
  <c r="K2998" i="3"/>
  <c r="M2998" i="3" s="1"/>
  <c r="N2998" i="3" s="1"/>
  <c r="K2110" i="3"/>
  <c r="M2110" i="3" s="1"/>
  <c r="N2110" i="3" s="1"/>
  <c r="K838" i="3"/>
  <c r="M838" i="3" s="1"/>
  <c r="N838" i="3" s="1"/>
  <c r="K997" i="3"/>
  <c r="M997" i="3" s="1"/>
  <c r="N997" i="3" s="1"/>
  <c r="K891" i="3"/>
  <c r="K75" i="3"/>
  <c r="M75" i="3" s="1"/>
  <c r="N75" i="3" s="1"/>
  <c r="K2802" i="3"/>
  <c r="K123" i="3"/>
  <c r="M123" i="3" s="1"/>
  <c r="N123" i="3" s="1"/>
  <c r="K2178" i="3"/>
  <c r="M2178" i="3" s="1"/>
  <c r="N2178" i="3" s="1"/>
  <c r="K387" i="3"/>
  <c r="K746" i="3"/>
  <c r="M746" i="3" s="1"/>
  <c r="N746" i="3" s="1"/>
  <c r="K971" i="3"/>
  <c r="M971" i="3" s="1"/>
  <c r="N971" i="3" s="1"/>
  <c r="K195" i="3"/>
  <c r="K258" i="3"/>
  <c r="K770" i="3"/>
  <c r="K2386" i="3"/>
  <c r="M2386" i="3" s="1"/>
  <c r="N2386" i="3" s="1"/>
  <c r="K2259" i="3"/>
  <c r="M2259" i="3" s="1"/>
  <c r="N2259" i="3" s="1"/>
  <c r="K2851" i="3"/>
  <c r="M2851" i="3" s="1"/>
  <c r="N2851" i="3" s="1"/>
  <c r="K100" i="3"/>
  <c r="M100" i="3" s="1"/>
  <c r="N100" i="3" s="1"/>
  <c r="K2636" i="3"/>
  <c r="M2636" i="3" s="1"/>
  <c r="N2636" i="3" s="1"/>
  <c r="K2411" i="3"/>
  <c r="K2955" i="3"/>
  <c r="K436" i="3"/>
  <c r="M436" i="3" s="1"/>
  <c r="N436" i="3" s="1"/>
  <c r="K620" i="3"/>
  <c r="M620" i="3" s="1"/>
  <c r="N620" i="3" s="1"/>
  <c r="K2420" i="3"/>
  <c r="M2420" i="3" s="1"/>
  <c r="N2420" i="3" s="1"/>
  <c r="K2924" i="3"/>
  <c r="M2924" i="3" s="1"/>
  <c r="N2924" i="3" s="1"/>
  <c r="K2875" i="3"/>
  <c r="M2875" i="3" s="1"/>
  <c r="N2875" i="3" s="1"/>
  <c r="K228" i="3"/>
  <c r="M228" i="3" s="1"/>
  <c r="N228" i="3" s="1"/>
  <c r="K211" i="3"/>
  <c r="M211" i="3" s="1"/>
  <c r="N211" i="3" s="1"/>
  <c r="K154" i="3"/>
  <c r="K2778" i="3"/>
  <c r="M2778" i="3" s="1"/>
  <c r="N2778" i="3" s="1"/>
  <c r="K2059" i="3"/>
  <c r="M2059" i="3" s="1"/>
  <c r="N2059" i="3" s="1"/>
  <c r="K541" i="3"/>
  <c r="M541" i="3" s="1"/>
  <c r="N541" i="3" s="1"/>
  <c r="K596" i="3"/>
  <c r="M596" i="3" s="1"/>
  <c r="N596" i="3" s="1"/>
  <c r="K2092" i="3"/>
  <c r="M2092" i="3" s="1"/>
  <c r="N2092" i="3" s="1"/>
  <c r="K2844" i="3"/>
  <c r="M2844" i="3" s="1"/>
  <c r="N2844" i="3" s="1"/>
  <c r="K2030" i="3"/>
  <c r="M2030" i="3" s="1"/>
  <c r="N2030" i="3" s="1"/>
  <c r="K2374" i="3"/>
  <c r="M2374" i="3" s="1"/>
  <c r="N2374" i="3" s="1"/>
  <c r="K2861" i="3"/>
  <c r="K2489" i="3"/>
  <c r="K2233" i="3"/>
  <c r="M2233" i="3" s="1"/>
  <c r="N2233" i="3" s="1"/>
  <c r="K2041" i="3"/>
  <c r="M2041" i="3" s="1"/>
  <c r="N2041" i="3" s="1"/>
  <c r="K320" i="3"/>
  <c r="M320" i="3" s="1"/>
  <c r="N320" i="3" s="1"/>
  <c r="K64" i="3"/>
  <c r="M64" i="3" s="1"/>
  <c r="N64" i="3" s="1"/>
  <c r="K917" i="3"/>
  <c r="K943" i="3"/>
  <c r="K687" i="3"/>
  <c r="K431" i="3"/>
  <c r="M431" i="3" s="1"/>
  <c r="N431" i="3" s="1"/>
  <c r="K926" i="3"/>
  <c r="M926" i="3" s="1"/>
  <c r="N926" i="3" s="1"/>
  <c r="K670" i="3"/>
  <c r="M670" i="3" s="1"/>
  <c r="N670" i="3" s="1"/>
  <c r="K2686" i="3"/>
  <c r="M2686" i="3" s="1"/>
  <c r="N2686" i="3" s="1"/>
  <c r="K2429" i="3"/>
  <c r="M2429" i="3" s="1"/>
  <c r="N2429" i="3" s="1"/>
  <c r="K2462" i="3"/>
  <c r="K2213" i="3"/>
  <c r="M2213" i="3" s="1"/>
  <c r="N2213" i="3" s="1"/>
  <c r="K2141" i="3"/>
  <c r="M2141" i="3" s="1"/>
  <c r="N2141" i="3" s="1"/>
  <c r="K2960" i="3"/>
  <c r="M2960" i="3" s="1"/>
  <c r="N2960" i="3" s="1"/>
  <c r="K2704" i="3"/>
  <c r="M2704" i="3" s="1"/>
  <c r="N2704" i="3" s="1"/>
  <c r="K2448" i="3"/>
  <c r="M2448" i="3" s="1"/>
  <c r="N2448" i="3" s="1"/>
  <c r="K2192" i="3"/>
  <c r="M2192" i="3" s="1"/>
  <c r="N2192" i="3" s="1"/>
  <c r="K2961" i="3"/>
  <c r="M2961" i="3" s="1"/>
  <c r="N2961" i="3" s="1"/>
  <c r="K2705" i="3"/>
  <c r="K2017" i="3"/>
  <c r="K761" i="3"/>
  <c r="K2293" i="3"/>
  <c r="M2293" i="3" s="1"/>
  <c r="N2293" i="3" s="1"/>
  <c r="K2839" i="3"/>
  <c r="M2839" i="3" s="1"/>
  <c r="N2839" i="3" s="1"/>
  <c r="K2583" i="3"/>
  <c r="M2583" i="3" s="1"/>
  <c r="N2583" i="3" s="1"/>
  <c r="K2327" i="3"/>
  <c r="M2327" i="3" s="1"/>
  <c r="N2327" i="3" s="1"/>
  <c r="K2071" i="3"/>
  <c r="M2071" i="3" s="1"/>
  <c r="N2071" i="3" s="1"/>
  <c r="K2670" i="3"/>
  <c r="M2670" i="3" s="1"/>
  <c r="N2670" i="3" s="1"/>
  <c r="K2373" i="3"/>
  <c r="K2334" i="3"/>
  <c r="M2334" i="3" s="1"/>
  <c r="N2334" i="3" s="1"/>
  <c r="K2886" i="3"/>
  <c r="K2533" i="3"/>
  <c r="M2533" i="3" s="1"/>
  <c r="N2533" i="3" s="1"/>
  <c r="K2362" i="3"/>
  <c r="M2362" i="3" s="1"/>
  <c r="N2362" i="3" s="1"/>
  <c r="K893" i="3"/>
  <c r="M893" i="3" s="1"/>
  <c r="N893" i="3" s="1"/>
  <c r="K2354" i="3"/>
  <c r="M2354" i="3" s="1"/>
  <c r="N2354" i="3" s="1"/>
  <c r="K427" i="3"/>
  <c r="M427" i="3" s="1"/>
  <c r="N427" i="3" s="1"/>
  <c r="K274" i="3"/>
  <c r="M274" i="3" s="1"/>
  <c r="N274" i="3" s="1"/>
  <c r="K786" i="3"/>
  <c r="M786" i="3" s="1"/>
  <c r="N786" i="3" s="1"/>
  <c r="K547" i="3"/>
  <c r="M547" i="3" s="1"/>
  <c r="N547" i="3" s="1"/>
  <c r="K219" i="3"/>
  <c r="K322" i="3"/>
  <c r="M322" i="3" s="1"/>
  <c r="N322" i="3" s="1"/>
  <c r="K834" i="3"/>
  <c r="M834" i="3" s="1"/>
  <c r="N834" i="3" s="1"/>
  <c r="K2458" i="3"/>
  <c r="M2458" i="3" s="1"/>
  <c r="N2458" i="3" s="1"/>
  <c r="K2947" i="3"/>
  <c r="M2947" i="3" s="1"/>
  <c r="N2947" i="3" s="1"/>
  <c r="K132" i="3"/>
  <c r="K868" i="3"/>
  <c r="M868" i="3" s="1"/>
  <c r="N868" i="3" s="1"/>
  <c r="K2443" i="3"/>
  <c r="M2443" i="3" s="1"/>
  <c r="N2443" i="3" s="1"/>
  <c r="K212" i="3"/>
  <c r="M212" i="3" s="1"/>
  <c r="N212" i="3" s="1"/>
  <c r="K2684" i="3"/>
  <c r="M2684" i="3" s="1"/>
  <c r="N2684" i="3" s="1"/>
  <c r="K2483" i="3"/>
  <c r="M2483" i="3" s="1"/>
  <c r="N2483" i="3" s="1"/>
  <c r="K2884" i="3"/>
  <c r="K508" i="3"/>
  <c r="K76" i="3"/>
  <c r="K109" i="3"/>
  <c r="M109" i="3" s="1"/>
  <c r="N109" i="3" s="1"/>
  <c r="K2923" i="3"/>
  <c r="K260" i="3"/>
  <c r="M260" i="3" s="1"/>
  <c r="N260" i="3" s="1"/>
  <c r="K996" i="3"/>
  <c r="M996" i="3" s="1"/>
  <c r="N996" i="3" s="1"/>
  <c r="K114" i="3"/>
  <c r="M114" i="3" s="1"/>
  <c r="N114" i="3" s="1"/>
  <c r="K2866" i="3"/>
  <c r="K2156" i="3"/>
  <c r="M2156" i="3" s="1"/>
  <c r="N2156" i="3" s="1"/>
  <c r="K2892" i="3"/>
  <c r="M2892" i="3" s="1"/>
  <c r="N2892" i="3" s="1"/>
  <c r="K2759" i="3"/>
  <c r="K2503" i="3"/>
  <c r="M2503" i="3" s="1"/>
  <c r="N2503" i="3" s="1"/>
  <c r="K2247" i="3"/>
  <c r="M2247" i="3" s="1"/>
  <c r="N2247" i="3" s="1"/>
  <c r="K967" i="3"/>
  <c r="M967" i="3" s="1"/>
  <c r="N967" i="3" s="1"/>
  <c r="K711" i="3"/>
  <c r="M711" i="3" s="1"/>
  <c r="N711" i="3" s="1"/>
  <c r="K455" i="3"/>
  <c r="M455" i="3" s="1"/>
  <c r="N455" i="3" s="1"/>
  <c r="K2430" i="3"/>
  <c r="M2430" i="3" s="1"/>
  <c r="N2430" i="3" s="1"/>
  <c r="K758" i="3"/>
  <c r="M758" i="3" s="1"/>
  <c r="N758" i="3" s="1"/>
  <c r="K502" i="3"/>
  <c r="M502" i="3" s="1"/>
  <c r="N502" i="3" s="1"/>
  <c r="K2350" i="3"/>
  <c r="M2350" i="3" s="1"/>
  <c r="N2350" i="3" s="1"/>
  <c r="K2262" i="3"/>
  <c r="M2262" i="3" s="1"/>
  <c r="N2262" i="3" s="1"/>
  <c r="K2165" i="3"/>
  <c r="M2165" i="3" s="1"/>
  <c r="N2165" i="3" s="1"/>
  <c r="K2856" i="3"/>
  <c r="M2856" i="3" s="1"/>
  <c r="N2856" i="3" s="1"/>
  <c r="K2600" i="3"/>
  <c r="K2344" i="3"/>
  <c r="K2088" i="3"/>
  <c r="K872" i="3"/>
  <c r="K616" i="3"/>
  <c r="M616" i="3" s="1"/>
  <c r="N616" i="3" s="1"/>
  <c r="K360" i="3"/>
  <c r="M360" i="3" s="1"/>
  <c r="N360" i="3" s="1"/>
  <c r="K785" i="3"/>
  <c r="M785" i="3" s="1"/>
  <c r="N785" i="3" s="1"/>
  <c r="K529" i="3"/>
  <c r="M529" i="3" s="1"/>
  <c r="N529" i="3" s="1"/>
  <c r="K87" i="3"/>
  <c r="M87" i="3" s="1"/>
  <c r="N87" i="3" s="1"/>
  <c r="K230" i="3"/>
  <c r="M230" i="3" s="1"/>
  <c r="N230" i="3" s="1"/>
  <c r="K2927" i="3"/>
  <c r="K2671" i="3"/>
  <c r="K2415" i="3"/>
  <c r="K2159" i="3"/>
  <c r="M2159" i="3" s="1"/>
  <c r="N2159" i="3" s="1"/>
  <c r="K2142" i="3"/>
  <c r="M2142" i="3" s="1"/>
  <c r="N2142" i="3" s="1"/>
  <c r="K2453" i="3"/>
  <c r="M2453" i="3" s="1"/>
  <c r="N2453" i="3" s="1"/>
  <c r="K848" i="3"/>
  <c r="M848" i="3" s="1"/>
  <c r="N848" i="3" s="1"/>
  <c r="K592" i="3"/>
  <c r="K2929" i="3"/>
  <c r="K2673" i="3"/>
  <c r="M2673" i="3" s="1"/>
  <c r="N2673" i="3" s="1"/>
  <c r="K791" i="3"/>
  <c r="M791" i="3" s="1"/>
  <c r="N791" i="3" s="1"/>
  <c r="K535" i="3"/>
  <c r="M535" i="3" s="1"/>
  <c r="N535" i="3" s="1"/>
  <c r="K2742" i="3"/>
  <c r="M2742" i="3" s="1"/>
  <c r="N2742" i="3" s="1"/>
  <c r="K2046" i="3"/>
  <c r="M2046" i="3" s="1"/>
  <c r="N2046" i="3" s="1"/>
  <c r="K774" i="3"/>
  <c r="M774" i="3" s="1"/>
  <c r="N774" i="3" s="1"/>
  <c r="K518" i="3"/>
  <c r="M518" i="3" s="1"/>
  <c r="N518" i="3" s="1"/>
  <c r="K2677" i="3"/>
  <c r="M2677" i="3" s="1"/>
  <c r="N2677" i="3" s="1"/>
  <c r="K3000" i="3"/>
  <c r="M3000" i="3" s="1"/>
  <c r="N3000" i="3" s="1"/>
  <c r="K2744" i="3"/>
  <c r="M2744" i="3" s="1"/>
  <c r="N2744" i="3" s="1"/>
  <c r="K117" i="3"/>
  <c r="M117" i="3" s="1"/>
  <c r="N117" i="3" s="1"/>
  <c r="K2879" i="3"/>
  <c r="M2879" i="3" s="1"/>
  <c r="N2879" i="3" s="1"/>
  <c r="K2988" i="3"/>
  <c r="M2988" i="3" s="1"/>
  <c r="N2988" i="3" s="1"/>
  <c r="K2235" i="3"/>
  <c r="M2235" i="3" s="1"/>
  <c r="N2235" i="3" s="1"/>
  <c r="K2995" i="3"/>
  <c r="K507" i="3"/>
  <c r="M507" i="3" s="1"/>
  <c r="N507" i="3" s="1"/>
  <c r="K362" i="3"/>
  <c r="K874" i="3"/>
  <c r="M874" i="3" s="1"/>
  <c r="N874" i="3" s="1"/>
  <c r="K2314" i="3"/>
  <c r="K587" i="3"/>
  <c r="M587" i="3" s="1"/>
  <c r="N587" i="3" s="1"/>
  <c r="K299" i="3"/>
  <c r="M299" i="3" s="1"/>
  <c r="N299" i="3" s="1"/>
  <c r="K386" i="3"/>
  <c r="M386" i="3" s="1"/>
  <c r="N386" i="3" s="1"/>
  <c r="K898" i="3"/>
  <c r="K2204" i="3"/>
  <c r="M2204" i="3" s="1"/>
  <c r="N2204" i="3" s="1"/>
  <c r="K2363" i="3"/>
  <c r="M2363" i="3" s="1"/>
  <c r="N2363" i="3" s="1"/>
  <c r="K2987" i="3"/>
  <c r="M2987" i="3" s="1"/>
  <c r="N2987" i="3" s="1"/>
  <c r="K900" i="3"/>
  <c r="K980" i="3"/>
  <c r="M980" i="3" s="1"/>
  <c r="N980" i="3" s="1"/>
  <c r="K2780" i="3"/>
  <c r="M2780" i="3" s="1"/>
  <c r="N2780" i="3" s="1"/>
  <c r="K2523" i="3"/>
  <c r="M2523" i="3" s="1"/>
  <c r="N2523" i="3" s="1"/>
  <c r="K669" i="3"/>
  <c r="K540" i="3"/>
  <c r="M540" i="3" s="1"/>
  <c r="N540" i="3" s="1"/>
  <c r="K21" i="3"/>
  <c r="M21" i="3" s="1"/>
  <c r="N21" i="3" s="1"/>
  <c r="K2011" i="3"/>
  <c r="M2011" i="3" s="1"/>
  <c r="N2011" i="3" s="1"/>
  <c r="K108" i="3"/>
  <c r="M108" i="3" s="1"/>
  <c r="N108" i="3" s="1"/>
  <c r="K844" i="3"/>
  <c r="M844" i="3" s="1"/>
  <c r="N844" i="3" s="1"/>
  <c r="K2500" i="3"/>
  <c r="M2500" i="3" s="1"/>
  <c r="N2500" i="3" s="1"/>
  <c r="K2442" i="3"/>
  <c r="M2442" i="3" s="1"/>
  <c r="N2442" i="3" s="1"/>
  <c r="K2906" i="3"/>
  <c r="K2315" i="3"/>
  <c r="K84" i="3"/>
  <c r="M84" i="3" s="1"/>
  <c r="N84" i="3" s="1"/>
  <c r="K2388" i="3"/>
  <c r="K2822" i="3"/>
  <c r="M2822" i="3" s="1"/>
  <c r="N2822" i="3" s="1"/>
  <c r="K2437" i="3"/>
  <c r="M2437" i="3" s="1"/>
  <c r="N2437" i="3" s="1"/>
  <c r="K597" i="3"/>
  <c r="M597" i="3" s="1"/>
  <c r="N597" i="3" s="1"/>
  <c r="K2425" i="3"/>
  <c r="M2425" i="3" s="1"/>
  <c r="N2425" i="3" s="1"/>
  <c r="K2169" i="3"/>
  <c r="K185" i="3"/>
  <c r="K2514" i="3"/>
  <c r="M2514" i="3" s="1"/>
  <c r="N2514" i="3" s="1"/>
  <c r="K259" i="3"/>
  <c r="M259" i="3" s="1"/>
  <c r="N259" i="3" s="1"/>
  <c r="K106" i="3"/>
  <c r="M106" i="3" s="1"/>
  <c r="N106" i="3" s="1"/>
  <c r="K2252" i="3"/>
  <c r="M2252" i="3" s="1"/>
  <c r="N2252" i="3" s="1"/>
  <c r="K26" i="3"/>
  <c r="M26" i="3" s="1"/>
  <c r="N26" i="3" s="1"/>
  <c r="K402" i="3"/>
  <c r="K914" i="3"/>
  <c r="K2402" i="3"/>
  <c r="M2402" i="3" s="1"/>
  <c r="N2402" i="3" s="1"/>
  <c r="K675" i="3"/>
  <c r="K9" i="3"/>
  <c r="M9" i="3" s="1"/>
  <c r="N9" i="3" s="1"/>
  <c r="K450" i="3"/>
  <c r="M450" i="3" s="1"/>
  <c r="N450" i="3" s="1"/>
  <c r="K962" i="3"/>
  <c r="M962" i="3" s="1"/>
  <c r="N962" i="3" s="1"/>
  <c r="K685" i="3"/>
  <c r="M685" i="3" s="1"/>
  <c r="N685" i="3" s="1"/>
  <c r="K2515" i="3"/>
  <c r="M2515" i="3" s="1"/>
  <c r="N2515" i="3" s="1"/>
  <c r="K2100" i="3"/>
  <c r="M2100" i="3" s="1"/>
  <c r="N2100" i="3" s="1"/>
  <c r="K356" i="3"/>
  <c r="K2108" i="3"/>
  <c r="M2108" i="3" s="1"/>
  <c r="N2108" i="3" s="1"/>
  <c r="K2276" i="3"/>
  <c r="M2276" i="3" s="1"/>
  <c r="N2276" i="3" s="1"/>
  <c r="K2068" i="3"/>
  <c r="M2068" i="3" s="1"/>
  <c r="N2068" i="3" s="1"/>
  <c r="K2820" i="3"/>
  <c r="M2820" i="3" s="1"/>
  <c r="N2820" i="3" s="1"/>
  <c r="K2611" i="3"/>
  <c r="M2611" i="3" s="1"/>
  <c r="N2611" i="3" s="1"/>
  <c r="K692" i="3"/>
  <c r="M692" i="3" s="1"/>
  <c r="N692" i="3" s="1"/>
  <c r="K2051" i="3"/>
  <c r="M2051" i="3" s="1"/>
  <c r="N2051" i="3" s="1"/>
  <c r="K2220" i="3"/>
  <c r="M2220" i="3" s="1"/>
  <c r="N2220" i="3" s="1"/>
  <c r="K876" i="3"/>
  <c r="M876" i="3" s="1"/>
  <c r="N876" i="3" s="1"/>
  <c r="K2604" i="3"/>
  <c r="M2604" i="3" s="1"/>
  <c r="N2604" i="3" s="1"/>
  <c r="K2491" i="3"/>
  <c r="M2491" i="3" s="1"/>
  <c r="N2491" i="3" s="1"/>
  <c r="K484" i="3"/>
  <c r="M484" i="3" s="1"/>
  <c r="N484" i="3" s="1"/>
  <c r="K59" i="3"/>
  <c r="M59" i="3" s="1"/>
  <c r="N59" i="3" s="1"/>
  <c r="K2482" i="3"/>
  <c r="M2482" i="3" s="1"/>
  <c r="N2482" i="3" s="1"/>
  <c r="K2994" i="3"/>
  <c r="K852" i="3"/>
  <c r="M852" i="3" s="1"/>
  <c r="N852" i="3" s="1"/>
  <c r="K2476" i="3"/>
  <c r="M2476" i="3" s="1"/>
  <c r="N2476" i="3" s="1"/>
  <c r="E23" i="3"/>
  <c r="E25" i="3" s="1"/>
  <c r="K2951" i="3"/>
  <c r="M2951" i="3" s="1"/>
  <c r="N2951" i="3" s="1"/>
  <c r="K2695" i="3"/>
  <c r="M2695" i="3" s="1"/>
  <c r="N2695" i="3" s="1"/>
  <c r="K2439" i="3"/>
  <c r="M2439" i="3" s="1"/>
  <c r="N2439" i="3" s="1"/>
  <c r="K2183" i="3"/>
  <c r="M2183" i="3" s="1"/>
  <c r="N2183" i="3" s="1"/>
  <c r="K903" i="3"/>
  <c r="K647" i="3"/>
  <c r="M647" i="3" s="1"/>
  <c r="N647" i="3" s="1"/>
  <c r="K391" i="3"/>
  <c r="K2182" i="3"/>
  <c r="M2182" i="3" s="1"/>
  <c r="N2182" i="3" s="1"/>
  <c r="K950" i="3"/>
  <c r="M950" i="3" s="1"/>
  <c r="N950" i="3" s="1"/>
  <c r="K694" i="3"/>
  <c r="M694" i="3" s="1"/>
  <c r="N694" i="3" s="1"/>
  <c r="K438" i="3"/>
  <c r="M438" i="3" s="1"/>
  <c r="N438" i="3" s="1"/>
  <c r="K2933" i="3"/>
  <c r="K2989" i="3"/>
  <c r="M2989" i="3" s="1"/>
  <c r="N2989" i="3" s="1"/>
  <c r="K2792" i="3"/>
  <c r="M2792" i="3" s="1"/>
  <c r="N2792" i="3" s="1"/>
  <c r="K2714" i="3"/>
  <c r="K635" i="3"/>
  <c r="M635" i="3" s="1"/>
  <c r="N635" i="3" s="1"/>
  <c r="K339" i="3"/>
  <c r="M339" i="3" s="1"/>
  <c r="N339" i="3" s="1"/>
  <c r="K490" i="3"/>
  <c r="M490" i="3" s="1"/>
  <c r="N490" i="3" s="1"/>
  <c r="K2554" i="3"/>
  <c r="M2554" i="3" s="1"/>
  <c r="N2554" i="3" s="1"/>
  <c r="K715" i="3"/>
  <c r="M715" i="3" s="1"/>
  <c r="N715" i="3" s="1"/>
  <c r="K43" i="3"/>
  <c r="M43" i="3" s="1"/>
  <c r="N43" i="3" s="1"/>
  <c r="K514" i="3"/>
  <c r="M514" i="3" s="1"/>
  <c r="N514" i="3" s="1"/>
  <c r="K2018" i="3"/>
  <c r="M2018" i="3" s="1"/>
  <c r="N2018" i="3" s="1"/>
  <c r="K2555" i="3"/>
  <c r="M2555" i="3" s="1"/>
  <c r="N2555" i="3" s="1"/>
  <c r="K309" i="3"/>
  <c r="M309" i="3" s="1"/>
  <c r="N309" i="3" s="1"/>
  <c r="K388" i="3"/>
  <c r="M388" i="3" s="1"/>
  <c r="N388" i="3" s="1"/>
  <c r="K2404" i="3"/>
  <c r="M2404" i="3" s="1"/>
  <c r="N2404" i="3" s="1"/>
  <c r="K468" i="3"/>
  <c r="M468" i="3" s="1"/>
  <c r="N468" i="3" s="1"/>
  <c r="K2244" i="3"/>
  <c r="K2916" i="3"/>
  <c r="M2916" i="3" s="1"/>
  <c r="N2916" i="3" s="1"/>
  <c r="K2083" i="3"/>
  <c r="M2083" i="3" s="1"/>
  <c r="N2083" i="3" s="1"/>
  <c r="K2651" i="3"/>
  <c r="M2651" i="3" s="1"/>
  <c r="N2651" i="3" s="1"/>
  <c r="K764" i="3"/>
  <c r="M764" i="3" s="1"/>
  <c r="N764" i="3" s="1"/>
  <c r="K332" i="3"/>
  <c r="K2644" i="3"/>
  <c r="M2644" i="3" s="1"/>
  <c r="N2644" i="3" s="1"/>
  <c r="K2579" i="3"/>
  <c r="M2579" i="3" s="1"/>
  <c r="N2579" i="3" s="1"/>
  <c r="K516" i="3"/>
  <c r="K83" i="3"/>
  <c r="M83" i="3" s="1"/>
  <c r="N83" i="3" s="1"/>
  <c r="K403" i="3"/>
  <c r="K2522" i="3"/>
  <c r="M2522" i="3" s="1"/>
  <c r="N2522" i="3" s="1"/>
  <c r="K2779" i="3"/>
  <c r="M2779" i="3" s="1"/>
  <c r="N2779" i="3" s="1"/>
  <c r="K2076" i="3"/>
  <c r="M2076" i="3" s="1"/>
  <c r="N2076" i="3" s="1"/>
  <c r="K2572" i="3"/>
  <c r="M2572" i="3" s="1"/>
  <c r="N2572" i="3" s="1"/>
  <c r="K20" i="3"/>
  <c r="M20" i="3" s="1"/>
  <c r="N20" i="3" s="1"/>
  <c r="K2790" i="3"/>
  <c r="M2790" i="3" s="1"/>
  <c r="N2790" i="3" s="1"/>
  <c r="K2558" i="3"/>
  <c r="M2558" i="3" s="1"/>
  <c r="N2558" i="3" s="1"/>
  <c r="K2237" i="3"/>
  <c r="M2237" i="3" s="1"/>
  <c r="N2237" i="3" s="1"/>
  <c r="K2565" i="3"/>
  <c r="M2565" i="3" s="1"/>
  <c r="N2565" i="3" s="1"/>
  <c r="K253" i="3"/>
  <c r="M253" i="3" s="1"/>
  <c r="N253" i="3" s="1"/>
  <c r="K2361" i="3"/>
  <c r="M2361" i="3" s="1"/>
  <c r="N2361" i="3" s="1"/>
  <c r="K2129" i="3"/>
  <c r="M2129" i="3" s="1"/>
  <c r="N2129" i="3" s="1"/>
  <c r="K242" i="3"/>
  <c r="M242" i="3" s="1"/>
  <c r="N242" i="3" s="1"/>
  <c r="K2770" i="3"/>
  <c r="K2026" i="3"/>
  <c r="M2026" i="3" s="1"/>
  <c r="N2026" i="3" s="1"/>
  <c r="K155" i="3"/>
  <c r="K530" i="3"/>
  <c r="M530" i="3" s="1"/>
  <c r="N530" i="3" s="1"/>
  <c r="K2810" i="3"/>
  <c r="K803" i="3"/>
  <c r="M803" i="3" s="1"/>
  <c r="N803" i="3" s="1"/>
  <c r="K67" i="3"/>
  <c r="M67" i="3" s="1"/>
  <c r="N67" i="3" s="1"/>
  <c r="K411" i="3"/>
  <c r="M411" i="3" s="1"/>
  <c r="N411" i="3" s="1"/>
  <c r="K578" i="3"/>
  <c r="K2098" i="3"/>
  <c r="K2003" i="3"/>
  <c r="K2643" i="3"/>
  <c r="M2643" i="3" s="1"/>
  <c r="N2643" i="3" s="1"/>
  <c r="K621" i="3"/>
  <c r="M621" i="3" s="1"/>
  <c r="N621" i="3" s="1"/>
  <c r="K2452" i="3"/>
  <c r="M2452" i="3" s="1"/>
  <c r="N2452" i="3" s="1"/>
  <c r="K2956" i="3"/>
  <c r="M2956" i="3" s="1"/>
  <c r="N2956" i="3" s="1"/>
  <c r="K2155" i="3"/>
  <c r="M2155" i="3" s="1"/>
  <c r="N2155" i="3" s="1"/>
  <c r="K2763" i="3"/>
  <c r="M2763" i="3" s="1"/>
  <c r="N2763" i="3" s="1"/>
  <c r="K180" i="3"/>
  <c r="K796" i="3"/>
  <c r="M796" i="3" s="1"/>
  <c r="N796" i="3" s="1"/>
  <c r="K517" i="3"/>
  <c r="M517" i="3" s="1"/>
  <c r="N517" i="3" s="1"/>
  <c r="K364" i="3"/>
  <c r="M364" i="3" s="1"/>
  <c r="N364" i="3" s="1"/>
  <c r="K2748" i="3"/>
  <c r="M2748" i="3" s="1"/>
  <c r="N2748" i="3" s="1"/>
  <c r="K2619" i="3"/>
  <c r="M2619" i="3" s="1"/>
  <c r="N2619" i="3" s="1"/>
  <c r="K2610" i="3"/>
  <c r="M2610" i="3" s="1"/>
  <c r="N2610" i="3" s="1"/>
  <c r="K2268" i="3"/>
  <c r="M2268" i="3" s="1"/>
  <c r="N2268" i="3" s="1"/>
  <c r="K2148" i="3"/>
  <c r="M2148" i="3" s="1"/>
  <c r="N2148" i="3" s="1"/>
  <c r="K340" i="3"/>
  <c r="M340" i="3" s="1"/>
  <c r="N340" i="3" s="1"/>
  <c r="K2612" i="3"/>
  <c r="M2612" i="3" s="1"/>
  <c r="N2612" i="3" s="1"/>
  <c r="K2829" i="3"/>
  <c r="M2829" i="3" s="1"/>
  <c r="N2829" i="3" s="1"/>
  <c r="K2887" i="3"/>
  <c r="M2887" i="3" s="1"/>
  <c r="N2887" i="3" s="1"/>
  <c r="K2631" i="3"/>
  <c r="M2631" i="3" s="1"/>
  <c r="N2631" i="3" s="1"/>
  <c r="K2375" i="3"/>
  <c r="M2375" i="3" s="1"/>
  <c r="N2375" i="3" s="1"/>
  <c r="K2119" i="3"/>
  <c r="K839" i="3"/>
  <c r="M839" i="3" s="1"/>
  <c r="N839" i="3" s="1"/>
  <c r="K583" i="3"/>
  <c r="M583" i="3" s="1"/>
  <c r="N583" i="3" s="1"/>
  <c r="K2934" i="3"/>
  <c r="K2118" i="3"/>
  <c r="M2118" i="3" s="1"/>
  <c r="N2118" i="3" s="1"/>
  <c r="K886" i="3"/>
  <c r="M886" i="3" s="1"/>
  <c r="N886" i="3" s="1"/>
  <c r="K630" i="3"/>
  <c r="M630" i="3" s="1"/>
  <c r="N630" i="3" s="1"/>
  <c r="K2862" i="3"/>
  <c r="M2862" i="3" s="1"/>
  <c r="N2862" i="3" s="1"/>
  <c r="K2613" i="3"/>
  <c r="M2613" i="3" s="1"/>
  <c r="N2613" i="3" s="1"/>
  <c r="K2541" i="3"/>
  <c r="M2541" i="3" s="1"/>
  <c r="N2541" i="3" s="1"/>
  <c r="K2970" i="3"/>
  <c r="K763" i="3"/>
  <c r="M763" i="3" s="1"/>
  <c r="N763" i="3" s="1"/>
  <c r="K2210" i="3"/>
  <c r="M2210" i="3" s="1"/>
  <c r="N2210" i="3" s="1"/>
  <c r="K146" i="3"/>
  <c r="M146" i="3" s="1"/>
  <c r="N146" i="3" s="1"/>
  <c r="K618" i="3"/>
  <c r="M618" i="3" s="1"/>
  <c r="N618" i="3" s="1"/>
  <c r="K843" i="3"/>
  <c r="M843" i="3" s="1"/>
  <c r="N843" i="3" s="1"/>
  <c r="K91" i="3"/>
  <c r="M91" i="3" s="1"/>
  <c r="N91" i="3" s="1"/>
  <c r="K443" i="3"/>
  <c r="K642" i="3"/>
  <c r="M642" i="3" s="1"/>
  <c r="N642" i="3" s="1"/>
  <c r="K2130" i="3"/>
  <c r="M2130" i="3" s="1"/>
  <c r="N2130" i="3" s="1"/>
  <c r="K2683" i="3"/>
  <c r="M2683" i="3" s="1"/>
  <c r="N2683" i="3" s="1"/>
  <c r="K829" i="3"/>
  <c r="M829" i="3" s="1"/>
  <c r="N829" i="3" s="1"/>
  <c r="K612" i="3"/>
  <c r="M612" i="3" s="1"/>
  <c r="N612" i="3" s="1"/>
  <c r="K157" i="3"/>
  <c r="M157" i="3" s="1"/>
  <c r="N157" i="3" s="1"/>
  <c r="K28" i="3"/>
  <c r="K2492" i="3"/>
  <c r="M2492" i="3" s="1"/>
  <c r="N2492" i="3" s="1"/>
  <c r="K2227" i="3"/>
  <c r="M2227" i="3" s="1"/>
  <c r="N2227" i="3" s="1"/>
  <c r="K2811" i="3"/>
  <c r="M2811" i="3" s="1"/>
  <c r="N2811" i="3" s="1"/>
  <c r="K252" i="3"/>
  <c r="K948" i="3"/>
  <c r="M948" i="3" s="1"/>
  <c r="N948" i="3" s="1"/>
  <c r="K2267" i="3"/>
  <c r="M2267" i="3" s="1"/>
  <c r="N2267" i="3" s="1"/>
  <c r="K909" i="3"/>
  <c r="M909" i="3" s="1"/>
  <c r="N909" i="3" s="1"/>
  <c r="K2788" i="3"/>
  <c r="K2715" i="3"/>
  <c r="M2715" i="3" s="1"/>
  <c r="N2715" i="3" s="1"/>
  <c r="K740" i="3"/>
  <c r="M740" i="3" s="1"/>
  <c r="N740" i="3" s="1"/>
  <c r="K515" i="3"/>
  <c r="K2226" i="3"/>
  <c r="M2226" i="3" s="1"/>
  <c r="N2226" i="3" s="1"/>
  <c r="K2650" i="3"/>
  <c r="M2650" i="3" s="1"/>
  <c r="N2650" i="3" s="1"/>
  <c r="K389" i="3"/>
  <c r="M389" i="3" s="1"/>
  <c r="N389" i="3" s="1"/>
  <c r="K181" i="3"/>
  <c r="K2716" i="3"/>
  <c r="M2716" i="3" s="1"/>
  <c r="N2716" i="3" s="1"/>
  <c r="K2094" i="3"/>
  <c r="M2094" i="3" s="1"/>
  <c r="N2094" i="3" s="1"/>
  <c r="K2534" i="3"/>
  <c r="M2534" i="3" s="1"/>
  <c r="N2534" i="3" s="1"/>
  <c r="K2318" i="3"/>
  <c r="M2318" i="3" s="1"/>
  <c r="N2318" i="3" s="1"/>
  <c r="K2125" i="3"/>
  <c r="M2125" i="3" s="1"/>
  <c r="N2125" i="3" s="1"/>
  <c r="K2725" i="3"/>
  <c r="M2725" i="3" s="1"/>
  <c r="N2725" i="3" s="1"/>
  <c r="K85" i="3"/>
  <c r="M85" i="3" s="1"/>
  <c r="N85" i="3" s="1"/>
  <c r="K2297" i="3"/>
  <c r="M2297" i="3" s="1"/>
  <c r="N2297" i="3" s="1"/>
  <c r="K128" i="3"/>
  <c r="M128" i="3" s="1"/>
  <c r="N128" i="3" s="1"/>
  <c r="K358" i="3"/>
  <c r="K751" i="3"/>
  <c r="K495" i="3"/>
  <c r="K990" i="3"/>
  <c r="M990" i="3" s="1"/>
  <c r="N990" i="3" s="1"/>
  <c r="K734" i="3"/>
  <c r="M734" i="3" s="1"/>
  <c r="N734" i="3" s="1"/>
  <c r="K478" i="3"/>
  <c r="M478" i="3" s="1"/>
  <c r="N478" i="3" s="1"/>
  <c r="K2246" i="3"/>
  <c r="M2246" i="3" s="1"/>
  <c r="N2246" i="3" s="1"/>
  <c r="K2942" i="3"/>
  <c r="M2942" i="3" s="1"/>
  <c r="N2942" i="3" s="1"/>
  <c r="K2821" i="3"/>
  <c r="M2821" i="3" s="1"/>
  <c r="N2821" i="3" s="1"/>
  <c r="K2718" i="3"/>
  <c r="K2365" i="3"/>
  <c r="K2845" i="3"/>
  <c r="M2845" i="3" s="1"/>
  <c r="N2845" i="3" s="1"/>
  <c r="K2768" i="3"/>
  <c r="M2768" i="3" s="1"/>
  <c r="N2768" i="3" s="1"/>
  <c r="K2512" i="3"/>
  <c r="M2512" i="3" s="1"/>
  <c r="N2512" i="3" s="1"/>
  <c r="K2256" i="3"/>
  <c r="M2256" i="3" s="1"/>
  <c r="N2256" i="3" s="1"/>
  <c r="K29" i="3"/>
  <c r="K2769" i="3"/>
  <c r="M2769" i="3" s="1"/>
  <c r="N2769" i="3" s="1"/>
  <c r="K2513" i="3"/>
  <c r="K2081" i="3"/>
  <c r="K825" i="3"/>
  <c r="K2903" i="3"/>
  <c r="M2903" i="3" s="1"/>
  <c r="N2903" i="3" s="1"/>
  <c r="K2647" i="3"/>
  <c r="M2647" i="3" s="1"/>
  <c r="N2647" i="3" s="1"/>
  <c r="K2391" i="3"/>
  <c r="M2391" i="3" s="1"/>
  <c r="N2391" i="3" s="1"/>
  <c r="K2135" i="3"/>
  <c r="M2135" i="3" s="1"/>
  <c r="N2135" i="3" s="1"/>
  <c r="K2926" i="3"/>
  <c r="M2926" i="3" s="1"/>
  <c r="N2926" i="3" s="1"/>
  <c r="K2717" i="3"/>
  <c r="M2717" i="3" s="1"/>
  <c r="N2717" i="3" s="1"/>
  <c r="K2598" i="3"/>
  <c r="M2598" i="3" s="1"/>
  <c r="N2598" i="3" s="1"/>
  <c r="K2357" i="3"/>
  <c r="K2909" i="3"/>
  <c r="M2909" i="3" s="1"/>
  <c r="N2909" i="3" s="1"/>
  <c r="K2021" i="3"/>
  <c r="M2021" i="3" s="1"/>
  <c r="N2021" i="3" s="1"/>
  <c r="K2984" i="3"/>
  <c r="K383" i="3"/>
  <c r="M383" i="3" s="1"/>
  <c r="N383" i="3" s="1"/>
  <c r="K2574" i="3"/>
  <c r="M2574" i="3" s="1"/>
  <c r="N2574" i="3" s="1"/>
  <c r="K2510" i="3"/>
  <c r="M2510" i="3" s="1"/>
  <c r="N2510" i="3" s="1"/>
  <c r="K2896" i="3"/>
  <c r="M2896" i="3" s="1"/>
  <c r="N2896" i="3" s="1"/>
  <c r="K2576" i="3"/>
  <c r="M2576" i="3" s="1"/>
  <c r="N2576" i="3" s="1"/>
  <c r="K2545" i="3"/>
  <c r="M2545" i="3" s="1"/>
  <c r="N2545" i="3" s="1"/>
  <c r="K983" i="3"/>
  <c r="M983" i="3" s="1"/>
  <c r="N983" i="3" s="1"/>
  <c r="K663" i="3"/>
  <c r="M663" i="3" s="1"/>
  <c r="N663" i="3" s="1"/>
  <c r="K966" i="3"/>
  <c r="M966" i="3" s="1"/>
  <c r="N966" i="3" s="1"/>
  <c r="K646" i="3"/>
  <c r="M646" i="3" s="1"/>
  <c r="N646" i="3" s="1"/>
  <c r="K2653" i="3"/>
  <c r="M2653" i="3" s="1"/>
  <c r="N2653" i="3" s="1"/>
  <c r="K2837" i="3"/>
  <c r="K2936" i="3"/>
  <c r="M2936" i="3" s="1"/>
  <c r="N2936" i="3" s="1"/>
  <c r="K2360" i="3"/>
  <c r="M2360" i="3" s="1"/>
  <c r="N2360" i="3" s="1"/>
  <c r="K824" i="3"/>
  <c r="M824" i="3" s="1"/>
  <c r="N824" i="3" s="1"/>
  <c r="K568" i="3"/>
  <c r="M568" i="3" s="1"/>
  <c r="N568" i="3" s="1"/>
  <c r="K861" i="3"/>
  <c r="M861" i="3" s="1"/>
  <c r="N861" i="3" s="1"/>
  <c r="K2441" i="3"/>
  <c r="K2273" i="3"/>
  <c r="K2166" i="3"/>
  <c r="M2166" i="3" s="1"/>
  <c r="N2166" i="3" s="1"/>
  <c r="K2758" i="3"/>
  <c r="K2573" i="3"/>
  <c r="M2573" i="3" s="1"/>
  <c r="N2573" i="3" s="1"/>
  <c r="K2855" i="3"/>
  <c r="M2855" i="3" s="1"/>
  <c r="N2855" i="3" s="1"/>
  <c r="K2599" i="3"/>
  <c r="M2599" i="3" s="1"/>
  <c r="N2599" i="3" s="1"/>
  <c r="K2343" i="3"/>
  <c r="K2087" i="3"/>
  <c r="K871" i="3"/>
  <c r="K615" i="3"/>
  <c r="M615" i="3" s="1"/>
  <c r="N615" i="3" s="1"/>
  <c r="K2134" i="3"/>
  <c r="M2134" i="3" s="1"/>
  <c r="N2134" i="3" s="1"/>
  <c r="K854" i="3"/>
  <c r="M854" i="3" s="1"/>
  <c r="N854" i="3" s="1"/>
  <c r="K598" i="3"/>
  <c r="M598" i="3" s="1"/>
  <c r="N598" i="3" s="1"/>
  <c r="K2870" i="3"/>
  <c r="M2870" i="3" s="1"/>
  <c r="N2870" i="3" s="1"/>
  <c r="K2078" i="3"/>
  <c r="K2470" i="3"/>
  <c r="M2470" i="3" s="1"/>
  <c r="N2470" i="3" s="1"/>
  <c r="K2783" i="3"/>
  <c r="M2783" i="3" s="1"/>
  <c r="N2783" i="3" s="1"/>
  <c r="K2527" i="3"/>
  <c r="M2527" i="3" s="1"/>
  <c r="N2527" i="3" s="1"/>
  <c r="K2271" i="3"/>
  <c r="M2271" i="3" s="1"/>
  <c r="N2271" i="3" s="1"/>
  <c r="K2039" i="3"/>
  <c r="M2039" i="3" s="1"/>
  <c r="N2039" i="3" s="1"/>
  <c r="K799" i="3"/>
  <c r="M799" i="3" s="1"/>
  <c r="N799" i="3" s="1"/>
  <c r="K543" i="3"/>
  <c r="M543" i="3" s="1"/>
  <c r="N543" i="3" s="1"/>
  <c r="K2766" i="3"/>
  <c r="M2766" i="3" s="1"/>
  <c r="N2766" i="3" s="1"/>
  <c r="K2446" i="3"/>
  <c r="K2398" i="3"/>
  <c r="M2398" i="3" s="1"/>
  <c r="N2398" i="3" s="1"/>
  <c r="K2181" i="3"/>
  <c r="K2752" i="3"/>
  <c r="M2752" i="3" s="1"/>
  <c r="N2752" i="3" s="1"/>
  <c r="K2496" i="3"/>
  <c r="M2496" i="3" s="1"/>
  <c r="N2496" i="3" s="1"/>
  <c r="K2264" i="3"/>
  <c r="M2264" i="3" s="1"/>
  <c r="N2264" i="3" s="1"/>
  <c r="K133" i="3"/>
  <c r="M133" i="3" s="1"/>
  <c r="N133" i="3" s="1"/>
  <c r="K2809" i="3"/>
  <c r="K2553" i="3"/>
  <c r="M2553" i="3" s="1"/>
  <c r="N2553" i="3" s="1"/>
  <c r="K2321" i="3"/>
  <c r="M2321" i="3" s="1"/>
  <c r="N2321" i="3" s="1"/>
  <c r="K2782" i="3"/>
  <c r="M2782" i="3" s="1"/>
  <c r="N2782" i="3" s="1"/>
  <c r="K2045" i="3"/>
  <c r="M2045" i="3" s="1"/>
  <c r="N2045" i="3" s="1"/>
  <c r="K664" i="3"/>
  <c r="M664" i="3" s="1"/>
  <c r="N664" i="3" s="1"/>
  <c r="K881" i="3"/>
  <c r="M881" i="3" s="1"/>
  <c r="N881" i="3" s="1"/>
  <c r="K318" i="3"/>
  <c r="K853" i="3"/>
  <c r="M853" i="3" s="1"/>
  <c r="N853" i="3" s="1"/>
  <c r="K229" i="3"/>
  <c r="M229" i="3" s="1"/>
  <c r="N229" i="3" s="1"/>
  <c r="K2868" i="3"/>
  <c r="M2868" i="3" s="1"/>
  <c r="N2868" i="3" s="1"/>
  <c r="K2596" i="3"/>
  <c r="M2596" i="3" s="1"/>
  <c r="N2596" i="3" s="1"/>
  <c r="K2052" i="3"/>
  <c r="M2052" i="3" s="1"/>
  <c r="N2052" i="3" s="1"/>
  <c r="K732" i="3"/>
  <c r="K68" i="3"/>
  <c r="M68" i="3" s="1"/>
  <c r="N68" i="3" s="1"/>
  <c r="K277" i="3"/>
  <c r="M277" i="3" s="1"/>
  <c r="N277" i="3" s="1"/>
  <c r="K2795" i="3"/>
  <c r="M2795" i="3" s="1"/>
  <c r="N2795" i="3" s="1"/>
  <c r="K2507" i="3"/>
  <c r="K2251" i="3"/>
  <c r="M2251" i="3" s="1"/>
  <c r="N2251" i="3" s="1"/>
  <c r="K963" i="3"/>
  <c r="M963" i="3" s="1"/>
  <c r="N963" i="3" s="1"/>
  <c r="K707" i="3"/>
  <c r="M707" i="3" s="1"/>
  <c r="N707" i="3" s="1"/>
  <c r="K2450" i="3"/>
  <c r="M2450" i="3" s="1"/>
  <c r="N2450" i="3" s="1"/>
  <c r="K2066" i="3"/>
  <c r="M2066" i="3" s="1"/>
  <c r="N2066" i="3" s="1"/>
  <c r="K802" i="3"/>
  <c r="M802" i="3" s="1"/>
  <c r="N802" i="3" s="1"/>
  <c r="K546" i="3"/>
  <c r="K290" i="3"/>
  <c r="M290" i="3" s="1"/>
  <c r="N290" i="3" s="1"/>
  <c r="K122" i="3"/>
  <c r="K2477" i="3"/>
  <c r="M2477" i="3" s="1"/>
  <c r="N2477" i="3" s="1"/>
  <c r="K2536" i="3"/>
  <c r="M2536" i="3" s="1"/>
  <c r="N2536" i="3" s="1"/>
  <c r="K2216" i="3"/>
  <c r="M2216" i="3" s="1"/>
  <c r="N2216" i="3" s="1"/>
  <c r="K552" i="3"/>
  <c r="M552" i="3" s="1"/>
  <c r="N552" i="3" s="1"/>
  <c r="K721" i="3"/>
  <c r="M721" i="3" s="1"/>
  <c r="N721" i="3" s="1"/>
  <c r="K401" i="3"/>
  <c r="K2863" i="3"/>
  <c r="K2543" i="3"/>
  <c r="M2543" i="3" s="1"/>
  <c r="N2543" i="3" s="1"/>
  <c r="K879" i="3"/>
  <c r="M879" i="3" s="1"/>
  <c r="N879" i="3" s="1"/>
  <c r="K559" i="3"/>
  <c r="M559" i="3" s="1"/>
  <c r="N559" i="3" s="1"/>
  <c r="K862" i="3"/>
  <c r="M862" i="3" s="1"/>
  <c r="N862" i="3" s="1"/>
  <c r="K542" i="3"/>
  <c r="M542" i="3" s="1"/>
  <c r="N542" i="3" s="1"/>
  <c r="K2438" i="3"/>
  <c r="M2438" i="3" s="1"/>
  <c r="N2438" i="3" s="1"/>
  <c r="K2974" i="3"/>
  <c r="M2974" i="3" s="1"/>
  <c r="N2974" i="3" s="1"/>
  <c r="K2549" i="3"/>
  <c r="M2549" i="3" s="1"/>
  <c r="N2549" i="3" s="1"/>
  <c r="K784" i="3"/>
  <c r="M784" i="3" s="1"/>
  <c r="N784" i="3" s="1"/>
  <c r="K464" i="3"/>
  <c r="M464" i="3" s="1"/>
  <c r="N464" i="3" s="1"/>
  <c r="K2897" i="3"/>
  <c r="M2897" i="3" s="1"/>
  <c r="N2897" i="3" s="1"/>
  <c r="K2967" i="3"/>
  <c r="M2967" i="3" s="1"/>
  <c r="N2967" i="3" s="1"/>
  <c r="K2263" i="3"/>
  <c r="M2263" i="3" s="1"/>
  <c r="N2263" i="3" s="1"/>
  <c r="K2616" i="3"/>
  <c r="M2616" i="3" s="1"/>
  <c r="N2616" i="3" s="1"/>
  <c r="K2064" i="3"/>
  <c r="K2249" i="3"/>
  <c r="K993" i="3"/>
  <c r="K737" i="3"/>
  <c r="K481" i="3"/>
  <c r="M481" i="3" s="1"/>
  <c r="N481" i="3" s="1"/>
  <c r="K2687" i="3"/>
  <c r="M2687" i="3" s="1"/>
  <c r="N2687" i="3" s="1"/>
  <c r="K2431" i="3"/>
  <c r="M2431" i="3" s="1"/>
  <c r="N2431" i="3" s="1"/>
  <c r="K2175" i="3"/>
  <c r="M2175" i="3" s="1"/>
  <c r="N2175" i="3" s="1"/>
  <c r="K895" i="3"/>
  <c r="M895" i="3" s="1"/>
  <c r="N895" i="3" s="1"/>
  <c r="K639" i="3"/>
  <c r="K878" i="3"/>
  <c r="M878" i="3" s="1"/>
  <c r="N878" i="3" s="1"/>
  <c r="K622" i="3"/>
  <c r="K2838" i="3"/>
  <c r="M2838" i="3" s="1"/>
  <c r="N2838" i="3" s="1"/>
  <c r="K2557" i="3"/>
  <c r="M2557" i="3" s="1"/>
  <c r="N2557" i="3" s="1"/>
  <c r="K2734" i="3"/>
  <c r="M2734" i="3" s="1"/>
  <c r="N2734" i="3" s="1"/>
  <c r="K2421" i="3"/>
  <c r="M2421" i="3" s="1"/>
  <c r="N2421" i="3" s="1"/>
  <c r="K2406" i="3"/>
  <c r="M2406" i="3" s="1"/>
  <c r="N2406" i="3" s="1"/>
  <c r="K2173" i="3"/>
  <c r="K2767" i="3"/>
  <c r="K2511" i="3"/>
  <c r="M2511" i="3" s="1"/>
  <c r="N2511" i="3" s="1"/>
  <c r="K2255" i="3"/>
  <c r="M2255" i="3" s="1"/>
  <c r="N2255" i="3" s="1"/>
  <c r="K975" i="3"/>
  <c r="M975" i="3" s="1"/>
  <c r="N975" i="3" s="1"/>
  <c r="K719" i="3"/>
  <c r="M719" i="3" s="1"/>
  <c r="N719" i="3" s="1"/>
  <c r="K463" i="3"/>
  <c r="M463" i="3" s="1"/>
  <c r="N463" i="3" s="1"/>
  <c r="K2454" i="3"/>
  <c r="M2454" i="3" s="1"/>
  <c r="N2454" i="3" s="1"/>
  <c r="K958" i="3"/>
  <c r="M958" i="3" s="1"/>
  <c r="N958" i="3" s="1"/>
  <c r="K702" i="3"/>
  <c r="M702" i="3" s="1"/>
  <c r="N702" i="3" s="1"/>
  <c r="K446" i="3"/>
  <c r="M446" i="3" s="1"/>
  <c r="N446" i="3" s="1"/>
  <c r="K2965" i="3"/>
  <c r="M2965" i="3" s="1"/>
  <c r="N2965" i="3" s="1"/>
  <c r="K2814" i="3"/>
  <c r="M2814" i="3" s="1"/>
  <c r="N2814" i="3" s="1"/>
  <c r="K2871" i="3"/>
  <c r="M2871" i="3" s="1"/>
  <c r="N2871" i="3" s="1"/>
  <c r="K2615" i="3"/>
  <c r="M2615" i="3" s="1"/>
  <c r="N2615" i="3" s="1"/>
  <c r="K2359" i="3"/>
  <c r="K2103" i="3"/>
  <c r="M2103" i="3" s="1"/>
  <c r="N2103" i="3" s="1"/>
  <c r="K823" i="3"/>
  <c r="M823" i="3" s="1"/>
  <c r="N823" i="3" s="1"/>
  <c r="K567" i="3"/>
  <c r="M567" i="3" s="1"/>
  <c r="N567" i="3" s="1"/>
  <c r="K806" i="3"/>
  <c r="K550" i="3"/>
  <c r="M550" i="3" s="1"/>
  <c r="N550" i="3" s="1"/>
  <c r="K2542" i="3"/>
  <c r="M2542" i="3" s="1"/>
  <c r="N2542" i="3" s="1"/>
  <c r="K2093" i="3"/>
  <c r="M2093" i="3" s="1"/>
  <c r="N2093" i="3" s="1"/>
  <c r="K2015" i="3"/>
  <c r="M2015" i="3" s="1"/>
  <c r="N2015" i="3" s="1"/>
  <c r="K974" i="3"/>
  <c r="M974" i="3" s="1"/>
  <c r="N974" i="3" s="1"/>
  <c r="K718" i="3"/>
  <c r="M718" i="3" s="1"/>
  <c r="N718" i="3" s="1"/>
  <c r="K462" i="3"/>
  <c r="M462" i="3" s="1"/>
  <c r="N462" i="3" s="1"/>
  <c r="K2878" i="3"/>
  <c r="M2878" i="3" s="1"/>
  <c r="N2878" i="3" s="1"/>
  <c r="K2381" i="3"/>
  <c r="M2381" i="3" s="1"/>
  <c r="N2381" i="3" s="1"/>
  <c r="K2269" i="3"/>
  <c r="M2269" i="3" s="1"/>
  <c r="N2269" i="3" s="1"/>
  <c r="K2240" i="3"/>
  <c r="M2240" i="3" s="1"/>
  <c r="N2240" i="3" s="1"/>
  <c r="K960" i="3"/>
  <c r="K704" i="3"/>
  <c r="M704" i="3" s="1"/>
  <c r="N704" i="3" s="1"/>
  <c r="K448" i="3"/>
  <c r="M448" i="3" s="1"/>
  <c r="N448" i="3" s="1"/>
  <c r="K2777" i="3"/>
  <c r="K2521" i="3"/>
  <c r="M2521" i="3" s="1"/>
  <c r="N2521" i="3" s="1"/>
  <c r="K2089" i="3"/>
  <c r="K2526" i="3"/>
  <c r="M2526" i="3" s="1"/>
  <c r="N2526" i="3" s="1"/>
  <c r="K600" i="3"/>
  <c r="M600" i="3" s="1"/>
  <c r="N600" i="3" s="1"/>
  <c r="K232" i="3"/>
  <c r="K303" i="3"/>
  <c r="M303" i="3" s="1"/>
  <c r="N303" i="3" s="1"/>
  <c r="K238" i="3"/>
  <c r="M238" i="3" s="1"/>
  <c r="N238" i="3" s="1"/>
  <c r="K773" i="3"/>
  <c r="M773" i="3" s="1"/>
  <c r="N773" i="3" s="1"/>
  <c r="K256" i="3"/>
  <c r="M256" i="3" s="1"/>
  <c r="N256" i="3" s="1"/>
  <c r="K279" i="3"/>
  <c r="M279" i="3" s="1"/>
  <c r="N279" i="3" s="1"/>
  <c r="K645" i="3"/>
  <c r="M645" i="3" s="1"/>
  <c r="N645" i="3" s="1"/>
  <c r="K2832" i="3"/>
  <c r="M2832" i="3" s="1"/>
  <c r="N2832" i="3" s="1"/>
  <c r="K2128" i="3"/>
  <c r="K2865" i="3"/>
  <c r="K953" i="3"/>
  <c r="M953" i="3" s="1"/>
  <c r="N953" i="3" s="1"/>
  <c r="K919" i="3"/>
  <c r="K2494" i="3"/>
  <c r="M2494" i="3" s="1"/>
  <c r="N2494" i="3" s="1"/>
  <c r="K902" i="3"/>
  <c r="M902" i="3" s="1"/>
  <c r="N902" i="3" s="1"/>
  <c r="K582" i="3"/>
  <c r="M582" i="3" s="1"/>
  <c r="N582" i="3" s="1"/>
  <c r="K2414" i="3"/>
  <c r="M2414" i="3" s="1"/>
  <c r="N2414" i="3" s="1"/>
  <c r="K2854" i="3"/>
  <c r="M2854" i="3" s="1"/>
  <c r="N2854" i="3" s="1"/>
  <c r="K2301" i="3"/>
  <c r="K2149" i="3"/>
  <c r="M2149" i="3" s="1"/>
  <c r="N2149" i="3" s="1"/>
  <c r="K2885" i="3"/>
  <c r="M2885" i="3" s="1"/>
  <c r="N2885" i="3" s="1"/>
  <c r="K2872" i="3"/>
  <c r="M2872" i="3" s="1"/>
  <c r="N2872" i="3" s="1"/>
  <c r="K2296" i="3"/>
  <c r="K760" i="3"/>
  <c r="M760" i="3" s="1"/>
  <c r="N760" i="3" s="1"/>
  <c r="K504" i="3"/>
  <c r="M504" i="3" s="1"/>
  <c r="N504" i="3" s="1"/>
  <c r="K333" i="3"/>
  <c r="M333" i="3" s="1"/>
  <c r="N333" i="3" s="1"/>
  <c r="K2401" i="3"/>
  <c r="K2943" i="3"/>
  <c r="K2894" i="3"/>
  <c r="K2086" i="3"/>
  <c r="M2086" i="3" s="1"/>
  <c r="N2086" i="3" s="1"/>
  <c r="K2502" i="3"/>
  <c r="M2502" i="3" s="1"/>
  <c r="N2502" i="3" s="1"/>
  <c r="K2791" i="3"/>
  <c r="M2791" i="3" s="1"/>
  <c r="N2791" i="3" s="1"/>
  <c r="K2535" i="3"/>
  <c r="M2535" i="3" s="1"/>
  <c r="N2535" i="3" s="1"/>
  <c r="K2279" i="3"/>
  <c r="M2279" i="3" s="1"/>
  <c r="N2279" i="3" s="1"/>
  <c r="K2023" i="3"/>
  <c r="M2023" i="3" s="1"/>
  <c r="N2023" i="3" s="1"/>
  <c r="K807" i="3"/>
  <c r="M807" i="3" s="1"/>
  <c r="N807" i="3" s="1"/>
  <c r="K551" i="3"/>
  <c r="M551" i="3" s="1"/>
  <c r="N551" i="3" s="1"/>
  <c r="K2806" i="3"/>
  <c r="K2062" i="3"/>
  <c r="M2062" i="3" s="1"/>
  <c r="N2062" i="3" s="1"/>
  <c r="K790" i="3"/>
  <c r="M790" i="3" s="1"/>
  <c r="N790" i="3" s="1"/>
  <c r="K534" i="3"/>
  <c r="K2685" i="3"/>
  <c r="M2685" i="3" s="1"/>
  <c r="N2685" i="3" s="1"/>
  <c r="K2614" i="3"/>
  <c r="M2614" i="3" s="1"/>
  <c r="N2614" i="3" s="1"/>
  <c r="K2014" i="3"/>
  <c r="M2014" i="3" s="1"/>
  <c r="N2014" i="3" s="1"/>
  <c r="K2975" i="3"/>
  <c r="M2975" i="3" s="1"/>
  <c r="N2975" i="3" s="1"/>
  <c r="K2719" i="3"/>
  <c r="M2719" i="3" s="1"/>
  <c r="N2719" i="3" s="1"/>
  <c r="K2463" i="3"/>
  <c r="K2207" i="3"/>
  <c r="M2207" i="3" s="1"/>
  <c r="N2207" i="3" s="1"/>
  <c r="K991" i="3"/>
  <c r="M991" i="3" s="1"/>
  <c r="N991" i="3" s="1"/>
  <c r="K735" i="3"/>
  <c r="M735" i="3" s="1"/>
  <c r="N735" i="3" s="1"/>
  <c r="K479" i="3"/>
  <c r="M479" i="3" s="1"/>
  <c r="N479" i="3" s="1"/>
  <c r="K2518" i="3"/>
  <c r="M2518" i="3" s="1"/>
  <c r="N2518" i="3" s="1"/>
  <c r="K2957" i="3"/>
  <c r="M2957" i="3" s="1"/>
  <c r="N2957" i="3" s="1"/>
  <c r="K2037" i="3"/>
  <c r="M2037" i="3" s="1"/>
  <c r="N2037" i="3" s="1"/>
  <c r="K2944" i="3"/>
  <c r="M2944" i="3" s="1"/>
  <c r="N2944" i="3" s="1"/>
  <c r="K2688" i="3"/>
  <c r="M2688" i="3" s="1"/>
  <c r="N2688" i="3" s="1"/>
  <c r="K2432" i="3"/>
  <c r="M2432" i="3" s="1"/>
  <c r="N2432" i="3" s="1"/>
  <c r="K3001" i="3"/>
  <c r="K2745" i="3"/>
  <c r="M2745" i="3" s="1"/>
  <c r="N2745" i="3" s="1"/>
  <c r="K2281" i="3"/>
  <c r="M2281" i="3" s="1"/>
  <c r="N2281" i="3" s="1"/>
  <c r="K2286" i="3"/>
  <c r="M2286" i="3" s="1"/>
  <c r="N2286" i="3" s="1"/>
  <c r="K2016" i="3"/>
  <c r="M2016" i="3" s="1"/>
  <c r="N2016" i="3" s="1"/>
  <c r="K536" i="3"/>
  <c r="M536" i="3" s="1"/>
  <c r="N536" i="3" s="1"/>
  <c r="K769" i="3"/>
  <c r="M769" i="3" s="1"/>
  <c r="N769" i="3" s="1"/>
  <c r="K121" i="3"/>
  <c r="M121" i="3" s="1"/>
  <c r="N121" i="3" s="1"/>
  <c r="K2804" i="3"/>
  <c r="M2804" i="3" s="1"/>
  <c r="N2804" i="3" s="1"/>
  <c r="K2524" i="3"/>
  <c r="M2524" i="3" s="1"/>
  <c r="N2524" i="3" s="1"/>
  <c r="K988" i="3"/>
  <c r="K324" i="3"/>
  <c r="M324" i="3" s="1"/>
  <c r="N324" i="3" s="1"/>
  <c r="K2004" i="3"/>
  <c r="M2004" i="3" s="1"/>
  <c r="N2004" i="3" s="1"/>
  <c r="K2707" i="3"/>
  <c r="M2707" i="3" s="1"/>
  <c r="N2707" i="3" s="1"/>
  <c r="K2427" i="3"/>
  <c r="M2427" i="3" s="1"/>
  <c r="N2427" i="3" s="1"/>
  <c r="K2171" i="3"/>
  <c r="M2171" i="3" s="1"/>
  <c r="N2171" i="3" s="1"/>
  <c r="K899" i="3"/>
  <c r="M899" i="3" s="1"/>
  <c r="N899" i="3" s="1"/>
  <c r="K643" i="3"/>
  <c r="M643" i="3" s="1"/>
  <c r="N643" i="3" s="1"/>
  <c r="K2322" i="3"/>
  <c r="K994" i="3"/>
  <c r="M994" i="3" s="1"/>
  <c r="N994" i="3" s="1"/>
  <c r="K738" i="3"/>
  <c r="M738" i="3" s="1"/>
  <c r="N738" i="3" s="1"/>
  <c r="K482" i="3"/>
  <c r="M482" i="3" s="1"/>
  <c r="N482" i="3" s="1"/>
  <c r="K250" i="3"/>
  <c r="M250" i="3" s="1"/>
  <c r="N250" i="3" s="1"/>
  <c r="K2472" i="3"/>
  <c r="M2472" i="3" s="1"/>
  <c r="N2472" i="3" s="1"/>
  <c r="K808" i="3"/>
  <c r="M808" i="3" s="1"/>
  <c r="N808" i="3" s="1"/>
  <c r="K488" i="3"/>
  <c r="M488" i="3" s="1"/>
  <c r="N488" i="3" s="1"/>
  <c r="K977" i="3"/>
  <c r="M977" i="3" s="1"/>
  <c r="N977" i="3" s="1"/>
  <c r="K657" i="3"/>
  <c r="M657" i="3" s="1"/>
  <c r="N657" i="3" s="1"/>
  <c r="K255" i="3"/>
  <c r="M255" i="3" s="1"/>
  <c r="N255" i="3" s="1"/>
  <c r="K206" i="3"/>
  <c r="M206" i="3" s="1"/>
  <c r="N206" i="3" s="1"/>
  <c r="K501" i="3"/>
  <c r="M501" i="3" s="1"/>
  <c r="N501" i="3" s="1"/>
  <c r="K2629" i="3"/>
  <c r="K2799" i="3"/>
  <c r="K2095" i="3"/>
  <c r="M2095" i="3" s="1"/>
  <c r="N2095" i="3" s="1"/>
  <c r="K815" i="3"/>
  <c r="K798" i="3"/>
  <c r="M798" i="3" s="1"/>
  <c r="N798" i="3" s="1"/>
  <c r="K2190" i="3"/>
  <c r="M2190" i="3" s="1"/>
  <c r="N2190" i="3" s="1"/>
  <c r="K2069" i="3"/>
  <c r="M2069" i="3" s="1"/>
  <c r="N2069" i="3" s="1"/>
  <c r="K2581" i="3"/>
  <c r="M2581" i="3" s="1"/>
  <c r="N2581" i="3" s="1"/>
  <c r="K720" i="3"/>
  <c r="M720" i="3" s="1"/>
  <c r="N720" i="3" s="1"/>
  <c r="K2833" i="3"/>
  <c r="K2519" i="3"/>
  <c r="K2199" i="3"/>
  <c r="M2199" i="3" s="1"/>
  <c r="N2199" i="3" s="1"/>
  <c r="K237" i="3"/>
  <c r="M237" i="3" s="1"/>
  <c r="N237" i="3" s="1"/>
  <c r="K2377" i="3"/>
  <c r="M2377" i="3" s="1"/>
  <c r="N2377" i="3" s="1"/>
  <c r="K2209" i="3"/>
  <c r="M2209" i="3" s="1"/>
  <c r="N2209" i="3" s="1"/>
  <c r="K929" i="3"/>
  <c r="M929" i="3" s="1"/>
  <c r="N929" i="3" s="1"/>
  <c r="K673" i="3"/>
  <c r="M673" i="3" s="1"/>
  <c r="N673" i="3" s="1"/>
  <c r="K417" i="3"/>
  <c r="K2623" i="3"/>
  <c r="M2623" i="3" s="1"/>
  <c r="N2623" i="3" s="1"/>
  <c r="K2367" i="3"/>
  <c r="M2367" i="3" s="1"/>
  <c r="N2367" i="3" s="1"/>
  <c r="K2111" i="3"/>
  <c r="M2111" i="3" s="1"/>
  <c r="N2111" i="3" s="1"/>
  <c r="K831" i="3"/>
  <c r="M831" i="3" s="1"/>
  <c r="N831" i="3" s="1"/>
  <c r="K575" i="3"/>
  <c r="M575" i="3" s="1"/>
  <c r="N575" i="3" s="1"/>
  <c r="K814" i="3"/>
  <c r="M814" i="3" s="1"/>
  <c r="N814" i="3" s="1"/>
  <c r="K558" i="3"/>
  <c r="M558" i="3" s="1"/>
  <c r="N558" i="3" s="1"/>
  <c r="K2582" i="3"/>
  <c r="M2582" i="3" s="1"/>
  <c r="N2582" i="3" s="1"/>
  <c r="K2189" i="3"/>
  <c r="M2189" i="3" s="1"/>
  <c r="N2189" i="3" s="1"/>
  <c r="K2478" i="3"/>
  <c r="M2478" i="3" s="1"/>
  <c r="N2478" i="3" s="1"/>
  <c r="K2959" i="3"/>
  <c r="M2959" i="3" s="1"/>
  <c r="N2959" i="3" s="1"/>
  <c r="K2703" i="3"/>
  <c r="K2447" i="3"/>
  <c r="M2447" i="3" s="1"/>
  <c r="N2447" i="3" s="1"/>
  <c r="K2191" i="3"/>
  <c r="M2191" i="3" s="1"/>
  <c r="N2191" i="3" s="1"/>
  <c r="K911" i="3"/>
  <c r="M911" i="3" s="1"/>
  <c r="N911" i="3" s="1"/>
  <c r="K655" i="3"/>
  <c r="K399" i="3"/>
  <c r="K2214" i="3"/>
  <c r="M2214" i="3" s="1"/>
  <c r="N2214" i="3" s="1"/>
  <c r="K894" i="3"/>
  <c r="M894" i="3" s="1"/>
  <c r="N894" i="3" s="1"/>
  <c r="K638" i="3"/>
  <c r="M638" i="3" s="1"/>
  <c r="N638" i="3" s="1"/>
  <c r="K2902" i="3"/>
  <c r="K2669" i="3"/>
  <c r="M2669" i="3" s="1"/>
  <c r="N2669" i="3" s="1"/>
  <c r="K2566" i="3"/>
  <c r="M2566" i="3" s="1"/>
  <c r="N2566" i="3" s="1"/>
  <c r="K2807" i="3"/>
  <c r="M2807" i="3" s="1"/>
  <c r="N2807" i="3" s="1"/>
  <c r="K2551" i="3"/>
  <c r="M2551" i="3" s="1"/>
  <c r="N2551" i="3" s="1"/>
  <c r="K2295" i="3"/>
  <c r="M2295" i="3" s="1"/>
  <c r="N2295" i="3" s="1"/>
  <c r="K759" i="3"/>
  <c r="M759" i="3" s="1"/>
  <c r="N759" i="3" s="1"/>
  <c r="K503" i="3"/>
  <c r="M503" i="3" s="1"/>
  <c r="N503" i="3" s="1"/>
  <c r="K998" i="3"/>
  <c r="M998" i="3" s="1"/>
  <c r="N998" i="3" s="1"/>
  <c r="K742" i="3"/>
  <c r="M742" i="3" s="1"/>
  <c r="N742" i="3" s="1"/>
  <c r="K486" i="3"/>
  <c r="M486" i="3" s="1"/>
  <c r="N486" i="3" s="1"/>
  <c r="K2278" i="3"/>
  <c r="M2278" i="3" s="1"/>
  <c r="N2278" i="3" s="1"/>
  <c r="K910" i="3"/>
  <c r="M910" i="3" s="1"/>
  <c r="N910" i="3" s="1"/>
  <c r="K654" i="3"/>
  <c r="M654" i="3" s="1"/>
  <c r="N654" i="3" s="1"/>
  <c r="K2741" i="3"/>
  <c r="M2741" i="3" s="1"/>
  <c r="N2741" i="3" s="1"/>
  <c r="K2630" i="3"/>
  <c r="K2029" i="3"/>
  <c r="M2029" i="3" s="1"/>
  <c r="N2029" i="3" s="1"/>
  <c r="K2973" i="3"/>
  <c r="M2973" i="3" s="1"/>
  <c r="N2973" i="3" s="1"/>
  <c r="K2176" i="3"/>
  <c r="M2176" i="3" s="1"/>
  <c r="N2176" i="3" s="1"/>
  <c r="K896" i="3"/>
  <c r="M896" i="3" s="1"/>
  <c r="N896" i="3" s="1"/>
  <c r="K640" i="3"/>
  <c r="K384" i="3"/>
  <c r="M384" i="3" s="1"/>
  <c r="N384" i="3" s="1"/>
  <c r="K2969" i="3"/>
  <c r="M2969" i="3" s="1"/>
  <c r="N2969" i="3" s="1"/>
  <c r="K2713" i="3"/>
  <c r="M2713" i="3" s="1"/>
  <c r="N2713" i="3" s="1"/>
  <c r="K2449" i="3"/>
  <c r="M2449" i="3" s="1"/>
  <c r="N2449" i="3" s="1"/>
  <c r="K2257" i="3"/>
  <c r="M2257" i="3" s="1"/>
  <c r="N2257" i="3" s="1"/>
  <c r="K2025" i="3"/>
  <c r="M2025" i="3" s="1"/>
  <c r="N2025" i="3" s="1"/>
  <c r="K2805" i="3"/>
  <c r="M2805" i="3" s="1"/>
  <c r="N2805" i="3" s="1"/>
  <c r="K984" i="3"/>
  <c r="M984" i="3" s="1"/>
  <c r="N984" i="3" s="1"/>
  <c r="K472" i="3"/>
  <c r="M472" i="3" s="1"/>
  <c r="N472" i="3" s="1"/>
  <c r="K2265" i="3"/>
  <c r="M2265" i="3" s="1"/>
  <c r="N2265" i="3" s="1"/>
  <c r="K97" i="3"/>
  <c r="M97" i="3" s="1"/>
  <c r="N97" i="3" s="1"/>
  <c r="K62" i="3"/>
  <c r="M62" i="3" s="1"/>
  <c r="N62" i="3" s="1"/>
  <c r="K45" i="3"/>
  <c r="M45" i="3" s="1"/>
  <c r="N45" i="3" s="1"/>
  <c r="K2772" i="3"/>
  <c r="M2772" i="3" s="1"/>
  <c r="N2772" i="3" s="1"/>
  <c r="K964" i="3"/>
  <c r="K192" i="3"/>
  <c r="M192" i="3" s="1"/>
  <c r="N192" i="3" s="1"/>
  <c r="K110" i="3"/>
  <c r="M110" i="3" s="1"/>
  <c r="N110" i="3" s="1"/>
  <c r="K2070" i="3"/>
  <c r="K2013" i="3"/>
  <c r="M2013" i="3" s="1"/>
  <c r="N2013" i="3" s="1"/>
  <c r="K2384" i="3"/>
  <c r="M2384" i="3" s="1"/>
  <c r="N2384" i="3" s="1"/>
  <c r="K2801" i="3"/>
  <c r="M2801" i="3" s="1"/>
  <c r="N2801" i="3" s="1"/>
  <c r="K889" i="3"/>
  <c r="M889" i="3" s="1"/>
  <c r="N889" i="3" s="1"/>
  <c r="K471" i="3"/>
  <c r="K2238" i="3"/>
  <c r="M2238" i="3" s="1"/>
  <c r="N2238" i="3" s="1"/>
  <c r="K2997" i="3"/>
  <c r="M2997" i="3" s="1"/>
  <c r="N2997" i="3" s="1"/>
  <c r="K2622" i="3"/>
  <c r="M2622" i="3" s="1"/>
  <c r="N2622" i="3" s="1"/>
  <c r="K2157" i="3"/>
  <c r="M2157" i="3" s="1"/>
  <c r="N2157" i="3" s="1"/>
  <c r="K2445" i="3"/>
  <c r="M2445" i="3" s="1"/>
  <c r="N2445" i="3" s="1"/>
  <c r="K2808" i="3"/>
  <c r="M2808" i="3" s="1"/>
  <c r="N2808" i="3" s="1"/>
  <c r="K2488" i="3"/>
  <c r="K2232" i="3"/>
  <c r="M2232" i="3" s="1"/>
  <c r="N2232" i="3" s="1"/>
  <c r="K952" i="3"/>
  <c r="M952" i="3" s="1"/>
  <c r="N952" i="3" s="1"/>
  <c r="K696" i="3"/>
  <c r="M696" i="3" s="1"/>
  <c r="N696" i="3" s="1"/>
  <c r="K440" i="3"/>
  <c r="M440" i="3" s="1"/>
  <c r="N440" i="3" s="1"/>
  <c r="K173" i="3"/>
  <c r="M173" i="3" s="1"/>
  <c r="N173" i="3" s="1"/>
  <c r="K2638" i="3"/>
  <c r="M2638" i="3" s="1"/>
  <c r="N2638" i="3" s="1"/>
  <c r="K2022" i="3"/>
  <c r="M2022" i="3" s="1"/>
  <c r="N2022" i="3" s="1"/>
  <c r="K2983" i="3"/>
  <c r="M2983" i="3" s="1"/>
  <c r="N2983" i="3" s="1"/>
  <c r="K2727" i="3"/>
  <c r="M2727" i="3" s="1"/>
  <c r="N2727" i="3" s="1"/>
  <c r="K2471" i="3"/>
  <c r="M2471" i="3" s="1"/>
  <c r="N2471" i="3" s="1"/>
  <c r="K2215" i="3"/>
  <c r="M2215" i="3" s="1"/>
  <c r="N2215" i="3" s="1"/>
  <c r="K999" i="3"/>
  <c r="K743" i="3"/>
  <c r="M743" i="3" s="1"/>
  <c r="N743" i="3" s="1"/>
  <c r="K487" i="3"/>
  <c r="M487" i="3" s="1"/>
  <c r="N487" i="3" s="1"/>
  <c r="K2550" i="3"/>
  <c r="M2550" i="3" s="1"/>
  <c r="N2550" i="3" s="1"/>
  <c r="K982" i="3"/>
  <c r="M982" i="3" s="1"/>
  <c r="N982" i="3" s="1"/>
  <c r="K726" i="3"/>
  <c r="M726" i="3" s="1"/>
  <c r="N726" i="3" s="1"/>
  <c r="K470" i="3"/>
  <c r="M470" i="3" s="1"/>
  <c r="N470" i="3" s="1"/>
  <c r="K2358" i="3"/>
  <c r="M2358" i="3" s="1"/>
  <c r="N2358" i="3" s="1"/>
  <c r="K2982" i="3"/>
  <c r="M2982" i="3" s="1"/>
  <c r="N2982" i="3" s="1"/>
  <c r="K2911" i="3"/>
  <c r="M2911" i="3" s="1"/>
  <c r="N2911" i="3" s="1"/>
  <c r="K2655" i="3"/>
  <c r="K2399" i="3"/>
  <c r="M2399" i="3" s="1"/>
  <c r="N2399" i="3" s="1"/>
  <c r="K2143" i="3"/>
  <c r="M2143" i="3" s="1"/>
  <c r="N2143" i="3" s="1"/>
  <c r="K927" i="3"/>
  <c r="M927" i="3" s="1"/>
  <c r="N927" i="3" s="1"/>
  <c r="K671" i="3"/>
  <c r="M671" i="3" s="1"/>
  <c r="N671" i="3" s="1"/>
  <c r="K415" i="3"/>
  <c r="M415" i="3" s="1"/>
  <c r="N415" i="3" s="1"/>
  <c r="K2270" i="3"/>
  <c r="M2270" i="3" s="1"/>
  <c r="N2270" i="3" s="1"/>
  <c r="K2966" i="3"/>
  <c r="M2966" i="3" s="1"/>
  <c r="N2966" i="3" s="1"/>
  <c r="K2910" i="3"/>
  <c r="M2910" i="3" s="1"/>
  <c r="N2910" i="3" s="1"/>
  <c r="K2589" i="3"/>
  <c r="M2589" i="3" s="1"/>
  <c r="N2589" i="3" s="1"/>
  <c r="K2880" i="3"/>
  <c r="M2880" i="3" s="1"/>
  <c r="N2880" i="3" s="1"/>
  <c r="K2624" i="3"/>
  <c r="M2624" i="3" s="1"/>
  <c r="N2624" i="3" s="1"/>
  <c r="K2368" i="3"/>
  <c r="K2937" i="3"/>
  <c r="K2681" i="3"/>
  <c r="M2681" i="3" s="1"/>
  <c r="N2681" i="3" s="1"/>
  <c r="K1001" i="3"/>
  <c r="M1001" i="3" s="1"/>
  <c r="N1001" i="3" s="1"/>
  <c r="K2413" i="3"/>
  <c r="M2413" i="3" s="1"/>
  <c r="N2413" i="3" s="1"/>
  <c r="K2781" i="3"/>
  <c r="M2781" i="3" s="1"/>
  <c r="N2781" i="3" s="1"/>
  <c r="K920" i="3"/>
  <c r="M920" i="3" s="1"/>
  <c r="N920" i="3" s="1"/>
  <c r="K408" i="3"/>
  <c r="M408" i="3" s="1"/>
  <c r="N408" i="3" s="1"/>
  <c r="K2137" i="3"/>
  <c r="M2137" i="3" s="1"/>
  <c r="N2137" i="3" s="1"/>
  <c r="K73" i="3"/>
  <c r="K38" i="3"/>
  <c r="M38" i="3" s="1"/>
  <c r="N38" i="3" s="1"/>
  <c r="K2740" i="3"/>
  <c r="M2740" i="3" s="1"/>
  <c r="N2740" i="3" s="1"/>
  <c r="K2428" i="3"/>
  <c r="M2428" i="3" s="1"/>
  <c r="N2428" i="3" s="1"/>
  <c r="K580" i="3"/>
  <c r="M580" i="3" s="1"/>
  <c r="N580" i="3" s="1"/>
  <c r="K220" i="3"/>
  <c r="M220" i="3" s="1"/>
  <c r="N220" i="3" s="1"/>
  <c r="K869" i="3"/>
  <c r="M869" i="3" s="1"/>
  <c r="N869" i="3" s="1"/>
  <c r="K2939" i="3"/>
  <c r="M2939" i="3" s="1"/>
  <c r="N2939" i="3" s="1"/>
  <c r="K2635" i="3"/>
  <c r="M2635" i="3" s="1"/>
  <c r="N2635" i="3" s="1"/>
  <c r="K2379" i="3"/>
  <c r="M2379" i="3" s="1"/>
  <c r="N2379" i="3" s="1"/>
  <c r="K2728" i="3"/>
  <c r="M2728" i="3" s="1"/>
  <c r="N2728" i="3" s="1"/>
  <c r="K2024" i="3"/>
  <c r="M2024" i="3" s="1"/>
  <c r="N2024" i="3" s="1"/>
  <c r="K744" i="3"/>
  <c r="M744" i="3" s="1"/>
  <c r="N744" i="3" s="1"/>
  <c r="K913" i="3"/>
  <c r="M913" i="3" s="1"/>
  <c r="N913" i="3" s="1"/>
  <c r="K925" i="3"/>
  <c r="K2351" i="3"/>
  <c r="M2351" i="3" s="1"/>
  <c r="N2351" i="3" s="1"/>
  <c r="K2031" i="3"/>
  <c r="M2031" i="3" s="1"/>
  <c r="N2031" i="3" s="1"/>
  <c r="K2206" i="3"/>
  <c r="M2206" i="3" s="1"/>
  <c r="N2206" i="3" s="1"/>
  <c r="K976" i="3"/>
  <c r="M976" i="3" s="1"/>
  <c r="N976" i="3" s="1"/>
  <c r="K733" i="3"/>
  <c r="M733" i="3" s="1"/>
  <c r="N733" i="3" s="1"/>
  <c r="K2641" i="3"/>
  <c r="M2641" i="3" s="1"/>
  <c r="N2641" i="3" s="1"/>
  <c r="K2775" i="3"/>
  <c r="K2455" i="3"/>
  <c r="M2455" i="3" s="1"/>
  <c r="N2455" i="3" s="1"/>
  <c r="K454" i="3"/>
  <c r="M454" i="3" s="1"/>
  <c r="N454" i="3" s="1"/>
  <c r="K2337" i="3"/>
  <c r="K2121" i="3"/>
  <c r="M2121" i="3" s="1"/>
  <c r="N2121" i="3" s="1"/>
  <c r="K865" i="3"/>
  <c r="M865" i="3" s="1"/>
  <c r="N865" i="3" s="1"/>
  <c r="K609" i="3"/>
  <c r="M609" i="3" s="1"/>
  <c r="N609" i="3" s="1"/>
  <c r="K353" i="3"/>
  <c r="M353" i="3" s="1"/>
  <c r="N353" i="3" s="1"/>
  <c r="K2765" i="3"/>
  <c r="M2765" i="3" s="1"/>
  <c r="N2765" i="3" s="1"/>
  <c r="K2815" i="3"/>
  <c r="M2815" i="3" s="1"/>
  <c r="N2815" i="3" s="1"/>
  <c r="K2559" i="3"/>
  <c r="M2559" i="3" s="1"/>
  <c r="N2559" i="3" s="1"/>
  <c r="K2303" i="3"/>
  <c r="M2303" i="3" s="1"/>
  <c r="N2303" i="3" s="1"/>
  <c r="K2047" i="3"/>
  <c r="M2047" i="3" s="1"/>
  <c r="N2047" i="3" s="1"/>
  <c r="K767" i="3"/>
  <c r="M767" i="3" s="1"/>
  <c r="N767" i="3" s="1"/>
  <c r="K511" i="3"/>
  <c r="M511" i="3" s="1"/>
  <c r="N511" i="3" s="1"/>
  <c r="K750" i="3"/>
  <c r="M750" i="3" s="1"/>
  <c r="N750" i="3" s="1"/>
  <c r="K494" i="3"/>
  <c r="M494" i="3" s="1"/>
  <c r="N494" i="3" s="1"/>
  <c r="K2310" i="3"/>
  <c r="M2310" i="3" s="1"/>
  <c r="N2310" i="3" s="1"/>
  <c r="K2198" i="3"/>
  <c r="M2198" i="3" s="1"/>
  <c r="N2198" i="3" s="1"/>
  <c r="K2918" i="3"/>
  <c r="K2895" i="3"/>
  <c r="M2895" i="3" s="1"/>
  <c r="N2895" i="3" s="1"/>
  <c r="K2639" i="3"/>
  <c r="M2639" i="3" s="1"/>
  <c r="N2639" i="3" s="1"/>
  <c r="K2383" i="3"/>
  <c r="M2383" i="3" s="1"/>
  <c r="N2383" i="3" s="1"/>
  <c r="K2127" i="3"/>
  <c r="M2127" i="3" s="1"/>
  <c r="N2127" i="3" s="1"/>
  <c r="K847" i="3"/>
  <c r="M847" i="3" s="1"/>
  <c r="N847" i="3" s="1"/>
  <c r="K591" i="3"/>
  <c r="K2958" i="3"/>
  <c r="M2958" i="3" s="1"/>
  <c r="N2958" i="3" s="1"/>
  <c r="K2102" i="3"/>
  <c r="M2102" i="3" s="1"/>
  <c r="N2102" i="3" s="1"/>
  <c r="K830" i="3"/>
  <c r="M830" i="3" s="1"/>
  <c r="N830" i="3" s="1"/>
  <c r="K574" i="3"/>
  <c r="K2646" i="3"/>
  <c r="M2646" i="3" s="1"/>
  <c r="N2646" i="3" s="1"/>
  <c r="K2349" i="3"/>
  <c r="M2349" i="3" s="1"/>
  <c r="N2349" i="3" s="1"/>
  <c r="K2999" i="3"/>
  <c r="K2743" i="3"/>
  <c r="M2743" i="3" s="1"/>
  <c r="N2743" i="3" s="1"/>
  <c r="K2487" i="3"/>
  <c r="M2487" i="3" s="1"/>
  <c r="N2487" i="3" s="1"/>
  <c r="K2231" i="3"/>
  <c r="M2231" i="3" s="1"/>
  <c r="N2231" i="3" s="1"/>
  <c r="K951" i="3"/>
  <c r="M951" i="3" s="1"/>
  <c r="N951" i="3" s="1"/>
  <c r="K695" i="3"/>
  <c r="M695" i="3" s="1"/>
  <c r="N695" i="3" s="1"/>
  <c r="K439" i="3"/>
  <c r="M439" i="3" s="1"/>
  <c r="N439" i="3" s="1"/>
  <c r="K934" i="3"/>
  <c r="M934" i="3" s="1"/>
  <c r="N934" i="3" s="1"/>
  <c r="K678" i="3"/>
  <c r="M678" i="3" s="1"/>
  <c r="N678" i="3" s="1"/>
  <c r="K2877" i="3"/>
  <c r="M2877" i="3" s="1"/>
  <c r="N2877" i="3" s="1"/>
  <c r="K846" i="3"/>
  <c r="M846" i="3" s="1"/>
  <c r="N846" i="3" s="1"/>
  <c r="K590" i="3"/>
  <c r="M590" i="3" s="1"/>
  <c r="N590" i="3" s="1"/>
  <c r="K2397" i="3"/>
  <c r="M2397" i="3" s="1"/>
  <c r="N2397" i="3" s="1"/>
  <c r="K2501" i="3"/>
  <c r="M2501" i="3" s="1"/>
  <c r="N2501" i="3" s="1"/>
  <c r="K2112" i="3"/>
  <c r="M2112" i="3" s="1"/>
  <c r="N2112" i="3" s="1"/>
  <c r="K832" i="3"/>
  <c r="M832" i="3" s="1"/>
  <c r="N832" i="3" s="1"/>
  <c r="K576" i="3"/>
  <c r="M576" i="3" s="1"/>
  <c r="N576" i="3" s="1"/>
  <c r="K901" i="3"/>
  <c r="M901" i="3" s="1"/>
  <c r="N901" i="3" s="1"/>
  <c r="K2905" i="3"/>
  <c r="K2649" i="3"/>
  <c r="M2649" i="3" s="1"/>
  <c r="N2649" i="3" s="1"/>
  <c r="K2409" i="3"/>
  <c r="M2409" i="3" s="1"/>
  <c r="N2409" i="3" s="1"/>
  <c r="K2193" i="3"/>
  <c r="M2193" i="3" s="1"/>
  <c r="N2193" i="3" s="1"/>
  <c r="K2294" i="3"/>
  <c r="M2294" i="3" s="1"/>
  <c r="N2294" i="3" s="1"/>
  <c r="K2117" i="3"/>
  <c r="M2117" i="3" s="1"/>
  <c r="N2117" i="3" s="1"/>
  <c r="K2061" i="3"/>
  <c r="M2061" i="3" s="1"/>
  <c r="N2061" i="3" s="1"/>
  <c r="K856" i="3"/>
  <c r="M856" i="3" s="1"/>
  <c r="N856" i="3" s="1"/>
  <c r="K677" i="3"/>
  <c r="M677" i="3" s="1"/>
  <c r="N677" i="3" s="1"/>
  <c r="K2097" i="3"/>
  <c r="K328" i="3"/>
  <c r="M328" i="3" s="1"/>
  <c r="N328" i="3" s="1"/>
  <c r="K72" i="3"/>
  <c r="M72" i="3" s="1"/>
  <c r="N72" i="3" s="1"/>
  <c r="K12" i="3"/>
  <c r="M12" i="3" s="1"/>
  <c r="N12" i="3" s="1"/>
  <c r="K469" i="3"/>
  <c r="M469" i="3" s="1"/>
  <c r="N469" i="3" s="1"/>
  <c r="K2980" i="3"/>
  <c r="M2980" i="3" s="1"/>
  <c r="N2980" i="3" s="1"/>
  <c r="K2700" i="3"/>
  <c r="M2700" i="3" s="1"/>
  <c r="N2700" i="3" s="1"/>
  <c r="K860" i="3"/>
  <c r="M860" i="3" s="1"/>
  <c r="N860" i="3" s="1"/>
  <c r="K196" i="3"/>
  <c r="M196" i="3" s="1"/>
  <c r="N196" i="3" s="1"/>
  <c r="K581" i="3"/>
  <c r="M581" i="3" s="1"/>
  <c r="N581" i="3" s="1"/>
  <c r="K2907" i="3"/>
  <c r="M2907" i="3" s="1"/>
  <c r="N2907" i="3" s="1"/>
  <c r="K2603" i="3"/>
  <c r="M2603" i="3" s="1"/>
  <c r="N2603" i="3" s="1"/>
  <c r="K46" i="3"/>
  <c r="M46" i="3" s="1"/>
  <c r="N46" i="3" s="1"/>
  <c r="K2830" i="3"/>
  <c r="M2830" i="3" s="1"/>
  <c r="N2830" i="3" s="1"/>
  <c r="K2006" i="3"/>
  <c r="M2006" i="3" s="1"/>
  <c r="N2006" i="3" s="1"/>
  <c r="K2774" i="3"/>
  <c r="M2774" i="3" s="1"/>
  <c r="N2774" i="3" s="1"/>
  <c r="K2640" i="3"/>
  <c r="M2640" i="3" s="1"/>
  <c r="N2640" i="3" s="1"/>
  <c r="K2320" i="3"/>
  <c r="M2320" i="3" s="1"/>
  <c r="N2320" i="3" s="1"/>
  <c r="K461" i="3"/>
  <c r="M461" i="3" s="1"/>
  <c r="N461" i="3" s="1"/>
  <c r="K2609" i="3"/>
  <c r="M2609" i="3" s="1"/>
  <c r="N2609" i="3" s="1"/>
  <c r="K2145" i="3"/>
  <c r="M2145" i="3" s="1"/>
  <c r="N2145" i="3" s="1"/>
  <c r="K727" i="3"/>
  <c r="M727" i="3" s="1"/>
  <c r="N727" i="3" s="1"/>
  <c r="K407" i="3"/>
  <c r="K710" i="3"/>
  <c r="K2126" i="3"/>
  <c r="M2126" i="3" s="1"/>
  <c r="N2126" i="3" s="1"/>
  <c r="K2366" i="3"/>
  <c r="M2366" i="3" s="1"/>
  <c r="N2366" i="3" s="1"/>
  <c r="K2424" i="3"/>
  <c r="M2424" i="3" s="1"/>
  <c r="N2424" i="3" s="1"/>
  <c r="K888" i="3"/>
  <c r="M888" i="3" s="1"/>
  <c r="N888" i="3" s="1"/>
  <c r="K632" i="3"/>
  <c r="M632" i="3" s="1"/>
  <c r="N632" i="3" s="1"/>
  <c r="K376" i="3"/>
  <c r="M376" i="3" s="1"/>
  <c r="N376" i="3" s="1"/>
  <c r="K2313" i="3"/>
  <c r="M2313" i="3" s="1"/>
  <c r="N2313" i="3" s="1"/>
  <c r="K2390" i="3"/>
  <c r="M2390" i="3" s="1"/>
  <c r="N2390" i="3" s="1"/>
  <c r="K2919" i="3"/>
  <c r="K2663" i="3"/>
  <c r="M2663" i="3" s="1"/>
  <c r="N2663" i="3" s="1"/>
  <c r="K2407" i="3"/>
  <c r="M2407" i="3" s="1"/>
  <c r="N2407" i="3" s="1"/>
  <c r="K2151" i="3"/>
  <c r="M2151" i="3" s="1"/>
  <c r="N2151" i="3" s="1"/>
  <c r="K935" i="3"/>
  <c r="M935" i="3" s="1"/>
  <c r="N935" i="3" s="1"/>
  <c r="K679" i="3"/>
  <c r="K423" i="3"/>
  <c r="K2302" i="3"/>
  <c r="M2302" i="3" s="1"/>
  <c r="N2302" i="3" s="1"/>
  <c r="K918" i="3"/>
  <c r="M918" i="3" s="1"/>
  <c r="N918" i="3" s="1"/>
  <c r="K662" i="3"/>
  <c r="M662" i="3" s="1"/>
  <c r="N662" i="3" s="1"/>
  <c r="K2150" i="3"/>
  <c r="M2150" i="3" s="1"/>
  <c r="N2150" i="3" s="1"/>
  <c r="K2726" i="3"/>
  <c r="M2726" i="3" s="1"/>
  <c r="N2726" i="3" s="1"/>
  <c r="K2485" i="3"/>
  <c r="M2485" i="3" s="1"/>
  <c r="N2485" i="3" s="1"/>
  <c r="K2847" i="3"/>
  <c r="M2847" i="3" s="1"/>
  <c r="N2847" i="3" s="1"/>
  <c r="K2591" i="3"/>
  <c r="M2591" i="3" s="1"/>
  <c r="N2591" i="3" s="1"/>
  <c r="K2335" i="3"/>
  <c r="M2335" i="3" s="1"/>
  <c r="N2335" i="3" s="1"/>
  <c r="K2079" i="3"/>
  <c r="M2079" i="3" s="1"/>
  <c r="N2079" i="3" s="1"/>
  <c r="K863" i="3"/>
  <c r="M863" i="3" s="1"/>
  <c r="N863" i="3" s="1"/>
  <c r="K607" i="3"/>
  <c r="M607" i="3" s="1"/>
  <c r="N607" i="3" s="1"/>
  <c r="K2710" i="3"/>
  <c r="M2710" i="3" s="1"/>
  <c r="N2710" i="3" s="1"/>
  <c r="K2158" i="3"/>
  <c r="M2158" i="3" s="1"/>
  <c r="N2158" i="3" s="1"/>
  <c r="K2654" i="3"/>
  <c r="M2654" i="3" s="1"/>
  <c r="N2654" i="3" s="1"/>
  <c r="K2325" i="3"/>
  <c r="M2325" i="3" s="1"/>
  <c r="N2325" i="3" s="1"/>
  <c r="K2733" i="3"/>
  <c r="M2733" i="3" s="1"/>
  <c r="N2733" i="3" s="1"/>
  <c r="K2816" i="3"/>
  <c r="M2816" i="3" s="1"/>
  <c r="N2816" i="3" s="1"/>
  <c r="K2560" i="3"/>
  <c r="M2560" i="3" s="1"/>
  <c r="N2560" i="3" s="1"/>
  <c r="K2304" i="3"/>
  <c r="M2304" i="3" s="1"/>
  <c r="N2304" i="3" s="1"/>
  <c r="K765" i="3"/>
  <c r="M765" i="3" s="1"/>
  <c r="N765" i="3" s="1"/>
  <c r="K2873" i="3"/>
  <c r="M2873" i="3" s="1"/>
  <c r="N2873" i="3" s="1"/>
  <c r="K2617" i="3"/>
  <c r="M2617" i="3" s="1"/>
  <c r="N2617" i="3" s="1"/>
  <c r="K2385" i="3"/>
  <c r="M2385" i="3" s="1"/>
  <c r="N2385" i="3" s="1"/>
  <c r="K792" i="3"/>
  <c r="M792" i="3" s="1"/>
  <c r="N792" i="3" s="1"/>
  <c r="K304" i="3"/>
  <c r="M304" i="3" s="1"/>
  <c r="N304" i="3" s="1"/>
  <c r="K48" i="3"/>
  <c r="M48" i="3" s="1"/>
  <c r="N48" i="3" s="1"/>
  <c r="K430" i="3"/>
  <c r="M430" i="3" s="1"/>
  <c r="N430" i="3" s="1"/>
  <c r="K2940" i="3"/>
  <c r="M2940" i="3" s="1"/>
  <c r="N2940" i="3" s="1"/>
  <c r="K2668" i="3"/>
  <c r="M2668" i="3" s="1"/>
  <c r="N2668" i="3" s="1"/>
  <c r="K2324" i="3"/>
  <c r="M2324" i="3" s="1"/>
  <c r="N2324" i="3" s="1"/>
  <c r="K836" i="3"/>
  <c r="K476" i="3"/>
  <c r="K477" i="3"/>
  <c r="M477" i="3" s="1"/>
  <c r="N477" i="3" s="1"/>
  <c r="K2867" i="3"/>
  <c r="M2867" i="3" s="1"/>
  <c r="N2867" i="3" s="1"/>
  <c r="K2571" i="3"/>
  <c r="M2571" i="3" s="1"/>
  <c r="N2571" i="3" s="1"/>
  <c r="K2299" i="3"/>
  <c r="M2299" i="3" s="1"/>
  <c r="N2299" i="3" s="1"/>
  <c r="K2280" i="3"/>
  <c r="M2280" i="3" s="1"/>
  <c r="N2280" i="3" s="1"/>
  <c r="K1000" i="3"/>
  <c r="M1000" i="3" s="1"/>
  <c r="N1000" i="3" s="1"/>
  <c r="K189" i="3"/>
  <c r="M189" i="3" s="1"/>
  <c r="N189" i="3" s="1"/>
  <c r="K2105" i="3"/>
  <c r="M2105" i="3" s="1"/>
  <c r="N2105" i="3" s="1"/>
  <c r="K465" i="3"/>
  <c r="M465" i="3" s="1"/>
  <c r="N465" i="3" s="1"/>
  <c r="K57" i="3"/>
  <c r="K23" i="3"/>
  <c r="M23" i="3" s="1"/>
  <c r="N23" i="3" s="1"/>
  <c r="K2607" i="3"/>
  <c r="M2607" i="3" s="1"/>
  <c r="N2607" i="3" s="1"/>
  <c r="K2287" i="3"/>
  <c r="M2287" i="3" s="1"/>
  <c r="N2287" i="3" s="1"/>
  <c r="K623" i="3"/>
  <c r="M623" i="3" s="1"/>
  <c r="N623" i="3" s="1"/>
  <c r="K606" i="3"/>
  <c r="M606" i="3" s="1"/>
  <c r="N606" i="3" s="1"/>
  <c r="K2205" i="3"/>
  <c r="M2205" i="3" s="1"/>
  <c r="N2205" i="3" s="1"/>
  <c r="K2701" i="3"/>
  <c r="M2701" i="3" s="1"/>
  <c r="N2701" i="3" s="1"/>
  <c r="K528" i="3"/>
  <c r="M528" i="3" s="1"/>
  <c r="N528" i="3" s="1"/>
  <c r="K2577" i="3"/>
  <c r="M2577" i="3" s="1"/>
  <c r="N2577" i="3" s="1"/>
  <c r="K2711" i="3"/>
  <c r="M2711" i="3" s="1"/>
  <c r="N2711" i="3" s="1"/>
  <c r="K2007" i="3"/>
  <c r="M2007" i="3" s="1"/>
  <c r="N2007" i="3" s="1"/>
  <c r="K2680" i="3"/>
  <c r="K2104" i="3"/>
  <c r="M2104" i="3" s="1"/>
  <c r="N2104" i="3" s="1"/>
  <c r="K2465" i="3"/>
  <c r="M2465" i="3" s="1"/>
  <c r="N2465" i="3" s="1"/>
  <c r="K2057" i="3"/>
  <c r="K801" i="3"/>
  <c r="M801" i="3" s="1"/>
  <c r="N801" i="3" s="1"/>
  <c r="K545" i="3"/>
  <c r="M545" i="3" s="1"/>
  <c r="N545" i="3" s="1"/>
  <c r="K2751" i="3"/>
  <c r="M2751" i="3" s="1"/>
  <c r="N2751" i="3" s="1"/>
  <c r="K2495" i="3"/>
  <c r="M2495" i="3" s="1"/>
  <c r="N2495" i="3" s="1"/>
  <c r="K2239" i="3"/>
  <c r="M2239" i="3" s="1"/>
  <c r="N2239" i="3" s="1"/>
  <c r="K959" i="3"/>
  <c r="K703" i="3"/>
  <c r="M703" i="3" s="1"/>
  <c r="N703" i="3" s="1"/>
  <c r="K447" i="3"/>
  <c r="M447" i="3" s="1"/>
  <c r="N447" i="3" s="1"/>
  <c r="K942" i="3"/>
  <c r="M942" i="3" s="1"/>
  <c r="N942" i="3" s="1"/>
  <c r="K686" i="3"/>
  <c r="M686" i="3" s="1"/>
  <c r="N686" i="3" s="1"/>
  <c r="K2901" i="3"/>
  <c r="M2901" i="3" s="1"/>
  <c r="N2901" i="3" s="1"/>
  <c r="K2990" i="3"/>
  <c r="M2990" i="3" s="1"/>
  <c r="N2990" i="3" s="1"/>
  <c r="K2789" i="3"/>
  <c r="K2662" i="3"/>
  <c r="M2662" i="3" s="1"/>
  <c r="N2662" i="3" s="1"/>
  <c r="K2917" i="3"/>
  <c r="M2917" i="3" s="1"/>
  <c r="N2917" i="3" s="1"/>
  <c r="K2831" i="3"/>
  <c r="M2831" i="3" s="1"/>
  <c r="N2831" i="3" s="1"/>
  <c r="K2575" i="3"/>
  <c r="M2575" i="3" s="1"/>
  <c r="N2575" i="3" s="1"/>
  <c r="K2319" i="3"/>
  <c r="M2319" i="3" s="1"/>
  <c r="N2319" i="3" s="1"/>
  <c r="K2063" i="3"/>
  <c r="M2063" i="3" s="1"/>
  <c r="N2063" i="3" s="1"/>
  <c r="K783" i="3"/>
  <c r="M783" i="3" s="1"/>
  <c r="N783" i="3" s="1"/>
  <c r="K527" i="3"/>
  <c r="M527" i="3" s="1"/>
  <c r="N527" i="3" s="1"/>
  <c r="K2702" i="3"/>
  <c r="K2038" i="3"/>
  <c r="M2038" i="3" s="1"/>
  <c r="N2038" i="3" s="1"/>
  <c r="K766" i="3"/>
  <c r="M766" i="3" s="1"/>
  <c r="N766" i="3" s="1"/>
  <c r="K510" i="3"/>
  <c r="M510" i="3" s="1"/>
  <c r="N510" i="3" s="1"/>
  <c r="K2382" i="3"/>
  <c r="M2382" i="3" s="1"/>
  <c r="N2382" i="3" s="1"/>
  <c r="K2935" i="3"/>
  <c r="M2935" i="3" s="1"/>
  <c r="N2935" i="3" s="1"/>
  <c r="K2679" i="3"/>
  <c r="M2679" i="3" s="1"/>
  <c r="N2679" i="3" s="1"/>
  <c r="K2423" i="3"/>
  <c r="M2423" i="3" s="1"/>
  <c r="N2423" i="3" s="1"/>
  <c r="K2167" i="3"/>
  <c r="M2167" i="3" s="1"/>
  <c r="N2167" i="3" s="1"/>
  <c r="K887" i="3"/>
  <c r="M887" i="3" s="1"/>
  <c r="N887" i="3" s="1"/>
  <c r="K631" i="3"/>
  <c r="M631" i="3" s="1"/>
  <c r="N631" i="3" s="1"/>
  <c r="K870" i="3"/>
  <c r="M870" i="3" s="1"/>
  <c r="N870" i="3" s="1"/>
  <c r="K614" i="3"/>
  <c r="M614" i="3" s="1"/>
  <c r="N614" i="3" s="1"/>
  <c r="K2798" i="3"/>
  <c r="M2798" i="3" s="1"/>
  <c r="N2798" i="3" s="1"/>
  <c r="K2509" i="3"/>
  <c r="M2509" i="3" s="1"/>
  <c r="N2509" i="3" s="1"/>
  <c r="K2054" i="3"/>
  <c r="M2054" i="3" s="1"/>
  <c r="N2054" i="3" s="1"/>
  <c r="K782" i="3"/>
  <c r="M782" i="3" s="1"/>
  <c r="N782" i="3" s="1"/>
  <c r="K526" i="3"/>
  <c r="K2709" i="3"/>
  <c r="M2709" i="3" s="1"/>
  <c r="N2709" i="3" s="1"/>
  <c r="K2925" i="3"/>
  <c r="M2925" i="3" s="1"/>
  <c r="N2925" i="3" s="1"/>
  <c r="K2048" i="3"/>
  <c r="M2048" i="3" s="1"/>
  <c r="N2048" i="3" s="1"/>
  <c r="K768" i="3"/>
  <c r="M768" i="3" s="1"/>
  <c r="N768" i="3" s="1"/>
  <c r="K512" i="3"/>
  <c r="M512" i="3" s="1"/>
  <c r="N512" i="3" s="1"/>
  <c r="K357" i="3"/>
  <c r="K2841" i="3"/>
  <c r="M2841" i="3" s="1"/>
  <c r="N2841" i="3" s="1"/>
  <c r="K2585" i="3"/>
  <c r="K2153" i="3"/>
  <c r="M2153" i="3" s="1"/>
  <c r="N2153" i="3" s="1"/>
  <c r="K2797" i="3"/>
  <c r="M2797" i="3" s="1"/>
  <c r="N2797" i="3" s="1"/>
  <c r="K728" i="3"/>
  <c r="M728" i="3" s="1"/>
  <c r="N728" i="3" s="1"/>
  <c r="K221" i="3"/>
  <c r="M221" i="3" s="1"/>
  <c r="N221" i="3" s="1"/>
  <c r="K209" i="3"/>
  <c r="M209" i="3" s="1"/>
  <c r="N209" i="3" s="1"/>
  <c r="K280" i="3"/>
  <c r="M280" i="3" s="1"/>
  <c r="N280" i="3" s="1"/>
  <c r="K24" i="3"/>
  <c r="K374" i="3"/>
  <c r="M374" i="3" s="1"/>
  <c r="N374" i="3" s="1"/>
  <c r="K285" i="3"/>
  <c r="M285" i="3" s="1"/>
  <c r="N285" i="3" s="1"/>
  <c r="K604" i="3"/>
  <c r="M604" i="3" s="1"/>
  <c r="N604" i="3" s="1"/>
  <c r="K18" i="3"/>
  <c r="M18" i="3" s="1"/>
  <c r="N18" i="3" s="1"/>
  <c r="K2667" i="3"/>
  <c r="M2667" i="3" s="1"/>
  <c r="N2667" i="3" s="1"/>
  <c r="K2123" i="3"/>
  <c r="M2123" i="3" s="1"/>
  <c r="N2123" i="3" s="1"/>
  <c r="K771" i="3"/>
  <c r="M771" i="3" s="1"/>
  <c r="N771" i="3" s="1"/>
  <c r="K930" i="3"/>
  <c r="M930" i="3" s="1"/>
  <c r="N930" i="3" s="1"/>
  <c r="K610" i="3"/>
  <c r="M610" i="3" s="1"/>
  <c r="N610" i="3" s="1"/>
  <c r="K34" i="3"/>
  <c r="M34" i="3" s="1"/>
  <c r="N34" i="3" s="1"/>
  <c r="K291" i="3"/>
  <c r="M291" i="3" s="1"/>
  <c r="N291" i="3" s="1"/>
  <c r="K2229" i="3"/>
  <c r="M2229" i="3" s="1"/>
  <c r="N2229" i="3" s="1"/>
  <c r="K2840" i="3"/>
  <c r="M2840" i="3" s="1"/>
  <c r="N2840" i="3" s="1"/>
  <c r="K2529" i="3"/>
  <c r="M2529" i="3" s="1"/>
  <c r="N2529" i="3" s="1"/>
  <c r="K233" i="3"/>
  <c r="K208" i="3"/>
  <c r="M208" i="3" s="1"/>
  <c r="N208" i="3" s="1"/>
  <c r="K271" i="3"/>
  <c r="M271" i="3" s="1"/>
  <c r="N271" i="3" s="1"/>
  <c r="K63" i="3"/>
  <c r="K150" i="3"/>
  <c r="M150" i="3" s="1"/>
  <c r="N150" i="3" s="1"/>
  <c r="K837" i="3"/>
  <c r="M837" i="3" s="1"/>
  <c r="N837" i="3" s="1"/>
  <c r="K2484" i="3"/>
  <c r="K908" i="3"/>
  <c r="M908" i="3" s="1"/>
  <c r="N908" i="3" s="1"/>
  <c r="K244" i="3"/>
  <c r="M244" i="3" s="1"/>
  <c r="N244" i="3" s="1"/>
  <c r="K2219" i="3"/>
  <c r="M2219" i="3" s="1"/>
  <c r="N2219" i="3" s="1"/>
  <c r="K557" i="3"/>
  <c r="K2914" i="3"/>
  <c r="M2914" i="3" s="1"/>
  <c r="N2914" i="3" s="1"/>
  <c r="K2658" i="3"/>
  <c r="M2658" i="3" s="1"/>
  <c r="N2658" i="3" s="1"/>
  <c r="K2394" i="3"/>
  <c r="M2394" i="3" s="1"/>
  <c r="N2394" i="3" s="1"/>
  <c r="K970" i="3"/>
  <c r="M970" i="3" s="1"/>
  <c r="N970" i="3" s="1"/>
  <c r="K714" i="3"/>
  <c r="M714" i="3" s="1"/>
  <c r="N714" i="3" s="1"/>
  <c r="K458" i="3"/>
  <c r="M458" i="3" s="1"/>
  <c r="N458" i="3" s="1"/>
  <c r="K202" i="3"/>
  <c r="M202" i="3" s="1"/>
  <c r="N202" i="3" s="1"/>
  <c r="K459" i="3"/>
  <c r="M459" i="3" s="1"/>
  <c r="N459" i="3" s="1"/>
  <c r="K2469" i="3"/>
  <c r="M2469" i="3" s="1"/>
  <c r="N2469" i="3" s="1"/>
  <c r="K2456" i="3"/>
  <c r="M2456" i="3" s="1"/>
  <c r="N2456" i="3" s="1"/>
  <c r="K944" i="3"/>
  <c r="M944" i="3" s="1"/>
  <c r="N944" i="3" s="1"/>
  <c r="K432" i="3"/>
  <c r="M432" i="3" s="1"/>
  <c r="N432" i="3" s="1"/>
  <c r="K2353" i="3"/>
  <c r="M2353" i="3" s="1"/>
  <c r="N2353" i="3" s="1"/>
  <c r="K425" i="3"/>
  <c r="M425" i="3" s="1"/>
  <c r="N425" i="3" s="1"/>
  <c r="K351" i="3"/>
  <c r="M351" i="3" s="1"/>
  <c r="N351" i="3" s="1"/>
  <c r="K453" i="3"/>
  <c r="M453" i="3" s="1"/>
  <c r="N453" i="3" s="1"/>
  <c r="K2972" i="3"/>
  <c r="M2972" i="3" s="1"/>
  <c r="N2972" i="3" s="1"/>
  <c r="K2692" i="3"/>
  <c r="M2692" i="3" s="1"/>
  <c r="N2692" i="3" s="1"/>
  <c r="K2348" i="3"/>
  <c r="M2348" i="3" s="1"/>
  <c r="N2348" i="3" s="1"/>
  <c r="K548" i="3"/>
  <c r="M548" i="3" s="1"/>
  <c r="N548" i="3" s="1"/>
  <c r="K188" i="3"/>
  <c r="M188" i="3" s="1"/>
  <c r="N188" i="3" s="1"/>
  <c r="K2963" i="3"/>
  <c r="M2963" i="3" s="1"/>
  <c r="N2963" i="3" s="1"/>
  <c r="K2659" i="3"/>
  <c r="M2659" i="3" s="1"/>
  <c r="N2659" i="3" s="1"/>
  <c r="K629" i="3"/>
  <c r="K2010" i="3"/>
  <c r="M2010" i="3" s="1"/>
  <c r="N2010" i="3" s="1"/>
  <c r="K754" i="3"/>
  <c r="M754" i="3" s="1"/>
  <c r="N754" i="3" s="1"/>
  <c r="K498" i="3"/>
  <c r="M498" i="3" s="1"/>
  <c r="N498" i="3" s="1"/>
  <c r="K435" i="3"/>
  <c r="M435" i="3" s="1"/>
  <c r="N435" i="3" s="1"/>
  <c r="K179" i="3"/>
  <c r="M179" i="3" s="1"/>
  <c r="N179" i="3" s="1"/>
  <c r="K2109" i="3"/>
  <c r="M2109" i="3" s="1"/>
  <c r="N2109" i="3" s="1"/>
  <c r="K2864" i="3"/>
  <c r="M2864" i="3" s="1"/>
  <c r="N2864" i="3" s="1"/>
  <c r="K2729" i="3"/>
  <c r="M2729" i="3" s="1"/>
  <c r="N2729" i="3" s="1"/>
  <c r="K841" i="3"/>
  <c r="M841" i="3" s="1"/>
  <c r="N841" i="3" s="1"/>
  <c r="K521" i="3"/>
  <c r="M521" i="3" s="1"/>
  <c r="N521" i="3" s="1"/>
  <c r="K272" i="3"/>
  <c r="M272" i="3" s="1"/>
  <c r="N272" i="3" s="1"/>
  <c r="K263" i="3"/>
  <c r="M263" i="3" s="1"/>
  <c r="N263" i="3" s="1"/>
  <c r="K725" i="3"/>
  <c r="M725" i="3" s="1"/>
  <c r="N725" i="3" s="1"/>
  <c r="K213" i="3"/>
  <c r="M213" i="3" s="1"/>
  <c r="N213" i="3" s="1"/>
  <c r="K2277" i="3"/>
  <c r="M2277" i="3" s="1"/>
  <c r="N2277" i="3" s="1"/>
  <c r="K2544" i="3"/>
  <c r="M2544" i="3" s="1"/>
  <c r="N2544" i="3" s="1"/>
  <c r="K2096" i="3"/>
  <c r="K584" i="3"/>
  <c r="K897" i="3"/>
  <c r="M897" i="3" s="1"/>
  <c r="N897" i="3" s="1"/>
  <c r="K79" i="3"/>
  <c r="M79" i="3" s="1"/>
  <c r="N79" i="3" s="1"/>
  <c r="K222" i="3"/>
  <c r="M222" i="3" s="1"/>
  <c r="N222" i="3" s="1"/>
  <c r="K973" i="3"/>
  <c r="M973" i="3" s="1"/>
  <c r="N973" i="3" s="1"/>
  <c r="K2824" i="3"/>
  <c r="M2824" i="3" s="1"/>
  <c r="N2824" i="3" s="1"/>
  <c r="K864" i="3"/>
  <c r="M864" i="3" s="1"/>
  <c r="N864" i="3" s="1"/>
  <c r="K2593" i="3"/>
  <c r="M2593" i="3" s="1"/>
  <c r="N2593" i="3" s="1"/>
  <c r="K921" i="3"/>
  <c r="M921" i="3" s="1"/>
  <c r="N921" i="3" s="1"/>
  <c r="K569" i="3"/>
  <c r="M569" i="3" s="1"/>
  <c r="N569" i="3" s="1"/>
  <c r="K287" i="3"/>
  <c r="M287" i="3" s="1"/>
  <c r="N287" i="3" s="1"/>
  <c r="K326" i="3"/>
  <c r="M326" i="3" s="1"/>
  <c r="N326" i="3" s="1"/>
  <c r="K22" i="3"/>
  <c r="M22" i="3" s="1"/>
  <c r="N22" i="3" s="1"/>
  <c r="K3" i="3"/>
  <c r="K2720" i="3"/>
  <c r="K2120" i="3"/>
  <c r="K945" i="3"/>
  <c r="M945" i="3" s="1"/>
  <c r="N945" i="3" s="1"/>
  <c r="K513" i="3"/>
  <c r="M513" i="3" s="1"/>
  <c r="N513" i="3" s="1"/>
  <c r="K193" i="3"/>
  <c r="M193" i="3" s="1"/>
  <c r="N193" i="3" s="1"/>
  <c r="K216" i="3"/>
  <c r="M216" i="3" s="1"/>
  <c r="N216" i="3" s="1"/>
  <c r="K311" i="3"/>
  <c r="M311" i="3" s="1"/>
  <c r="N311" i="3" s="1"/>
  <c r="K382" i="3"/>
  <c r="M382" i="3" s="1"/>
  <c r="N382" i="3" s="1"/>
  <c r="K965" i="3"/>
  <c r="M965" i="3" s="1"/>
  <c r="N965" i="3" s="1"/>
  <c r="K2645" i="3"/>
  <c r="M2645" i="3" s="1"/>
  <c r="N2645" i="3" s="1"/>
  <c r="K2921" i="3"/>
  <c r="K2433" i="3"/>
  <c r="M2433" i="3" s="1"/>
  <c r="N2433" i="3" s="1"/>
  <c r="K969" i="3"/>
  <c r="M969" i="3" s="1"/>
  <c r="N969" i="3" s="1"/>
  <c r="K120" i="3"/>
  <c r="M120" i="3" s="1"/>
  <c r="N120" i="3" s="1"/>
  <c r="K223" i="3"/>
  <c r="M223" i="3" s="1"/>
  <c r="N223" i="3" s="1"/>
  <c r="K86" i="3"/>
  <c r="M86" i="3" s="1"/>
  <c r="N86" i="3" s="1"/>
  <c r="K373" i="3"/>
  <c r="M373" i="3" s="1"/>
  <c r="N373" i="3" s="1"/>
  <c r="K812" i="3"/>
  <c r="M812" i="3" s="1"/>
  <c r="N812" i="3" s="1"/>
  <c r="K2539" i="3"/>
  <c r="M2539" i="3" s="1"/>
  <c r="N2539" i="3" s="1"/>
  <c r="K2298" i="3"/>
  <c r="M2298" i="3" s="1"/>
  <c r="N2298" i="3" s="1"/>
  <c r="K226" i="3"/>
  <c r="M226" i="3" s="1"/>
  <c r="N226" i="3" s="1"/>
  <c r="K8" i="3"/>
  <c r="M8" i="3" s="1"/>
  <c r="N8" i="3" s="1"/>
  <c r="K2597" i="3"/>
  <c r="M2597" i="3" s="1"/>
  <c r="N2597" i="3" s="1"/>
  <c r="K2776" i="3"/>
  <c r="M2776" i="3" s="1"/>
  <c r="N2776" i="3" s="1"/>
  <c r="K2953" i="3"/>
  <c r="M2953" i="3" s="1"/>
  <c r="N2953" i="3" s="1"/>
  <c r="K2393" i="3"/>
  <c r="M2393" i="3" s="1"/>
  <c r="N2393" i="3" s="1"/>
  <c r="K633" i="3"/>
  <c r="M633" i="3" s="1"/>
  <c r="N633" i="3" s="1"/>
  <c r="K161" i="3"/>
  <c r="M161" i="3" s="1"/>
  <c r="N161" i="3" s="1"/>
  <c r="K184" i="3"/>
  <c r="M184" i="3" s="1"/>
  <c r="N184" i="3" s="1"/>
  <c r="K717" i="3"/>
  <c r="M717" i="3" s="1"/>
  <c r="N717" i="3" s="1"/>
  <c r="K884" i="3"/>
  <c r="M884" i="3" s="1"/>
  <c r="N884" i="3" s="1"/>
  <c r="K524" i="3"/>
  <c r="K2236" i="3"/>
  <c r="M2236" i="3" s="1"/>
  <c r="N2236" i="3" s="1"/>
  <c r="K811" i="3"/>
  <c r="M811" i="3" s="1"/>
  <c r="N811" i="3" s="1"/>
  <c r="K555" i="3"/>
  <c r="K2284" i="3"/>
  <c r="M2284" i="3" s="1"/>
  <c r="N2284" i="3" s="1"/>
  <c r="K2882" i="3"/>
  <c r="M2882" i="3" s="1"/>
  <c r="N2882" i="3" s="1"/>
  <c r="K2626" i="3"/>
  <c r="M2626" i="3" s="1"/>
  <c r="N2626" i="3" s="1"/>
  <c r="K2370" i="3"/>
  <c r="M2370" i="3" s="1"/>
  <c r="N2370" i="3" s="1"/>
  <c r="K2392" i="3"/>
  <c r="K880" i="3"/>
  <c r="M880" i="3" s="1"/>
  <c r="N880" i="3" s="1"/>
  <c r="K368" i="3"/>
  <c r="M368" i="3" s="1"/>
  <c r="N368" i="3" s="1"/>
  <c r="K705" i="3"/>
  <c r="M705" i="3" s="1"/>
  <c r="N705" i="3" s="1"/>
  <c r="K345" i="3"/>
  <c r="M345" i="3" s="1"/>
  <c r="N345" i="3" s="1"/>
  <c r="K136" i="3"/>
  <c r="M136" i="3" s="1"/>
  <c r="N136" i="3" s="1"/>
  <c r="K295" i="3"/>
  <c r="M295" i="3" s="1"/>
  <c r="N295" i="3" s="1"/>
  <c r="K310" i="3"/>
  <c r="M310" i="3" s="1"/>
  <c r="N310" i="3" s="1"/>
  <c r="K293" i="3"/>
  <c r="M293" i="3" s="1"/>
  <c r="N293" i="3" s="1"/>
  <c r="K2932" i="3"/>
  <c r="M2932" i="3" s="1"/>
  <c r="N2932" i="3" s="1"/>
  <c r="K2660" i="3"/>
  <c r="M2660" i="3" s="1"/>
  <c r="N2660" i="3" s="1"/>
  <c r="K2292" i="3"/>
  <c r="M2292" i="3" s="1"/>
  <c r="N2292" i="3" s="1"/>
  <c r="K828" i="3"/>
  <c r="M828" i="3" s="1"/>
  <c r="N828" i="3" s="1"/>
  <c r="K164" i="3"/>
  <c r="M164" i="3" s="1"/>
  <c r="N164" i="3" s="1"/>
  <c r="K701" i="3"/>
  <c r="M701" i="3" s="1"/>
  <c r="N701" i="3" s="1"/>
  <c r="K2931" i="3"/>
  <c r="M2931" i="3" s="1"/>
  <c r="N2931" i="3" s="1"/>
  <c r="K2627" i="3"/>
  <c r="K2371" i="3"/>
  <c r="M2371" i="3" s="1"/>
  <c r="N2371" i="3" s="1"/>
  <c r="K2115" i="3"/>
  <c r="M2115" i="3" s="1"/>
  <c r="N2115" i="3" s="1"/>
  <c r="K851" i="3"/>
  <c r="M851" i="3" s="1"/>
  <c r="N851" i="3" s="1"/>
  <c r="K595" i="3"/>
  <c r="M595" i="3" s="1"/>
  <c r="N595" i="3" s="1"/>
  <c r="K2708" i="3"/>
  <c r="K2750" i="3"/>
  <c r="M2750" i="3" s="1"/>
  <c r="N2750" i="3" s="1"/>
  <c r="K2800" i="3"/>
  <c r="M2800" i="3" s="1"/>
  <c r="N2800" i="3" s="1"/>
  <c r="K821" i="3"/>
  <c r="K2689" i="3"/>
  <c r="K2217" i="3"/>
  <c r="M2217" i="3" s="1"/>
  <c r="N2217" i="3" s="1"/>
  <c r="K497" i="3"/>
  <c r="M497" i="3" s="1"/>
  <c r="N497" i="3" s="1"/>
  <c r="K249" i="3"/>
  <c r="M249" i="3" s="1"/>
  <c r="N249" i="3" s="1"/>
  <c r="K248" i="3"/>
  <c r="M248" i="3" s="1"/>
  <c r="N248" i="3" s="1"/>
  <c r="K254" i="3"/>
  <c r="M254" i="3" s="1"/>
  <c r="N254" i="3" s="1"/>
  <c r="K605" i="3"/>
  <c r="M605" i="3" s="1"/>
  <c r="N605" i="3" s="1"/>
  <c r="K2480" i="3"/>
  <c r="M2480" i="3" s="1"/>
  <c r="N2480" i="3" s="1"/>
  <c r="K520" i="3"/>
  <c r="M520" i="3" s="1"/>
  <c r="N520" i="3" s="1"/>
  <c r="K2345" i="3"/>
  <c r="M2345" i="3" s="1"/>
  <c r="N2345" i="3" s="1"/>
  <c r="K177" i="3"/>
  <c r="M177" i="3" s="1"/>
  <c r="N177" i="3" s="1"/>
  <c r="K200" i="3"/>
  <c r="M200" i="3" s="1"/>
  <c r="N200" i="3" s="1"/>
  <c r="K55" i="3"/>
  <c r="M55" i="3" s="1"/>
  <c r="N55" i="3" s="1"/>
  <c r="K2846" i="3"/>
  <c r="M2846" i="3" s="1"/>
  <c r="N2846" i="3" s="1"/>
  <c r="K2760" i="3"/>
  <c r="M2760" i="3" s="1"/>
  <c r="N2760" i="3" s="1"/>
  <c r="K2248" i="3"/>
  <c r="M2248" i="3" s="1"/>
  <c r="N2248" i="3" s="1"/>
  <c r="K800" i="3"/>
  <c r="M800" i="3" s="1"/>
  <c r="N800" i="3" s="1"/>
  <c r="K2505" i="3"/>
  <c r="M2505" i="3" s="1"/>
  <c r="N2505" i="3" s="1"/>
  <c r="K302" i="3"/>
  <c r="M302" i="3" s="1"/>
  <c r="N302" i="3" s="1"/>
  <c r="K2222" i="3"/>
  <c r="K2656" i="3"/>
  <c r="M2656" i="3" s="1"/>
  <c r="N2656" i="3" s="1"/>
  <c r="K2056" i="3"/>
  <c r="M2056" i="3" s="1"/>
  <c r="N2056" i="3" s="1"/>
  <c r="K2369" i="3"/>
  <c r="M2369" i="3" s="1"/>
  <c r="N2369" i="3" s="1"/>
  <c r="K489" i="3"/>
  <c r="M489" i="3" s="1"/>
  <c r="N489" i="3" s="1"/>
  <c r="K145" i="3"/>
  <c r="M145" i="3" s="1"/>
  <c r="N145" i="3" s="1"/>
  <c r="K693" i="3"/>
  <c r="M693" i="3" s="1"/>
  <c r="N693" i="3" s="1"/>
  <c r="K2341" i="3"/>
  <c r="M2341" i="3" s="1"/>
  <c r="N2341" i="3" s="1"/>
  <c r="K452" i="3"/>
  <c r="M452" i="3" s="1"/>
  <c r="N452" i="3" s="1"/>
  <c r="K2043" i="3"/>
  <c r="M2043" i="3" s="1"/>
  <c r="N2043" i="3" s="1"/>
  <c r="K866" i="3"/>
  <c r="M866" i="3" s="1"/>
  <c r="N866" i="3" s="1"/>
  <c r="K483" i="3"/>
  <c r="M483" i="3" s="1"/>
  <c r="N483" i="3" s="1"/>
  <c r="K227" i="3"/>
  <c r="K2333" i="3"/>
  <c r="M2333" i="3" s="1"/>
  <c r="N2333" i="3" s="1"/>
  <c r="K2712" i="3"/>
  <c r="K2200" i="3"/>
  <c r="M2200" i="3" s="1"/>
  <c r="N2200" i="3" s="1"/>
  <c r="K2913" i="3"/>
  <c r="M2913" i="3" s="1"/>
  <c r="N2913" i="3" s="1"/>
  <c r="K2329" i="3"/>
  <c r="M2329" i="3" s="1"/>
  <c r="N2329" i="3" s="1"/>
  <c r="K937" i="3"/>
  <c r="M937" i="3" s="1"/>
  <c r="N937" i="3" s="1"/>
  <c r="K137" i="3"/>
  <c r="M137" i="3" s="1"/>
  <c r="N137" i="3" s="1"/>
  <c r="K160" i="3"/>
  <c r="M160" i="3" s="1"/>
  <c r="N160" i="3" s="1"/>
  <c r="K215" i="3"/>
  <c r="M215" i="3" s="1"/>
  <c r="N215" i="3" s="1"/>
  <c r="K565" i="3"/>
  <c r="K2396" i="3"/>
  <c r="M2396" i="3" s="1"/>
  <c r="N2396" i="3" s="1"/>
  <c r="K500" i="3"/>
  <c r="M500" i="3" s="1"/>
  <c r="N500" i="3" s="1"/>
  <c r="K140" i="3"/>
  <c r="K2164" i="3"/>
  <c r="M2164" i="3" s="1"/>
  <c r="N2164" i="3" s="1"/>
  <c r="K2091" i="3"/>
  <c r="M2091" i="3" s="1"/>
  <c r="N2091" i="3" s="1"/>
  <c r="K2228" i="3"/>
  <c r="M2228" i="3" s="1"/>
  <c r="N2228" i="3" s="1"/>
  <c r="K2850" i="3"/>
  <c r="M2850" i="3" s="1"/>
  <c r="N2850" i="3" s="1"/>
  <c r="K2594" i="3"/>
  <c r="M2594" i="3" s="1"/>
  <c r="N2594" i="3" s="1"/>
  <c r="K906" i="3"/>
  <c r="M906" i="3" s="1"/>
  <c r="N906" i="3" s="1"/>
  <c r="K650" i="3"/>
  <c r="M650" i="3" s="1"/>
  <c r="N650" i="3" s="1"/>
  <c r="K394" i="3"/>
  <c r="M394" i="3" s="1"/>
  <c r="N394" i="3" s="1"/>
  <c r="K395" i="3"/>
  <c r="M395" i="3" s="1"/>
  <c r="N395" i="3" s="1"/>
  <c r="K2328" i="3"/>
  <c r="M2328" i="3" s="1"/>
  <c r="N2328" i="3" s="1"/>
  <c r="K816" i="3"/>
  <c r="M816" i="3" s="1"/>
  <c r="N816" i="3" s="1"/>
  <c r="K2289" i="3"/>
  <c r="M2289" i="3" s="1"/>
  <c r="N2289" i="3" s="1"/>
  <c r="K681" i="3"/>
  <c r="M681" i="3" s="1"/>
  <c r="N681" i="3" s="1"/>
  <c r="K321" i="3"/>
  <c r="M321" i="3" s="1"/>
  <c r="N321" i="3" s="1"/>
  <c r="K15" i="3"/>
  <c r="M15" i="3" s="1"/>
  <c r="N15" i="3" s="1"/>
  <c r="K112" i="3"/>
  <c r="M112" i="3" s="1"/>
  <c r="N112" i="3" s="1"/>
  <c r="K239" i="3"/>
  <c r="M239" i="3" s="1"/>
  <c r="N239" i="3" s="1"/>
  <c r="K286" i="3"/>
  <c r="M286" i="3" s="1"/>
  <c r="N286" i="3" s="1"/>
  <c r="K2900" i="3"/>
  <c r="M2900" i="3" s="1"/>
  <c r="N2900" i="3" s="1"/>
  <c r="K2620" i="3"/>
  <c r="M2620" i="3" s="1"/>
  <c r="N2620" i="3" s="1"/>
  <c r="K2180" i="3"/>
  <c r="K804" i="3"/>
  <c r="M804" i="3" s="1"/>
  <c r="N804" i="3" s="1"/>
  <c r="K444" i="3"/>
  <c r="M444" i="3" s="1"/>
  <c r="N444" i="3" s="1"/>
  <c r="K2891" i="3"/>
  <c r="M2891" i="3" s="1"/>
  <c r="N2891" i="3" s="1"/>
  <c r="K2595" i="3"/>
  <c r="M2595" i="3" s="1"/>
  <c r="N2595" i="3" s="1"/>
  <c r="K2323" i="3"/>
  <c r="M2323" i="3" s="1"/>
  <c r="N2323" i="3" s="1"/>
  <c r="K2067" i="3"/>
  <c r="M2067" i="3" s="1"/>
  <c r="N2067" i="3" s="1"/>
  <c r="K2332" i="3"/>
  <c r="M2332" i="3" s="1"/>
  <c r="N2332" i="3" s="1"/>
  <c r="K2162" i="3"/>
  <c r="M2162" i="3" s="1"/>
  <c r="N2162" i="3" s="1"/>
  <c r="K946" i="3"/>
  <c r="M946" i="3" s="1"/>
  <c r="N946" i="3" s="1"/>
  <c r="K690" i="3"/>
  <c r="M690" i="3" s="1"/>
  <c r="N690" i="3" s="1"/>
  <c r="K434" i="3"/>
  <c r="M434" i="3" s="1"/>
  <c r="N434" i="3" s="1"/>
  <c r="K371" i="3"/>
  <c r="M371" i="3" s="1"/>
  <c r="N371" i="3" s="1"/>
  <c r="K115" i="3"/>
  <c r="M115" i="3" s="1"/>
  <c r="N115" i="3" s="1"/>
  <c r="K2486" i="3"/>
  <c r="M2486" i="3" s="1"/>
  <c r="N2486" i="3" s="1"/>
  <c r="K2736" i="3"/>
  <c r="M2736" i="3" s="1"/>
  <c r="N2736" i="3" s="1"/>
  <c r="K2224" i="3"/>
  <c r="M2224" i="3" s="1"/>
  <c r="N2224" i="3" s="1"/>
  <c r="K637" i="3"/>
  <c r="M637" i="3" s="1"/>
  <c r="N637" i="3" s="1"/>
  <c r="K2601" i="3"/>
  <c r="M2601" i="3" s="1"/>
  <c r="N2601" i="3" s="1"/>
  <c r="K729" i="3"/>
  <c r="M729" i="3" s="1"/>
  <c r="N729" i="3" s="1"/>
  <c r="K225" i="3"/>
  <c r="M225" i="3" s="1"/>
  <c r="N225" i="3" s="1"/>
  <c r="K224" i="3"/>
  <c r="M224" i="3" s="1"/>
  <c r="N224" i="3" s="1"/>
  <c r="K183" i="3"/>
  <c r="M183" i="3" s="1"/>
  <c r="N183" i="3" s="1"/>
  <c r="K981" i="3"/>
  <c r="M981" i="3" s="1"/>
  <c r="N981" i="3" s="1"/>
  <c r="K2416" i="3"/>
  <c r="K968" i="3"/>
  <c r="M968" i="3" s="1"/>
  <c r="N968" i="3" s="1"/>
  <c r="K456" i="3"/>
  <c r="M456" i="3" s="1"/>
  <c r="N456" i="3" s="1"/>
  <c r="K753" i="3"/>
  <c r="M753" i="3" s="1"/>
  <c r="N753" i="3" s="1"/>
  <c r="K129" i="3"/>
  <c r="M129" i="3" s="1"/>
  <c r="N129" i="3" s="1"/>
  <c r="K176" i="3"/>
  <c r="M176" i="3" s="1"/>
  <c r="N176" i="3" s="1"/>
  <c r="K343" i="3"/>
  <c r="M343" i="3" s="1"/>
  <c r="N343" i="3" s="1"/>
  <c r="K166" i="3"/>
  <c r="M166" i="3" s="1"/>
  <c r="N166" i="3" s="1"/>
  <c r="K2590" i="3"/>
  <c r="M2590" i="3" s="1"/>
  <c r="N2590" i="3" s="1"/>
  <c r="K2696" i="3"/>
  <c r="M2696" i="3" s="1"/>
  <c r="N2696" i="3" s="1"/>
  <c r="K2184" i="3"/>
  <c r="M2184" i="3" s="1"/>
  <c r="N2184" i="3" s="1"/>
  <c r="K736" i="3"/>
  <c r="M736" i="3" s="1"/>
  <c r="N736" i="3" s="1"/>
  <c r="K2977" i="3"/>
  <c r="M2977" i="3" s="1"/>
  <c r="N2977" i="3" s="1"/>
  <c r="K2473" i="3"/>
  <c r="M2473" i="3" s="1"/>
  <c r="N2473" i="3" s="1"/>
  <c r="K441" i="3"/>
  <c r="M441" i="3" s="1"/>
  <c r="N441" i="3" s="1"/>
  <c r="K81" i="3"/>
  <c r="M81" i="3" s="1"/>
  <c r="N81" i="3" s="1"/>
  <c r="K175" i="3"/>
  <c r="M175" i="3" s="1"/>
  <c r="N175" i="3" s="1"/>
  <c r="K246" i="3"/>
  <c r="M246" i="3" s="1"/>
  <c r="N246" i="3" s="1"/>
  <c r="K2592" i="3"/>
  <c r="M2592" i="3" s="1"/>
  <c r="N2592" i="3" s="1"/>
  <c r="K2305" i="3"/>
  <c r="M2305" i="3" s="1"/>
  <c r="N2305" i="3" s="1"/>
  <c r="K833" i="3"/>
  <c r="M833" i="3" s="1"/>
  <c r="N833" i="3" s="1"/>
  <c r="K409" i="3"/>
  <c r="M409" i="3" s="1"/>
  <c r="N409" i="3" s="1"/>
  <c r="K168" i="3"/>
  <c r="M168" i="3" s="1"/>
  <c r="N168" i="3" s="1"/>
  <c r="K199" i="3"/>
  <c r="M199" i="3" s="1"/>
  <c r="N199" i="3" s="1"/>
  <c r="K757" i="3"/>
  <c r="M757" i="3" s="1"/>
  <c r="N757" i="3" s="1"/>
  <c r="K2869" i="3"/>
  <c r="M2869" i="3" s="1"/>
  <c r="N2869" i="3" s="1"/>
  <c r="K2197" i="3"/>
  <c r="K2020" i="3"/>
  <c r="M2020" i="3" s="1"/>
  <c r="N2020" i="3" s="1"/>
  <c r="K349" i="3"/>
  <c r="M349" i="3" s="1"/>
  <c r="N349" i="3" s="1"/>
  <c r="K2403" i="3"/>
  <c r="M2403" i="3" s="1"/>
  <c r="N2403" i="3" s="1"/>
  <c r="K2019" i="3"/>
  <c r="K933" i="3"/>
  <c r="M933" i="3" s="1"/>
  <c r="N933" i="3" s="1"/>
  <c r="K2194" i="3"/>
  <c r="M2194" i="3" s="1"/>
  <c r="N2194" i="3" s="1"/>
  <c r="K162" i="3"/>
  <c r="M162" i="3" s="1"/>
  <c r="N162" i="3" s="1"/>
  <c r="K2648" i="3"/>
  <c r="M2648" i="3" s="1"/>
  <c r="N2648" i="3" s="1"/>
  <c r="K2825" i="3"/>
  <c r="M2825" i="3" s="1"/>
  <c r="N2825" i="3" s="1"/>
  <c r="K905" i="3"/>
  <c r="M905" i="3" s="1"/>
  <c r="N905" i="3" s="1"/>
  <c r="K505" i="3"/>
  <c r="M505" i="3" s="1"/>
  <c r="N505" i="3" s="1"/>
  <c r="K191" i="3"/>
  <c r="M191" i="3" s="1"/>
  <c r="N191" i="3" s="1"/>
  <c r="K365" i="3"/>
  <c r="M365" i="3" s="1"/>
  <c r="N365" i="3" s="1"/>
  <c r="K780" i="3"/>
  <c r="M780" i="3" s="1"/>
  <c r="N780" i="3" s="1"/>
  <c r="K116" i="3"/>
  <c r="M116" i="3" s="1"/>
  <c r="N116" i="3" s="1"/>
  <c r="K2124" i="3"/>
  <c r="M2124" i="3" s="1"/>
  <c r="N2124" i="3" s="1"/>
  <c r="K747" i="3"/>
  <c r="M747" i="3" s="1"/>
  <c r="N747" i="3" s="1"/>
  <c r="K2818" i="3"/>
  <c r="M2818" i="3" s="1"/>
  <c r="N2818" i="3" s="1"/>
  <c r="K2562" i="3"/>
  <c r="M2562" i="3" s="1"/>
  <c r="N2562" i="3" s="1"/>
  <c r="K2290" i="3"/>
  <c r="K138" i="3"/>
  <c r="M138" i="3" s="1"/>
  <c r="N138" i="3" s="1"/>
  <c r="K752" i="3"/>
  <c r="K301" i="3"/>
  <c r="M301" i="3" s="1"/>
  <c r="N301" i="3" s="1"/>
  <c r="K601" i="3"/>
  <c r="M601" i="3" s="1"/>
  <c r="N601" i="3" s="1"/>
  <c r="K297" i="3"/>
  <c r="M297" i="3" s="1"/>
  <c r="N297" i="3" s="1"/>
  <c r="K344" i="3"/>
  <c r="M344" i="3" s="1"/>
  <c r="N344" i="3" s="1"/>
  <c r="K88" i="3"/>
  <c r="M88" i="3" s="1"/>
  <c r="N88" i="3" s="1"/>
  <c r="K159" i="3"/>
  <c r="M159" i="3" s="1"/>
  <c r="N159" i="3" s="1"/>
  <c r="K198" i="3"/>
  <c r="M198" i="3" s="1"/>
  <c r="N198" i="3" s="1"/>
  <c r="K261" i="3"/>
  <c r="M261" i="3" s="1"/>
  <c r="N261" i="3" s="1"/>
  <c r="K2860" i="3"/>
  <c r="M2860" i="3" s="1"/>
  <c r="N2860" i="3" s="1"/>
  <c r="K2588" i="3"/>
  <c r="K2036" i="3"/>
  <c r="M2036" i="3" s="1"/>
  <c r="N2036" i="3" s="1"/>
  <c r="K420" i="3"/>
  <c r="M420" i="3" s="1"/>
  <c r="N420" i="3" s="1"/>
  <c r="K60" i="3"/>
  <c r="M60" i="3" s="1"/>
  <c r="N60" i="3" s="1"/>
  <c r="K445" i="3"/>
  <c r="M445" i="3" s="1"/>
  <c r="N445" i="3" s="1"/>
  <c r="K2859" i="3"/>
  <c r="M2859" i="3" s="1"/>
  <c r="N2859" i="3" s="1"/>
  <c r="K2563" i="3"/>
  <c r="M2563" i="3" s="1"/>
  <c r="N2563" i="3" s="1"/>
  <c r="K2291" i="3"/>
  <c r="M2291" i="3" s="1"/>
  <c r="N2291" i="3" s="1"/>
  <c r="K2035" i="3"/>
  <c r="M2035" i="3" s="1"/>
  <c r="N2035" i="3" s="1"/>
  <c r="K787" i="3"/>
  <c r="M787" i="3" s="1"/>
  <c r="N787" i="3" s="1"/>
  <c r="K531" i="3"/>
  <c r="M531" i="3" s="1"/>
  <c r="N531" i="3" s="1"/>
  <c r="K2138" i="3"/>
  <c r="M2138" i="3" s="1"/>
  <c r="N2138" i="3" s="1"/>
  <c r="K2254" i="3"/>
  <c r="K2672" i="3"/>
  <c r="M2672" i="3" s="1"/>
  <c r="N2672" i="3" s="1"/>
  <c r="K2561" i="3"/>
  <c r="M2561" i="3" s="1"/>
  <c r="N2561" i="3" s="1"/>
  <c r="K201" i="3"/>
  <c r="M201" i="3" s="1"/>
  <c r="N201" i="3" s="1"/>
  <c r="K127" i="3"/>
  <c r="M127" i="3" s="1"/>
  <c r="N127" i="3" s="1"/>
  <c r="K37" i="3"/>
  <c r="M37" i="3" s="1"/>
  <c r="N37" i="3" s="1"/>
  <c r="K2908" i="3"/>
  <c r="M2908" i="3" s="1"/>
  <c r="N2908" i="3" s="1"/>
  <c r="K348" i="3"/>
  <c r="M348" i="3" s="1"/>
  <c r="N348" i="3" s="1"/>
  <c r="K2652" i="3"/>
  <c r="M2652" i="3" s="1"/>
  <c r="N2652" i="3" s="1"/>
  <c r="K579" i="3"/>
  <c r="M579" i="3" s="1"/>
  <c r="N579" i="3" s="1"/>
  <c r="K653" i="3"/>
  <c r="M653" i="3" s="1"/>
  <c r="N653" i="3" s="1"/>
  <c r="K418" i="3"/>
  <c r="M418" i="3" s="1"/>
  <c r="N418" i="3" s="1"/>
  <c r="K419" i="3"/>
  <c r="M419" i="3" s="1"/>
  <c r="N419" i="3" s="1"/>
  <c r="K163" i="3"/>
  <c r="M163" i="3" s="1"/>
  <c r="N163" i="3" s="1"/>
  <c r="K2981" i="3"/>
  <c r="M2981" i="3" s="1"/>
  <c r="N2981" i="3" s="1"/>
  <c r="K2584" i="3"/>
  <c r="M2584" i="3" s="1"/>
  <c r="N2584" i="3" s="1"/>
  <c r="K2785" i="3"/>
  <c r="M2785" i="3" s="1"/>
  <c r="N2785" i="3" s="1"/>
  <c r="K2225" i="3"/>
  <c r="M2225" i="3" s="1"/>
  <c r="N2225" i="3" s="1"/>
  <c r="K342" i="3"/>
  <c r="M342" i="3" s="1"/>
  <c r="N342" i="3" s="1"/>
  <c r="K165" i="3"/>
  <c r="M165" i="3" s="1"/>
  <c r="N165" i="3" s="1"/>
  <c r="K756" i="3"/>
  <c r="M756" i="3" s="1"/>
  <c r="N756" i="3" s="1"/>
  <c r="K396" i="3"/>
  <c r="M396" i="3" s="1"/>
  <c r="N396" i="3" s="1"/>
  <c r="K2475" i="3"/>
  <c r="M2475" i="3" s="1"/>
  <c r="N2475" i="3" s="1"/>
  <c r="K2827" i="3"/>
  <c r="M2827" i="3" s="1"/>
  <c r="N2827" i="3" s="1"/>
  <c r="K2786" i="3"/>
  <c r="M2786" i="3" s="1"/>
  <c r="N2786" i="3" s="1"/>
  <c r="K2530" i="3"/>
  <c r="M2530" i="3" s="1"/>
  <c r="N2530" i="3" s="1"/>
  <c r="K2266" i="3"/>
  <c r="M2266" i="3" s="1"/>
  <c r="N2266" i="3" s="1"/>
  <c r="K842" i="3"/>
  <c r="M842" i="3" s="1"/>
  <c r="N842" i="3" s="1"/>
  <c r="K586" i="3"/>
  <c r="M586" i="3" s="1"/>
  <c r="N586" i="3" s="1"/>
  <c r="K330" i="3"/>
  <c r="M330" i="3" s="1"/>
  <c r="N330" i="3" s="1"/>
  <c r="K331" i="3"/>
  <c r="M331" i="3" s="1"/>
  <c r="N331" i="3" s="1"/>
  <c r="K2168" i="3"/>
  <c r="M2168" i="3" s="1"/>
  <c r="N2168" i="3" s="1"/>
  <c r="K688" i="3"/>
  <c r="K205" i="3"/>
  <c r="M205" i="3" s="1"/>
  <c r="N205" i="3" s="1"/>
  <c r="K577" i="3"/>
  <c r="M577" i="3" s="1"/>
  <c r="N577" i="3" s="1"/>
  <c r="K39" i="3"/>
  <c r="K174" i="3"/>
  <c r="M174" i="3" s="1"/>
  <c r="N174" i="3" s="1"/>
  <c r="K989" i="3"/>
  <c r="M989" i="3" s="1"/>
  <c r="N989" i="3" s="1"/>
  <c r="K2828" i="3"/>
  <c r="M2828" i="3" s="1"/>
  <c r="N2828" i="3" s="1"/>
  <c r="K2556" i="3"/>
  <c r="M2556" i="3" s="1"/>
  <c r="N2556" i="3" s="1"/>
  <c r="K700" i="3"/>
  <c r="K36" i="3"/>
  <c r="M36" i="3" s="1"/>
  <c r="N36" i="3" s="1"/>
  <c r="K325" i="3"/>
  <c r="M325" i="3" s="1"/>
  <c r="N325" i="3" s="1"/>
  <c r="K2819" i="3"/>
  <c r="K2531" i="3"/>
  <c r="M2531" i="3" s="1"/>
  <c r="N2531" i="3" s="1"/>
  <c r="K2044" i="3"/>
  <c r="M2044" i="3" s="1"/>
  <c r="N2044" i="3" s="1"/>
  <c r="K2114" i="3"/>
  <c r="M2114" i="3" s="1"/>
  <c r="N2114" i="3" s="1"/>
  <c r="K882" i="3"/>
  <c r="M882" i="3" s="1"/>
  <c r="N882" i="3" s="1"/>
  <c r="K626" i="3"/>
  <c r="M626" i="3" s="1"/>
  <c r="N626" i="3" s="1"/>
  <c r="K370" i="3"/>
  <c r="M370" i="3" s="1"/>
  <c r="N370" i="3" s="1"/>
  <c r="K307" i="3"/>
  <c r="M307" i="3" s="1"/>
  <c r="N307" i="3" s="1"/>
  <c r="K51" i="3"/>
  <c r="M51" i="3" s="1"/>
  <c r="N51" i="3" s="1"/>
  <c r="K2757" i="3"/>
  <c r="M2757" i="3" s="1"/>
  <c r="N2757" i="3" s="1"/>
  <c r="K2608" i="3"/>
  <c r="M2608" i="3" s="1"/>
  <c r="N2608" i="3" s="1"/>
  <c r="K2985" i="3"/>
  <c r="M2985" i="3" s="1"/>
  <c r="N2985" i="3" s="1"/>
  <c r="K2481" i="3"/>
  <c r="K985" i="3"/>
  <c r="M985" i="3" s="1"/>
  <c r="N985" i="3" s="1"/>
  <c r="K649" i="3"/>
  <c r="M649" i="3" s="1"/>
  <c r="N649" i="3" s="1"/>
  <c r="K393" i="3"/>
  <c r="M393" i="3" s="1"/>
  <c r="N393" i="3" s="1"/>
  <c r="K153" i="3"/>
  <c r="M153" i="3" s="1"/>
  <c r="N153" i="3" s="1"/>
  <c r="K54" i="3"/>
  <c r="M54" i="3" s="1"/>
  <c r="N54" i="3" s="1"/>
  <c r="K2836" i="3"/>
  <c r="M2836" i="3" s="1"/>
  <c r="N2836" i="3" s="1"/>
  <c r="K2971" i="3"/>
  <c r="M2971" i="3" s="1"/>
  <c r="N2971" i="3" s="1"/>
  <c r="K2275" i="3"/>
  <c r="M2275" i="3" s="1"/>
  <c r="N2275" i="3" s="1"/>
  <c r="K2964" i="3"/>
  <c r="M2964" i="3" s="1"/>
  <c r="N2964" i="3" s="1"/>
  <c r="K2090" i="3"/>
  <c r="K2525" i="3"/>
  <c r="M2525" i="3" s="1"/>
  <c r="N2525" i="3" s="1"/>
  <c r="K2697" i="3"/>
  <c r="M2697" i="3" s="1"/>
  <c r="N2697" i="3" s="1"/>
  <c r="K793" i="3"/>
  <c r="K377" i="3"/>
  <c r="M377" i="3" s="1"/>
  <c r="N377" i="3" s="1"/>
  <c r="K49" i="3"/>
  <c r="M49" i="3" s="1"/>
  <c r="N49" i="3" s="1"/>
  <c r="K135" i="3"/>
  <c r="M135" i="3" s="1"/>
  <c r="N135" i="3" s="1"/>
  <c r="K957" i="3"/>
  <c r="K125" i="3"/>
  <c r="K2116" i="3"/>
  <c r="M2116" i="3" s="1"/>
  <c r="N2116" i="3" s="1"/>
  <c r="K372" i="3"/>
  <c r="K939" i="3"/>
  <c r="M939" i="3" s="1"/>
  <c r="N939" i="3" s="1"/>
  <c r="K683" i="3"/>
  <c r="M683" i="3" s="1"/>
  <c r="N683" i="3" s="1"/>
  <c r="K2691" i="3"/>
  <c r="M2691" i="3" s="1"/>
  <c r="N2691" i="3" s="1"/>
  <c r="K2754" i="3"/>
  <c r="M2754" i="3" s="1"/>
  <c r="N2754" i="3" s="1"/>
  <c r="K2498" i="3"/>
  <c r="M2498" i="3" s="1"/>
  <c r="N2498" i="3" s="1"/>
  <c r="K2242" i="3"/>
  <c r="M2242" i="3" s="1"/>
  <c r="N2242" i="3" s="1"/>
  <c r="K74" i="3"/>
  <c r="M74" i="3" s="1"/>
  <c r="N74" i="3" s="1"/>
  <c r="K2693" i="3"/>
  <c r="M2693" i="3" s="1"/>
  <c r="N2693" i="3" s="1"/>
  <c r="K2136" i="3"/>
  <c r="M2136" i="3" s="1"/>
  <c r="N2136" i="3" s="1"/>
  <c r="K624" i="3"/>
  <c r="M624" i="3" s="1"/>
  <c r="N624" i="3" s="1"/>
  <c r="K53" i="3"/>
  <c r="M53" i="3" s="1"/>
  <c r="N53" i="3" s="1"/>
  <c r="K961" i="3"/>
  <c r="K553" i="3"/>
  <c r="M553" i="3" s="1"/>
  <c r="N553" i="3" s="1"/>
  <c r="K296" i="3"/>
  <c r="K40" i="3"/>
  <c r="K13" i="3"/>
  <c r="M13" i="3" s="1"/>
  <c r="N13" i="3" s="1"/>
  <c r="K126" i="3"/>
  <c r="M126" i="3" s="1"/>
  <c r="N126" i="3" s="1"/>
  <c r="K805" i="3"/>
  <c r="M805" i="3" s="1"/>
  <c r="N805" i="3" s="1"/>
  <c r="K77" i="3"/>
  <c r="M77" i="3" s="1"/>
  <c r="N77" i="3" s="1"/>
  <c r="K2796" i="3"/>
  <c r="M2796" i="3" s="1"/>
  <c r="N2796" i="3" s="1"/>
  <c r="K2516" i="3"/>
  <c r="M2516" i="3" s="1"/>
  <c r="N2516" i="3" s="1"/>
  <c r="K676" i="3"/>
  <c r="M676" i="3" s="1"/>
  <c r="N676" i="3" s="1"/>
  <c r="K316" i="3"/>
  <c r="M316" i="3" s="1"/>
  <c r="N316" i="3" s="1"/>
  <c r="K2787" i="3"/>
  <c r="M2787" i="3" s="1"/>
  <c r="N2787" i="3" s="1"/>
  <c r="K2499" i="3"/>
  <c r="M2499" i="3" s="1"/>
  <c r="N2499" i="3" s="1"/>
  <c r="K2243" i="3"/>
  <c r="M2243" i="3" s="1"/>
  <c r="N2243" i="3" s="1"/>
  <c r="K979" i="3"/>
  <c r="M979" i="3" s="1"/>
  <c r="N979" i="3" s="1"/>
  <c r="K723" i="3"/>
  <c r="M723" i="3" s="1"/>
  <c r="N723" i="3" s="1"/>
  <c r="K2466" i="3"/>
  <c r="M2466" i="3" s="1"/>
  <c r="N2466" i="3" s="1"/>
  <c r="K2082" i="3"/>
  <c r="M2082" i="3" s="1"/>
  <c r="N2082" i="3" s="1"/>
  <c r="K2230" i="3"/>
  <c r="M2230" i="3" s="1"/>
  <c r="N2230" i="3" s="1"/>
  <c r="K2389" i="3"/>
  <c r="M2389" i="3" s="1"/>
  <c r="N2389" i="3" s="1"/>
  <c r="K2040" i="3"/>
  <c r="M2040" i="3" s="1"/>
  <c r="N2040" i="3" s="1"/>
  <c r="K2945" i="3"/>
  <c r="K625" i="3"/>
  <c r="M625" i="3" s="1"/>
  <c r="N625" i="3" s="1"/>
  <c r="K369" i="3"/>
  <c r="M369" i="3" s="1"/>
  <c r="N369" i="3" s="1"/>
  <c r="K30" i="3"/>
  <c r="M30" i="3" s="1"/>
  <c r="N30" i="3" s="1"/>
  <c r="K2628" i="3"/>
  <c r="M2628" i="3" s="1"/>
  <c r="N2628" i="3" s="1"/>
  <c r="K708" i="3"/>
  <c r="M708" i="3" s="1"/>
  <c r="N708" i="3" s="1"/>
  <c r="K2835" i="3"/>
  <c r="M2835" i="3" s="1"/>
  <c r="N2835" i="3" s="1"/>
  <c r="K835" i="3"/>
  <c r="M835" i="3" s="1"/>
  <c r="N835" i="3" s="1"/>
  <c r="K2372" i="3"/>
  <c r="M2372" i="3" s="1"/>
  <c r="N2372" i="3" s="1"/>
  <c r="K674" i="3"/>
  <c r="M674" i="3" s="1"/>
  <c r="N674" i="3" s="1"/>
  <c r="K354" i="3"/>
  <c r="M354" i="3" s="1"/>
  <c r="N354" i="3" s="1"/>
  <c r="K98" i="3"/>
  <c r="M98" i="3" s="1"/>
  <c r="N98" i="3" s="1"/>
  <c r="K355" i="3"/>
  <c r="M355" i="3" s="1"/>
  <c r="N355" i="3" s="1"/>
  <c r="K99" i="3"/>
  <c r="M99" i="3" s="1"/>
  <c r="N99" i="3" s="1"/>
  <c r="K2968" i="3"/>
  <c r="M2968" i="3" s="1"/>
  <c r="N2968" i="3" s="1"/>
  <c r="K2657" i="3"/>
  <c r="M2657" i="3" s="1"/>
  <c r="N2657" i="3" s="1"/>
  <c r="K2161" i="3"/>
  <c r="M2161" i="3" s="1"/>
  <c r="N2161" i="3" s="1"/>
  <c r="K273" i="3"/>
  <c r="M273" i="3" s="1"/>
  <c r="N273" i="3" s="1"/>
  <c r="K111" i="3"/>
  <c r="M111" i="3" s="1"/>
  <c r="N111" i="3" s="1"/>
  <c r="K262" i="3"/>
  <c r="M262" i="3" s="1"/>
  <c r="N262" i="3" s="1"/>
  <c r="K2084" i="3"/>
  <c r="M2084" i="3" s="1"/>
  <c r="N2084" i="3" s="1"/>
  <c r="K652" i="3"/>
  <c r="M652" i="3" s="1"/>
  <c r="N652" i="3" s="1"/>
  <c r="K2347" i="3"/>
  <c r="M2347" i="3" s="1"/>
  <c r="N2347" i="3" s="1"/>
  <c r="K2978" i="3"/>
  <c r="K2722" i="3"/>
  <c r="M2722" i="3" s="1"/>
  <c r="N2722" i="3" s="1"/>
  <c r="K778" i="3"/>
  <c r="M778" i="3" s="1"/>
  <c r="N778" i="3" s="1"/>
  <c r="K522" i="3"/>
  <c r="K266" i="3"/>
  <c r="M266" i="3" s="1"/>
  <c r="N266" i="3" s="1"/>
  <c r="K2077" i="3"/>
  <c r="M2077" i="3" s="1"/>
  <c r="N2077" i="3" s="1"/>
  <c r="K2552" i="3"/>
  <c r="M2552" i="3" s="1"/>
  <c r="N2552" i="3" s="1"/>
  <c r="K2072" i="3"/>
  <c r="M2072" i="3" s="1"/>
  <c r="N2072" i="3" s="1"/>
  <c r="K560" i="3"/>
  <c r="M560" i="3" s="1"/>
  <c r="N560" i="3" s="1"/>
  <c r="K2457" i="3"/>
  <c r="M2457" i="3" s="1"/>
  <c r="N2457" i="3" s="1"/>
  <c r="K473" i="3"/>
  <c r="M473" i="3" s="1"/>
  <c r="N473" i="3" s="1"/>
  <c r="K422" i="3"/>
  <c r="M422" i="3" s="1"/>
  <c r="N422" i="3" s="1"/>
  <c r="K102" i="3"/>
  <c r="M102" i="3" s="1"/>
  <c r="N102" i="3" s="1"/>
  <c r="K2764" i="3"/>
  <c r="M2764" i="3" s="1"/>
  <c r="N2764" i="3" s="1"/>
  <c r="K2460" i="3"/>
  <c r="K956" i="3"/>
  <c r="M956" i="3" s="1"/>
  <c r="N956" i="3" s="1"/>
  <c r="K292" i="3"/>
  <c r="M292" i="3" s="1"/>
  <c r="N292" i="3" s="1"/>
  <c r="K2508" i="3"/>
  <c r="M2508" i="3" s="1"/>
  <c r="N2508" i="3" s="1"/>
  <c r="K2739" i="3"/>
  <c r="M2739" i="3" s="1"/>
  <c r="N2739" i="3" s="1"/>
  <c r="K2451" i="3"/>
  <c r="M2451" i="3" s="1"/>
  <c r="N2451" i="3" s="1"/>
  <c r="K2195" i="3"/>
  <c r="M2195" i="3" s="1"/>
  <c r="N2195" i="3" s="1"/>
  <c r="K818" i="3"/>
  <c r="M818" i="3" s="1"/>
  <c r="N818" i="3" s="1"/>
  <c r="K562" i="3"/>
  <c r="M562" i="3" s="1"/>
  <c r="N562" i="3" s="1"/>
  <c r="K2564" i="3"/>
  <c r="M2564" i="3" s="1"/>
  <c r="N2564" i="3" s="1"/>
  <c r="K92" i="3"/>
  <c r="M92" i="3" s="1"/>
  <c r="N92" i="3" s="1"/>
  <c r="K2755" i="3"/>
  <c r="M2755" i="3" s="1"/>
  <c r="N2755" i="3" s="1"/>
  <c r="K2147" i="3"/>
  <c r="M2147" i="3" s="1"/>
  <c r="N2147" i="3" s="1"/>
  <c r="K2904" i="3"/>
  <c r="M2904" i="3" s="1"/>
  <c r="N2904" i="3" s="1"/>
  <c r="K485" i="3"/>
  <c r="M485" i="3" s="1"/>
  <c r="N485" i="3" s="1"/>
  <c r="K2569" i="3"/>
  <c r="M2569" i="3" s="1"/>
  <c r="N2569" i="3" s="1"/>
  <c r="K327" i="3"/>
  <c r="M327" i="3" s="1"/>
  <c r="N327" i="3" s="1"/>
  <c r="K2" i="3"/>
  <c r="M2" i="3" s="1"/>
  <c r="N2" i="3" s="1"/>
  <c r="K628" i="3"/>
  <c r="M628" i="3" s="1"/>
  <c r="N628" i="3" s="1"/>
  <c r="K268" i="3"/>
  <c r="M268" i="3" s="1"/>
  <c r="N268" i="3" s="1"/>
  <c r="K875" i="3"/>
  <c r="M875" i="3" s="1"/>
  <c r="N875" i="3" s="1"/>
  <c r="K619" i="3"/>
  <c r="M619" i="3" s="1"/>
  <c r="N619" i="3" s="1"/>
  <c r="K749" i="3"/>
  <c r="M749" i="3" s="1"/>
  <c r="N749" i="3" s="1"/>
  <c r="K2946" i="3"/>
  <c r="M2946" i="3" s="1"/>
  <c r="N2946" i="3" s="1"/>
  <c r="K2690" i="3"/>
  <c r="M2690" i="3" s="1"/>
  <c r="N2690" i="3" s="1"/>
  <c r="K2418" i="3"/>
  <c r="M2418" i="3" s="1"/>
  <c r="N2418" i="3" s="1"/>
  <c r="K2174" i="3"/>
  <c r="M2174" i="3" s="1"/>
  <c r="N2174" i="3" s="1"/>
  <c r="K2520" i="3"/>
  <c r="M2520" i="3" s="1"/>
  <c r="N2520" i="3" s="1"/>
  <c r="K496" i="3"/>
  <c r="M496" i="3" s="1"/>
  <c r="N496" i="3" s="1"/>
  <c r="K817" i="3"/>
  <c r="M817" i="3" s="1"/>
  <c r="N817" i="3" s="1"/>
  <c r="K449" i="3"/>
  <c r="M449" i="3" s="1"/>
  <c r="N449" i="3" s="1"/>
  <c r="K89" i="3"/>
  <c r="M89" i="3" s="1"/>
  <c r="N89" i="3" s="1"/>
  <c r="K375" i="3"/>
  <c r="M375" i="3" s="1"/>
  <c r="N375" i="3" s="1"/>
  <c r="K398" i="3"/>
  <c r="K78" i="3"/>
  <c r="M78" i="3" s="1"/>
  <c r="N78" i="3" s="1"/>
  <c r="K2732" i="3"/>
  <c r="M2732" i="3" s="1"/>
  <c r="N2732" i="3" s="1"/>
  <c r="K932" i="3"/>
  <c r="M932" i="3" s="1"/>
  <c r="N932" i="3" s="1"/>
  <c r="K572" i="3"/>
  <c r="K2308" i="3"/>
  <c r="K2699" i="3"/>
  <c r="M2699" i="3" s="1"/>
  <c r="N2699" i="3" s="1"/>
  <c r="K2419" i="3"/>
  <c r="M2419" i="3" s="1"/>
  <c r="N2419" i="3" s="1"/>
  <c r="K2163" i="3"/>
  <c r="M2163" i="3" s="1"/>
  <c r="N2163" i="3" s="1"/>
  <c r="K915" i="3"/>
  <c r="M915" i="3" s="1"/>
  <c r="N915" i="3" s="1"/>
  <c r="K659" i="3"/>
  <c r="M659" i="3" s="1"/>
  <c r="N659" i="3" s="1"/>
  <c r="K2338" i="3"/>
  <c r="M2338" i="3" s="1"/>
  <c r="N2338" i="3" s="1"/>
  <c r="K2034" i="3"/>
  <c r="M2034" i="3" s="1"/>
  <c r="N2034" i="3" s="1"/>
  <c r="K2405" i="3"/>
  <c r="M2405" i="3" s="1"/>
  <c r="N2405" i="3" s="1"/>
  <c r="K2101" i="3"/>
  <c r="K2661" i="3"/>
  <c r="M2661" i="3" s="1"/>
  <c r="N2661" i="3" s="1"/>
  <c r="K2928" i="3"/>
  <c r="M2928" i="3" s="1"/>
  <c r="N2928" i="3" s="1"/>
  <c r="K2817" i="3"/>
  <c r="M2817" i="3" s="1"/>
  <c r="N2817" i="3" s="1"/>
  <c r="K873" i="3"/>
  <c r="K65" i="3"/>
  <c r="M65" i="3" s="1"/>
  <c r="N65" i="3" s="1"/>
  <c r="K366" i="3"/>
  <c r="M366" i="3" s="1"/>
  <c r="N366" i="3" s="1"/>
  <c r="K341" i="3"/>
  <c r="M341" i="3" s="1"/>
  <c r="N341" i="3" s="1"/>
  <c r="K2517" i="3"/>
  <c r="K2160" i="3"/>
  <c r="M2160" i="3" s="1"/>
  <c r="N2160" i="3" s="1"/>
  <c r="K648" i="3"/>
  <c r="K103" i="3"/>
  <c r="M103" i="3" s="1"/>
  <c r="N103" i="3" s="1"/>
  <c r="K278" i="3"/>
  <c r="M278" i="3" s="1"/>
  <c r="N278" i="3" s="1"/>
  <c r="K2133" i="3"/>
  <c r="M2133" i="3" s="1"/>
  <c r="N2133" i="3" s="1"/>
  <c r="K2888" i="3"/>
  <c r="M2888" i="3" s="1"/>
  <c r="N2888" i="3" s="1"/>
  <c r="K928" i="3"/>
  <c r="M928" i="3" s="1"/>
  <c r="N928" i="3" s="1"/>
  <c r="K416" i="3"/>
  <c r="M416" i="3" s="1"/>
  <c r="N416" i="3" s="1"/>
  <c r="K2633" i="3"/>
  <c r="M2633" i="3" s="1"/>
  <c r="N2633" i="3" s="1"/>
  <c r="K288" i="3"/>
  <c r="M288" i="3" s="1"/>
  <c r="N288" i="3" s="1"/>
  <c r="K367" i="3"/>
  <c r="M367" i="3" s="1"/>
  <c r="N367" i="3" s="1"/>
  <c r="K414" i="3"/>
  <c r="M414" i="3" s="1"/>
  <c r="N414" i="3" s="1"/>
  <c r="K421" i="3"/>
  <c r="M421" i="3" s="1"/>
  <c r="N421" i="3" s="1"/>
  <c r="K61" i="3"/>
  <c r="M61" i="3" s="1"/>
  <c r="N61" i="3" s="1"/>
  <c r="K2621" i="3"/>
  <c r="M2621" i="3" s="1"/>
  <c r="N2621" i="3" s="1"/>
  <c r="K2784" i="3"/>
  <c r="M2784" i="3" s="1"/>
  <c r="N2784" i="3" s="1"/>
  <c r="K2208" i="3"/>
  <c r="M2208" i="3" s="1"/>
  <c r="N2208" i="3" s="1"/>
  <c r="K11" i="3"/>
  <c r="M11" i="3" s="1"/>
  <c r="N11" i="3" s="1"/>
  <c r="K2009" i="3"/>
  <c r="M2009" i="3" s="1"/>
  <c r="N2009" i="3" s="1"/>
  <c r="K537" i="3"/>
  <c r="M537" i="3" s="1"/>
  <c r="N537" i="3" s="1"/>
  <c r="K2857" i="3"/>
  <c r="M2857" i="3" s="1"/>
  <c r="N2857" i="3" s="1"/>
  <c r="K4" i="3"/>
  <c r="K840" i="3"/>
  <c r="M840" i="3" s="1"/>
  <c r="N840" i="3" s="1"/>
  <c r="K41" i="3"/>
  <c r="M41" i="3" s="1"/>
  <c r="N41" i="3" s="1"/>
  <c r="K608" i="3"/>
  <c r="M608" i="3" s="1"/>
  <c r="N608" i="3" s="1"/>
  <c r="K2721" i="3"/>
  <c r="M2721" i="3" s="1"/>
  <c r="N2721" i="3" s="1"/>
  <c r="K809" i="3"/>
  <c r="M809" i="3" s="1"/>
  <c r="N809" i="3" s="1"/>
  <c r="K312" i="3"/>
  <c r="M312" i="3" s="1"/>
  <c r="N312" i="3" s="1"/>
  <c r="K70" i="3"/>
  <c r="M70" i="3" s="1"/>
  <c r="N70" i="3" s="1"/>
  <c r="K2605" i="3"/>
  <c r="M2605" i="3" s="1"/>
  <c r="N2605" i="3" s="1"/>
  <c r="K2976" i="3"/>
  <c r="M2976" i="3" s="1"/>
  <c r="N2976" i="3" s="1"/>
  <c r="K2113" i="3"/>
  <c r="M2113" i="3" s="1"/>
  <c r="N2113" i="3" s="1"/>
  <c r="K281" i="3"/>
  <c r="K240" i="3"/>
  <c r="M240" i="3" s="1"/>
  <c r="N240" i="3" s="1"/>
  <c r="K143" i="3"/>
  <c r="M143" i="3" s="1"/>
  <c r="N143" i="3" s="1"/>
  <c r="K197" i="3"/>
  <c r="M197" i="3" s="1"/>
  <c r="N197" i="3" s="1"/>
  <c r="K2053" i="3"/>
  <c r="M2053" i="3" s="1"/>
  <c r="N2053" i="3" s="1"/>
  <c r="K2528" i="3"/>
  <c r="M2528" i="3" s="1"/>
  <c r="N2528" i="3" s="1"/>
  <c r="K2080" i="3"/>
  <c r="M2080" i="3" s="1"/>
  <c r="N2080" i="3" s="1"/>
  <c r="K2665" i="3"/>
  <c r="M2665" i="3" s="1"/>
  <c r="N2665" i="3" s="1"/>
  <c r="K2073" i="3"/>
  <c r="M2073" i="3" s="1"/>
  <c r="N2073" i="3" s="1"/>
  <c r="K713" i="3"/>
  <c r="M713" i="3" s="1"/>
  <c r="N713" i="3" s="1"/>
  <c r="K457" i="3"/>
  <c r="M457" i="3" s="1"/>
  <c r="N457" i="3" s="1"/>
  <c r="K247" i="3"/>
  <c r="M247" i="3" s="1"/>
  <c r="N247" i="3" s="1"/>
  <c r="K877" i="3"/>
  <c r="M877" i="3" s="1"/>
  <c r="N877" i="3" s="1"/>
  <c r="K2132" i="3"/>
  <c r="M2132" i="3" s="1"/>
  <c r="N2132" i="3" s="1"/>
  <c r="K684" i="3"/>
  <c r="M684" i="3" s="1"/>
  <c r="N684" i="3" s="1"/>
  <c r="K2188" i="3"/>
  <c r="M2188" i="3" s="1"/>
  <c r="N2188" i="3" s="1"/>
  <c r="K2075" i="3"/>
  <c r="M2075" i="3" s="1"/>
  <c r="N2075" i="3" s="1"/>
  <c r="K795" i="3"/>
  <c r="M795" i="3" s="1"/>
  <c r="N795" i="3" s="1"/>
  <c r="K539" i="3"/>
  <c r="M539" i="3" s="1"/>
  <c r="N539" i="3" s="1"/>
  <c r="K2858" i="3"/>
  <c r="M2858" i="3" s="1"/>
  <c r="N2858" i="3" s="1"/>
  <c r="K2602" i="3"/>
  <c r="M2602" i="3" s="1"/>
  <c r="N2602" i="3" s="1"/>
  <c r="K2346" i="3"/>
  <c r="M2346" i="3" s="1"/>
  <c r="N2346" i="3" s="1"/>
  <c r="K762" i="3"/>
  <c r="M762" i="3" s="1"/>
  <c r="N762" i="3" s="1"/>
  <c r="K506" i="3"/>
  <c r="M506" i="3" s="1"/>
  <c r="N506" i="3" s="1"/>
  <c r="K491" i="3"/>
  <c r="M491" i="3" s="1"/>
  <c r="N491" i="3" s="1"/>
  <c r="K883" i="3"/>
  <c r="M883" i="3" s="1"/>
  <c r="N883" i="3" s="1"/>
  <c r="K2467" i="3"/>
  <c r="M2467" i="3" s="1"/>
  <c r="N2467" i="3" s="1"/>
  <c r="K124" i="3"/>
  <c r="M124" i="3" s="1"/>
  <c r="N124" i="3" s="1"/>
  <c r="K820" i="3"/>
  <c r="M820" i="3" s="1"/>
  <c r="N820" i="3" s="1"/>
  <c r="K538" i="3"/>
  <c r="M538" i="3" s="1"/>
  <c r="N538" i="3" s="1"/>
  <c r="K2050" i="3"/>
  <c r="M2050" i="3" s="1"/>
  <c r="N2050" i="3" s="1"/>
  <c r="K2706" i="3"/>
  <c r="M2706" i="3" s="1"/>
  <c r="N2706" i="3" s="1"/>
  <c r="K2435" i="3"/>
  <c r="M2435" i="3" s="1"/>
  <c r="N2435" i="3" s="1"/>
  <c r="K716" i="3"/>
  <c r="M716" i="3" s="1"/>
  <c r="N716" i="3" s="1"/>
  <c r="K2948" i="3"/>
  <c r="M2948" i="3" s="1"/>
  <c r="N2948" i="3" s="1"/>
  <c r="K243" i="3"/>
  <c r="K776" i="3"/>
  <c r="M776" i="3" s="1"/>
  <c r="N776" i="3" s="1"/>
  <c r="K2637" i="3"/>
  <c r="M2637" i="3" s="1"/>
  <c r="N2637" i="3" s="1"/>
  <c r="K544" i="3"/>
  <c r="M544" i="3" s="1"/>
  <c r="N544" i="3" s="1"/>
  <c r="K777" i="3"/>
  <c r="M777" i="3" s="1"/>
  <c r="N777" i="3" s="1"/>
  <c r="K217" i="3"/>
  <c r="M217" i="3" s="1"/>
  <c r="N217" i="3" s="1"/>
  <c r="K2912" i="3"/>
  <c r="M2912" i="3" s="1"/>
  <c r="N2912" i="3" s="1"/>
  <c r="K533" i="3"/>
  <c r="M533" i="3" s="1"/>
  <c r="N533" i="3" s="1"/>
  <c r="K119" i="3"/>
  <c r="M119" i="3" s="1"/>
  <c r="N119" i="3" s="1"/>
  <c r="K2464" i="3"/>
  <c r="M2464" i="3" s="1"/>
  <c r="N2464" i="3" s="1"/>
  <c r="K2625" i="3"/>
  <c r="M2625" i="3" s="1"/>
  <c r="N2625" i="3" s="1"/>
  <c r="K2033" i="3"/>
  <c r="M2033" i="3" s="1"/>
  <c r="N2033" i="3" s="1"/>
  <c r="K689" i="3"/>
  <c r="M689" i="3" s="1"/>
  <c r="N689" i="3" s="1"/>
  <c r="K433" i="3"/>
  <c r="M433" i="3" s="1"/>
  <c r="N433" i="3" s="1"/>
  <c r="K169" i="3"/>
  <c r="M169" i="3" s="1"/>
  <c r="N169" i="3" s="1"/>
  <c r="K144" i="3"/>
  <c r="M144" i="3" s="1"/>
  <c r="N144" i="3" s="1"/>
  <c r="K167" i="3"/>
  <c r="K294" i="3"/>
  <c r="M294" i="3" s="1"/>
  <c r="N294" i="3" s="1"/>
  <c r="K660" i="3"/>
  <c r="M660" i="3" s="1"/>
  <c r="N660" i="3" s="1"/>
  <c r="K300" i="3"/>
  <c r="M300" i="3" s="1"/>
  <c r="N300" i="3" s="1"/>
  <c r="K2140" i="3"/>
  <c r="M2140" i="3" s="1"/>
  <c r="N2140" i="3" s="1"/>
  <c r="K2172" i="3"/>
  <c r="M2172" i="3" s="1"/>
  <c r="N2172" i="3" s="1"/>
  <c r="K2826" i="3"/>
  <c r="M2826" i="3" s="1"/>
  <c r="N2826" i="3" s="1"/>
  <c r="K2570" i="3"/>
  <c r="K2042" i="3"/>
  <c r="M2042" i="3" s="1"/>
  <c r="N2042" i="3" s="1"/>
  <c r="K186" i="3"/>
  <c r="M186" i="3" s="1"/>
  <c r="N186" i="3" s="1"/>
  <c r="K2154" i="3"/>
  <c r="M2154" i="3" s="1"/>
  <c r="N2154" i="3" s="1"/>
  <c r="K563" i="3"/>
  <c r="M563" i="3" s="1"/>
  <c r="N563" i="3" s="1"/>
  <c r="K947" i="3"/>
  <c r="M947" i="3" s="1"/>
  <c r="N947" i="3" s="1"/>
  <c r="K2547" i="3"/>
  <c r="M2547" i="3" s="1"/>
  <c r="N2547" i="3" s="1"/>
  <c r="K156" i="3"/>
  <c r="M156" i="3" s="1"/>
  <c r="N156" i="3" s="1"/>
  <c r="K892" i="3"/>
  <c r="K467" i="3"/>
  <c r="M467" i="3" s="1"/>
  <c r="N467" i="3" s="1"/>
  <c r="K602" i="3"/>
  <c r="M602" i="3" s="1"/>
  <c r="N602" i="3" s="1"/>
  <c r="K2746" i="3"/>
  <c r="K748" i="3"/>
  <c r="M748" i="3" s="1"/>
  <c r="N748" i="3" s="1"/>
  <c r="K2996" i="3"/>
  <c r="M2996" i="3" s="1"/>
  <c r="N2996" i="3" s="1"/>
  <c r="K2417" i="3"/>
  <c r="K2941" i="3"/>
  <c r="M2941" i="3" s="1"/>
  <c r="N2941" i="3" s="1"/>
  <c r="K2352" i="3"/>
  <c r="M2352" i="3" s="1"/>
  <c r="N2352" i="3" s="1"/>
  <c r="K712" i="3"/>
  <c r="M712" i="3" s="1"/>
  <c r="N712" i="3" s="1"/>
  <c r="K2185" i="3"/>
  <c r="M2185" i="3" s="1"/>
  <c r="N2185" i="3" s="1"/>
  <c r="K289" i="3"/>
  <c r="M289" i="3" s="1"/>
  <c r="N289" i="3" s="1"/>
  <c r="K390" i="3"/>
  <c r="M390" i="3" s="1"/>
  <c r="N390" i="3" s="1"/>
  <c r="K2342" i="3"/>
  <c r="M2342" i="3" s="1"/>
  <c r="N2342" i="3" s="1"/>
  <c r="K2005" i="3"/>
  <c r="M2005" i="3" s="1"/>
  <c r="N2005" i="3" s="1"/>
  <c r="K480" i="3"/>
  <c r="M480" i="3" s="1"/>
  <c r="N480" i="3" s="1"/>
  <c r="K2848" i="3"/>
  <c r="M2848" i="3" s="1"/>
  <c r="N2848" i="3" s="1"/>
  <c r="K397" i="3"/>
  <c r="M397" i="3" s="1"/>
  <c r="N397" i="3" s="1"/>
  <c r="K241" i="3"/>
  <c r="M241" i="3" s="1"/>
  <c r="N241" i="3" s="1"/>
  <c r="K2400" i="3"/>
  <c r="M2400" i="3" s="1"/>
  <c r="N2400" i="3" s="1"/>
  <c r="K2537" i="3"/>
  <c r="M2537" i="3" s="1"/>
  <c r="N2537" i="3" s="1"/>
  <c r="K96" i="3"/>
  <c r="M96" i="3" s="1"/>
  <c r="N96" i="3" s="1"/>
  <c r="K95" i="3"/>
  <c r="M95" i="3" s="1"/>
  <c r="N95" i="3" s="1"/>
  <c r="K270" i="3"/>
  <c r="K93" i="3"/>
  <c r="K276" i="3"/>
  <c r="M276" i="3" s="1"/>
  <c r="N276" i="3" s="1"/>
  <c r="K2459" i="3"/>
  <c r="M2459" i="3" s="1"/>
  <c r="N2459" i="3" s="1"/>
  <c r="K987" i="3"/>
  <c r="M987" i="3" s="1"/>
  <c r="N987" i="3" s="1"/>
  <c r="K731" i="3"/>
  <c r="M731" i="3" s="1"/>
  <c r="N731" i="3" s="1"/>
  <c r="K2899" i="3"/>
  <c r="M2899" i="3" s="1"/>
  <c r="N2899" i="3" s="1"/>
  <c r="K2794" i="3"/>
  <c r="K2538" i="3"/>
  <c r="K2274" i="3"/>
  <c r="M2274" i="3" s="1"/>
  <c r="N2274" i="3" s="1"/>
  <c r="K954" i="3"/>
  <c r="K698" i="3"/>
  <c r="M698" i="3" s="1"/>
  <c r="N698" i="3" s="1"/>
  <c r="K442" i="3"/>
  <c r="M442" i="3" s="1"/>
  <c r="N442" i="3" s="1"/>
  <c r="K194" i="3"/>
  <c r="K627" i="3"/>
  <c r="K2027" i="3"/>
  <c r="M2027" i="3" s="1"/>
  <c r="N2027" i="3" s="1"/>
  <c r="K2587" i="3"/>
  <c r="M2587" i="3" s="1"/>
  <c r="N2587" i="3" s="1"/>
  <c r="K2412" i="3"/>
  <c r="M2412" i="3" s="1"/>
  <c r="N2412" i="3" s="1"/>
  <c r="K308" i="3"/>
  <c r="M308" i="3" s="1"/>
  <c r="N308" i="3" s="1"/>
  <c r="K924" i="3"/>
  <c r="M924" i="3" s="1"/>
  <c r="N924" i="3" s="1"/>
  <c r="K2340" i="3"/>
  <c r="M2340" i="3" s="1"/>
  <c r="N2340" i="3" s="1"/>
  <c r="K666" i="3"/>
  <c r="M666" i="3" s="1"/>
  <c r="N666" i="3" s="1"/>
  <c r="K2234" i="3"/>
  <c r="M2234" i="3" s="1"/>
  <c r="N2234" i="3" s="1"/>
  <c r="K2834" i="3"/>
  <c r="M2834" i="3" s="1"/>
  <c r="N2834" i="3" s="1"/>
  <c r="K2139" i="3"/>
  <c r="M2139" i="3" s="1"/>
  <c r="N2139" i="3" s="1"/>
  <c r="K204" i="3"/>
  <c r="K2532" i="3"/>
  <c r="M2532" i="3" s="1"/>
  <c r="N2532" i="3" s="1"/>
  <c r="K113" i="3"/>
  <c r="M113" i="3" s="1"/>
  <c r="N113" i="3" s="1"/>
  <c r="K661" i="3"/>
  <c r="M661" i="3" s="1"/>
  <c r="N661" i="3" s="1"/>
  <c r="K2288" i="3"/>
  <c r="M2288" i="3" s="1"/>
  <c r="N2288" i="3" s="1"/>
  <c r="K392" i="3"/>
  <c r="M392" i="3" s="1"/>
  <c r="N392" i="3" s="1"/>
  <c r="K265" i="3"/>
  <c r="M265" i="3" s="1"/>
  <c r="N265" i="3" s="1"/>
  <c r="K319" i="3"/>
  <c r="M319" i="3" s="1"/>
  <c r="N319" i="3" s="1"/>
  <c r="K2893" i="3"/>
  <c r="M2893" i="3" s="1"/>
  <c r="N2893" i="3" s="1"/>
  <c r="K2241" i="3"/>
  <c r="M2241" i="3" s="1"/>
  <c r="N2241" i="3" s="1"/>
  <c r="K697" i="3"/>
  <c r="M697" i="3" s="1"/>
  <c r="N697" i="3" s="1"/>
  <c r="K31" i="3"/>
  <c r="M31" i="3" s="1"/>
  <c r="N31" i="3" s="1"/>
  <c r="K2504" i="3"/>
  <c r="M2504" i="3" s="1"/>
  <c r="N2504" i="3" s="1"/>
  <c r="K149" i="3"/>
  <c r="M149" i="3" s="1"/>
  <c r="N149" i="3" s="1"/>
  <c r="K665" i="3"/>
  <c r="M665" i="3" s="1"/>
  <c r="N665" i="3" s="1"/>
  <c r="K2461" i="3"/>
  <c r="M2461" i="3" s="1"/>
  <c r="N2461" i="3" s="1"/>
  <c r="K2336" i="3"/>
  <c r="K941" i="3"/>
  <c r="M941" i="3" s="1"/>
  <c r="N941" i="3" s="1"/>
  <c r="K2497" i="3"/>
  <c r="M2497" i="3" s="1"/>
  <c r="N2497" i="3" s="1"/>
  <c r="K71" i="3"/>
  <c r="M71" i="3" s="1"/>
  <c r="N71" i="3" s="1"/>
  <c r="K940" i="3"/>
  <c r="M940" i="3" s="1"/>
  <c r="N940" i="3" s="1"/>
  <c r="K556" i="3"/>
  <c r="M556" i="3" s="1"/>
  <c r="N556" i="3" s="1"/>
  <c r="K741" i="3"/>
  <c r="M741" i="3" s="1"/>
  <c r="N741" i="3" s="1"/>
  <c r="K2731" i="3"/>
  <c r="M2731" i="3" s="1"/>
  <c r="N2731" i="3" s="1"/>
  <c r="K2762" i="3"/>
  <c r="K2506" i="3"/>
  <c r="M2506" i="3" s="1"/>
  <c r="N2506" i="3" s="1"/>
  <c r="K2250" i="3"/>
  <c r="M2250" i="3" s="1"/>
  <c r="N2250" i="3" s="1"/>
  <c r="K218" i="3"/>
  <c r="M218" i="3" s="1"/>
  <c r="N218" i="3" s="1"/>
  <c r="K2099" i="3"/>
  <c r="K2675" i="3"/>
  <c r="M2675" i="3" s="1"/>
  <c r="N2675" i="3" s="1"/>
  <c r="K781" i="3"/>
  <c r="M781" i="3" s="1"/>
  <c r="N781" i="3" s="1"/>
  <c r="K380" i="3"/>
  <c r="M380" i="3" s="1"/>
  <c r="N380" i="3" s="1"/>
  <c r="K2444" i="3"/>
  <c r="M2444" i="3" s="1"/>
  <c r="N2444" i="3" s="1"/>
  <c r="K139" i="3"/>
  <c r="M139" i="3" s="1"/>
  <c r="N139" i="3" s="1"/>
  <c r="K42" i="3"/>
  <c r="M42" i="3" s="1"/>
  <c r="N42" i="3" s="1"/>
  <c r="K170" i="3"/>
  <c r="M170" i="3" s="1"/>
  <c r="N170" i="3" s="1"/>
  <c r="K730" i="3"/>
  <c r="M730" i="3" s="1"/>
  <c r="N730" i="3" s="1"/>
  <c r="K2306" i="3"/>
  <c r="K2874" i="3"/>
  <c r="M2874" i="3" s="1"/>
  <c r="N2874" i="3" s="1"/>
  <c r="K2179" i="3"/>
  <c r="M2179" i="3" s="1"/>
  <c r="N2179" i="3" s="1"/>
  <c r="K236" i="3"/>
  <c r="K2580" i="3"/>
  <c r="M2580" i="3" s="1"/>
  <c r="N2580" i="3" s="1"/>
  <c r="K306" i="3"/>
  <c r="M306" i="3" s="1"/>
  <c r="N306" i="3" s="1"/>
  <c r="K499" i="3"/>
  <c r="M499" i="3" s="1"/>
  <c r="N499" i="3" s="1"/>
  <c r="K2992" i="3"/>
  <c r="M2992" i="3" s="1"/>
  <c r="N2992" i="3" s="1"/>
  <c r="K2008" i="3"/>
  <c r="K429" i="3"/>
  <c r="M429" i="3" s="1"/>
  <c r="N429" i="3" s="1"/>
  <c r="K2049" i="3"/>
  <c r="M2049" i="3" s="1"/>
  <c r="N2049" i="3" s="1"/>
  <c r="K152" i="3"/>
  <c r="M152" i="3" s="1"/>
  <c r="N152" i="3" s="1"/>
  <c r="K2493" i="3"/>
  <c r="M2493" i="3" s="1"/>
  <c r="N2493" i="3" s="1"/>
  <c r="K2952" i="3"/>
  <c r="M2952" i="3" s="1"/>
  <c r="N2952" i="3" s="1"/>
  <c r="K80" i="3"/>
  <c r="M80" i="3" s="1"/>
  <c r="N80" i="3" s="1"/>
  <c r="K5" i="3"/>
  <c r="M5" i="3" s="1"/>
  <c r="N5" i="3" s="1"/>
  <c r="K885" i="3"/>
  <c r="K245" i="3"/>
  <c r="M245" i="3" s="1"/>
  <c r="N245" i="3" s="1"/>
  <c r="K2440" i="3"/>
  <c r="M2440" i="3" s="1"/>
  <c r="N2440" i="3" s="1"/>
  <c r="K641" i="3"/>
  <c r="M641" i="3" s="1"/>
  <c r="N641" i="3" s="1"/>
  <c r="K105" i="3"/>
  <c r="M105" i="3" s="1"/>
  <c r="N105" i="3" s="1"/>
  <c r="K613" i="3"/>
  <c r="M613" i="3" s="1"/>
  <c r="N613" i="3" s="1"/>
  <c r="K2245" i="3"/>
  <c r="M2245" i="3" s="1"/>
  <c r="N2245" i="3" s="1"/>
  <c r="K2272" i="3"/>
  <c r="K69" i="3"/>
  <c r="M69" i="3" s="1"/>
  <c r="N69" i="3" s="1"/>
  <c r="K857" i="3"/>
  <c r="M857" i="3" s="1"/>
  <c r="N857" i="3" s="1"/>
  <c r="K585" i="3"/>
  <c r="M585" i="3" s="1"/>
  <c r="N585" i="3" s="1"/>
  <c r="K329" i="3"/>
  <c r="M329" i="3" s="1"/>
  <c r="N329" i="3" s="1"/>
  <c r="K25" i="3"/>
  <c r="M25" i="3" s="1"/>
  <c r="N25" i="3" s="1"/>
  <c r="K47" i="3"/>
  <c r="M47" i="3" s="1"/>
  <c r="N47" i="3" s="1"/>
  <c r="K182" i="3"/>
  <c r="M182" i="3" s="1"/>
  <c r="N182" i="3" s="1"/>
  <c r="K2468" i="3"/>
  <c r="M2468" i="3" s="1"/>
  <c r="N2468" i="3" s="1"/>
  <c r="K916" i="3"/>
  <c r="M916" i="3" s="1"/>
  <c r="N916" i="3" s="1"/>
  <c r="K532" i="3"/>
  <c r="K172" i="3"/>
  <c r="M172" i="3" s="1"/>
  <c r="N172" i="3" s="1"/>
  <c r="K2331" i="3"/>
  <c r="M2331" i="3" s="1"/>
  <c r="N2331" i="3" s="1"/>
  <c r="K923" i="3"/>
  <c r="M923" i="3" s="1"/>
  <c r="N923" i="3" s="1"/>
  <c r="K667" i="3"/>
  <c r="M667" i="3" s="1"/>
  <c r="N667" i="3" s="1"/>
  <c r="K2986" i="3"/>
  <c r="M2986" i="3" s="1"/>
  <c r="N2986" i="3" s="1"/>
  <c r="K2730" i="3"/>
  <c r="M2730" i="3" s="1"/>
  <c r="N2730" i="3" s="1"/>
  <c r="K2474" i="3"/>
  <c r="M2474" i="3" s="1"/>
  <c r="N2474" i="3" s="1"/>
  <c r="K2218" i="3"/>
  <c r="M2218" i="3" s="1"/>
  <c r="N2218" i="3" s="1"/>
  <c r="K890" i="3"/>
  <c r="M890" i="3" s="1"/>
  <c r="N890" i="3" s="1"/>
  <c r="K634" i="3"/>
  <c r="M634" i="3" s="1"/>
  <c r="N634" i="3" s="1"/>
  <c r="K378" i="3"/>
  <c r="M378" i="3" s="1"/>
  <c r="N378" i="3" s="1"/>
  <c r="K19" i="3"/>
  <c r="M19" i="3" s="1"/>
  <c r="N19" i="3" s="1"/>
  <c r="K691" i="3"/>
  <c r="K2211" i="3"/>
  <c r="M2211" i="3" s="1"/>
  <c r="N2211" i="3" s="1"/>
  <c r="K2723" i="3"/>
  <c r="K949" i="3"/>
  <c r="M949" i="3" s="1"/>
  <c r="N949" i="3" s="1"/>
  <c r="K412" i="3"/>
  <c r="M412" i="3" s="1"/>
  <c r="N412" i="3" s="1"/>
  <c r="K66" i="3"/>
  <c r="M66" i="3" s="1"/>
  <c r="N66" i="3" s="1"/>
  <c r="K282" i="3"/>
  <c r="M282" i="3" s="1"/>
  <c r="N282" i="3" s="1"/>
  <c r="K794" i="3"/>
  <c r="M794" i="3" s="1"/>
  <c r="N794" i="3" s="1"/>
  <c r="K2410" i="3"/>
  <c r="M2410" i="3" s="1"/>
  <c r="N2410" i="3" s="1"/>
  <c r="K2962" i="3"/>
  <c r="M2962" i="3" s="1"/>
  <c r="N2962" i="3" s="1"/>
  <c r="K972" i="3"/>
  <c r="M972" i="3" s="1"/>
  <c r="N972" i="3" s="1"/>
  <c r="K2676" i="3"/>
  <c r="M2676" i="3" s="1"/>
  <c r="N2676" i="3" s="1"/>
  <c r="K2773" i="3"/>
  <c r="K437" i="3"/>
  <c r="M437" i="3" s="1"/>
  <c r="N437" i="3" s="1"/>
  <c r="K2949" i="3"/>
  <c r="M2949" i="3" s="1"/>
  <c r="N2949" i="3" s="1"/>
  <c r="K269" i="3"/>
  <c r="M269" i="3" s="1"/>
  <c r="N269" i="3" s="1"/>
  <c r="K231" i="3"/>
  <c r="M231" i="3" s="1"/>
  <c r="N231" i="3" s="1"/>
  <c r="K142" i="3"/>
  <c r="K2253" i="3"/>
  <c r="M2253" i="3" s="1"/>
  <c r="N2253" i="3" s="1"/>
  <c r="K2632" i="3"/>
  <c r="M2632" i="3" s="1"/>
  <c r="N2632" i="3" s="1"/>
  <c r="K2032" i="3"/>
  <c r="K2889" i="3"/>
  <c r="K56" i="3"/>
  <c r="K190" i="3"/>
  <c r="M190" i="3" s="1"/>
  <c r="N190" i="3" s="1"/>
  <c r="K789" i="3"/>
  <c r="M789" i="3" s="1"/>
  <c r="N789" i="3" s="1"/>
  <c r="K2376" i="3"/>
  <c r="M2376" i="3" s="1"/>
  <c r="N2376" i="3" s="1"/>
  <c r="K617" i="3"/>
  <c r="M617" i="3" s="1"/>
  <c r="N617" i="3" s="1"/>
  <c r="K33" i="3"/>
  <c r="M33" i="3" s="1"/>
  <c r="N33" i="3" s="1"/>
  <c r="K6" i="3"/>
  <c r="M6" i="3" s="1"/>
  <c r="N6" i="3" s="1"/>
  <c r="K493" i="3"/>
  <c r="M493" i="3" s="1"/>
  <c r="N493" i="3" s="1"/>
  <c r="K2950" i="3"/>
  <c r="M2950" i="3" s="1"/>
  <c r="N2950" i="3" s="1"/>
  <c r="K2881" i="3"/>
  <c r="M2881" i="3" s="1"/>
  <c r="N2881" i="3" s="1"/>
  <c r="K561" i="3"/>
  <c r="M561" i="3" s="1"/>
  <c r="N561" i="3" s="1"/>
  <c r="K305" i="3"/>
  <c r="K352" i="3"/>
  <c r="M352" i="3" s="1"/>
  <c r="N352" i="3" s="1"/>
  <c r="K158" i="3"/>
  <c r="M158" i="3" s="1"/>
  <c r="N158" i="3" s="1"/>
  <c r="K2364" i="3"/>
  <c r="M2364" i="3" s="1"/>
  <c r="N2364" i="3" s="1"/>
  <c r="K148" i="3"/>
  <c r="M148" i="3" s="1"/>
  <c r="N148" i="3" s="1"/>
  <c r="K2954" i="3"/>
  <c r="M2954" i="3" s="1"/>
  <c r="N2954" i="3" s="1"/>
  <c r="K2698" i="3"/>
  <c r="M2698" i="3" s="1"/>
  <c r="N2698" i="3" s="1"/>
  <c r="K35" i="3"/>
  <c r="M35" i="3" s="1"/>
  <c r="N35" i="3" s="1"/>
  <c r="K347" i="3"/>
  <c r="M347" i="3" s="1"/>
  <c r="N347" i="3" s="1"/>
  <c r="K2196" i="3"/>
  <c r="M2196" i="3" s="1"/>
  <c r="N2196" i="3" s="1"/>
  <c r="K755" i="3"/>
  <c r="M755" i="3" s="1"/>
  <c r="N755" i="3" s="1"/>
  <c r="K2283" i="3"/>
  <c r="M2283" i="3" s="1"/>
  <c r="N2283" i="3" s="1"/>
  <c r="K2843" i="3"/>
  <c r="M2843" i="3" s="1"/>
  <c r="N2843" i="3" s="1"/>
  <c r="K564" i="3"/>
  <c r="M564" i="3" s="1"/>
  <c r="N564" i="3" s="1"/>
  <c r="K267" i="3"/>
  <c r="M267" i="3" s="1"/>
  <c r="N267" i="3" s="1"/>
  <c r="K90" i="3"/>
  <c r="M90" i="3" s="1"/>
  <c r="N90" i="3" s="1"/>
  <c r="K346" i="3"/>
  <c r="M346" i="3" s="1"/>
  <c r="N346" i="3" s="1"/>
  <c r="K858" i="3"/>
  <c r="K2490" i="3"/>
  <c r="M2490" i="3" s="1"/>
  <c r="N2490" i="3" s="1"/>
  <c r="K2436" i="3"/>
  <c r="M2436" i="3" s="1"/>
  <c r="N2436" i="3" s="1"/>
  <c r="K460" i="3"/>
  <c r="M460" i="3" s="1"/>
  <c r="N460" i="3" s="1"/>
  <c r="K2724" i="3"/>
  <c r="M2724" i="3" s="1"/>
  <c r="N2724" i="3" s="1"/>
  <c r="K2221" i="3"/>
  <c r="M2221" i="3" s="1"/>
  <c r="N2221" i="3" s="1"/>
  <c r="K2261" i="3"/>
  <c r="M2261" i="3" s="1"/>
  <c r="N2261" i="3" s="1"/>
  <c r="K101" i="3"/>
  <c r="M101" i="3" s="1"/>
  <c r="N101" i="3" s="1"/>
  <c r="K104" i="3"/>
  <c r="M104" i="3" s="1"/>
  <c r="N104" i="3" s="1"/>
  <c r="K207" i="3"/>
  <c r="M207" i="3" s="1"/>
  <c r="N207" i="3" s="1"/>
  <c r="K2568" i="3"/>
  <c r="M2568" i="3" s="1"/>
  <c r="N2568" i="3" s="1"/>
  <c r="K992" i="3"/>
  <c r="M992" i="3" s="1"/>
  <c r="N992" i="3" s="1"/>
  <c r="K2849" i="3"/>
  <c r="M2849" i="3" s="1"/>
  <c r="N2849" i="3" s="1"/>
  <c r="K32" i="3"/>
  <c r="M32" i="3" s="1"/>
  <c r="N32" i="3" s="1"/>
  <c r="K118" i="3"/>
  <c r="M118" i="3" s="1"/>
  <c r="N118" i="3" s="1"/>
  <c r="K2312" i="3"/>
  <c r="K385" i="3"/>
  <c r="M385" i="3" s="1"/>
  <c r="N385" i="3" s="1"/>
  <c r="K405" i="3"/>
  <c r="M405" i="3" s="1"/>
  <c r="N405" i="3" s="1"/>
  <c r="K2694" i="3"/>
  <c r="M2694" i="3" s="1"/>
  <c r="N2694" i="3" s="1"/>
  <c r="K2813" i="3"/>
  <c r="K2793" i="3"/>
  <c r="M2793" i="3" s="1"/>
  <c r="N2793" i="3" s="1"/>
  <c r="K2201" i="3"/>
  <c r="M2201" i="3" s="1"/>
  <c r="N2201" i="3" s="1"/>
  <c r="K257" i="3"/>
  <c r="K359" i="3"/>
  <c r="M359" i="3" s="1"/>
  <c r="N359" i="3" s="1"/>
  <c r="K406" i="3"/>
  <c r="M406" i="3" s="1"/>
  <c r="N406" i="3" s="1"/>
  <c r="K134" i="3"/>
  <c r="M134" i="3" s="1"/>
  <c r="N134" i="3" s="1"/>
  <c r="K788" i="3"/>
  <c r="M788" i="3" s="1"/>
  <c r="N788" i="3" s="1"/>
  <c r="K428" i="3"/>
  <c r="M428" i="3" s="1"/>
  <c r="N428" i="3" s="1"/>
  <c r="K2356" i="3"/>
  <c r="K2203" i="3"/>
  <c r="M2203" i="3" s="1"/>
  <c r="N2203" i="3" s="1"/>
  <c r="K859" i="3"/>
  <c r="M859" i="3" s="1"/>
  <c r="N859" i="3" s="1"/>
  <c r="K603" i="3"/>
  <c r="K797" i="3"/>
  <c r="M797" i="3" s="1"/>
  <c r="N797" i="3" s="1"/>
  <c r="K2922" i="3"/>
  <c r="M2922" i="3" s="1"/>
  <c r="N2922" i="3" s="1"/>
  <c r="K2666" i="3"/>
  <c r="K2426" i="3"/>
  <c r="M2426" i="3" s="1"/>
  <c r="N2426" i="3" s="1"/>
  <c r="K2170" i="3"/>
  <c r="M2170" i="3" s="1"/>
  <c r="N2170" i="3" s="1"/>
  <c r="K826" i="3"/>
  <c r="M826" i="3" s="1"/>
  <c r="N826" i="3" s="1"/>
  <c r="K570" i="3"/>
  <c r="M570" i="3" s="1"/>
  <c r="N570" i="3" s="1"/>
  <c r="K314" i="3"/>
  <c r="M314" i="3" s="1"/>
  <c r="N314" i="3" s="1"/>
  <c r="K379" i="3"/>
  <c r="M379" i="3" s="1"/>
  <c r="N379" i="3" s="1"/>
  <c r="K2883" i="3"/>
  <c r="M2883" i="3" s="1"/>
  <c r="N2883" i="3" s="1"/>
  <c r="K10" i="3"/>
  <c r="M10" i="3" s="1"/>
  <c r="N10" i="3" s="1"/>
  <c r="K636" i="3"/>
  <c r="M636" i="3" s="1"/>
  <c r="N636" i="3" s="1"/>
  <c r="K323" i="3"/>
  <c r="M323" i="3" s="1"/>
  <c r="N323" i="3" s="1"/>
  <c r="K410" i="3"/>
  <c r="M410" i="3" s="1"/>
  <c r="N410" i="3" s="1"/>
  <c r="K922" i="3"/>
  <c r="M922" i="3" s="1"/>
  <c r="N922" i="3" s="1"/>
  <c r="K2578" i="3"/>
  <c r="M2578" i="3" s="1"/>
  <c r="N2578" i="3" s="1"/>
  <c r="K509" i="3"/>
  <c r="M509" i="3" s="1"/>
  <c r="N509" i="3" s="1"/>
  <c r="K492" i="3"/>
  <c r="M492" i="3" s="1"/>
  <c r="N492" i="3" s="1"/>
  <c r="K2012" i="3"/>
  <c r="M2012" i="3" s="1"/>
  <c r="N2012" i="3" s="1"/>
  <c r="K2812" i="3"/>
  <c r="M2812" i="3" s="1"/>
  <c r="N2812" i="3" s="1"/>
  <c r="K14" i="3"/>
  <c r="M14" i="3" s="1"/>
  <c r="N14" i="3" s="1"/>
  <c r="K904" i="3"/>
  <c r="M904" i="3" s="1"/>
  <c r="N904" i="3" s="1"/>
  <c r="K672" i="3"/>
  <c r="M672" i="3" s="1"/>
  <c r="N672" i="3" s="1"/>
  <c r="K2761" i="3"/>
  <c r="M2761" i="3" s="1"/>
  <c r="N2761" i="3" s="1"/>
  <c r="K313" i="3"/>
  <c r="M313" i="3" s="1"/>
  <c r="N313" i="3" s="1"/>
  <c r="K336" i="3"/>
  <c r="M336" i="3" s="1"/>
  <c r="N336" i="3" s="1"/>
  <c r="K94" i="3"/>
  <c r="M94" i="3" s="1"/>
  <c r="N94" i="3" s="1"/>
  <c r="K549" i="3"/>
  <c r="M549" i="3" s="1"/>
  <c r="N549" i="3" s="1"/>
  <c r="K361" i="3"/>
  <c r="M361" i="3" s="1"/>
  <c r="N361" i="3" s="1"/>
  <c r="K264" i="3"/>
  <c r="M264" i="3" s="1"/>
  <c r="N264" i="3" s="1"/>
  <c r="K214" i="3"/>
  <c r="M214" i="3" s="1"/>
  <c r="N214" i="3" s="1"/>
  <c r="K317" i="3"/>
  <c r="M317" i="3" s="1"/>
  <c r="N317" i="3" s="1"/>
  <c r="K2422" i="3"/>
  <c r="K2285" i="3"/>
  <c r="M2285" i="3" s="1"/>
  <c r="N2285" i="3" s="1"/>
  <c r="K2144" i="3"/>
  <c r="M2144" i="3" s="1"/>
  <c r="N2144" i="3" s="1"/>
  <c r="K2753" i="3"/>
  <c r="M2753" i="3" s="1"/>
  <c r="N2753" i="3" s="1"/>
  <c r="K2177" i="3"/>
  <c r="M2177" i="3" s="1"/>
  <c r="N2177" i="3" s="1"/>
  <c r="K745" i="3"/>
  <c r="M745" i="3" s="1"/>
  <c r="N745" i="3" s="1"/>
  <c r="K335" i="3"/>
  <c r="M335" i="3" s="1"/>
  <c r="N335" i="3" s="1"/>
  <c r="K350" i="3"/>
  <c r="M350" i="3" s="1"/>
  <c r="N350" i="3" s="1"/>
  <c r="K2212" i="3"/>
  <c r="M2212" i="3" s="1"/>
  <c r="N2212" i="3" s="1"/>
  <c r="K404" i="3"/>
  <c r="M404" i="3" s="1"/>
  <c r="N404" i="3" s="1"/>
  <c r="K44" i="3"/>
  <c r="M44" i="3" s="1"/>
  <c r="N44" i="3" s="1"/>
  <c r="K2260" i="3"/>
  <c r="M2260" i="3" s="1"/>
  <c r="N2260" i="3" s="1"/>
  <c r="K573" i="3"/>
  <c r="M573" i="3" s="1"/>
  <c r="N573" i="3" s="1"/>
  <c r="K2890" i="3"/>
  <c r="M2890" i="3" s="1"/>
  <c r="N2890" i="3" s="1"/>
  <c r="K2634" i="3"/>
  <c r="M2634" i="3" s="1"/>
  <c r="N2634" i="3" s="1"/>
  <c r="K2378" i="3"/>
  <c r="M2378" i="3" s="1"/>
  <c r="N2378" i="3" s="1"/>
  <c r="K2122" i="3"/>
  <c r="M2122" i="3" s="1"/>
  <c r="N2122" i="3" s="1"/>
  <c r="K819" i="3"/>
  <c r="M819" i="3" s="1"/>
  <c r="N819" i="3" s="1"/>
  <c r="K2355" i="3"/>
  <c r="M2355" i="3" s="1"/>
  <c r="N2355" i="3" s="1"/>
  <c r="K2979" i="3"/>
  <c r="M2979" i="3" s="1"/>
  <c r="N2979" i="3" s="1"/>
  <c r="K52" i="3"/>
  <c r="M52" i="3" s="1"/>
  <c r="N52" i="3" s="1"/>
  <c r="K668" i="3"/>
  <c r="M668" i="3" s="1"/>
  <c r="N668" i="3" s="1"/>
  <c r="K141" i="3"/>
  <c r="M141" i="3" s="1"/>
  <c r="N141" i="3" s="1"/>
  <c r="K474" i="3"/>
  <c r="M474" i="3" s="1"/>
  <c r="N474" i="3" s="1"/>
  <c r="K986" i="3"/>
  <c r="M986" i="3" s="1"/>
  <c r="N986" i="3" s="1"/>
  <c r="K2618" i="3"/>
  <c r="M2618" i="3" s="1"/>
  <c r="N2618" i="3" s="1"/>
  <c r="K845" i="3"/>
  <c r="M845" i="3" s="1"/>
  <c r="N845" i="3" s="1"/>
  <c r="K2395" i="3"/>
  <c r="M2395" i="3" s="1"/>
  <c r="N2395" i="3" s="1"/>
  <c r="K413" i="3"/>
  <c r="M413" i="3" s="1"/>
  <c r="N413" i="3" s="1"/>
  <c r="K2060" i="3"/>
  <c r="M2060" i="3" s="1"/>
  <c r="N2060" i="3" s="1"/>
  <c r="K2852" i="3"/>
  <c r="M2852" i="3" s="1"/>
  <c r="N2852" i="3" s="1"/>
  <c r="M810" i="3"/>
  <c r="N810" i="3" s="1"/>
  <c r="M891" i="3"/>
  <c r="N891" i="3" s="1"/>
  <c r="M2898" i="3"/>
  <c r="N2898" i="3" s="1"/>
  <c r="M362" i="3"/>
  <c r="N362" i="3" s="1"/>
  <c r="M651" i="3"/>
  <c r="N651" i="3" s="1"/>
  <c r="M258" i="3"/>
  <c r="N258" i="3" s="1"/>
  <c r="M426" i="3"/>
  <c r="N426" i="3" s="1"/>
  <c r="M682" i="3"/>
  <c r="N682" i="3" s="1"/>
  <c r="M2718" i="3"/>
  <c r="N2718" i="3" s="1"/>
  <c r="M195" i="3"/>
  <c r="N195" i="3" s="1"/>
  <c r="M571" i="3"/>
  <c r="N571" i="3" s="1"/>
  <c r="M2462" i="3"/>
  <c r="N2462" i="3" s="1"/>
  <c r="M2714" i="3"/>
  <c r="N2714" i="3" s="1"/>
  <c r="M850" i="3"/>
  <c r="N850" i="3" s="1"/>
  <c r="M2995" i="3"/>
  <c r="N2995" i="3" s="1"/>
  <c r="M210" i="3"/>
  <c r="N210" i="3" s="1"/>
  <c r="M358" i="3"/>
  <c r="N358" i="3" s="1"/>
  <c r="M914" i="3"/>
  <c r="N914" i="3" s="1"/>
  <c r="M2770" i="3"/>
  <c r="N2770" i="3" s="1"/>
  <c r="M2540" i="3"/>
  <c r="N2540" i="3" s="1"/>
  <c r="M2106" i="3"/>
  <c r="N2106" i="3" s="1"/>
  <c r="M82" i="3"/>
  <c r="N82" i="3" s="1"/>
  <c r="M2098" i="3"/>
  <c r="N2098" i="3" s="1"/>
  <c r="M871" i="3"/>
  <c r="N871" i="3" s="1"/>
  <c r="M2586" i="3"/>
  <c r="N2586" i="3" s="1"/>
  <c r="M2186" i="3"/>
  <c r="N2186" i="3" s="1"/>
  <c r="M2802" i="3"/>
  <c r="N2802" i="3" s="1"/>
  <c r="M2970" i="3"/>
  <c r="N2970" i="3" s="1"/>
  <c r="M2842" i="3"/>
  <c r="N2842" i="3" s="1"/>
  <c r="M2747" i="3"/>
  <c r="N2747" i="3" s="1"/>
  <c r="M775" i="3"/>
  <c r="N775" i="3" s="1"/>
  <c r="M2788" i="3"/>
  <c r="N2788" i="3" s="1"/>
  <c r="M917" i="3"/>
  <c r="N917" i="3" s="1"/>
  <c r="M2906" i="3"/>
  <c r="N2906" i="3" s="1"/>
  <c r="M155" i="3"/>
  <c r="N155" i="3" s="1"/>
  <c r="M2173" i="3"/>
  <c r="N2173" i="3" s="1"/>
  <c r="M2737" i="3"/>
  <c r="N2737" i="3" s="1"/>
  <c r="M2223" i="3"/>
  <c r="N2223" i="3" s="1"/>
  <c r="M2735" i="3"/>
  <c r="N2735" i="3" s="1"/>
  <c r="M2920" i="3"/>
  <c r="N2920" i="3" s="1"/>
  <c r="M154" i="3"/>
  <c r="N154" i="3" s="1"/>
  <c r="M2738" i="3"/>
  <c r="N2738" i="3" s="1"/>
  <c r="M669" i="3"/>
  <c r="N669" i="3" s="1"/>
  <c r="M2244" i="3"/>
  <c r="N2244" i="3" s="1"/>
  <c r="M403" i="3"/>
  <c r="N403" i="3" s="1"/>
  <c r="M2955" i="3"/>
  <c r="N2955" i="3" s="1"/>
  <c r="M2411" i="3"/>
  <c r="N2411" i="3" s="1"/>
  <c r="M2120" i="3"/>
  <c r="N2120" i="3" s="1"/>
  <c r="M3" i="3"/>
  <c r="N3" i="3" s="1"/>
  <c r="M2368" i="3"/>
  <c r="N2368" i="3" s="1"/>
  <c r="M2272" i="3"/>
  <c r="N2272" i="3" s="1"/>
  <c r="M964" i="3"/>
  <c r="N964" i="3" s="1"/>
  <c r="M399" i="3"/>
  <c r="N399" i="3" s="1"/>
  <c r="M655" i="3"/>
  <c r="N655" i="3" s="1"/>
  <c r="M2088" i="3"/>
  <c r="N2088" i="3" s="1"/>
  <c r="M2344" i="3"/>
  <c r="N2344" i="3" s="1"/>
  <c r="M24" i="3"/>
  <c r="N24" i="3" s="1"/>
  <c r="M2343" i="3"/>
  <c r="N2343" i="3" s="1"/>
  <c r="M417" i="3"/>
  <c r="N417" i="3" s="1"/>
  <c r="M761" i="3"/>
  <c r="N761" i="3" s="1"/>
  <c r="M2705" i="3"/>
  <c r="N2705" i="3" s="1"/>
  <c r="M724" i="3"/>
  <c r="N724" i="3" s="1"/>
  <c r="M2689" i="3"/>
  <c r="N2689" i="3" s="1"/>
  <c r="M2905" i="3"/>
  <c r="N2905" i="3" s="1"/>
  <c r="M591" i="3"/>
  <c r="N591" i="3" s="1"/>
  <c r="M471" i="3"/>
  <c r="N471" i="3" s="1"/>
  <c r="M2759" i="3"/>
  <c r="N2759" i="3" s="1"/>
  <c r="M2863" i="3"/>
  <c r="N2863" i="3" s="1"/>
  <c r="M391" i="3"/>
  <c r="N391" i="3" s="1"/>
  <c r="M903" i="3"/>
  <c r="N903" i="3" s="1"/>
  <c r="M2301" i="3"/>
  <c r="N2301" i="3" s="1"/>
  <c r="M2128" i="3"/>
  <c r="N2128" i="3" s="1"/>
  <c r="M185" i="3"/>
  <c r="N185" i="3" s="1"/>
  <c r="M2169" i="3"/>
  <c r="N2169" i="3" s="1"/>
  <c r="M588" i="3"/>
  <c r="N588" i="3" s="1"/>
  <c r="M898" i="3"/>
  <c r="N898" i="3" s="1"/>
  <c r="M592" i="3"/>
  <c r="N592" i="3" s="1"/>
  <c r="M2671" i="3"/>
  <c r="N2671" i="3" s="1"/>
  <c r="M2927" i="3"/>
  <c r="N2927" i="3" s="1"/>
  <c r="M508" i="3"/>
  <c r="N508" i="3" s="1"/>
  <c r="M28" i="3"/>
  <c r="N28" i="3" s="1"/>
  <c r="M2322" i="3"/>
  <c r="N2322" i="3" s="1"/>
  <c r="M2017" i="3"/>
  <c r="N2017" i="3" s="1"/>
  <c r="M2767" i="3"/>
  <c r="N2767" i="3" s="1"/>
  <c r="M639" i="3"/>
  <c r="N639" i="3" s="1"/>
  <c r="M2943" i="3"/>
  <c r="N2943" i="3" s="1"/>
  <c r="M2993" i="3"/>
  <c r="N2993" i="3" s="1"/>
  <c r="M2065" i="3"/>
  <c r="N2065" i="3" s="1"/>
  <c r="M519" i="3"/>
  <c r="N519" i="3" s="1"/>
  <c r="M356" i="3"/>
  <c r="N356" i="3" s="1"/>
  <c r="M2202" i="3"/>
  <c r="N2202" i="3" s="1"/>
  <c r="M234" i="3"/>
  <c r="N234" i="3" s="1"/>
  <c r="M232" i="3"/>
  <c r="N232" i="3" s="1"/>
  <c r="M688" i="3"/>
  <c r="N688" i="3" s="1"/>
  <c r="M546" i="3"/>
  <c r="N546" i="3" s="1"/>
  <c r="M2720" i="3"/>
  <c r="N2720" i="3" s="1"/>
  <c r="M2087" i="3"/>
  <c r="N2087" i="3" s="1"/>
  <c r="M2513" i="3"/>
  <c r="N2513" i="3" s="1"/>
  <c r="M495" i="3"/>
  <c r="N495" i="3" s="1"/>
  <c r="M751" i="3"/>
  <c r="N751" i="3" s="1"/>
  <c r="M2290" i="3"/>
  <c r="N2290" i="3" s="1"/>
  <c r="M959" i="3"/>
  <c r="N959" i="3" s="1"/>
  <c r="M2273" i="3"/>
  <c r="N2273" i="3" s="1"/>
  <c r="M2441" i="3"/>
  <c r="N2441" i="3" s="1"/>
  <c r="M2064" i="3"/>
  <c r="N2064" i="3" s="1"/>
  <c r="M407" i="3"/>
  <c r="N407" i="3" s="1"/>
  <c r="M2799" i="3"/>
  <c r="N2799" i="3" s="1"/>
  <c r="M401" i="3"/>
  <c r="N401" i="3" s="1"/>
  <c r="M2119" i="3"/>
  <c r="N2119" i="3" s="1"/>
  <c r="M2548" i="3"/>
  <c r="N2548" i="3" s="1"/>
  <c r="M2416" i="3"/>
  <c r="N2416" i="3" s="1"/>
  <c r="M476" i="3"/>
  <c r="N476" i="3" s="1"/>
  <c r="M423" i="3"/>
  <c r="N423" i="3" s="1"/>
  <c r="M2919" i="3"/>
  <c r="N2919" i="3" s="1"/>
  <c r="M2833" i="3"/>
  <c r="N2833" i="3" s="1"/>
  <c r="M815" i="3"/>
  <c r="N815" i="3" s="1"/>
  <c r="M2003" i="3"/>
  <c r="N2003" i="3" s="1"/>
  <c r="E24" i="3" l="1"/>
  <c r="E26" i="3" s="1"/>
  <c r="M2315" i="3"/>
  <c r="N2315" i="3" s="1"/>
  <c r="M2058" i="3"/>
  <c r="N2058" i="3" s="1"/>
  <c r="M2600" i="3"/>
  <c r="N2600" i="3" s="1"/>
  <c r="M2929" i="3"/>
  <c r="N2929" i="3" s="1"/>
  <c r="M825" i="3"/>
  <c r="N825" i="3" s="1"/>
  <c r="M2865" i="3"/>
  <c r="N2865" i="3" s="1"/>
  <c r="M2984" i="3"/>
  <c r="N2984" i="3" s="1"/>
  <c r="M2316" i="3"/>
  <c r="N2316" i="3" s="1"/>
  <c r="M424" i="3"/>
  <c r="N424" i="3" s="1"/>
  <c r="M943" i="3"/>
  <c r="N943" i="3" s="1"/>
  <c r="M2314" i="3"/>
  <c r="N2314" i="3" s="1"/>
  <c r="M687" i="3"/>
  <c r="N687" i="3" s="1"/>
  <c r="M2937" i="3"/>
  <c r="N2937" i="3" s="1"/>
  <c r="M737" i="3"/>
  <c r="N737" i="3" s="1"/>
  <c r="M2249" i="3"/>
  <c r="N2249" i="3" s="1"/>
  <c r="M29" i="3"/>
  <c r="N29" i="3" s="1"/>
  <c r="M2337" i="3"/>
  <c r="N2337" i="3" s="1"/>
  <c r="M73" i="3"/>
  <c r="N73" i="3" s="1"/>
  <c r="M76" i="3"/>
  <c r="N76" i="3" s="1"/>
  <c r="M2296" i="3"/>
  <c r="N2296" i="3" s="1"/>
  <c r="M132" i="3"/>
  <c r="N132" i="3" s="1"/>
  <c r="M988" i="3"/>
  <c r="N988" i="3" s="1"/>
  <c r="M219" i="3"/>
  <c r="N219" i="3" s="1"/>
  <c r="M2585" i="3"/>
  <c r="N2585" i="3" s="1"/>
  <c r="M2866" i="3"/>
  <c r="N2866" i="3" s="1"/>
  <c r="M516" i="3"/>
  <c r="N516" i="3" s="1"/>
  <c r="M2994" i="3"/>
  <c r="N2994" i="3" s="1"/>
  <c r="M332" i="3"/>
  <c r="N332" i="3" s="1"/>
  <c r="M578" i="3"/>
  <c r="N578" i="3" s="1"/>
  <c r="M125" i="3"/>
  <c r="N125" i="3" s="1"/>
  <c r="M16" i="3"/>
  <c r="N16" i="3" s="1"/>
  <c r="M387" i="3"/>
  <c r="N387" i="3" s="1"/>
  <c r="M296" i="3"/>
  <c r="N296" i="3" s="1"/>
  <c r="M770" i="3"/>
  <c r="N770" i="3" s="1"/>
  <c r="M2810" i="3"/>
  <c r="N2810" i="3" s="1"/>
  <c r="M872" i="3"/>
  <c r="N872" i="3" s="1"/>
  <c r="M2415" i="3"/>
  <c r="N2415" i="3" s="1"/>
  <c r="M993" i="3"/>
  <c r="N993" i="3" s="1"/>
  <c r="M2055" i="3"/>
  <c r="N2055" i="3" s="1"/>
  <c r="M710" i="3"/>
  <c r="N710" i="3" s="1"/>
  <c r="M2703" i="3"/>
  <c r="N2703" i="3" s="1"/>
  <c r="M252" i="3"/>
  <c r="N252" i="3" s="1"/>
  <c r="M180" i="3"/>
  <c r="N180" i="3" s="1"/>
  <c r="M867" i="3"/>
  <c r="N867" i="3" s="1"/>
  <c r="M821" i="3"/>
  <c r="N821" i="3" s="1"/>
  <c r="M2401" i="3"/>
  <c r="N2401" i="3" s="1"/>
  <c r="M2484" i="3"/>
  <c r="N2484" i="3" s="1"/>
  <c r="M2481" i="3"/>
  <c r="N2481" i="3" s="1"/>
  <c r="M873" i="3"/>
  <c r="N873" i="3" s="1"/>
  <c r="M2813" i="3"/>
  <c r="N2813" i="3" s="1"/>
  <c r="M2336" i="3"/>
  <c r="N2336" i="3" s="1"/>
  <c r="M2570" i="3"/>
  <c r="N2570" i="3" s="1"/>
  <c r="M2032" i="3"/>
  <c r="N2032" i="3" s="1"/>
  <c r="M2538" i="3"/>
  <c r="N2538" i="3" s="1"/>
  <c r="M2819" i="3"/>
  <c r="N2819" i="3" s="1"/>
  <c r="M257" i="3"/>
  <c r="N257" i="3" s="1"/>
  <c r="M691" i="3"/>
  <c r="N691" i="3" s="1"/>
  <c r="M2746" i="3"/>
  <c r="N2746" i="3" s="1"/>
  <c r="M4" i="3"/>
  <c r="N4" i="3" s="1"/>
  <c r="M572" i="3"/>
  <c r="N572" i="3" s="1"/>
  <c r="M522" i="3"/>
  <c r="N522" i="3" s="1"/>
  <c r="M961" i="3"/>
  <c r="N961" i="3" s="1"/>
  <c r="M233" i="3"/>
  <c r="N233" i="3" s="1"/>
  <c r="M357" i="3"/>
  <c r="N357" i="3" s="1"/>
  <c r="M2789" i="3"/>
  <c r="N2789" i="3" s="1"/>
  <c r="M2680" i="3"/>
  <c r="N2680" i="3" s="1"/>
  <c r="M679" i="3"/>
  <c r="N679" i="3" s="1"/>
  <c r="M2999" i="3"/>
  <c r="N2999" i="3" s="1"/>
  <c r="M2775" i="3"/>
  <c r="N2775" i="3" s="1"/>
  <c r="M2488" i="3"/>
  <c r="N2488" i="3" s="1"/>
  <c r="M2629" i="3"/>
  <c r="N2629" i="3" s="1"/>
  <c r="M534" i="3"/>
  <c r="N534" i="3" s="1"/>
  <c r="M318" i="3"/>
  <c r="N318" i="3" s="1"/>
  <c r="M181" i="3"/>
  <c r="N181" i="3" s="1"/>
  <c r="M2933" i="3"/>
  <c r="N2933" i="3" s="1"/>
  <c r="M402" i="3"/>
  <c r="N402" i="3" s="1"/>
  <c r="M2884" i="3"/>
  <c r="N2884" i="3" s="1"/>
  <c r="M167" i="3"/>
  <c r="N167" i="3" s="1"/>
  <c r="M2945" i="3"/>
  <c r="N2945" i="3" s="1"/>
  <c r="M140" i="3"/>
  <c r="N140" i="3" s="1"/>
  <c r="M2708" i="3"/>
  <c r="N2708" i="3" s="1"/>
  <c r="M2655" i="3"/>
  <c r="N2655" i="3" s="1"/>
  <c r="M2902" i="3"/>
  <c r="N2902" i="3" s="1"/>
  <c r="M2463" i="3"/>
  <c r="N2463" i="3" s="1"/>
  <c r="M2089" i="3"/>
  <c r="N2089" i="3" s="1"/>
  <c r="M732" i="3"/>
  <c r="N732" i="3" s="1"/>
  <c r="M283" i="3"/>
  <c r="N283" i="3" s="1"/>
  <c r="M236" i="3"/>
  <c r="N236" i="3" s="1"/>
  <c r="M2222" i="3"/>
  <c r="N2222" i="3" s="1"/>
  <c r="M574" i="3"/>
  <c r="N574" i="3" s="1"/>
  <c r="M2630" i="3"/>
  <c r="N2630" i="3" s="1"/>
  <c r="M2806" i="3"/>
  <c r="N2806" i="3" s="1"/>
  <c r="M806" i="3"/>
  <c r="N806" i="3" s="1"/>
  <c r="M2758" i="3"/>
  <c r="N2758" i="3" s="1"/>
  <c r="M2357" i="3"/>
  <c r="N2357" i="3" s="1"/>
  <c r="M900" i="3"/>
  <c r="N900" i="3" s="1"/>
  <c r="M566" i="3"/>
  <c r="N566" i="3" s="1"/>
  <c r="M555" i="3"/>
  <c r="N555" i="3" s="1"/>
  <c r="M999" i="3"/>
  <c r="N999" i="3" s="1"/>
  <c r="M2070" i="3"/>
  <c r="N2070" i="3" s="1"/>
  <c r="M2894" i="3"/>
  <c r="N2894" i="3" s="1"/>
  <c r="M919" i="3"/>
  <c r="N919" i="3" s="1"/>
  <c r="M2777" i="3"/>
  <c r="N2777" i="3" s="1"/>
  <c r="M622" i="3"/>
  <c r="N622" i="3" s="1"/>
  <c r="M2181" i="3"/>
  <c r="N2181" i="3" s="1"/>
  <c r="M2837" i="3"/>
  <c r="N2837" i="3" s="1"/>
  <c r="M2081" i="3"/>
  <c r="N2081" i="3" s="1"/>
  <c r="M2365" i="3"/>
  <c r="N2365" i="3" s="1"/>
  <c r="M515" i="3"/>
  <c r="N515" i="3" s="1"/>
  <c r="M2934" i="3"/>
  <c r="N2934" i="3" s="1"/>
  <c r="M2388" i="3"/>
  <c r="N2388" i="3" s="1"/>
  <c r="M2923" i="3"/>
  <c r="N2923" i="3" s="1"/>
  <c r="M2886" i="3"/>
  <c r="N2886" i="3" s="1"/>
  <c r="M2489" i="3"/>
  <c r="N2489" i="3" s="1"/>
  <c r="M2771" i="3"/>
  <c r="N2771" i="3" s="1"/>
  <c r="M130" i="3"/>
  <c r="N130" i="3" s="1"/>
  <c r="M451" i="3"/>
  <c r="N451" i="3" s="1"/>
  <c r="M954" i="3"/>
  <c r="N954" i="3" s="1"/>
  <c r="M2762" i="3"/>
  <c r="N2762" i="3" s="1"/>
  <c r="M204" i="3"/>
  <c r="N204" i="3" s="1"/>
  <c r="M93" i="3"/>
  <c r="N93" i="3" s="1"/>
  <c r="M892" i="3"/>
  <c r="N892" i="3" s="1"/>
  <c r="M793" i="3"/>
  <c r="N793" i="3" s="1"/>
  <c r="M372" i="3"/>
  <c r="N372" i="3" s="1"/>
  <c r="M2921" i="3"/>
  <c r="N2921" i="3" s="1"/>
  <c r="M532" i="3"/>
  <c r="N532" i="3" s="1"/>
  <c r="M2794" i="3"/>
  <c r="N2794" i="3" s="1"/>
  <c r="M2417" i="3"/>
  <c r="N2417" i="3" s="1"/>
  <c r="M281" i="3"/>
  <c r="N281" i="3" s="1"/>
  <c r="M2460" i="3"/>
  <c r="N2460" i="3" s="1"/>
  <c r="M40" i="3"/>
  <c r="N40" i="3" s="1"/>
  <c r="M752" i="3"/>
  <c r="N752" i="3" s="1"/>
  <c r="M2180" i="3"/>
  <c r="N2180" i="3" s="1"/>
  <c r="M565" i="3"/>
  <c r="N565" i="3" s="1"/>
  <c r="M2712" i="3"/>
  <c r="N2712" i="3" s="1"/>
  <c r="M2096" i="3"/>
  <c r="N2096" i="3" s="1"/>
  <c r="M63" i="3"/>
  <c r="N63" i="3" s="1"/>
  <c r="M2057" i="3"/>
  <c r="N2057" i="3" s="1"/>
  <c r="M2097" i="3"/>
  <c r="N2097" i="3" s="1"/>
  <c r="M2918" i="3"/>
  <c r="N2918" i="3" s="1"/>
  <c r="M122" i="3"/>
  <c r="N122" i="3" s="1"/>
  <c r="M675" i="3"/>
  <c r="N675" i="3" s="1"/>
  <c r="M2861" i="3"/>
  <c r="N2861" i="3" s="1"/>
  <c r="M525" i="3"/>
  <c r="N525" i="3" s="1"/>
  <c r="M178" i="3"/>
  <c r="N178" i="3" s="1"/>
  <c r="M2356" i="3"/>
  <c r="N2356" i="3" s="1"/>
  <c r="M56" i="3"/>
  <c r="N56" i="3" s="1"/>
  <c r="M243" i="3"/>
  <c r="N243" i="3" s="1"/>
  <c r="M2588" i="3"/>
  <c r="N2588" i="3" s="1"/>
  <c r="M2197" i="3"/>
  <c r="N2197" i="3" s="1"/>
  <c r="M270" i="3"/>
  <c r="N270" i="3" s="1"/>
  <c r="M39" i="3"/>
  <c r="N39" i="3" s="1"/>
  <c r="M57" i="3"/>
  <c r="N57" i="3" s="1"/>
  <c r="M2422" i="3"/>
  <c r="N2422" i="3" s="1"/>
  <c r="M858" i="3"/>
  <c r="N858" i="3" s="1"/>
  <c r="M2723" i="3"/>
  <c r="N2723" i="3" s="1"/>
  <c r="M885" i="3"/>
  <c r="N885" i="3" s="1"/>
  <c r="M2008" i="3"/>
  <c r="N2008" i="3" s="1"/>
  <c r="M2306" i="3"/>
  <c r="N2306" i="3" s="1"/>
  <c r="M627" i="3"/>
  <c r="N627" i="3" s="1"/>
  <c r="M2517" i="3"/>
  <c r="N2517" i="3" s="1"/>
  <c r="M2101" i="3"/>
  <c r="N2101" i="3" s="1"/>
  <c r="M2090" i="3"/>
  <c r="N2090" i="3" s="1"/>
  <c r="M629" i="3"/>
  <c r="N629" i="3" s="1"/>
  <c r="M557" i="3"/>
  <c r="N557" i="3" s="1"/>
  <c r="M526" i="3"/>
  <c r="N526" i="3" s="1"/>
  <c r="M640" i="3"/>
  <c r="N640" i="3" s="1"/>
  <c r="M2519" i="3"/>
  <c r="N2519" i="3" s="1"/>
  <c r="M2507" i="3"/>
  <c r="N2507" i="3" s="1"/>
  <c r="M2446" i="3"/>
  <c r="N2446" i="3" s="1"/>
  <c r="M443" i="3"/>
  <c r="N443" i="3" s="1"/>
  <c r="M2373" i="3"/>
  <c r="N2373" i="3" s="1"/>
  <c r="M2889" i="3"/>
  <c r="N2889" i="3" s="1"/>
  <c r="M2978" i="3"/>
  <c r="N2978" i="3" s="1"/>
  <c r="M2666" i="3"/>
  <c r="N2666" i="3" s="1"/>
  <c r="M2773" i="3"/>
  <c r="N2773" i="3" s="1"/>
  <c r="M648" i="3"/>
  <c r="N648" i="3" s="1"/>
  <c r="M398" i="3"/>
  <c r="N398" i="3" s="1"/>
  <c r="M584" i="3"/>
  <c r="N584" i="3" s="1"/>
  <c r="M603" i="3"/>
  <c r="N603" i="3" s="1"/>
  <c r="M2312" i="3"/>
  <c r="N2312" i="3" s="1"/>
  <c r="M305" i="3"/>
  <c r="N305" i="3" s="1"/>
  <c r="M142" i="3"/>
  <c r="N142" i="3" s="1"/>
  <c r="M2099" i="3"/>
  <c r="N2099" i="3" s="1"/>
  <c r="M194" i="3"/>
  <c r="N194" i="3" s="1"/>
  <c r="M2308" i="3"/>
  <c r="N2308" i="3" s="1"/>
  <c r="M957" i="3"/>
  <c r="N957" i="3" s="1"/>
  <c r="M700" i="3"/>
  <c r="N700" i="3" s="1"/>
  <c r="M2254" i="3"/>
  <c r="N2254" i="3" s="1"/>
  <c r="M2019" i="3"/>
  <c r="N2019" i="3" s="1"/>
  <c r="M227" i="3"/>
  <c r="N227" i="3" s="1"/>
  <c r="M2627" i="3"/>
  <c r="N2627" i="3" s="1"/>
  <c r="M2392" i="3"/>
  <c r="N2392" i="3" s="1"/>
  <c r="M524" i="3"/>
  <c r="N524" i="3" s="1"/>
  <c r="M2702" i="3"/>
  <c r="N2702" i="3" s="1"/>
  <c r="M836" i="3"/>
  <c r="N836" i="3" s="1"/>
  <c r="M925" i="3"/>
  <c r="N925" i="3" s="1"/>
  <c r="M3001" i="3"/>
  <c r="N3001" i="3" s="1"/>
  <c r="M960" i="3"/>
  <c r="N960" i="3" s="1"/>
  <c r="M2359" i="3"/>
  <c r="N2359" i="3" s="1"/>
  <c r="M2809" i="3"/>
  <c r="N2809" i="3" s="1"/>
  <c r="M2078" i="3"/>
  <c r="N2078" i="3" s="1"/>
  <c r="N1991" i="4"/>
  <c r="O1991" i="4" s="1"/>
  <c r="N1415" i="4"/>
  <c r="O1415" i="4" s="1"/>
  <c r="N1403" i="4"/>
  <c r="O1403" i="4" s="1"/>
  <c r="N1244" i="4"/>
  <c r="O1244" i="4" s="1"/>
  <c r="N1835" i="4"/>
  <c r="O1835" i="4" s="1"/>
  <c r="N1068" i="4"/>
  <c r="O1068" i="4" s="1"/>
  <c r="N1663" i="4"/>
  <c r="O1663" i="4" s="1"/>
  <c r="N1573" i="4"/>
  <c r="O1573" i="4" s="1"/>
  <c r="N2708" i="4"/>
  <c r="O2708" i="4" s="1"/>
  <c r="N2272" i="4"/>
  <c r="O2272" i="4" s="1"/>
  <c r="N1436" i="4"/>
  <c r="O1436" i="4" s="1"/>
  <c r="O2626" i="4"/>
  <c r="N2626" i="4"/>
  <c r="N2954" i="4"/>
  <c r="O2954" i="4" s="1"/>
  <c r="N1978" i="4"/>
  <c r="O1978" i="4" s="1"/>
  <c r="N1695" i="4"/>
  <c r="O1695" i="4" s="1"/>
  <c r="N1687" i="4"/>
  <c r="O1687" i="4" s="1"/>
  <c r="N1021" i="4"/>
  <c r="O1021" i="4" s="1"/>
  <c r="N1694" i="4"/>
  <c r="O1694" i="4" s="1"/>
  <c r="O1720" i="4"/>
  <c r="N1720" i="4"/>
  <c r="N1299" i="4"/>
  <c r="O1299" i="4" s="1"/>
  <c r="N1236" i="4"/>
  <c r="O1236" i="4" s="1"/>
  <c r="N1467" i="4"/>
  <c r="O1467" i="4" s="1"/>
  <c r="O1914" i="4"/>
  <c r="N1914" i="4"/>
  <c r="N1200" i="4"/>
  <c r="O1200" i="4" s="1"/>
  <c r="N1875" i="4"/>
  <c r="O1875" i="4" s="1"/>
  <c r="N1791" i="4"/>
  <c r="O1791" i="4" s="1"/>
  <c r="N1826" i="4"/>
  <c r="O1826" i="4" s="1"/>
  <c r="N1454" i="4"/>
  <c r="O1454" i="4" s="1"/>
  <c r="N1440" i="4"/>
  <c r="O1440" i="4" s="1"/>
  <c r="N1069" i="4"/>
  <c r="O1069" i="4" s="1"/>
  <c r="N1079" i="4"/>
  <c r="O1079" i="4" s="1"/>
  <c r="N2887" i="4"/>
  <c r="O2887" i="4" s="1"/>
  <c r="N2923" i="4"/>
  <c r="O2923" i="4" s="1"/>
  <c r="N2510" i="4"/>
  <c r="O2510" i="4" s="1"/>
  <c r="N2605" i="4"/>
  <c r="O2605" i="4" s="1"/>
  <c r="O2550" i="4"/>
  <c r="N2550" i="4"/>
  <c r="N1064" i="4"/>
  <c r="O1064" i="4" s="1"/>
  <c r="N1967" i="4"/>
  <c r="O1967" i="4" s="1"/>
  <c r="N1726" i="4"/>
  <c r="O1726" i="4" s="1"/>
  <c r="O1619" i="4"/>
  <c r="N1619" i="4"/>
  <c r="N1784" i="4"/>
  <c r="O1784" i="4" s="1"/>
  <c r="N1319" i="4"/>
  <c r="O1319" i="4" s="1"/>
  <c r="N1363" i="4"/>
  <c r="O1363" i="4" s="1"/>
  <c r="O1268" i="4"/>
  <c r="N1268" i="4"/>
  <c r="N1280" i="4"/>
  <c r="O1280" i="4" s="1"/>
  <c r="N2949" i="4"/>
  <c r="O2949" i="4" s="1"/>
  <c r="N2621" i="4"/>
  <c r="O2621" i="4" s="1"/>
  <c r="N2767" i="4"/>
  <c r="O2767" i="4" s="1"/>
  <c r="N2919" i="4"/>
  <c r="O2919" i="4" s="1"/>
  <c r="N2729" i="4"/>
  <c r="O2729" i="4" s="1"/>
  <c r="N2585" i="4"/>
  <c r="O2585" i="4" s="1"/>
  <c r="N2642" i="4"/>
  <c r="O2642" i="4" s="1"/>
  <c r="N2867" i="4"/>
  <c r="O2867" i="4" s="1"/>
  <c r="N2646" i="4"/>
  <c r="O2646" i="4" s="1"/>
  <c r="O2884" i="4"/>
  <c r="N2884" i="4"/>
  <c r="N2913" i="4"/>
  <c r="O2913" i="4" s="1"/>
  <c r="N2095" i="4"/>
  <c r="O2095" i="4" s="1"/>
  <c r="N2089" i="4"/>
  <c r="O2089" i="4" s="1"/>
  <c r="O1979" i="4"/>
  <c r="N1979" i="4"/>
  <c r="N1750" i="4"/>
  <c r="O1750" i="4" s="1"/>
  <c r="N1631" i="4"/>
  <c r="O1631" i="4" s="1"/>
  <c r="N1843" i="4"/>
  <c r="O1843" i="4" s="1"/>
  <c r="O1367" i="4"/>
  <c r="N1367" i="4"/>
  <c r="N1411" i="4"/>
  <c r="O1411" i="4" s="1"/>
  <c r="N1412" i="4"/>
  <c r="O1412" i="4" s="1"/>
  <c r="N1407" i="4"/>
  <c r="O1407" i="4" s="1"/>
  <c r="O2435" i="4"/>
  <c r="N2717" i="4"/>
  <c r="O2717" i="4" s="1"/>
  <c r="N2569" i="4"/>
  <c r="O2569" i="4" s="1"/>
  <c r="N2534" i="4"/>
  <c r="O2534" i="4" s="1"/>
  <c r="N1943" i="4"/>
  <c r="O1943" i="4" s="1"/>
  <c r="N1595" i="4"/>
  <c r="O1595" i="4" s="1"/>
  <c r="N1701" i="4"/>
  <c r="O1701" i="4" s="1"/>
  <c r="N1271" i="4"/>
  <c r="O1271" i="4" s="1"/>
  <c r="N1178" i="4"/>
  <c r="O1178" i="4" s="1"/>
  <c r="N1220" i="4"/>
  <c r="O1220" i="4" s="1"/>
  <c r="N1114" i="4"/>
  <c r="O1114" i="4" s="1"/>
  <c r="N2716" i="4"/>
  <c r="O2716" i="4" s="1"/>
  <c r="N1125" i="4"/>
  <c r="O1125" i="4" s="1"/>
  <c r="N2852" i="4"/>
  <c r="O2852" i="4" s="1"/>
  <c r="N2724" i="4"/>
  <c r="O2724" i="4" s="1"/>
  <c r="O2760" i="4"/>
  <c r="N2760" i="4"/>
  <c r="N476" i="4"/>
  <c r="O476" i="4" s="1"/>
  <c r="N224" i="4"/>
  <c r="O224" i="4" s="1"/>
  <c r="N474" i="4"/>
  <c r="O474" i="4" s="1"/>
  <c r="O2196" i="4"/>
  <c r="N2196" i="4"/>
  <c r="N2222" i="4"/>
  <c r="N369" i="4"/>
  <c r="O369" i="4" s="1"/>
  <c r="N2267" i="4"/>
  <c r="O2267" i="4" s="1"/>
  <c r="N2199" i="4"/>
  <c r="N2121" i="4"/>
  <c r="N2162" i="4"/>
  <c r="O2162" i="4" s="1"/>
  <c r="N2377" i="4"/>
  <c r="O2377" i="4" s="1"/>
  <c r="N2248" i="4"/>
  <c r="N2234" i="4"/>
  <c r="N2373" i="4"/>
  <c r="O2425" i="4"/>
  <c r="N2425" i="4"/>
  <c r="N2114" i="4"/>
  <c r="O2114" i="4" s="1"/>
  <c r="N2338" i="4"/>
  <c r="O2338" i="4" s="1"/>
  <c r="N2280" i="4"/>
  <c r="N2244" i="4"/>
  <c r="O2140" i="4"/>
  <c r="N2140" i="4"/>
  <c r="N254" i="4"/>
  <c r="O254" i="4" s="1"/>
  <c r="N437" i="4"/>
  <c r="O437" i="4" s="1"/>
  <c r="N335" i="4"/>
  <c r="O335" i="4" s="1"/>
  <c r="O161" i="4"/>
  <c r="N161" i="4"/>
  <c r="N2411" i="4"/>
  <c r="N2257" i="4"/>
  <c r="N472" i="4"/>
  <c r="O472" i="4" s="1"/>
  <c r="N2426" i="4"/>
  <c r="N2421" i="4"/>
  <c r="N2406" i="4"/>
  <c r="N2485" i="4"/>
  <c r="N2353" i="4"/>
  <c r="N2226" i="4"/>
  <c r="O2226" i="4" s="1"/>
  <c r="N2150" i="4"/>
  <c r="O2150" i="4" s="1"/>
  <c r="N215" i="4"/>
  <c r="O215" i="4" s="1"/>
  <c r="N371" i="4"/>
  <c r="O371" i="4" s="1"/>
  <c r="N177" i="4"/>
  <c r="O177" i="4" s="1"/>
  <c r="N385" i="4"/>
  <c r="O385" i="4" s="1"/>
  <c r="N245" i="4"/>
  <c r="O245" i="4" s="1"/>
  <c r="N2309" i="4"/>
  <c r="N2470" i="4"/>
  <c r="N2352" i="4"/>
  <c r="O2352" i="4" s="1"/>
  <c r="N179" i="4"/>
  <c r="O179" i="4" s="1"/>
  <c r="N213" i="4"/>
  <c r="O213" i="4" s="1"/>
  <c r="N2177" i="4"/>
  <c r="N2351" i="4"/>
  <c r="O2351" i="4" s="1"/>
  <c r="N171" i="4"/>
  <c r="O171" i="4" s="1"/>
  <c r="N480" i="4"/>
  <c r="O480" i="4" s="1"/>
  <c r="O300" i="4"/>
  <c r="N300" i="4"/>
  <c r="N322" i="4"/>
  <c r="O322" i="4" s="1"/>
  <c r="N145" i="4"/>
  <c r="O145" i="4" s="1"/>
  <c r="N367" i="4"/>
  <c r="O367" i="4" s="1"/>
  <c r="O164" i="4"/>
  <c r="N164" i="4"/>
  <c r="N2450" i="4"/>
  <c r="O2450" i="4" s="1"/>
  <c r="N271" i="4"/>
  <c r="O271" i="4" s="1"/>
  <c r="N396" i="4"/>
  <c r="O396" i="4" s="1"/>
  <c r="N2408" i="4"/>
  <c r="O2408" i="4" s="1"/>
  <c r="N2304" i="4"/>
  <c r="O2304" i="4" s="1"/>
  <c r="N1169" i="4"/>
  <c r="O1169" i="4" s="1"/>
  <c r="N1982" i="4"/>
  <c r="O1982" i="4" s="1"/>
  <c r="N1703" i="4"/>
  <c r="O1703" i="4" s="1"/>
  <c r="N1932" i="4"/>
  <c r="O1932" i="4" s="1"/>
  <c r="N1404" i="4"/>
  <c r="O1404" i="4" s="1"/>
  <c r="N1754" i="4"/>
  <c r="O1754" i="4" s="1"/>
  <c r="N1025" i="4"/>
  <c r="O1025" i="4" s="1"/>
  <c r="N1164" i="4"/>
  <c r="O1164" i="4" s="1"/>
  <c r="N2506" i="4"/>
  <c r="O2506" i="4" s="1"/>
  <c r="N2885" i="4"/>
  <c r="O2885" i="4" s="1"/>
  <c r="N1946" i="4"/>
  <c r="O1946" i="4" s="1"/>
  <c r="O1917" i="4"/>
  <c r="N1917" i="4"/>
  <c r="N1559" i="4"/>
  <c r="O1559" i="4" s="1"/>
  <c r="N1834" i="4"/>
  <c r="O1834" i="4" s="1"/>
  <c r="N1475" i="4"/>
  <c r="O1475" i="4" s="1"/>
  <c r="O1483" i="4"/>
  <c r="N1483" i="4"/>
  <c r="N1123" i="4"/>
  <c r="O1123" i="4" s="1"/>
  <c r="N1919" i="4"/>
  <c r="O1919" i="4" s="1"/>
  <c r="N1638" i="4"/>
  <c r="O1638" i="4" s="1"/>
  <c r="N1755" i="4"/>
  <c r="O1755" i="4" s="1"/>
  <c r="N1571" i="4"/>
  <c r="O1571" i="4" s="1"/>
  <c r="N1789" i="4"/>
  <c r="O1789" i="4" s="1"/>
  <c r="N1112" i="4"/>
  <c r="O1112" i="4" s="1"/>
  <c r="N1581" i="4"/>
  <c r="O1581" i="4" s="1"/>
  <c r="N1184" i="4"/>
  <c r="O1184" i="4" s="1"/>
  <c r="O2062" i="4"/>
  <c r="N1954" i="4"/>
  <c r="O1954" i="4" s="1"/>
  <c r="O1934" i="4"/>
  <c r="N1934" i="4"/>
  <c r="N1674" i="4"/>
  <c r="O1674" i="4" s="1"/>
  <c r="N1292" i="4"/>
  <c r="O1292" i="4" s="1"/>
  <c r="N1555" i="4"/>
  <c r="O1555" i="4" s="1"/>
  <c r="O1739" i="4"/>
  <c r="N1739" i="4"/>
  <c r="N1138" i="4"/>
  <c r="O1138" i="4" s="1"/>
  <c r="N2254" i="4"/>
  <c r="O2254" i="4" s="1"/>
  <c r="N1994" i="4"/>
  <c r="O1994" i="4" s="1"/>
  <c r="O1727" i="4"/>
  <c r="N1727" i="4"/>
  <c r="N1531" i="4"/>
  <c r="O1531" i="4" s="1"/>
  <c r="N1466" i="4"/>
  <c r="O1466" i="4" s="1"/>
  <c r="N1312" i="4"/>
  <c r="O1312" i="4" s="1"/>
  <c r="O1037" i="4"/>
  <c r="N1037" i="4"/>
  <c r="N1352" i="4"/>
  <c r="O1352" i="4" s="1"/>
  <c r="N2958" i="4"/>
  <c r="O2958" i="4" s="1"/>
  <c r="O2414" i="4"/>
  <c r="O2873" i="4"/>
  <c r="N2873" i="4"/>
  <c r="N2786" i="4"/>
  <c r="O2786" i="4" s="1"/>
  <c r="N2422" i="4"/>
  <c r="O2422" i="4" s="1"/>
  <c r="N1935" i="4"/>
  <c r="O1935" i="4" s="1"/>
  <c r="N1862" i="4"/>
  <c r="O1862" i="4" s="1"/>
  <c r="N1587" i="4"/>
  <c r="O1587" i="4" s="1"/>
  <c r="N1661" i="4"/>
  <c r="O1661" i="4" s="1"/>
  <c r="O1263" i="4"/>
  <c r="N1263" i="4"/>
  <c r="N1147" i="4"/>
  <c r="O1147" i="4" s="1"/>
  <c r="N1204" i="4"/>
  <c r="O1204" i="4" s="1"/>
  <c r="N1080" i="4"/>
  <c r="O1080" i="4" s="1"/>
  <c r="N2891" i="4"/>
  <c r="O2891" i="4" s="1"/>
  <c r="N1174" i="4"/>
  <c r="O1174" i="4" s="1"/>
  <c r="N2813" i="4"/>
  <c r="O2813" i="4" s="1"/>
  <c r="O2120" i="4"/>
  <c r="N2120" i="4"/>
  <c r="N2943" i="4"/>
  <c r="O2943" i="4" s="1"/>
  <c r="O2479" i="4"/>
  <c r="O2321" i="4"/>
  <c r="O2683" i="4"/>
  <c r="N2683" i="4"/>
  <c r="N2503" i="4"/>
  <c r="O2503" i="4" s="1"/>
  <c r="N2756" i="4"/>
  <c r="O2756" i="4" s="1"/>
  <c r="N2750" i="4"/>
  <c r="O2750" i="4" s="1"/>
  <c r="O2856" i="4"/>
  <c r="N2856" i="4"/>
  <c r="N2909" i="4"/>
  <c r="O2909" i="4" s="1"/>
  <c r="N2584" i="4"/>
  <c r="O2584" i="4" s="1"/>
  <c r="O1947" i="4"/>
  <c r="N1947" i="4"/>
  <c r="N1676" i="4"/>
  <c r="O1676" i="4" s="1"/>
  <c r="N1599" i="4"/>
  <c r="O1599" i="4" s="1"/>
  <c r="N1715" i="4"/>
  <c r="O1715" i="4" s="1"/>
  <c r="O1275" i="4"/>
  <c r="N1275" i="4"/>
  <c r="N1180" i="4"/>
  <c r="O1180" i="4" s="1"/>
  <c r="N1228" i="4"/>
  <c r="O1228" i="4" s="1"/>
  <c r="N1059" i="4"/>
  <c r="O1059" i="4" s="1"/>
  <c r="O2741" i="4"/>
  <c r="N2741" i="4"/>
  <c r="N2697" i="4"/>
  <c r="O2697" i="4" s="1"/>
  <c r="N1911" i="4"/>
  <c r="O1911" i="4" s="1"/>
  <c r="O1890" i="4"/>
  <c r="N1890" i="4"/>
  <c r="N1691" i="4"/>
  <c r="O1691" i="4" s="1"/>
  <c r="N1554" i="4"/>
  <c r="O1554" i="4" s="1"/>
  <c r="N1730" i="4"/>
  <c r="O1730" i="4" s="1"/>
  <c r="O1105" i="4"/>
  <c r="N1105" i="4"/>
  <c r="N1232" i="4"/>
  <c r="O1232" i="4" s="1"/>
  <c r="N2519" i="4"/>
  <c r="O2519" i="4" s="1"/>
  <c r="N2518" i="4"/>
  <c r="O2518" i="4" s="1"/>
  <c r="O2259" i="4"/>
  <c r="N2259" i="4"/>
  <c r="N488" i="4"/>
  <c r="O488" i="4" s="1"/>
  <c r="N147" i="4"/>
  <c r="O147" i="4" s="1"/>
  <c r="N130" i="4"/>
  <c r="O130" i="4" s="1"/>
  <c r="O148" i="4"/>
  <c r="N148" i="4"/>
  <c r="N465" i="4"/>
  <c r="O465" i="4" s="1"/>
  <c r="N341" i="4"/>
  <c r="O341" i="4" s="1"/>
  <c r="N2139" i="4"/>
  <c r="O2170" i="4"/>
  <c r="N2170" i="4"/>
  <c r="N339" i="4"/>
  <c r="O339" i="4" s="1"/>
  <c r="N129" i="4"/>
  <c r="O129" i="4" s="1"/>
  <c r="N393" i="4"/>
  <c r="O393" i="4" s="1"/>
  <c r="O170" i="4"/>
  <c r="N170" i="4"/>
  <c r="N136" i="4"/>
  <c r="O136" i="4" s="1"/>
  <c r="N2165" i="4"/>
  <c r="N2371" i="4"/>
  <c r="N2253" i="4"/>
  <c r="N2440" i="4"/>
  <c r="O2440" i="4" s="1"/>
  <c r="O392" i="4"/>
  <c r="N392" i="4"/>
  <c r="N2364" i="4"/>
  <c r="O2364" i="4" s="1"/>
  <c r="N2191" i="4"/>
  <c r="N209" i="4"/>
  <c r="O209" i="4" s="1"/>
  <c r="N325" i="4"/>
  <c r="O325" i="4" s="1"/>
  <c r="N2434" i="4"/>
  <c r="N466" i="4"/>
  <c r="O466" i="4" s="1"/>
  <c r="N2204" i="4"/>
  <c r="O2204" i="4" s="1"/>
  <c r="N2286" i="4"/>
  <c r="N2306" i="4"/>
  <c r="N2333" i="4"/>
  <c r="O183" i="4"/>
  <c r="N183" i="4"/>
  <c r="N193" i="4"/>
  <c r="O193" i="4" s="1"/>
  <c r="N2132" i="4"/>
  <c r="O2132" i="4" s="1"/>
  <c r="N2390" i="4"/>
  <c r="O2154" i="4"/>
  <c r="N2154" i="4"/>
  <c r="N323" i="4"/>
  <c r="O323" i="4" s="1"/>
  <c r="N2129" i="4"/>
  <c r="O2129" i="4" s="1"/>
  <c r="N2161" i="4"/>
  <c r="N2396" i="4"/>
  <c r="O2396" i="4" s="1"/>
  <c r="O442" i="4"/>
  <c r="N442" i="4"/>
  <c r="N113" i="4"/>
  <c r="O113" i="4" s="1"/>
  <c r="N2475" i="4"/>
  <c r="N2249" i="4"/>
  <c r="O2249" i="4" s="1"/>
  <c r="N294" i="4"/>
  <c r="O294" i="4" s="1"/>
  <c r="N2467" i="4"/>
  <c r="N2458" i="4"/>
  <c r="N2435" i="4"/>
  <c r="N2497" i="4"/>
  <c r="O2497" i="4" s="1"/>
  <c r="N2106" i="4"/>
  <c r="O2106" i="4" s="1"/>
  <c r="O2202" i="4"/>
  <c r="N2202" i="4"/>
  <c r="N402" i="4"/>
  <c r="O402" i="4" s="1"/>
  <c r="N2479" i="4"/>
  <c r="N2250" i="4"/>
  <c r="O2250" i="4" s="1"/>
  <c r="N2125" i="4"/>
  <c r="O2125" i="4" s="1"/>
  <c r="N2341" i="4"/>
  <c r="O2341" i="4" s="1"/>
  <c r="O2312" i="4"/>
  <c r="O1950" i="4"/>
  <c r="N1950" i="4"/>
  <c r="N1928" i="4"/>
  <c r="O1928" i="4" s="1"/>
  <c r="N1656" i="4"/>
  <c r="O1656" i="4" s="1"/>
  <c r="N1868" i="4"/>
  <c r="O1868" i="4" s="1"/>
  <c r="O1547" i="4"/>
  <c r="N1547" i="4"/>
  <c r="N1494" i="4"/>
  <c r="O1494" i="4" s="1"/>
  <c r="N1135" i="4"/>
  <c r="O1135" i="4" s="1"/>
  <c r="N2722" i="4"/>
  <c r="O2722" i="4" s="1"/>
  <c r="N2796" i="4"/>
  <c r="O2796" i="4" s="1"/>
  <c r="N1830" i="4"/>
  <c r="O1830" i="4" s="1"/>
  <c r="N1682" i="4"/>
  <c r="O1682" i="4" s="1"/>
  <c r="O1747" i="4"/>
  <c r="N1747" i="4"/>
  <c r="N1534" i="4"/>
  <c r="O1534" i="4" s="1"/>
  <c r="N1832" i="4"/>
  <c r="O1832" i="4" s="1"/>
  <c r="N1364" i="4"/>
  <c r="O1364" i="4" s="1"/>
  <c r="O1084" i="4"/>
  <c r="N1084" i="4"/>
  <c r="N2653" i="4"/>
  <c r="O2653" i="4" s="1"/>
  <c r="N1887" i="4"/>
  <c r="O1887" i="4" s="1"/>
  <c r="O1815" i="4"/>
  <c r="N1815" i="4"/>
  <c r="N1447" i="4"/>
  <c r="O1447" i="4" s="1"/>
  <c r="N1490" i="4"/>
  <c r="O1490" i="4" s="1"/>
  <c r="N1610" i="4"/>
  <c r="O1610" i="4" s="1"/>
  <c r="O1081" i="4"/>
  <c r="N1081" i="4"/>
  <c r="N1272" i="4"/>
  <c r="O1272" i="4" s="1"/>
  <c r="N2617" i="4"/>
  <c r="O2617" i="4" s="1"/>
  <c r="N1846" i="4"/>
  <c r="O1846" i="4" s="1"/>
  <c r="O1853" i="4"/>
  <c r="N1853" i="4"/>
  <c r="N1811" i="4"/>
  <c r="O1811" i="4" s="1"/>
  <c r="N1601" i="4"/>
  <c r="O1601" i="4" s="1"/>
  <c r="N1874" i="4"/>
  <c r="O1874" i="4" s="1"/>
  <c r="O1396" i="4"/>
  <c r="N1396" i="4"/>
  <c r="N1192" i="4"/>
  <c r="O1192" i="4" s="1"/>
  <c r="N1962" i="4"/>
  <c r="O1962" i="4" s="1"/>
  <c r="N1957" i="4"/>
  <c r="O1957" i="4" s="1"/>
  <c r="O1738" i="4"/>
  <c r="N1738" i="4"/>
  <c r="N1324" i="4"/>
  <c r="O1324" i="4" s="1"/>
  <c r="N1569" i="4"/>
  <c r="O1569" i="4" s="1"/>
  <c r="N1005" i="4"/>
  <c r="O1005" i="4" s="1"/>
  <c r="O1368" i="4"/>
  <c r="N1368" i="4"/>
  <c r="N2902" i="4"/>
  <c r="O2902" i="4" s="1"/>
  <c r="N2699" i="4"/>
  <c r="O2699" i="4" s="1"/>
  <c r="N2675" i="4"/>
  <c r="O2675" i="4" s="1"/>
  <c r="O2785" i="4"/>
  <c r="N2785" i="4"/>
  <c r="O2076" i="4"/>
  <c r="N1903" i="4"/>
  <c r="O1903" i="4" s="1"/>
  <c r="N1847" i="4"/>
  <c r="O1847" i="4" s="1"/>
  <c r="O1567" i="4"/>
  <c r="N1567" i="4"/>
  <c r="N1533" i="4"/>
  <c r="O1533" i="4" s="1"/>
  <c r="N1699" i="4"/>
  <c r="O1699" i="4" s="1"/>
  <c r="N1097" i="4"/>
  <c r="O1097" i="4" s="1"/>
  <c r="O1505" i="4"/>
  <c r="N1505" i="4"/>
  <c r="N1036" i="4"/>
  <c r="O1036" i="4" s="1"/>
  <c r="N2740" i="4"/>
  <c r="O2740" i="4" s="1"/>
  <c r="N2622" i="4"/>
  <c r="O2622" i="4" s="1"/>
  <c r="N2955" i="4"/>
  <c r="O2955" i="4" s="1"/>
  <c r="N2882" i="4"/>
  <c r="O2882" i="4" s="1"/>
  <c r="N2701" i="4"/>
  <c r="O2701" i="4" s="1"/>
  <c r="N2527" i="4"/>
  <c r="O2527" i="4" s="1"/>
  <c r="N2474" i="4"/>
  <c r="O2474" i="4" s="1"/>
  <c r="O1166" i="4"/>
  <c r="N1166" i="4"/>
  <c r="N2748" i="4"/>
  <c r="O2748" i="4" s="1"/>
  <c r="N2809" i="4"/>
  <c r="O2809" i="4" s="1"/>
  <c r="N2784" i="4"/>
  <c r="O2784" i="4" s="1"/>
  <c r="O2153" i="4"/>
  <c r="N2153" i="4"/>
  <c r="N2581" i="4"/>
  <c r="O2581" i="4" s="1"/>
  <c r="N2539" i="4"/>
  <c r="O2539" i="4" s="1"/>
  <c r="N1915" i="4"/>
  <c r="O1915" i="4" s="1"/>
  <c r="O1922" i="4"/>
  <c r="N1922" i="4"/>
  <c r="N1722" i="4"/>
  <c r="O1722" i="4" s="1"/>
  <c r="N1565" i="4"/>
  <c r="O1565" i="4" s="1"/>
  <c r="N1744" i="4"/>
  <c r="O1744" i="4" s="1"/>
  <c r="O1109" i="4"/>
  <c r="N1109" i="4"/>
  <c r="N1511" i="4"/>
  <c r="O1511" i="4" s="1"/>
  <c r="N1063" i="4"/>
  <c r="O1063" i="4" s="1"/>
  <c r="N2543" i="4"/>
  <c r="O2543" i="4" s="1"/>
  <c r="O2961" i="4"/>
  <c r="N2961" i="4"/>
  <c r="O2149" i="4"/>
  <c r="N2197" i="4"/>
  <c r="O2197" i="4" s="1"/>
  <c r="O2228" i="4"/>
  <c r="O1879" i="4"/>
  <c r="N1879" i="4"/>
  <c r="N1799" i="4"/>
  <c r="O1799" i="4" s="1"/>
  <c r="N1976" i="4"/>
  <c r="O1976" i="4" s="1"/>
  <c r="N1459" i="4"/>
  <c r="O1459" i="4" s="1"/>
  <c r="O1481" i="4"/>
  <c r="N1481" i="4"/>
  <c r="N1073" i="4"/>
  <c r="O1073" i="4" s="1"/>
  <c r="N1158" i="4"/>
  <c r="O1158" i="4" s="1"/>
  <c r="O2055" i="4"/>
  <c r="N2773" i="4"/>
  <c r="O2773" i="4" s="1"/>
  <c r="O2768" i="4"/>
  <c r="N2768" i="4"/>
  <c r="N2801" i="4"/>
  <c r="O2801" i="4" s="1"/>
  <c r="N1375" i="4"/>
  <c r="O1375" i="4" s="1"/>
  <c r="N2419" i="4"/>
  <c r="N231" i="4"/>
  <c r="O231" i="4" s="1"/>
  <c r="N235" i="4"/>
  <c r="O235" i="4" s="1"/>
  <c r="N2301" i="4"/>
  <c r="O2301" i="4" s="1"/>
  <c r="N2482" i="4"/>
  <c r="O2131" i="4"/>
  <c r="N2131" i="4"/>
  <c r="N122" i="4"/>
  <c r="O122" i="4" s="1"/>
  <c r="N463" i="4"/>
  <c r="O463" i="4" s="1"/>
  <c r="N2275" i="4"/>
  <c r="O2275" i="4" s="1"/>
  <c r="O2492" i="4"/>
  <c r="N2492" i="4"/>
  <c r="N2473" i="4"/>
  <c r="O2473" i="4" s="1"/>
  <c r="N2195" i="4"/>
  <c r="N2490" i="4"/>
  <c r="O2490" i="4" s="1"/>
  <c r="N102" i="4"/>
  <c r="O102" i="4" s="1"/>
  <c r="N2329" i="4"/>
  <c r="O2218" i="4"/>
  <c r="N2218" i="4"/>
  <c r="N332" i="4"/>
  <c r="O332" i="4" s="1"/>
  <c r="N115" i="4"/>
  <c r="O115" i="4" s="1"/>
  <c r="N2332" i="4"/>
  <c r="O2332" i="4" s="1"/>
  <c r="N2365" i="4"/>
  <c r="N185" i="4"/>
  <c r="O185" i="4" s="1"/>
  <c r="N2203" i="4"/>
  <c r="N217" i="4"/>
  <c r="O217" i="4" s="1"/>
  <c r="N286" i="4"/>
  <c r="O286" i="4" s="1"/>
  <c r="O351" i="4"/>
  <c r="N351" i="4"/>
  <c r="N436" i="4"/>
  <c r="O436" i="4" s="1"/>
  <c r="N144" i="4"/>
  <c r="O144" i="4" s="1"/>
  <c r="N2109" i="4"/>
  <c r="O406" i="4"/>
  <c r="N406" i="4"/>
  <c r="N368" i="4"/>
  <c r="O368" i="4" s="1"/>
  <c r="N400" i="4"/>
  <c r="O400" i="4" s="1"/>
  <c r="N309" i="4"/>
  <c r="O309" i="4" s="1"/>
  <c r="O398" i="4"/>
  <c r="N398" i="4"/>
  <c r="N159" i="4"/>
  <c r="O159" i="4" s="1"/>
  <c r="N2376" i="4"/>
  <c r="N410" i="4"/>
  <c r="O410" i="4" s="1"/>
  <c r="N204" i="4"/>
  <c r="O204" i="4" s="1"/>
  <c r="O230" i="4"/>
  <c r="N230" i="4"/>
  <c r="N114" i="4"/>
  <c r="O114" i="4" s="1"/>
  <c r="N2221" i="4"/>
  <c r="N2328" i="4"/>
  <c r="O2328" i="4" s="1"/>
  <c r="O162" i="4"/>
  <c r="N162" i="4"/>
  <c r="N273" i="4"/>
  <c r="O273" i="4" s="1"/>
  <c r="N2182" i="4"/>
  <c r="O2182" i="4" s="1"/>
  <c r="N331" i="4"/>
  <c r="O331" i="4" s="1"/>
  <c r="O379" i="4"/>
  <c r="N379" i="4"/>
  <c r="N330" i="4"/>
  <c r="O330" i="4" s="1"/>
  <c r="N2498" i="4"/>
  <c r="O2498" i="4" s="1"/>
  <c r="N498" i="4"/>
  <c r="O498" i="4" s="1"/>
  <c r="N2108" i="4"/>
  <c r="O2108" i="4" s="1"/>
  <c r="O2138" i="4"/>
  <c r="N2138" i="4"/>
  <c r="N2231" i="4"/>
  <c r="O2231" i="4" s="1"/>
  <c r="N2233" i="4"/>
  <c r="N366" i="4"/>
  <c r="O366" i="4" s="1"/>
  <c r="N2344" i="4"/>
  <c r="O2344" i="4" s="1"/>
  <c r="N2240" i="4"/>
  <c r="N117" i="4"/>
  <c r="O117" i="4" s="1"/>
  <c r="N2358" i="4"/>
  <c r="O2358" i="4" s="1"/>
  <c r="N425" i="4"/>
  <c r="O425" i="4" s="1"/>
  <c r="N2151" i="4"/>
  <c r="O2151" i="4" s="1"/>
  <c r="N2175" i="4"/>
  <c r="O2175" i="4" s="1"/>
  <c r="N2051" i="4"/>
  <c r="O2051" i="4" s="1"/>
  <c r="N2487" i="4"/>
  <c r="O2487" i="4" s="1"/>
  <c r="N2237" i="4"/>
  <c r="O2237" i="4" s="1"/>
  <c r="N2002" i="4"/>
  <c r="O2002" i="4" s="1"/>
  <c r="N2054" i="4"/>
  <c r="O2054" i="4" s="1"/>
  <c r="O1838" i="4"/>
  <c r="N1838" i="4"/>
  <c r="N1685" i="4"/>
  <c r="O1685" i="4" s="1"/>
  <c r="N1778" i="4"/>
  <c r="O1778" i="4" s="1"/>
  <c r="N1598" i="4"/>
  <c r="O1598" i="4" s="1"/>
  <c r="O1854" i="4"/>
  <c r="N1854" i="4"/>
  <c r="N1380" i="4"/>
  <c r="O1380" i="4" s="1"/>
  <c r="N1163" i="4"/>
  <c r="O1163" i="4" s="1"/>
  <c r="N2711" i="4"/>
  <c r="O2711" i="4" s="1"/>
  <c r="O2677" i="4"/>
  <c r="N2677" i="4"/>
  <c r="N1987" i="4"/>
  <c r="O1987" i="4" s="1"/>
  <c r="N1766" i="4"/>
  <c r="O1766" i="4" s="1"/>
  <c r="N1637" i="4"/>
  <c r="O1637" i="4" s="1"/>
  <c r="O1878" i="4"/>
  <c r="N1878" i="4"/>
  <c r="N1399" i="4"/>
  <c r="O1399" i="4" s="1"/>
  <c r="N1443" i="4"/>
  <c r="O1443" i="4" s="1"/>
  <c r="N1787" i="4"/>
  <c r="O1787" i="4" s="1"/>
  <c r="O1391" i="4"/>
  <c r="N1391" i="4"/>
  <c r="N2931" i="4"/>
  <c r="O2931" i="4" s="1"/>
  <c r="N2117" i="4"/>
  <c r="O2117" i="4" s="1"/>
  <c r="N1855" i="4"/>
  <c r="O1855" i="4" s="1"/>
  <c r="O1751" i="4"/>
  <c r="N1751" i="4"/>
  <c r="N1658" i="4"/>
  <c r="O1658" i="4" s="1"/>
  <c r="N1523" i="4"/>
  <c r="O1523" i="4" s="1"/>
  <c r="N1360" i="4"/>
  <c r="O1360" i="4" s="1"/>
  <c r="O1049" i="4"/>
  <c r="N1049" i="4"/>
  <c r="N1336" i="4"/>
  <c r="O1336" i="4" s="1"/>
  <c r="O2445" i="4"/>
  <c r="N1995" i="4"/>
  <c r="O1995" i="4" s="1"/>
  <c r="N1782" i="4"/>
  <c r="O1782" i="4" s="1"/>
  <c r="O1650" i="4"/>
  <c r="N1650" i="4"/>
  <c r="N1886" i="4"/>
  <c r="O1886" i="4" s="1"/>
  <c r="N1431" i="4"/>
  <c r="O1431" i="4" s="1"/>
  <c r="N1453" i="4"/>
  <c r="O1453" i="4" s="1"/>
  <c r="O1146" i="4"/>
  <c r="N1146" i="4"/>
  <c r="N1400" i="4"/>
  <c r="O1400" i="4" s="1"/>
  <c r="O2041" i="4"/>
  <c r="N1898" i="4"/>
  <c r="O1898" i="4" s="1"/>
  <c r="O1870" i="4"/>
  <c r="N1870" i="4"/>
  <c r="N1882" i="4"/>
  <c r="O1882" i="4" s="1"/>
  <c r="N1688" i="4"/>
  <c r="O1688" i="4" s="1"/>
  <c r="N1901" i="4"/>
  <c r="O1901" i="4" s="1"/>
  <c r="O1519" i="4"/>
  <c r="N1519" i="4"/>
  <c r="N1384" i="4"/>
  <c r="O1384" i="4" s="1"/>
  <c r="N2790" i="4"/>
  <c r="O2790" i="4" s="1"/>
  <c r="N2706" i="4"/>
  <c r="O2706" i="4" s="1"/>
  <c r="N2914" i="4"/>
  <c r="O2914" i="4" s="1"/>
  <c r="O2392" i="4"/>
  <c r="N2685" i="4"/>
  <c r="O2685" i="4" s="1"/>
  <c r="O2031" i="4"/>
  <c r="O1871" i="4"/>
  <c r="N1871" i="4"/>
  <c r="N1783" i="4"/>
  <c r="O1783" i="4" s="1"/>
  <c r="N1795" i="4"/>
  <c r="O1795" i="4" s="1"/>
  <c r="N1857" i="4"/>
  <c r="O1857" i="4" s="1"/>
  <c r="O1424" i="4"/>
  <c r="N1424" i="4"/>
  <c r="N1065" i="4"/>
  <c r="O1065" i="4" s="1"/>
  <c r="N1052" i="4"/>
  <c r="O1052" i="4" s="1"/>
  <c r="N2774" i="4"/>
  <c r="O2774" i="4" s="1"/>
  <c r="O2297" i="4"/>
  <c r="N2693" i="4"/>
  <c r="O2693" i="4" s="1"/>
  <c r="O2020" i="4"/>
  <c r="N2530" i="4"/>
  <c r="O2530" i="4" s="1"/>
  <c r="N2732" i="4"/>
  <c r="O2732" i="4" s="1"/>
  <c r="O2438" i="4"/>
  <c r="N2438" i="4"/>
  <c r="N2973" i="4"/>
  <c r="O2973" i="4" s="1"/>
  <c r="O2209" i="4"/>
  <c r="N2971" i="4"/>
  <c r="O2971" i="4" s="1"/>
  <c r="O2663" i="4"/>
  <c r="N2663" i="4"/>
  <c r="N2744" i="4"/>
  <c r="O2744" i="4" s="1"/>
  <c r="N2700" i="4"/>
  <c r="O2700" i="4" s="1"/>
  <c r="N2709" i="4"/>
  <c r="O2709" i="4" s="1"/>
  <c r="N2517" i="4"/>
  <c r="O2517" i="4" s="1"/>
  <c r="O2093" i="4"/>
  <c r="N2597" i="4"/>
  <c r="O2597" i="4" s="1"/>
  <c r="O2007" i="4"/>
  <c r="O1883" i="4"/>
  <c r="N1883" i="4"/>
  <c r="N1807" i="4"/>
  <c r="O1807" i="4" s="1"/>
  <c r="N1985" i="4"/>
  <c r="O1985" i="4" s="1"/>
  <c r="N1469" i="4"/>
  <c r="O1469" i="4" s="1"/>
  <c r="O1583" i="4"/>
  <c r="N1583" i="4"/>
  <c r="N1077" i="4"/>
  <c r="O1077" i="4" s="1"/>
  <c r="N1208" i="4"/>
  <c r="O1208" i="4" s="1"/>
  <c r="O2081" i="4"/>
  <c r="O2833" i="4"/>
  <c r="N2833" i="4"/>
  <c r="N2504" i="4"/>
  <c r="O2504" i="4" s="1"/>
  <c r="N2515" i="4"/>
  <c r="O2515" i="4" s="1"/>
  <c r="O2189" i="4"/>
  <c r="N2714" i="4"/>
  <c r="O2714" i="4" s="1"/>
  <c r="O2630" i="4"/>
  <c r="N2630" i="4"/>
  <c r="N1998" i="4"/>
  <c r="O1998" i="4" s="1"/>
  <c r="N1735" i="4"/>
  <c r="O1735" i="4" s="1"/>
  <c r="N1563" i="4"/>
  <c r="O1563" i="4" s="1"/>
  <c r="O1471" i="4"/>
  <c r="N1471" i="4"/>
  <c r="N1328" i="4"/>
  <c r="O1328" i="4" s="1"/>
  <c r="N1041" i="4"/>
  <c r="O1041" i="4" s="1"/>
  <c r="N1704" i="4"/>
  <c r="O1704" i="4" s="1"/>
  <c r="O2989" i="4"/>
  <c r="N2989" i="4"/>
  <c r="N2926" i="4"/>
  <c r="O2926" i="4" s="1"/>
  <c r="O2427" i="4"/>
  <c r="N2658" i="4"/>
  <c r="O2658" i="4" s="1"/>
  <c r="O2066" i="4"/>
  <c r="N2781" i="4"/>
  <c r="O2781" i="4" s="1"/>
  <c r="N2415" i="4"/>
  <c r="N2236" i="4"/>
  <c r="O2236" i="4" s="1"/>
  <c r="N2166" i="4"/>
  <c r="O2166" i="4" s="1"/>
  <c r="O157" i="4"/>
  <c r="N157" i="4"/>
  <c r="N2134" i="4"/>
  <c r="O2134" i="4" s="1"/>
  <c r="N304" i="4"/>
  <c r="O304" i="4" s="1"/>
  <c r="O337" i="4"/>
  <c r="N337" i="4"/>
  <c r="O2176" i="4"/>
  <c r="N2176" i="4"/>
  <c r="N2164" i="4"/>
  <c r="O2164" i="4" s="1"/>
  <c r="N344" i="4"/>
  <c r="O344" i="4" s="1"/>
  <c r="N2350" i="4"/>
  <c r="N2302" i="4"/>
  <c r="O2302" i="4" s="1"/>
  <c r="O2168" i="4"/>
  <c r="N2168" i="4"/>
  <c r="N2354" i="4"/>
  <c r="N2122" i="4"/>
  <c r="O2122" i="4" s="1"/>
  <c r="N2361" i="4"/>
  <c r="O2361" i="4" s="1"/>
  <c r="O196" i="4"/>
  <c r="N196" i="4"/>
  <c r="O2460" i="4"/>
  <c r="N2460" i="4"/>
  <c r="N221" i="4"/>
  <c r="O221" i="4" s="1"/>
  <c r="N352" i="4"/>
  <c r="O352" i="4" s="1"/>
  <c r="N2478" i="4"/>
  <c r="N2337" i="4"/>
  <c r="O2337" i="4" s="1"/>
  <c r="O2308" i="4"/>
  <c r="N2308" i="4"/>
  <c r="N2143" i="4"/>
  <c r="O2143" i="4" s="1"/>
  <c r="N247" i="4"/>
  <c r="O247" i="4" s="1"/>
  <c r="O431" i="4"/>
  <c r="N431" i="4"/>
  <c r="O405" i="4"/>
  <c r="N405" i="4"/>
  <c r="N2263" i="4"/>
  <c r="O2263" i="4" s="1"/>
  <c r="N168" i="4"/>
  <c r="O168" i="4" s="1"/>
  <c r="N120" i="4"/>
  <c r="O120" i="4" s="1"/>
  <c r="N2395" i="4"/>
  <c r="N2495" i="4"/>
  <c r="N2252" i="4"/>
  <c r="O2252" i="4" s="1"/>
  <c r="N456" i="4"/>
  <c r="O456" i="4" s="1"/>
  <c r="O492" i="4"/>
  <c r="N492" i="4"/>
  <c r="O412" i="4"/>
  <c r="N412" i="4"/>
  <c r="N469" i="4"/>
  <c r="O469" i="4" s="1"/>
  <c r="N460" i="4"/>
  <c r="O460" i="4" s="1"/>
  <c r="O314" i="4"/>
  <c r="N314" i="4"/>
  <c r="O2417" i="4"/>
  <c r="N2417" i="4"/>
  <c r="N2342" i="4"/>
  <c r="N2169" i="4"/>
  <c r="N267" i="4"/>
  <c r="O267" i="4" s="1"/>
  <c r="N2258" i="4"/>
  <c r="O2258" i="4" s="1"/>
  <c r="O2229" i="4"/>
  <c r="N2229" i="4"/>
  <c r="N287" i="4"/>
  <c r="O287" i="4" s="1"/>
  <c r="N153" i="4"/>
  <c r="O153" i="4" s="1"/>
  <c r="N301" i="4"/>
  <c r="O301" i="4" s="1"/>
  <c r="O2295" i="4"/>
  <c r="N2295" i="4"/>
  <c r="N265" i="4"/>
  <c r="O265" i="4" s="1"/>
  <c r="N191" i="4"/>
  <c r="O191" i="4" s="1"/>
  <c r="N212" i="4"/>
  <c r="O212" i="4" s="1"/>
  <c r="O149" i="4"/>
  <c r="N149" i="4"/>
  <c r="N2322" i="4"/>
  <c r="O2322" i="4" s="1"/>
  <c r="N240" i="4"/>
  <c r="O240" i="4" s="1"/>
  <c r="O256" i="4"/>
  <c r="N256" i="4"/>
  <c r="N2400" i="4"/>
  <c r="O2400" i="4" s="1"/>
  <c r="O409" i="4"/>
  <c r="N409" i="4"/>
  <c r="O200" i="4"/>
  <c r="N200" i="4"/>
  <c r="N2327" i="4"/>
  <c r="O2327" i="4" s="1"/>
  <c r="N2439" i="4"/>
  <c r="O2439" i="4" s="1"/>
  <c r="N2379" i="4"/>
  <c r="O2379" i="4" s="1"/>
  <c r="N2442" i="4"/>
  <c r="O2442" i="4" s="1"/>
  <c r="N2410" i="4"/>
  <c r="O2410" i="4" s="1"/>
  <c r="N2423" i="4"/>
  <c r="O2423" i="4" s="1"/>
  <c r="N2085" i="4"/>
  <c r="O2085" i="4" s="1"/>
  <c r="N2389" i="4"/>
  <c r="O2389" i="4" s="1"/>
  <c r="N2382" i="4"/>
  <c r="O2382" i="4" s="1"/>
  <c r="N2761" i="4"/>
  <c r="O2761" i="4" s="1"/>
  <c r="O1033" i="4"/>
  <c r="N1033" i="4"/>
  <c r="N2538" i="4"/>
  <c r="O2538" i="4" s="1"/>
  <c r="O2161" i="4"/>
  <c r="N2589" i="4"/>
  <c r="O2589" i="4" s="1"/>
  <c r="O2430" i="4"/>
  <c r="N2725" i="4"/>
  <c r="O2725" i="4" s="1"/>
  <c r="N2674" i="4"/>
  <c r="O2674" i="4" s="1"/>
  <c r="N2522" i="4"/>
  <c r="O2522" i="4" s="1"/>
  <c r="O2720" i="4"/>
  <c r="N2720" i="4"/>
  <c r="N2558" i="4"/>
  <c r="O2558" i="4" s="1"/>
  <c r="N2502" i="4"/>
  <c r="O2502" i="4" s="1"/>
  <c r="N2735" i="4"/>
  <c r="O2735" i="4" s="1"/>
  <c r="O2241" i="4"/>
  <c r="O2469" i="4"/>
  <c r="N2469" i="4"/>
  <c r="N2705" i="4"/>
  <c r="O2705" i="4" s="1"/>
  <c r="N2865" i="4"/>
  <c r="O2865" i="4" s="1"/>
  <c r="O2650" i="4"/>
  <c r="N2650" i="4"/>
  <c r="N1851" i="4"/>
  <c r="O1851" i="4" s="1"/>
  <c r="N1743" i="4"/>
  <c r="O1743" i="4" s="1"/>
  <c r="N1640" i="4"/>
  <c r="O1640" i="4" s="1"/>
  <c r="O1344" i="4"/>
  <c r="N1344" i="4"/>
  <c r="N1045" i="4"/>
  <c r="O1045" i="4" s="1"/>
  <c r="N2764" i="4"/>
  <c r="O2764" i="4" s="1"/>
  <c r="O2429" i="4"/>
  <c r="O2582" i="4"/>
  <c r="N2582" i="4"/>
  <c r="N2876" i="4"/>
  <c r="O2876" i="4" s="1"/>
  <c r="N1966" i="4"/>
  <c r="O1966" i="4" s="1"/>
  <c r="N1980" i="4"/>
  <c r="O1980" i="4" s="1"/>
  <c r="O1771" i="4"/>
  <c r="N1771" i="4"/>
  <c r="N1575" i="4"/>
  <c r="O1575" i="4" s="1"/>
  <c r="N1009" i="4"/>
  <c r="O1009" i="4" s="1"/>
  <c r="N1004" i="4"/>
  <c r="O1004" i="4" s="1"/>
  <c r="O2553" i="4"/>
  <c r="N2553" i="4"/>
  <c r="N2684" i="4"/>
  <c r="O2684" i="4" s="1"/>
  <c r="N1480" i="4"/>
  <c r="O1480" i="4" s="1"/>
  <c r="O375" i="4"/>
  <c r="N375" i="4"/>
  <c r="O364" i="4"/>
  <c r="N364" i="4"/>
  <c r="N2206" i="4"/>
  <c r="N2239" i="4"/>
  <c r="O2239" i="4" s="1"/>
  <c r="N2486" i="4"/>
  <c r="N2346" i="4"/>
  <c r="O2346" i="4" s="1"/>
  <c r="N2163" i="4"/>
  <c r="N2391" i="4"/>
  <c r="O370" i="4"/>
  <c r="N370" i="4"/>
  <c r="N2285" i="4"/>
  <c r="N327" i="4"/>
  <c r="O327" i="4" s="1"/>
  <c r="N342" i="4"/>
  <c r="O342" i="4" s="1"/>
  <c r="O228" i="4"/>
  <c r="N228" i="4"/>
  <c r="N2235" i="4"/>
  <c r="O2235" i="4" s="1"/>
  <c r="N2372" i="4"/>
  <c r="O2372" i="4" s="1"/>
  <c r="N2326" i="4"/>
  <c r="O2326" i="4" s="1"/>
  <c r="N2496" i="4"/>
  <c r="O2496" i="4" s="1"/>
  <c r="O2356" i="4"/>
  <c r="N2356" i="4"/>
  <c r="N2187" i="4"/>
  <c r="N2271" i="4"/>
  <c r="O2271" i="4" s="1"/>
  <c r="N2318" i="4"/>
  <c r="N234" i="4"/>
  <c r="O234" i="4" s="1"/>
  <c r="O2146" i="4"/>
  <c r="N2146" i="4"/>
  <c r="N2385" i="4"/>
  <c r="O2385" i="4" s="1"/>
  <c r="O167" i="4"/>
  <c r="N167" i="4"/>
  <c r="N225" i="4"/>
  <c r="O225" i="4" s="1"/>
  <c r="O2174" i="4"/>
  <c r="N2174" i="4"/>
  <c r="N2453" i="4"/>
  <c r="N2107" i="4"/>
  <c r="O2107" i="4" s="1"/>
  <c r="N399" i="4"/>
  <c r="O399" i="4" s="1"/>
  <c r="N2111" i="4"/>
  <c r="O2111" i="4" s="1"/>
  <c r="O2310" i="4"/>
  <c r="N2310" i="4"/>
  <c r="N2380" i="4"/>
  <c r="O2380" i="4" s="1"/>
  <c r="N470" i="4"/>
  <c r="O470" i="4" s="1"/>
  <c r="N2404" i="4"/>
  <c r="O2404" i="4" s="1"/>
  <c r="N2145" i="4"/>
  <c r="N2152" i="4"/>
  <c r="O2152" i="4" s="1"/>
  <c r="N155" i="4"/>
  <c r="O155" i="4" s="1"/>
  <c r="O282" i="4"/>
  <c r="N282" i="4"/>
  <c r="O293" i="4"/>
  <c r="N293" i="4"/>
  <c r="N356" i="4"/>
  <c r="O356" i="4" s="1"/>
  <c r="N464" i="4"/>
  <c r="O464" i="4" s="1"/>
  <c r="N2288" i="4"/>
  <c r="N428" i="4"/>
  <c r="O428" i="4" s="1"/>
  <c r="O391" i="4"/>
  <c r="N391" i="4"/>
  <c r="N188" i="4"/>
  <c r="O188" i="4" s="1"/>
  <c r="N307" i="4"/>
  <c r="O307" i="4" s="1"/>
  <c r="N121" i="4"/>
  <c r="O121" i="4" s="1"/>
  <c r="N2387" i="4"/>
  <c r="N182" i="4"/>
  <c r="O182" i="4" s="1"/>
  <c r="N199" i="4"/>
  <c r="O199" i="4" s="1"/>
  <c r="N2219" i="4"/>
  <c r="O2219" i="4" s="1"/>
  <c r="N2477" i="4"/>
  <c r="O2319" i="4"/>
  <c r="N2319" i="4"/>
  <c r="N190" i="4"/>
  <c r="O190" i="4" s="1"/>
  <c r="N347" i="4"/>
  <c r="O347" i="4" s="1"/>
  <c r="N2243" i="4"/>
  <c r="O2243" i="4" s="1"/>
  <c r="O2316" i="4"/>
  <c r="N2316" i="4"/>
  <c r="N2200" i="4"/>
  <c r="O2200" i="4" s="1"/>
  <c r="N2464" i="4"/>
  <c r="O2464" i="4" s="1"/>
  <c r="N2463" i="4"/>
  <c r="O2463" i="4" s="1"/>
  <c r="N2242" i="4"/>
  <c r="O2242" i="4" s="1"/>
  <c r="N2407" i="4"/>
  <c r="O2407" i="4" s="1"/>
  <c r="N2189" i="4"/>
  <c r="N2073" i="4"/>
  <c r="O2073" i="4" s="1"/>
  <c r="N2488" i="4"/>
  <c r="O2488" i="4" s="1"/>
  <c r="N2292" i="4"/>
  <c r="O2292" i="4" s="1"/>
  <c r="N1880" i="4"/>
  <c r="O1880" i="4" s="1"/>
  <c r="N1918" i="4"/>
  <c r="O1918" i="4" s="1"/>
  <c r="O1900" i="4"/>
  <c r="N1900" i="4"/>
  <c r="N1728" i="4"/>
  <c r="O1728" i="4" s="1"/>
  <c r="N2804" i="4"/>
  <c r="O2804" i="4" s="1"/>
  <c r="N1990" i="4"/>
  <c r="O1990" i="4" s="1"/>
  <c r="O2274" i="4"/>
  <c r="O2286" i="4"/>
  <c r="N1959" i="4"/>
  <c r="O1959" i="4" s="1"/>
  <c r="N1710" i="4"/>
  <c r="O1710" i="4" s="1"/>
  <c r="O1611" i="4"/>
  <c r="N1611" i="4"/>
  <c r="N1765" i="4"/>
  <c r="O1765" i="4" s="1"/>
  <c r="N1287" i="4"/>
  <c r="O1287" i="4" s="1"/>
  <c r="N1331" i="4"/>
  <c r="O1331" i="4" s="1"/>
  <c r="O1252" i="4"/>
  <c r="N1252" i="4"/>
  <c r="N1190" i="4"/>
  <c r="O1190" i="4" s="1"/>
  <c r="N2737" i="4"/>
  <c r="O2737" i="4" s="1"/>
  <c r="O2634" i="4"/>
  <c r="N2634" i="4"/>
  <c r="O2859" i="4"/>
  <c r="N2859" i="4"/>
  <c r="O2010" i="4"/>
  <c r="N1923" i="4"/>
  <c r="O1923" i="4" s="1"/>
  <c r="N1654" i="4"/>
  <c r="O1654" i="4" s="1"/>
  <c r="O1786" i="4"/>
  <c r="N1786" i="4"/>
  <c r="O1605" i="4"/>
  <c r="N1605" i="4"/>
  <c r="N1251" i="4"/>
  <c r="O1251" i="4" s="1"/>
  <c r="N1115" i="4"/>
  <c r="O1115" i="4" s="1"/>
  <c r="O1770" i="4"/>
  <c r="N1770" i="4"/>
  <c r="O1224" i="4"/>
  <c r="N1224" i="4"/>
  <c r="N2769" i="4"/>
  <c r="O2769" i="4" s="1"/>
  <c r="O2059" i="4"/>
  <c r="O1942" i="4"/>
  <c r="N1942" i="4"/>
  <c r="O1902" i="4"/>
  <c r="N1902" i="4"/>
  <c r="N1527" i="4"/>
  <c r="O1527" i="4" s="1"/>
  <c r="N1827" i="4"/>
  <c r="O1827" i="4" s="1"/>
  <c r="O1444" i="4"/>
  <c r="N1444" i="4"/>
  <c r="O1170" i="4"/>
  <c r="N1170" i="4"/>
  <c r="N1725" i="4"/>
  <c r="O1725" i="4" s="1"/>
  <c r="N2398" i="4"/>
  <c r="O2398" i="4" s="1"/>
  <c r="O2426" i="4"/>
  <c r="N1931" i="4"/>
  <c r="O1931" i="4" s="1"/>
  <c r="O1686" i="4"/>
  <c r="N1686" i="4"/>
  <c r="N1850" i="4"/>
  <c r="O1850" i="4" s="1"/>
  <c r="N1636" i="4"/>
  <c r="O1636" i="4" s="1"/>
  <c r="N1259" i="4"/>
  <c r="O1259" i="4" s="1"/>
  <c r="O1144" i="4"/>
  <c r="N1144" i="4"/>
  <c r="N1196" i="4"/>
  <c r="O1196" i="4" s="1"/>
  <c r="N1016" i="4"/>
  <c r="O1016" i="4" s="1"/>
  <c r="N1971" i="4"/>
  <c r="O1971" i="4" s="1"/>
  <c r="O1734" i="4"/>
  <c r="N1734" i="4"/>
  <c r="N1623" i="4"/>
  <c r="O1623" i="4" s="1"/>
  <c r="N1810" i="4"/>
  <c r="O1810" i="4" s="1"/>
  <c r="N1335" i="4"/>
  <c r="O1335" i="4" s="1"/>
  <c r="O1379" i="4"/>
  <c r="N1379" i="4"/>
  <c r="N1276" i="4"/>
  <c r="O1276" i="4" s="1"/>
  <c r="N1291" i="4"/>
  <c r="O1291" i="4" s="1"/>
  <c r="N2872" i="4"/>
  <c r="O2872" i="4" s="1"/>
  <c r="O2691" i="4"/>
  <c r="N2691" i="4"/>
  <c r="N2888" i="4"/>
  <c r="O2888" i="4" s="1"/>
  <c r="N2678" i="4"/>
  <c r="O2678" i="4" s="1"/>
  <c r="O2397" i="4"/>
  <c r="O2906" i="4"/>
  <c r="N2906" i="4"/>
  <c r="N2765" i="4"/>
  <c r="O2765" i="4" s="1"/>
  <c r="N2935" i="4"/>
  <c r="O2935" i="4" s="1"/>
  <c r="N1958" i="4"/>
  <c r="O1958" i="4" s="1"/>
  <c r="O1948" i="4"/>
  <c r="N1948" i="4"/>
  <c r="N1707" i="4"/>
  <c r="O1707" i="4" s="1"/>
  <c r="N1308" i="4"/>
  <c r="O1308" i="4" s="1"/>
  <c r="N1558" i="4"/>
  <c r="O1558" i="4" s="1"/>
  <c r="O1763" i="4"/>
  <c r="N1763" i="4"/>
  <c r="N1248" i="4"/>
  <c r="O1248" i="4" s="1"/>
  <c r="N2544" i="4"/>
  <c r="O2544" i="4" s="1"/>
  <c r="N2929" i="4"/>
  <c r="O2929" i="4" s="1"/>
  <c r="O2437" i="4"/>
  <c r="O2491" i="4"/>
  <c r="N2520" i="4"/>
  <c r="O2520" i="4" s="1"/>
  <c r="N2749" i="4"/>
  <c r="O2749" i="4" s="1"/>
  <c r="O2979" i="4"/>
  <c r="N2979" i="4"/>
  <c r="N2866" i="4"/>
  <c r="O2866" i="4" s="1"/>
  <c r="N2535" i="4"/>
  <c r="O2535" i="4" s="1"/>
  <c r="N2938" i="4"/>
  <c r="O2938" i="4" s="1"/>
  <c r="O2689" i="4"/>
  <c r="N2689" i="4"/>
  <c r="N2594" i="4"/>
  <c r="O2594" i="4" s="1"/>
  <c r="N2991" i="4"/>
  <c r="O2991" i="4" s="1"/>
  <c r="O2027" i="4"/>
  <c r="O2986" i="4"/>
  <c r="N2986" i="4"/>
  <c r="N2507" i="4"/>
  <c r="O2507" i="4" s="1"/>
  <c r="N2946" i="4"/>
  <c r="O2946" i="4" s="1"/>
  <c r="O2512" i="4"/>
  <c r="N2512" i="4"/>
  <c r="O2893" i="4"/>
  <c r="N2893" i="4"/>
  <c r="N1989" i="4"/>
  <c r="O1989" i="4" s="1"/>
  <c r="N1802" i="4"/>
  <c r="O1802" i="4" s="1"/>
  <c r="O1013" i="4"/>
  <c r="N1013" i="4"/>
  <c r="O1031" i="4"/>
  <c r="N1031" i="4"/>
  <c r="N2864" i="4"/>
  <c r="O2864" i="4" s="1"/>
  <c r="O2208" i="4"/>
  <c r="O2719" i="4"/>
  <c r="N2719" i="4"/>
  <c r="O2721" i="4"/>
  <c r="N2721" i="4"/>
  <c r="N1088" i="4"/>
  <c r="O1088" i="4" s="1"/>
  <c r="N2771" i="4"/>
  <c r="O2771" i="4" s="1"/>
  <c r="O1885" i="4"/>
  <c r="N1885" i="4"/>
  <c r="O1455" i="4"/>
  <c r="N1455" i="4"/>
  <c r="N1944" i="4"/>
  <c r="O1944" i="4" s="1"/>
  <c r="N1579" i="4"/>
  <c r="O1579" i="4" s="1"/>
  <c r="O1432" i="4"/>
  <c r="N1432" i="4"/>
  <c r="O2467" i="4"/>
  <c r="N2564" i="4"/>
  <c r="O2564" i="4" s="1"/>
  <c r="N2633" i="4"/>
  <c r="O2633" i="4" s="1"/>
  <c r="N2754" i="4"/>
  <c r="O2754" i="4" s="1"/>
  <c r="O2671" i="4"/>
  <c r="N2671" i="4"/>
  <c r="N2704" i="4"/>
  <c r="O2704" i="4" s="1"/>
  <c r="N104" i="4"/>
  <c r="O104" i="4" s="1"/>
  <c r="N338" i="4"/>
  <c r="O338" i="4" s="1"/>
  <c r="O2412" i="4"/>
  <c r="N2412" i="4"/>
  <c r="N2436" i="4"/>
  <c r="O2436" i="4" s="1"/>
  <c r="N2102" i="4"/>
  <c r="O2102" i="4" s="1"/>
  <c r="O2103" i="4"/>
  <c r="N2103" i="4"/>
  <c r="O2444" i="4"/>
  <c r="N2444" i="4"/>
  <c r="N2299" i="4"/>
  <c r="O2299" i="4" s="1"/>
  <c r="N2173" i="4"/>
  <c r="N2394" i="4"/>
  <c r="O2158" i="4"/>
  <c r="N2158" i="4"/>
  <c r="O2119" i="4"/>
  <c r="N2119" i="4"/>
  <c r="N2135" i="4"/>
  <c r="O2135" i="4" s="1"/>
  <c r="N2113" i="4"/>
  <c r="N2336" i="4"/>
  <c r="O2336" i="4" s="1"/>
  <c r="O2255" i="4"/>
  <c r="N2255" i="4"/>
  <c r="O2268" i="4"/>
  <c r="N2268" i="4"/>
  <c r="N253" i="4"/>
  <c r="O253" i="4" s="1"/>
  <c r="N203" i="4"/>
  <c r="O203" i="4" s="1"/>
  <c r="O150" i="4"/>
  <c r="N150" i="4"/>
  <c r="O448" i="4"/>
  <c r="N448" i="4"/>
  <c r="N229" i="4"/>
  <c r="O229" i="4" s="1"/>
  <c r="N219" i="4"/>
  <c r="O219" i="4" s="1"/>
  <c r="O249" i="4"/>
  <c r="N249" i="4"/>
  <c r="O2489" i="4"/>
  <c r="N2489" i="4"/>
  <c r="N374" i="4"/>
  <c r="O374" i="4" s="1"/>
  <c r="N108" i="4"/>
  <c r="O108" i="4" s="1"/>
  <c r="O299" i="4"/>
  <c r="N299" i="4"/>
  <c r="O284" i="4"/>
  <c r="N284" i="4"/>
  <c r="N2179" i="4"/>
  <c r="N2216" i="4"/>
  <c r="N222" i="4"/>
  <c r="O222" i="4" s="1"/>
  <c r="N361" i="4"/>
  <c r="O361" i="4" s="1"/>
  <c r="O2110" i="4"/>
  <c r="N2110" i="4"/>
  <c r="N451" i="4"/>
  <c r="O451" i="4" s="1"/>
  <c r="N340" i="4"/>
  <c r="O340" i="4" s="1"/>
  <c r="N2443" i="4"/>
  <c r="O2443" i="4" s="1"/>
  <c r="N2245" i="4"/>
  <c r="O485" i="4"/>
  <c r="N485" i="4"/>
  <c r="N2386" i="4"/>
  <c r="N2374" i="4"/>
  <c r="N2413" i="4"/>
  <c r="O2413" i="4" s="1"/>
  <c r="N2499" i="4"/>
  <c r="O2499" i="4" s="1"/>
  <c r="N2433" i="4"/>
  <c r="O2433" i="4" s="1"/>
  <c r="N2314" i="4"/>
  <c r="N2190" i="4"/>
  <c r="O2190" i="4" s="1"/>
  <c r="N186" i="4"/>
  <c r="O186" i="4" s="1"/>
  <c r="N2265" i="4"/>
  <c r="O2265" i="4" s="1"/>
  <c r="N2454" i="4"/>
  <c r="O2198" i="4"/>
  <c r="N2198" i="4"/>
  <c r="N2171" i="4"/>
  <c r="N2172" i="4"/>
  <c r="O2172" i="4" s="1"/>
  <c r="N2137" i="4"/>
  <c r="O2137" i="4" s="1"/>
  <c r="O176" i="4"/>
  <c r="N176" i="4"/>
  <c r="O262" i="4"/>
  <c r="N262" i="4"/>
  <c r="N105" i="4"/>
  <c r="O105" i="4" s="1"/>
  <c r="N2340" i="4"/>
  <c r="O2340" i="4" s="1"/>
  <c r="O197" i="4"/>
  <c r="N197" i="4"/>
  <c r="N2431" i="4"/>
  <c r="O2431" i="4" s="1"/>
  <c r="N2046" i="4"/>
  <c r="O2046" i="4" s="1"/>
  <c r="N2480" i="4"/>
  <c r="O2480" i="4" s="1"/>
  <c r="N2238" i="4"/>
  <c r="O2238" i="4" s="1"/>
  <c r="N2274" i="4"/>
  <c r="N2063" i="4"/>
  <c r="O2063" i="4" s="1"/>
  <c r="N2213" i="4"/>
  <c r="O2213" i="4" s="1"/>
  <c r="N2266" i="4"/>
  <c r="O2266" i="4" s="1"/>
  <c r="N2128" i="4"/>
  <c r="O2128" i="4" s="1"/>
  <c r="N2009" i="4"/>
  <c r="O2009" i="4" s="1"/>
  <c r="N2066" i="4"/>
  <c r="N2456" i="4"/>
  <c r="O2456" i="4" s="1"/>
  <c r="N2041" i="4"/>
  <c r="N1774" i="4"/>
  <c r="O1774" i="4" s="1"/>
  <c r="O1283" i="4"/>
  <c r="N1283" i="4"/>
  <c r="O2789" i="4"/>
  <c r="N2789" i="4"/>
  <c r="N1347" i="4"/>
  <c r="O1347" i="4" s="1"/>
  <c r="N1798" i="4"/>
  <c r="O1798" i="4" s="1"/>
  <c r="N1300" i="4"/>
  <c r="O1300" i="4" s="1"/>
  <c r="O2269" i="4"/>
  <c r="N2772" i="4"/>
  <c r="O2772" i="4" s="1"/>
  <c r="N1719" i="4"/>
  <c r="O1719" i="4" s="1"/>
  <c r="O1296" i="4"/>
  <c r="N1296" i="4"/>
  <c r="O2752" i="4"/>
  <c r="N2752" i="4"/>
  <c r="N2402" i="4"/>
  <c r="O2402" i="4" s="1"/>
  <c r="N1927" i="4"/>
  <c r="O1927" i="4" s="1"/>
  <c r="O1670" i="4"/>
  <c r="N1670" i="4"/>
  <c r="O1819" i="4"/>
  <c r="N1819" i="4"/>
  <c r="N1614" i="4"/>
  <c r="O1614" i="4" s="1"/>
  <c r="N1255" i="4"/>
  <c r="O1255" i="4" s="1"/>
  <c r="O1118" i="4"/>
  <c r="N1118" i="4"/>
  <c r="O1167" i="4"/>
  <c r="N1167" i="4"/>
  <c r="O2036" i="4"/>
  <c r="N2841" i="4"/>
  <c r="O2841" i="4" s="1"/>
  <c r="N2289" i="4"/>
  <c r="O2289" i="4" s="1"/>
  <c r="O1891" i="4"/>
  <c r="N1891" i="4"/>
  <c r="O1823" i="4"/>
  <c r="N1823" i="4"/>
  <c r="N1479" i="4"/>
  <c r="O1479" i="4" s="1"/>
  <c r="N1501" i="4"/>
  <c r="O1501" i="4" s="1"/>
  <c r="O1659" i="4"/>
  <c r="N1659" i="4"/>
  <c r="O1085" i="4"/>
  <c r="N1085" i="4"/>
  <c r="N1320" i="4"/>
  <c r="O1320" i="4" s="1"/>
  <c r="O2068" i="4"/>
  <c r="O2026" i="4"/>
  <c r="N1822" i="4"/>
  <c r="O1822" i="4" s="1"/>
  <c r="O1679" i="4"/>
  <c r="N1679" i="4"/>
  <c r="N1714" i="4"/>
  <c r="O1714" i="4" s="1"/>
  <c r="N1509" i="4"/>
  <c r="O1509" i="4" s="1"/>
  <c r="N1953" i="4"/>
  <c r="O1953" i="4" s="1"/>
  <c r="O1348" i="4"/>
  <c r="N1348" i="4"/>
  <c r="N1047" i="4"/>
  <c r="O1047" i="4" s="1"/>
  <c r="N2945" i="4"/>
  <c r="O2945" i="4" s="1"/>
  <c r="O2014" i="4"/>
  <c r="O1899" i="4"/>
  <c r="N1899" i="4"/>
  <c r="N1839" i="4"/>
  <c r="O1839" i="4" s="1"/>
  <c r="N1535" i="4"/>
  <c r="O1535" i="4" s="1"/>
  <c r="O1522" i="4"/>
  <c r="N1522" i="4"/>
  <c r="O1690" i="4"/>
  <c r="N1690" i="4"/>
  <c r="N1093" i="4"/>
  <c r="O1093" i="4" s="1"/>
  <c r="N1439" i="4"/>
  <c r="O1439" i="4" s="1"/>
  <c r="O2004" i="4"/>
  <c r="O1939" i="4"/>
  <c r="N1939" i="4"/>
  <c r="O1894" i="4"/>
  <c r="N1894" i="4"/>
  <c r="N1591" i="4"/>
  <c r="O1591" i="4" s="1"/>
  <c r="N1675" i="4"/>
  <c r="O1675" i="4" s="1"/>
  <c r="O1267" i="4"/>
  <c r="N1267" i="4"/>
  <c r="O1150" i="4"/>
  <c r="N1150" i="4"/>
  <c r="N1212" i="4"/>
  <c r="O1212" i="4" s="1"/>
  <c r="N1288" i="4"/>
  <c r="O1288" i="4" s="1"/>
  <c r="O2681" i="4"/>
  <c r="N2681" i="4"/>
  <c r="O2602" i="4"/>
  <c r="N2602" i="4"/>
  <c r="N2907" i="4"/>
  <c r="O2907" i="4" s="1"/>
  <c r="N3001" i="4"/>
  <c r="O3001" i="4" s="1"/>
  <c r="N2665" i="4"/>
  <c r="O2665" i="4" s="1"/>
  <c r="O2592" i="4"/>
  <c r="N2592" i="4"/>
  <c r="N1597" i="4"/>
  <c r="O1597" i="4" s="1"/>
  <c r="N2861" i="4"/>
  <c r="O2861" i="4" s="1"/>
  <c r="O2448" i="4"/>
  <c r="O2006" i="4"/>
  <c r="O2005" i="4"/>
  <c r="N1866" i="4"/>
  <c r="O1866" i="4" s="1"/>
  <c r="N1864" i="4"/>
  <c r="O1864" i="4" s="1"/>
  <c r="O1842" i="4"/>
  <c r="N1842" i="4"/>
  <c r="O1672" i="4"/>
  <c r="N1672" i="4"/>
  <c r="N1893" i="4"/>
  <c r="O1893" i="4" s="1"/>
  <c r="N1416" i="4"/>
  <c r="O1416" i="4" s="1"/>
  <c r="N1240" i="4"/>
  <c r="O1240" i="4" s="1"/>
  <c r="O2201" i="4"/>
  <c r="N2201" i="4"/>
  <c r="N2551" i="4"/>
  <c r="O2551" i="4" s="1"/>
  <c r="N2609" i="4"/>
  <c r="O2609" i="4" s="1"/>
  <c r="O2384" i="4"/>
  <c r="N2668" i="4"/>
  <c r="O2668" i="4" s="1"/>
  <c r="O2390" i="4"/>
  <c r="N2751" i="4"/>
  <c r="O2751" i="4" s="1"/>
  <c r="O2165" i="4"/>
  <c r="O2225" i="4"/>
  <c r="N2977" i="4"/>
  <c r="O2977" i="4" s="1"/>
  <c r="O1122" i="4"/>
  <c r="N1122" i="4"/>
  <c r="N2905" i="4"/>
  <c r="O2905" i="4" s="1"/>
  <c r="N2733" i="4"/>
  <c r="O2733" i="4" s="1"/>
  <c r="N2911" i="4"/>
  <c r="O2911" i="4" s="1"/>
  <c r="O2745" i="4"/>
  <c r="N2745" i="4"/>
  <c r="N2766" i="4"/>
  <c r="O2766" i="4" s="1"/>
  <c r="O2167" i="4"/>
  <c r="O2043" i="4"/>
  <c r="N2511" i="4"/>
  <c r="O2511" i="4" s="1"/>
  <c r="O2730" i="4"/>
  <c r="N2730" i="4"/>
  <c r="N2555" i="4"/>
  <c r="O2555" i="4" s="1"/>
  <c r="N2994" i="4"/>
  <c r="O2994" i="4" s="1"/>
  <c r="O2317" i="4"/>
  <c r="O1938" i="4"/>
  <c r="N1938" i="4"/>
  <c r="O1495" i="4"/>
  <c r="N1495" i="4"/>
  <c r="N1803" i="4"/>
  <c r="O1803" i="4" s="1"/>
  <c r="N1921" i="4"/>
  <c r="O1921" i="4" s="1"/>
  <c r="N1629" i="4"/>
  <c r="O1629" i="4" s="1"/>
  <c r="O2586" i="4"/>
  <c r="N2586" i="4"/>
  <c r="N2793" i="4"/>
  <c r="O2793" i="4" s="1"/>
  <c r="N2753" i="4"/>
  <c r="O2753" i="4" s="1"/>
  <c r="N2903" i="4"/>
  <c r="O2903" i="4" s="1"/>
  <c r="O1906" i="4"/>
  <c r="N1906" i="4"/>
  <c r="N1473" i="4"/>
  <c r="O1473" i="4" s="1"/>
  <c r="N1602" i="4"/>
  <c r="O1602" i="4" s="1"/>
  <c r="N1316" i="4"/>
  <c r="O1316" i="4" s="1"/>
  <c r="O1773" i="4"/>
  <c r="N1773" i="4"/>
  <c r="N2554" i="4"/>
  <c r="O2554" i="4" s="1"/>
  <c r="N2763" i="4"/>
  <c r="O2763" i="4" s="1"/>
  <c r="N2703" i="4"/>
  <c r="O2703" i="4" s="1"/>
  <c r="O2963" i="4"/>
  <c r="N2963" i="4"/>
  <c r="N2969" i="4"/>
  <c r="O2969" i="4" s="1"/>
  <c r="N2532" i="4"/>
  <c r="O2532" i="4" s="1"/>
  <c r="N187" i="4"/>
  <c r="O187" i="4" s="1"/>
  <c r="O413" i="4"/>
  <c r="N413" i="4"/>
  <c r="N216" i="4"/>
  <c r="O216" i="4" s="1"/>
  <c r="N317" i="4"/>
  <c r="O317" i="4" s="1"/>
  <c r="N461" i="4"/>
  <c r="O461" i="4" s="1"/>
  <c r="N2362" i="4"/>
  <c r="O2362" i="4" s="1"/>
  <c r="N2155" i="4"/>
  <c r="N295" i="4"/>
  <c r="O295" i="4" s="1"/>
  <c r="N404" i="4"/>
  <c r="O404" i="4" s="1"/>
  <c r="N2141" i="4"/>
  <c r="O163" i="4"/>
  <c r="N163" i="4"/>
  <c r="N126" i="4"/>
  <c r="O126" i="4" s="1"/>
  <c r="N146" i="4"/>
  <c r="O146" i="4" s="1"/>
  <c r="N2144" i="4"/>
  <c r="O2144" i="4" s="1"/>
  <c r="O143" i="4"/>
  <c r="N143" i="4"/>
  <c r="N2420" i="4"/>
  <c r="O2420" i="4" s="1"/>
  <c r="N2345" i="4"/>
  <c r="N255" i="4"/>
  <c r="O255" i="4" s="1"/>
  <c r="N2349" i="4"/>
  <c r="O2349" i="4" s="1"/>
  <c r="O2320" i="4"/>
  <c r="N2320" i="4"/>
  <c r="N2459" i="4"/>
  <c r="N112" i="4"/>
  <c r="O112" i="4" s="1"/>
  <c r="N2484" i="4"/>
  <c r="O2484" i="4" s="1"/>
  <c r="O297" i="4"/>
  <c r="N297" i="4"/>
  <c r="O259" i="4"/>
  <c r="N259" i="4"/>
  <c r="N494" i="4"/>
  <c r="O494" i="4" s="1"/>
  <c r="N377" i="4"/>
  <c r="O377" i="4" s="1"/>
  <c r="O132" i="4"/>
  <c r="N132" i="4"/>
  <c r="O429" i="4"/>
  <c r="N429" i="4"/>
  <c r="N2375" i="4"/>
  <c r="O2375" i="4" s="1"/>
  <c r="N2296" i="4"/>
  <c r="O2296" i="4" s="1"/>
  <c r="O2278" i="4"/>
  <c r="N2278" i="4"/>
  <c r="O443" i="4"/>
  <c r="N443" i="4"/>
  <c r="N2324" i="4"/>
  <c r="N2311" i="4"/>
  <c r="O2311" i="4" s="1"/>
  <c r="N2104" i="4"/>
  <c r="O2104" i="4" s="1"/>
  <c r="O109" i="4"/>
  <c r="N109" i="4"/>
  <c r="N2466" i="4"/>
  <c r="N482" i="4"/>
  <c r="O482" i="4" s="1"/>
  <c r="N2291" i="4"/>
  <c r="O2291" i="4" s="1"/>
  <c r="N2136" i="4"/>
  <c r="O2136" i="4" s="1"/>
  <c r="N2193" i="4"/>
  <c r="O2193" i="4" s="1"/>
  <c r="O2343" i="4"/>
  <c r="N2343" i="4"/>
  <c r="N449" i="4"/>
  <c r="O449" i="4" s="1"/>
  <c r="N2468" i="4"/>
  <c r="O2468" i="4" s="1"/>
  <c r="O2220" i="4"/>
  <c r="N2220" i="4"/>
  <c r="O397" i="4"/>
  <c r="N397" i="4"/>
  <c r="N320" i="4"/>
  <c r="O320" i="4" s="1"/>
  <c r="N471" i="4"/>
  <c r="O471" i="4" s="1"/>
  <c r="O277" i="4"/>
  <c r="N277" i="4"/>
  <c r="O2127" i="4"/>
  <c r="N2127" i="4"/>
  <c r="N2183" i="4"/>
  <c r="N2383" i="4"/>
  <c r="N296" i="4"/>
  <c r="O296" i="4" s="1"/>
  <c r="O2194" i="4"/>
  <c r="N2194" i="4"/>
  <c r="O447" i="4"/>
  <c r="N447" i="4"/>
  <c r="N2305" i="4"/>
  <c r="O2305" i="4" s="1"/>
  <c r="N2405" i="4"/>
  <c r="N2003" i="4"/>
  <c r="O2003" i="4" s="1"/>
  <c r="N2471" i="4"/>
  <c r="O2471" i="4" s="1"/>
  <c r="N2446" i="4"/>
  <c r="O2446" i="4" s="1"/>
  <c r="N2157" i="4"/>
  <c r="O2157" i="4" s="1"/>
  <c r="N2277" i="4"/>
  <c r="O2277" i="4" s="1"/>
  <c r="N2399" i="4"/>
  <c r="O2399" i="4" s="1"/>
  <c r="N2298" i="4"/>
  <c r="O2298" i="4" s="1"/>
  <c r="N2542" i="4"/>
  <c r="O2542" i="4" s="1"/>
  <c r="N1955" i="4"/>
  <c r="O1955" i="4" s="1"/>
  <c r="O2394" i="4"/>
  <c r="O1463" i="4"/>
  <c r="N1463" i="4"/>
  <c r="N2739" i="4"/>
  <c r="O2739" i="4" s="1"/>
  <c r="N2857" i="4"/>
  <c r="O2857" i="4" s="1"/>
  <c r="O2133" i="4"/>
  <c r="N2133" i="4"/>
  <c r="O1499" i="4"/>
  <c r="N1499" i="4"/>
  <c r="N1256" i="4"/>
  <c r="O1256" i="4" s="1"/>
  <c r="N2817" i="4"/>
  <c r="O2817" i="4" s="1"/>
  <c r="O2501" i="4"/>
  <c r="O2058" i="4"/>
  <c r="O1895" i="4"/>
  <c r="N1895" i="4"/>
  <c r="N1831" i="4"/>
  <c r="O1831" i="4" s="1"/>
  <c r="N1503" i="4"/>
  <c r="O1503" i="4" s="1"/>
  <c r="N1507" i="4"/>
  <c r="O1507" i="4" s="1"/>
  <c r="O1678" i="4"/>
  <c r="N1678" i="4"/>
  <c r="N1089" i="4"/>
  <c r="O1089" i="4" s="1"/>
  <c r="N1428" i="4"/>
  <c r="O1428" i="4" s="1"/>
  <c r="O2470" i="4"/>
  <c r="O2922" i="4"/>
  <c r="N2922" i="4"/>
  <c r="O2451" i="4"/>
  <c r="O2300" i="4"/>
  <c r="N1859" i="4"/>
  <c r="O1859" i="4" s="1"/>
  <c r="N1759" i="4"/>
  <c r="O1759" i="4" s="1"/>
  <c r="O1698" i="4"/>
  <c r="N1698" i="4"/>
  <c r="N1526" i="4"/>
  <c r="O1526" i="4" s="1"/>
  <c r="N1376" i="4"/>
  <c r="O1376" i="4" s="1"/>
  <c r="N1053" i="4"/>
  <c r="O1053" i="4" s="1"/>
  <c r="O1491" i="4"/>
  <c r="N1491" i="4"/>
  <c r="O2253" i="4"/>
  <c r="O2309" i="4"/>
  <c r="N1983" i="4"/>
  <c r="O1983" i="4" s="1"/>
  <c r="N1758" i="4"/>
  <c r="O1758" i="4" s="1"/>
  <c r="O1634" i="4"/>
  <c r="N1634" i="4"/>
  <c r="N1848" i="4"/>
  <c r="O1848" i="4" s="1"/>
  <c r="N1383" i="4"/>
  <c r="O1383" i="4" s="1"/>
  <c r="N1427" i="4"/>
  <c r="O1427" i="4" s="1"/>
  <c r="O1449" i="4"/>
  <c r="N1449" i="4"/>
  <c r="N1541" i="4"/>
  <c r="O1541" i="4" s="1"/>
  <c r="N2728" i="4"/>
  <c r="O2728" i="4" s="1"/>
  <c r="N1867" i="4"/>
  <c r="O1867" i="4" s="1"/>
  <c r="O1775" i="4"/>
  <c r="N1775" i="4"/>
  <c r="N1762" i="4"/>
  <c r="O1762" i="4" s="1"/>
  <c r="N1543" i="4"/>
  <c r="O1543" i="4" s="1"/>
  <c r="N1408" i="4"/>
  <c r="O1408" i="4" s="1"/>
  <c r="O1061" i="4"/>
  <c r="N1061" i="4"/>
  <c r="N1015" i="4"/>
  <c r="O1015" i="4" s="1"/>
  <c r="N1907" i="4"/>
  <c r="O1907" i="4" s="1"/>
  <c r="N1858" i="4"/>
  <c r="O1858" i="4" s="1"/>
  <c r="O1642" i="4"/>
  <c r="N1642" i="4"/>
  <c r="N1539" i="4"/>
  <c r="O1539" i="4" s="1"/>
  <c r="N1723" i="4"/>
  <c r="O1723" i="4" s="1"/>
  <c r="N1101" i="4"/>
  <c r="O1101" i="4" s="1"/>
  <c r="O1794" i="4"/>
  <c r="N1794" i="4"/>
  <c r="N1100" i="4"/>
  <c r="O1100" i="4" s="1"/>
  <c r="N2825" i="4"/>
  <c r="O2825" i="4" s="1"/>
  <c r="N2880" i="4"/>
  <c r="O2880" i="4" s="1"/>
  <c r="O2100" i="4"/>
  <c r="O2810" i="4"/>
  <c r="N2810" i="4"/>
  <c r="O2070" i="4"/>
  <c r="O2015" i="4"/>
  <c r="N2601" i="4"/>
  <c r="O2601" i="4" s="1"/>
  <c r="N1999" i="4"/>
  <c r="O1999" i="4" s="1"/>
  <c r="O1790" i="4"/>
  <c r="N1790" i="4"/>
  <c r="N1653" i="4"/>
  <c r="O1653" i="4" s="1"/>
  <c r="N1889" i="4"/>
  <c r="O1889" i="4" s="1"/>
  <c r="N1458" i="4"/>
  <c r="O1458" i="4" s="1"/>
  <c r="O1551" i="4"/>
  <c r="N1551" i="4"/>
  <c r="N1175" i="4"/>
  <c r="O1175" i="4" s="1"/>
  <c r="N1502" i="4"/>
  <c r="O1502" i="4" s="1"/>
  <c r="N2860" i="4"/>
  <c r="O2860" i="4" s="1"/>
  <c r="O2712" i="4"/>
  <c r="N2712" i="4"/>
  <c r="N2879" i="4"/>
  <c r="O2879" i="4" s="1"/>
  <c r="N2941" i="4"/>
  <c r="O2941" i="4" s="1"/>
  <c r="O2381" i="4"/>
  <c r="O2050" i="4"/>
  <c r="O2757" i="4"/>
  <c r="N2757" i="4"/>
  <c r="O2139" i="4"/>
  <c r="O2447" i="4"/>
  <c r="O2369" i="4"/>
  <c r="O2035" i="4"/>
  <c r="N2895" i="4"/>
  <c r="O2895" i="4" s="1"/>
  <c r="O2526" i="4"/>
  <c r="N2526" i="4"/>
  <c r="O2262" i="4"/>
  <c r="N2868" i="4"/>
  <c r="O2868" i="4" s="1"/>
  <c r="N2778" i="4"/>
  <c r="O2778" i="4" s="1"/>
  <c r="O2993" i="4"/>
  <c r="N2993" i="4"/>
  <c r="N2669" i="4"/>
  <c r="O2669" i="4" s="1"/>
  <c r="O2022" i="4"/>
  <c r="N1814" i="4"/>
  <c r="O1814" i="4" s="1"/>
  <c r="O1669" i="4"/>
  <c r="N1669" i="4"/>
  <c r="N1908" i="4"/>
  <c r="O1908" i="4" s="1"/>
  <c r="N1487" i="4"/>
  <c r="O1487" i="4" s="1"/>
  <c r="O1818" i="4"/>
  <c r="N1818" i="4"/>
  <c r="O1332" i="4"/>
  <c r="N1332" i="4"/>
  <c r="N1020" i="4"/>
  <c r="O1020" i="4" s="1"/>
  <c r="N2509" i="4"/>
  <c r="O2509" i="4" s="1"/>
  <c r="N2736" i="4"/>
  <c r="O2736" i="4" s="1"/>
  <c r="O2889" i="4"/>
  <c r="N2889" i="4"/>
  <c r="N2025" i="4"/>
  <c r="O2025" i="4" s="1"/>
  <c r="O2244" i="4"/>
  <c r="O2038" i="4"/>
  <c r="N1126" i="4"/>
  <c r="O1126" i="4" s="1"/>
  <c r="O1975" i="4"/>
  <c r="N1975" i="4"/>
  <c r="N1742" i="4"/>
  <c r="O1742" i="4" s="1"/>
  <c r="N1627" i="4"/>
  <c r="O1627" i="4" s="1"/>
  <c r="N1829" i="4"/>
  <c r="O1829" i="4" s="1"/>
  <c r="O1351" i="4"/>
  <c r="N1351" i="4"/>
  <c r="N1395" i="4"/>
  <c r="O1395" i="4" s="1"/>
  <c r="N1284" i="4"/>
  <c r="O1284" i="4" s="1"/>
  <c r="N1304" i="4"/>
  <c r="O1304" i="4" s="1"/>
  <c r="O2590" i="4"/>
  <c r="N2590" i="4"/>
  <c r="N2680" i="4"/>
  <c r="O2680" i="4" s="1"/>
  <c r="N2788" i="4"/>
  <c r="O2788" i="4" s="1"/>
  <c r="N2806" i="4"/>
  <c r="O2806" i="4" s="1"/>
  <c r="O2901" i="4"/>
  <c r="N2901" i="4"/>
  <c r="N2957" i="4"/>
  <c r="O2957" i="4" s="1"/>
  <c r="N2654" i="4"/>
  <c r="O2654" i="4" s="1"/>
  <c r="N358" i="4"/>
  <c r="O358" i="4" s="1"/>
  <c r="N2472" i="4"/>
  <c r="O2472" i="4" s="1"/>
  <c r="N2403" i="4"/>
  <c r="N2418" i="4"/>
  <c r="N2313" i="4"/>
  <c r="O2313" i="4" s="1"/>
  <c r="N2428" i="4"/>
  <c r="O2428" i="4" s="1"/>
  <c r="N2449" i="4"/>
  <c r="O2449" i="4" s="1"/>
  <c r="O2325" i="4"/>
  <c r="N2325" i="4"/>
  <c r="N2493" i="4"/>
  <c r="O2493" i="4" s="1"/>
  <c r="N487" i="4"/>
  <c r="O487" i="4" s="1"/>
  <c r="N2126" i="4"/>
  <c r="O2126" i="4" s="1"/>
  <c r="N2494" i="4"/>
  <c r="O2494" i="4" s="1"/>
  <c r="O348" i="4"/>
  <c r="N348" i="4"/>
  <c r="N2273" i="4"/>
  <c r="O2273" i="4" s="1"/>
  <c r="N422" i="4"/>
  <c r="O422" i="4" s="1"/>
  <c r="N329" i="4"/>
  <c r="O329" i="4" s="1"/>
  <c r="O2261" i="4"/>
  <c r="N2261" i="4"/>
  <c r="N426" i="4"/>
  <c r="O426" i="4" s="1"/>
  <c r="N490" i="4"/>
  <c r="O490" i="4" s="1"/>
  <c r="N2124" i="4"/>
  <c r="O2124" i="4" s="1"/>
  <c r="N2432" i="4"/>
  <c r="O2432" i="4" s="1"/>
  <c r="N2260" i="4"/>
  <c r="N2224" i="4"/>
  <c r="O2224" i="4" s="1"/>
  <c r="N2465" i="4"/>
  <c r="O2465" i="4" s="1"/>
  <c r="N2115" i="4"/>
  <c r="O2115" i="4" s="1"/>
  <c r="O139" i="4"/>
  <c r="N139" i="4"/>
  <c r="N276" i="4"/>
  <c r="O276" i="4" s="1"/>
  <c r="N349" i="4"/>
  <c r="O349" i="4" s="1"/>
  <c r="N181" i="4"/>
  <c r="O181" i="4" s="1"/>
  <c r="O169" i="4"/>
  <c r="N169" i="4"/>
  <c r="N2290" i="4"/>
  <c r="O2290" i="4" s="1"/>
  <c r="N227" i="4"/>
  <c r="O227" i="4" s="1"/>
  <c r="N360" i="4"/>
  <c r="O360" i="4" s="1"/>
  <c r="O319" i="4"/>
  <c r="N319" i="4"/>
  <c r="N242" i="4"/>
  <c r="O242" i="4" s="1"/>
  <c r="N308" i="4"/>
  <c r="O308" i="4" s="1"/>
  <c r="N2339" i="4"/>
  <c r="O2339" i="4" s="1"/>
  <c r="O305" i="4"/>
  <c r="N305" i="4"/>
  <c r="N220" i="4"/>
  <c r="O220" i="4" s="1"/>
  <c r="N244" i="4"/>
  <c r="O244" i="4" s="1"/>
  <c r="N477" i="4"/>
  <c r="O477" i="4" s="1"/>
  <c r="O395" i="4"/>
  <c r="N395" i="4"/>
  <c r="N124" i="4"/>
  <c r="O124" i="4" s="1"/>
  <c r="N160" i="4"/>
  <c r="O160" i="4" s="1"/>
  <c r="N2105" i="4"/>
  <c r="O2105" i="4" s="1"/>
  <c r="N205" i="4"/>
  <c r="O205" i="4" s="1"/>
  <c r="O138" i="4"/>
  <c r="N138" i="4"/>
  <c r="N333" i="4"/>
  <c r="O333" i="4" s="1"/>
  <c r="N2481" i="4"/>
  <c r="O2481" i="4" s="1"/>
  <c r="N2441" i="4"/>
  <c r="O2441" i="4" s="1"/>
  <c r="N2378" i="4"/>
  <c r="N2147" i="4"/>
  <c r="N2401" i="4"/>
  <c r="O2401" i="4" s="1"/>
  <c r="N2330" i="4"/>
  <c r="O2330" i="4" s="1"/>
  <c r="N2500" i="4"/>
  <c r="O2500" i="4" s="1"/>
  <c r="O2130" i="4"/>
  <c r="N2130" i="4"/>
  <c r="N2424" i="4"/>
  <c r="O2424" i="4" s="1"/>
  <c r="N2483" i="4"/>
  <c r="O2483" i="4" s="1"/>
  <c r="N2416" i="4"/>
  <c r="O2416" i="4" s="1"/>
  <c r="N2205" i="4"/>
  <c r="O2205" i="4" s="1"/>
  <c r="N2011" i="4"/>
  <c r="O2011" i="4" s="1"/>
  <c r="N2455" i="4"/>
  <c r="O2455" i="4" s="1"/>
  <c r="N2047" i="4"/>
  <c r="O2047" i="4" s="1"/>
  <c r="N2181" i="4"/>
  <c r="O2181" i="4" s="1"/>
  <c r="N2366" i="4"/>
  <c r="O2366" i="4" s="1"/>
  <c r="N2159" i="4"/>
  <c r="O2159" i="4" s="1"/>
  <c r="N2034" i="4"/>
  <c r="O2034" i="4" s="1"/>
  <c r="N2357" i="4"/>
  <c r="O2357" i="4" s="1"/>
  <c r="N2018" i="4"/>
  <c r="O2018" i="4" s="1"/>
  <c r="N2088" i="4"/>
  <c r="O2088" i="4" s="1"/>
  <c r="N2092" i="4"/>
  <c r="O2092" i="4" s="1"/>
  <c r="O2155" i="4"/>
  <c r="O2378" i="4"/>
  <c r="O2199" i="4"/>
  <c r="O2203" i="4"/>
  <c r="O2221" i="4"/>
  <c r="O2240" i="4"/>
  <c r="O2365" i="4"/>
  <c r="O2482" i="4"/>
  <c r="O2419" i="4"/>
  <c r="O2233" i="4"/>
  <c r="O2376" i="4"/>
  <c r="O2405" i="4"/>
  <c r="O2415" i="4"/>
  <c r="O2478" i="4"/>
  <c r="O2234" i="4"/>
  <c r="O2191" i="4"/>
  <c r="O2306" i="4"/>
  <c r="O2406" i="4"/>
  <c r="O2222" i="4"/>
  <c r="O2121" i="4"/>
  <c r="O2333" i="4"/>
  <c r="O2421" i="4"/>
  <c r="O2371" i="4"/>
  <c r="O2475" i="4"/>
  <c r="O2257" i="4"/>
  <c r="O2458" i="4"/>
  <c r="O2248" i="4"/>
  <c r="O2280" i="4"/>
  <c r="O2411" i="4"/>
  <c r="O2113" i="4"/>
  <c r="O2260" i="4"/>
  <c r="O2434" i="4"/>
  <c r="O2345" i="4"/>
  <c r="O2373" i="4"/>
  <c r="O2418" i="4"/>
  <c r="O2318" i="4"/>
  <c r="O2216" i="4"/>
  <c r="O2285" i="4"/>
  <c r="O2206" i="4"/>
  <c r="O2459" i="4"/>
  <c r="O2383" i="4"/>
  <c r="O2477" i="4"/>
  <c r="O2374" i="4"/>
  <c r="O2453" i="4"/>
  <c r="O2171" i="4"/>
  <c r="O2314" i="4"/>
  <c r="O2245" i="4"/>
  <c r="O2329" i="4"/>
  <c r="O2173" i="4"/>
  <c r="O2387" i="4"/>
  <c r="O2386" i="4"/>
  <c r="O2145" i="4"/>
  <c r="O2486" i="4"/>
  <c r="O2403" i="4"/>
  <c r="O2391" i="4"/>
  <c r="O2466" i="4"/>
  <c r="O2187" i="4"/>
  <c r="O2324" i="4"/>
  <c r="O2141" i="4"/>
  <c r="O2163" i="4"/>
  <c r="O2195" i="4"/>
  <c r="O2147" i="4"/>
  <c r="O2179" i="4"/>
  <c r="O2109" i="4"/>
  <c r="O2288" i="4"/>
  <c r="O2354" i="4"/>
  <c r="O2169" i="4"/>
  <c r="O2495" i="4"/>
  <c r="O2342" i="4"/>
  <c r="O2395" i="4"/>
  <c r="O2350" i="4"/>
  <c r="O1808" i="4"/>
  <c r="O1607" i="4"/>
  <c r="O2030" i="4"/>
  <c r="O1017" i="4"/>
  <c r="O2019" i="4"/>
  <c r="O2713" i="4"/>
  <c r="O2514" i="4"/>
  <c r="O1356" i="4"/>
  <c r="O1706" i="4"/>
  <c r="O1537" i="4"/>
  <c r="O1711" i="4"/>
  <c r="O1646" i="4"/>
  <c r="O2578" i="4"/>
  <c r="O2694" i="4"/>
  <c r="O2042" i="4"/>
  <c r="O1926" i="4"/>
  <c r="O2057" i="4"/>
  <c r="O1392" i="4"/>
  <c r="O1315" i="4"/>
  <c r="O1603" i="4"/>
  <c r="O2177" i="4"/>
  <c r="O2079" i="4"/>
  <c r="O1647" i="4"/>
  <c r="O2662" i="4"/>
  <c r="O1029" i="4"/>
  <c r="O1448" i="4"/>
  <c r="O2023" i="4"/>
  <c r="O1930" i="4"/>
  <c r="O2461" i="4"/>
  <c r="O1863" i="4"/>
  <c r="O2547" i="4"/>
  <c r="O1140" i="4"/>
  <c r="O1615" i="4"/>
  <c r="O2531" i="4"/>
  <c r="O2353" i="4"/>
  <c r="O1515" i="4"/>
  <c r="O2561" i="4"/>
  <c r="O1806" i="4"/>
  <c r="O1451" i="4"/>
  <c r="O1702" i="4"/>
  <c r="O1779" i="4"/>
  <c r="O2485" i="4"/>
  <c r="O2782" i="4"/>
  <c r="O2546" i="4"/>
  <c r="O2746" i="4"/>
  <c r="O1731" i="4"/>
  <c r="O1645" i="4"/>
  <c r="O1910" i="4"/>
  <c r="O1095" i="4"/>
  <c r="O1372" i="4"/>
  <c r="O2596" i="4"/>
  <c r="O2039" i="4"/>
  <c r="O1420" i="4"/>
  <c r="O1260" i="4"/>
  <c r="O2853" i="4"/>
  <c r="O2523" i="4"/>
  <c r="O2118" i="4"/>
  <c r="O2637" i="4"/>
  <c r="O2863" i="4"/>
  <c r="O2727" i="4"/>
  <c r="O1896" i="4"/>
  <c r="O1132" i="4"/>
  <c r="O1264" i="4"/>
  <c r="O2548" i="4"/>
  <c r="O2185" i="4"/>
  <c r="O2097" i="4"/>
  <c r="O2588" i="4"/>
  <c r="O1666" i="4"/>
  <c r="O2638" i="4"/>
  <c r="O1388" i="4"/>
  <c r="O1974" i="4"/>
  <c r="O1662" i="4"/>
  <c r="O1986" i="4"/>
  <c r="O1216" i="4"/>
  <c r="O2462" i="4"/>
  <c r="O2052" i="4"/>
  <c r="O2537" i="4"/>
  <c r="O1340" i="4"/>
  <c r="O1749" i="4"/>
  <c r="O2101" i="4"/>
  <c r="O2183" i="4"/>
  <c r="O1746" i="4"/>
  <c r="O1187" i="4"/>
  <c r="O1951" i="4"/>
  <c r="O1279" i="4"/>
  <c r="O2077" i="4"/>
  <c r="O1963" i="4"/>
  <c r="O1303" i="4"/>
  <c r="O2086" i="4"/>
  <c r="O2613" i="4"/>
  <c r="O1970" i="4"/>
  <c r="O1767" i="4"/>
  <c r="O1057" i="4"/>
  <c r="O2454" i="4"/>
  <c r="O2974" i="4"/>
  <c r="O2673" i="4"/>
  <c r="O1718" i="4"/>
  <c r="O2849" i="4"/>
</calcChain>
</file>

<file path=xl/sharedStrings.xml><?xml version="1.0" encoding="utf-8"?>
<sst xmlns="http://schemas.openxmlformats.org/spreadsheetml/2006/main" count="492" uniqueCount="160">
  <si>
    <t>項目</t>
    <rPh sb="0" eb="2">
      <t>コウモク</t>
    </rPh>
    <phoneticPr fontId="1"/>
  </si>
  <si>
    <t>高さ</t>
    <rPh sb="0" eb="1">
      <t>タカサ</t>
    </rPh>
    <phoneticPr fontId="1"/>
  </si>
  <si>
    <t>単位</t>
    <rPh sb="0" eb="2">
      <t>タンイ</t>
    </rPh>
    <phoneticPr fontId="1"/>
  </si>
  <si>
    <t>m</t>
    <phoneticPr fontId="1"/>
  </si>
  <si>
    <t>kg/m^3</t>
    <phoneticPr fontId="1"/>
  </si>
  <si>
    <t>kg</t>
    <phoneticPr fontId="1"/>
  </si>
  <si>
    <t>数値</t>
    <rPh sb="0" eb="2">
      <t>スウチ</t>
    </rPh>
    <phoneticPr fontId="1"/>
  </si>
  <si>
    <t>kg・m^2</t>
    <phoneticPr fontId="1"/>
  </si>
  <si>
    <t>高さh</t>
    <rPh sb="0" eb="1">
      <t>タカサ</t>
    </rPh>
    <phoneticPr fontId="1"/>
  </si>
  <si>
    <t>幅b</t>
    <rPh sb="0" eb="1">
      <t>ハバ</t>
    </rPh>
    <phoneticPr fontId="1"/>
  </si>
  <si>
    <t>厚さt</t>
    <rPh sb="0" eb="1">
      <t>アツサ</t>
    </rPh>
    <phoneticPr fontId="1"/>
  </si>
  <si>
    <t>密度ρ</t>
    <rPh sb="0" eb="2">
      <t>ミツド</t>
    </rPh>
    <phoneticPr fontId="1"/>
  </si>
  <si>
    <t>質量m</t>
    <rPh sb="0" eb="2">
      <t>シツリョウ</t>
    </rPh>
    <phoneticPr fontId="1"/>
  </si>
  <si>
    <t>オフセットd</t>
    <phoneticPr fontId="1"/>
  </si>
  <si>
    <t>x軸 前後に倒れる回転</t>
    <rPh sb="1" eb="2">
      <t>ジク</t>
    </rPh>
    <rPh sb="3" eb="5">
      <t>ゼンゴ</t>
    </rPh>
    <rPh sb="6" eb="7">
      <t>タオレ</t>
    </rPh>
    <rPh sb="9" eb="11">
      <t>カイテn</t>
    </rPh>
    <phoneticPr fontId="1"/>
  </si>
  <si>
    <t>y軸 横に倒れる回転</t>
    <rPh sb="1" eb="2">
      <t>ジク</t>
    </rPh>
    <rPh sb="3" eb="4">
      <t>ヨコ</t>
    </rPh>
    <rPh sb="5" eb="6">
      <t>タオレ</t>
    </rPh>
    <rPh sb="8" eb="10">
      <t>カイテn</t>
    </rPh>
    <phoneticPr fontId="1"/>
  </si>
  <si>
    <t>z軸 面内の回転</t>
    <rPh sb="1" eb="2">
      <t>ジク</t>
    </rPh>
    <rPh sb="3" eb="5">
      <t>メンナイ</t>
    </rPh>
    <rPh sb="6" eb="8">
      <t>カイテn</t>
    </rPh>
    <phoneticPr fontId="1"/>
  </si>
  <si>
    <t>md^2</t>
    <phoneticPr fontId="1"/>
  </si>
  <si>
    <t>Iy_center</t>
    <phoneticPr fontId="1"/>
  </si>
  <si>
    <t xml:space="preserve">Iy </t>
    <phoneticPr fontId="1"/>
  </si>
  <si>
    <t>アルミ=2700</t>
    <phoneticPr fontId="1"/>
  </si>
  <si>
    <t>ターンテーブルの回転モーメント</t>
    <phoneticPr fontId="1"/>
  </si>
  <si>
    <t>半径</t>
    <rPh sb="0" eb="2">
      <t>ハンケイ</t>
    </rPh>
    <phoneticPr fontId="1"/>
  </si>
  <si>
    <t>パラボラ</t>
    <phoneticPr fontId="1"/>
  </si>
  <si>
    <t>テーブル</t>
    <phoneticPr fontId="1"/>
  </si>
  <si>
    <t>合計(kg・m^2)</t>
    <rPh sb="0" eb="2">
      <t>ゴウケイ</t>
    </rPh>
    <phoneticPr fontId="1"/>
  </si>
  <si>
    <t>Ix_center</t>
    <phoneticPr fontId="1"/>
  </si>
  <si>
    <t>Ix</t>
    <phoneticPr fontId="1"/>
  </si>
  <si>
    <t>AZ駆動諸元</t>
    <rPh sb="2" eb="6">
      <t>クドウ</t>
    </rPh>
    <phoneticPr fontId="1"/>
  </si>
  <si>
    <t>No</t>
    <phoneticPr fontId="1"/>
  </si>
  <si>
    <t>駆動軸速度</t>
    <rPh sb="0" eb="3">
      <t>クドウ</t>
    </rPh>
    <rPh sb="3" eb="5">
      <t>ソクド</t>
    </rPh>
    <phoneticPr fontId="1"/>
  </si>
  <si>
    <t>駆動軸加速度</t>
    <rPh sb="0" eb="1">
      <t>クドウ</t>
    </rPh>
    <rPh sb="3" eb="6">
      <t>カソク</t>
    </rPh>
    <phoneticPr fontId="1"/>
  </si>
  <si>
    <t>rad/s</t>
    <phoneticPr fontId="1"/>
  </si>
  <si>
    <t>rad/s^2</t>
    <phoneticPr fontId="1"/>
  </si>
  <si>
    <t>ギヤ比</t>
    <rPh sb="2" eb="3">
      <t xml:space="preserve">ヒ </t>
    </rPh>
    <phoneticPr fontId="1"/>
  </si>
  <si>
    <t>モータ軸速度</t>
    <rPh sb="4" eb="6">
      <t>ソクド</t>
    </rPh>
    <phoneticPr fontId="1"/>
  </si>
  <si>
    <t>モータ軸加速度</t>
    <rPh sb="0" eb="3">
      <t>モータジク</t>
    </rPh>
    <rPh sb="4" eb="7">
      <t>カソク</t>
    </rPh>
    <phoneticPr fontId="1"/>
  </si>
  <si>
    <t>ー</t>
    <phoneticPr fontId="1"/>
  </si>
  <si>
    <t>s</t>
    <phoneticPr fontId="1"/>
  </si>
  <si>
    <t>説明</t>
    <rPh sb="0" eb="2">
      <t>セツメイ</t>
    </rPh>
    <phoneticPr fontId="1"/>
  </si>
  <si>
    <t>rpm</t>
    <phoneticPr fontId="1"/>
  </si>
  <si>
    <t>kgm^2</t>
    <phoneticPr fontId="1"/>
  </si>
  <si>
    <t>Nm</t>
    <phoneticPr fontId="1"/>
  </si>
  <si>
    <t>モータ軸換算定常トルク</t>
    <rPh sb="4" eb="6">
      <t>カンサ</t>
    </rPh>
    <rPh sb="6" eb="8">
      <t>テイジョウ</t>
    </rPh>
    <phoneticPr fontId="1"/>
  </si>
  <si>
    <t>モータ軸換算イナーシャ</t>
    <rPh sb="4" eb="6">
      <t>カンサn</t>
    </rPh>
    <phoneticPr fontId="1"/>
  </si>
  <si>
    <t>モータイナーシャ</t>
    <phoneticPr fontId="1"/>
  </si>
  <si>
    <t>モータ摩擦トルク</t>
    <rPh sb="3" eb="5">
      <t>マサテゥ</t>
    </rPh>
    <phoneticPr fontId="1"/>
  </si>
  <si>
    <t>ギヤ効率</t>
    <rPh sb="2" eb="4">
      <t>コウリテゥ</t>
    </rPh>
    <phoneticPr fontId="1"/>
  </si>
  <si>
    <t>Nms/rad</t>
    <phoneticPr fontId="1"/>
  </si>
  <si>
    <t>負荷静止摩擦トルク</t>
    <rPh sb="0" eb="2">
      <t>フカ</t>
    </rPh>
    <rPh sb="2" eb="4">
      <t>セイ</t>
    </rPh>
    <rPh sb="4" eb="6">
      <t>セイマサ</t>
    </rPh>
    <phoneticPr fontId="1"/>
  </si>
  <si>
    <t>加速期間終了</t>
    <rPh sb="0" eb="2">
      <t>カソク</t>
    </rPh>
    <rPh sb="2" eb="4">
      <t xml:space="preserve">キカン </t>
    </rPh>
    <rPh sb="4" eb="6">
      <t>シュウリョウ</t>
    </rPh>
    <phoneticPr fontId="1"/>
  </si>
  <si>
    <t>一定速度期間終了</t>
    <rPh sb="0" eb="4">
      <t>イッテ</t>
    </rPh>
    <rPh sb="4" eb="6">
      <t>キカn</t>
    </rPh>
    <rPh sb="6" eb="8">
      <t>シュウリョウ</t>
    </rPh>
    <phoneticPr fontId="1"/>
  </si>
  <si>
    <t>停止時間</t>
    <rPh sb="0" eb="2">
      <t>テイシ</t>
    </rPh>
    <rPh sb="2" eb="4">
      <t>ジカn</t>
    </rPh>
    <phoneticPr fontId="1"/>
  </si>
  <si>
    <t>時間(s)</t>
    <rPh sb="0" eb="2">
      <t>ジカn</t>
    </rPh>
    <phoneticPr fontId="1"/>
  </si>
  <si>
    <t>負荷静止摩擦トルク時間</t>
    <rPh sb="0" eb="2">
      <t>フカ</t>
    </rPh>
    <rPh sb="2" eb="4">
      <t>セイ</t>
    </rPh>
    <rPh sb="4" eb="6">
      <t>セイマサ</t>
    </rPh>
    <rPh sb="9" eb="11">
      <t>ジカn</t>
    </rPh>
    <phoneticPr fontId="1"/>
  </si>
  <si>
    <t>負荷軸粘性トルク</t>
    <rPh sb="0" eb="2">
      <t>フカ</t>
    </rPh>
    <rPh sb="3" eb="4">
      <t>ネンセイ</t>
    </rPh>
    <phoneticPr fontId="1"/>
  </si>
  <si>
    <t>負荷軸イナーシャ</t>
    <rPh sb="0" eb="2">
      <t>フカ</t>
    </rPh>
    <rPh sb="2" eb="3">
      <t>j</t>
    </rPh>
    <phoneticPr fontId="1"/>
  </si>
  <si>
    <t>負荷軸動摩擦トルク</t>
    <rPh sb="0" eb="1">
      <t xml:space="preserve">フカ </t>
    </rPh>
    <rPh sb="3" eb="6">
      <t>ドウマサテゥ</t>
    </rPh>
    <phoneticPr fontId="1"/>
  </si>
  <si>
    <t>負荷粘性抵抗係数</t>
    <rPh sb="0" eb="2">
      <t>フカ</t>
    </rPh>
    <rPh sb="2" eb="4">
      <t>ネンセイ</t>
    </rPh>
    <rPh sb="4" eb="8">
      <t>テイコウ</t>
    </rPh>
    <phoneticPr fontId="1"/>
  </si>
  <si>
    <t>モータ軸加速から
定常に切替る時のトルク</t>
    <rPh sb="4" eb="6">
      <t>カソク</t>
    </rPh>
    <rPh sb="8" eb="10">
      <t>テイジョウ</t>
    </rPh>
    <rPh sb="10" eb="13">
      <t xml:space="preserve">キリカワリ </t>
    </rPh>
    <phoneticPr fontId="1"/>
  </si>
  <si>
    <t>モータ軸定常から
減速に切替る時のトルク</t>
    <rPh sb="4" eb="6">
      <t>テイジョウ</t>
    </rPh>
    <rPh sb="8" eb="10">
      <t>ゲンソク</t>
    </rPh>
    <rPh sb="10" eb="13">
      <t xml:space="preserve">キリカワリ </t>
    </rPh>
    <phoneticPr fontId="1"/>
  </si>
  <si>
    <t>モータ軸換算加速トルク</t>
    <rPh sb="0" eb="3">
      <t>モータジク</t>
    </rPh>
    <rPh sb="4" eb="6">
      <t>カンサn</t>
    </rPh>
    <rPh sb="6" eb="7">
      <t>カソク</t>
    </rPh>
    <phoneticPr fontId="1"/>
  </si>
  <si>
    <t>モータ軸換算減速トルク</t>
    <rPh sb="4" eb="6">
      <t>カンサn</t>
    </rPh>
    <rPh sb="6" eb="8">
      <t>ゲンソク</t>
    </rPh>
    <phoneticPr fontId="1"/>
  </si>
  <si>
    <t>ギヤ諸元</t>
    <rPh sb="2" eb="4">
      <t>ショゲn</t>
    </rPh>
    <phoneticPr fontId="1"/>
  </si>
  <si>
    <t>機械定数</t>
    <rPh sb="0" eb="2">
      <t>キカイ</t>
    </rPh>
    <phoneticPr fontId="1"/>
  </si>
  <si>
    <t>計算結果</t>
    <rPh sb="0" eb="2">
      <t>ケイサn</t>
    </rPh>
    <rPh sb="2" eb="4">
      <t>ケッカ</t>
    </rPh>
    <phoneticPr fontId="1"/>
  </si>
  <si>
    <t>速度(rad/s)</t>
    <rPh sb="0" eb="2">
      <t>ソクド</t>
    </rPh>
    <phoneticPr fontId="1"/>
  </si>
  <si>
    <t>摩擦トルク(Nm)</t>
    <rPh sb="0" eb="2">
      <t>マサテゥ</t>
    </rPh>
    <phoneticPr fontId="1"/>
  </si>
  <si>
    <t>加速トルク(Nm)</t>
    <rPh sb="0" eb="2">
      <t>カソク</t>
    </rPh>
    <phoneticPr fontId="1"/>
  </si>
  <si>
    <t>粘性トルク(Nm)</t>
    <rPh sb="0" eb="2">
      <t>ネンセイ</t>
    </rPh>
    <phoneticPr fontId="1"/>
  </si>
  <si>
    <t>総合トルク(Nm)</t>
    <rPh sb="0" eb="2">
      <t>ソウゴ</t>
    </rPh>
    <phoneticPr fontId="1"/>
  </si>
  <si>
    <t>モータ
速度
加速度</t>
    <rPh sb="3" eb="5">
      <t>ソクド</t>
    </rPh>
    <rPh sb="5" eb="8">
      <t>カソク</t>
    </rPh>
    <phoneticPr fontId="1"/>
  </si>
  <si>
    <t>運転
パターン</t>
    <rPh sb="0" eb="2">
      <t>ウンテn</t>
    </rPh>
    <phoneticPr fontId="1"/>
  </si>
  <si>
    <t>EL駆動諸元</t>
    <rPh sb="2" eb="6">
      <t>クドウ</t>
    </rPh>
    <phoneticPr fontId="1"/>
  </si>
  <si>
    <t>パラボラアンテナ</t>
    <phoneticPr fontId="1"/>
  </si>
  <si>
    <t>1/12 x M x (b^2 + t^2)</t>
    <phoneticPr fontId="1"/>
  </si>
  <si>
    <t>1/2 x M x R^2</t>
    <phoneticPr fontId="1"/>
  </si>
  <si>
    <t>1/12 x M x (h^2 + t^2)</t>
    <phoneticPr fontId="1"/>
  </si>
  <si>
    <t>出力(W)</t>
    <rPh sb="0" eb="2">
      <t>シュテゥ</t>
    </rPh>
    <phoneticPr fontId="1"/>
  </si>
  <si>
    <t>Iz_center</t>
    <phoneticPr fontId="1"/>
  </si>
  <si>
    <t>Iz</t>
    <phoneticPr fontId="1"/>
  </si>
  <si>
    <t>半径r</t>
    <rPh sb="0" eb="2">
      <t>ハンケイ</t>
    </rPh>
    <phoneticPr fontId="1"/>
  </si>
  <si>
    <t>1/2 x m x  r^2</t>
    <phoneticPr fontId="1"/>
  </si>
  <si>
    <t>アルミ=2700、炭素鋼=7840</t>
    <rPh sb="9" eb="12">
      <t>タンソ</t>
    </rPh>
    <phoneticPr fontId="1"/>
  </si>
  <si>
    <t>円盤</t>
    <rPh sb="0" eb="2">
      <t>エンバn</t>
    </rPh>
    <phoneticPr fontId="1"/>
  </si>
  <si>
    <t>円柱</t>
    <rPh sb="0" eb="1">
      <t>エンバn</t>
    </rPh>
    <rPh sb="1" eb="2">
      <t>チュウ</t>
    </rPh>
    <phoneticPr fontId="1"/>
  </si>
  <si>
    <t>長さL</t>
    <rPh sb="0" eb="1">
      <t>ナガ</t>
    </rPh>
    <phoneticPr fontId="1"/>
  </si>
  <si>
    <t>L長さ</t>
    <rPh sb="1" eb="2">
      <t>ナガサ</t>
    </rPh>
    <phoneticPr fontId="1"/>
  </si>
  <si>
    <t>T厚さ</t>
    <rPh sb="1" eb="2">
      <t>アツサ</t>
    </rPh>
    <phoneticPr fontId="1"/>
  </si>
  <si>
    <t>W幅</t>
    <rPh sb="1" eb="2">
      <t>ハバ</t>
    </rPh>
    <phoneticPr fontId="1"/>
  </si>
  <si>
    <t>AのZ軸回転モーメント</t>
    <rPh sb="3" eb="4">
      <t>ジク</t>
    </rPh>
    <rPh sb="4" eb="6">
      <t>カイテ</t>
    </rPh>
    <phoneticPr fontId="1"/>
  </si>
  <si>
    <t>回転軸Z軸方向</t>
    <rPh sb="0" eb="2">
      <t>カイテ</t>
    </rPh>
    <rPh sb="2" eb="3">
      <t>ジク</t>
    </rPh>
    <rPh sb="4" eb="5">
      <t>ジク</t>
    </rPh>
    <rPh sb="5" eb="7">
      <t>ホウ</t>
    </rPh>
    <phoneticPr fontId="1"/>
  </si>
  <si>
    <t>Ma x (1/3 x L^2 +1/3 x T^2 +1/4 x W^2 + 1/2 x T x W)</t>
    <phoneticPr fontId="1"/>
  </si>
  <si>
    <t>Ma/12 x (L^2 +T^2) + Ma x ((L/2)^2 + (W/2 +T/2)^2)</t>
    <phoneticPr fontId="1"/>
  </si>
  <si>
    <t>BのZ軸回転モーメント</t>
    <rPh sb="3" eb="4">
      <t>ジク</t>
    </rPh>
    <rPh sb="4" eb="6">
      <t>カイテ</t>
    </rPh>
    <phoneticPr fontId="1"/>
  </si>
  <si>
    <t>Mb/12 x (L^2 +W^2) + Mb x(L/2)^2</t>
    <phoneticPr fontId="1"/>
  </si>
  <si>
    <t>Mb x (1/3 x L^2 +1/12 x W^2)</t>
    <phoneticPr fontId="1"/>
  </si>
  <si>
    <t>Aの質量Ma</t>
    <rPh sb="2" eb="4">
      <t>シツリョウ</t>
    </rPh>
    <phoneticPr fontId="1"/>
  </si>
  <si>
    <t>L x T x W x ρ(密度)</t>
    <rPh sb="14" eb="16">
      <t>ミツド</t>
    </rPh>
    <phoneticPr fontId="1"/>
  </si>
  <si>
    <t>Bの質量Mb(=Ma)</t>
    <rPh sb="2" eb="4">
      <t>シツリョウ</t>
    </rPh>
    <phoneticPr fontId="1"/>
  </si>
  <si>
    <t>Ia</t>
    <phoneticPr fontId="1"/>
  </si>
  <si>
    <t>Ib</t>
    <phoneticPr fontId="1"/>
  </si>
  <si>
    <t>ρ密度</t>
    <rPh sb="1" eb="3">
      <t>ミツド</t>
    </rPh>
    <phoneticPr fontId="1"/>
  </si>
  <si>
    <t xml:space="preserve">W幅		</t>
    <phoneticPr fontId="1"/>
  </si>
  <si>
    <t>Iz(=2(2 x Ia + Ib))</t>
    <phoneticPr fontId="1"/>
  </si>
  <si>
    <t>アルミ</t>
    <phoneticPr fontId="1"/>
  </si>
  <si>
    <t>kg・m^2</t>
  </si>
  <si>
    <t>(=2本(2枚 x Ia + Ib))</t>
    <phoneticPr fontId="1"/>
  </si>
  <si>
    <t>Ia=A部</t>
    <rPh sb="4" eb="5">
      <t xml:space="preserve">ブ </t>
    </rPh>
    <phoneticPr fontId="1"/>
  </si>
  <si>
    <t>Ib=B部</t>
    <rPh sb="4" eb="5">
      <t xml:space="preserve">ブ </t>
    </rPh>
    <phoneticPr fontId="1"/>
  </si>
  <si>
    <t>Ic=C部(=Ia=A部)</t>
    <rPh sb="4" eb="5">
      <t xml:space="preserve">ブ </t>
    </rPh>
    <rPh sb="11" eb="12">
      <t xml:space="preserve">ブ </t>
    </rPh>
    <phoneticPr fontId="1"/>
  </si>
  <si>
    <t>H型アーム左右２本</t>
    <rPh sb="5" eb="7">
      <t>↔️</t>
    </rPh>
    <rPh sb="8" eb="9">
      <t>ホn</t>
    </rPh>
    <phoneticPr fontId="1"/>
  </si>
  <si>
    <t>合計</t>
    <rPh sb="0" eb="2">
      <t>ゴウケイ</t>
    </rPh>
    <phoneticPr fontId="1"/>
  </si>
  <si>
    <t>負荷軸自重トルク</t>
    <rPh sb="0" eb="3">
      <t>フカ</t>
    </rPh>
    <rPh sb="3" eb="5">
      <t>ジジュウ</t>
    </rPh>
    <phoneticPr fontId="1"/>
  </si>
  <si>
    <t>自重トルク(Nm)</t>
    <rPh sb="0" eb="2">
      <t>ジジュウ</t>
    </rPh>
    <phoneticPr fontId="1"/>
  </si>
  <si>
    <t>H型アームの回転モーメント</t>
    <rPh sb="1" eb="2">
      <t>カタ</t>
    </rPh>
    <phoneticPr fontId="1"/>
  </si>
  <si>
    <t>ELギヤの回転モーメント</t>
    <phoneticPr fontId="1"/>
  </si>
  <si>
    <t>H型アーム</t>
    <rPh sb="1" eb="2">
      <t>ガタ</t>
    </rPh>
    <phoneticPr fontId="1"/>
  </si>
  <si>
    <t>自重トルク</t>
    <rPh sb="0" eb="2">
      <t>ジジュウ</t>
    </rPh>
    <phoneticPr fontId="1"/>
  </si>
  <si>
    <t>矩形板の回転モーメント</t>
    <rPh sb="0" eb="2">
      <t>クケイ</t>
    </rPh>
    <rPh sb="2" eb="3">
      <t>イタ</t>
    </rPh>
    <phoneticPr fontId="1"/>
  </si>
  <si>
    <t>ELギヤ軸芯の回転モーメント</t>
    <rPh sb="4" eb="5">
      <t>ジク</t>
    </rPh>
    <rPh sb="5" eb="6">
      <t xml:space="preserve">シン </t>
    </rPh>
    <rPh sb="7" eb="9">
      <t>カイテ</t>
    </rPh>
    <phoneticPr fontId="1"/>
  </si>
  <si>
    <t>矩形板の回転モーメント、自重トルク</t>
    <rPh sb="0" eb="2">
      <t>クケイ</t>
    </rPh>
    <rPh sb="2" eb="3">
      <t>イタ</t>
    </rPh>
    <rPh sb="12" eb="14">
      <t>ジジュウ</t>
    </rPh>
    <phoneticPr fontId="1"/>
  </si>
  <si>
    <t>H型アームの回転モーメント、自重トルク</t>
    <rPh sb="1" eb="2">
      <t>カタ</t>
    </rPh>
    <rPh sb="14" eb="16">
      <t>ジジュウ</t>
    </rPh>
    <phoneticPr fontId="1"/>
  </si>
  <si>
    <t>アーム長さL</t>
    <rPh sb="3" eb="4">
      <t>ナガサ</t>
    </rPh>
    <phoneticPr fontId="1"/>
  </si>
  <si>
    <t>幅w</t>
    <rPh sb="0" eb="1">
      <t>ハバ</t>
    </rPh>
    <phoneticPr fontId="1"/>
  </si>
  <si>
    <t>厚さd</t>
    <rPh sb="0" eb="1">
      <t>アツサ</t>
    </rPh>
    <phoneticPr fontId="1"/>
  </si>
  <si>
    <t>高さh x 幅w x 厚さd x 密度ρ</t>
    <rPh sb="0" eb="1">
      <t>タカサ</t>
    </rPh>
    <rPh sb="6" eb="7">
      <t>ハバ</t>
    </rPh>
    <rPh sb="11" eb="12">
      <t>アツサ</t>
    </rPh>
    <rPh sb="17" eb="19">
      <t>ミツド</t>
    </rPh>
    <phoneticPr fontId="1"/>
  </si>
  <si>
    <t>H型アームの長さ</t>
    <rPh sb="1" eb="2">
      <t>ガタ</t>
    </rPh>
    <rPh sb="6" eb="7">
      <t>ナガサ</t>
    </rPh>
    <phoneticPr fontId="1"/>
  </si>
  <si>
    <t xml:space="preserve">質量m x 重力加速度g x アーム長さL </t>
    <rPh sb="0" eb="2">
      <t>シツリョウ</t>
    </rPh>
    <rPh sb="6" eb="8">
      <t>ジュウリョク</t>
    </rPh>
    <rPh sb="8" eb="11">
      <t>カソクド</t>
    </rPh>
    <rPh sb="18" eb="19">
      <t>ナガサ</t>
    </rPh>
    <phoneticPr fontId="1"/>
  </si>
  <si>
    <t>長さL</t>
    <rPh sb="0" eb="1">
      <t>ナガサ</t>
    </rPh>
    <phoneticPr fontId="1"/>
  </si>
  <si>
    <t>厚さT</t>
    <rPh sb="0" eb="1">
      <t>アツサ</t>
    </rPh>
    <phoneticPr fontId="1"/>
  </si>
  <si>
    <t>幅W</t>
    <rPh sb="0" eb="1">
      <t>ハバ</t>
    </rPh>
    <phoneticPr fontId="1"/>
  </si>
  <si>
    <t>長さL x 厚さT x 幅W x 密度ρ</t>
    <rPh sb="0" eb="1">
      <t>ナガ</t>
    </rPh>
    <rPh sb="6" eb="7">
      <t>アツサ</t>
    </rPh>
    <rPh sb="12" eb="13">
      <t>ハバ</t>
    </rPh>
    <rPh sb="17" eb="19">
      <t>ミツド</t>
    </rPh>
    <phoneticPr fontId="1"/>
  </si>
  <si>
    <t>水平板</t>
    <rPh sb="0" eb="2">
      <t>スイヘイ</t>
    </rPh>
    <rPh sb="2" eb="3">
      <t>イタ</t>
    </rPh>
    <phoneticPr fontId="1"/>
  </si>
  <si>
    <t>垂直板</t>
    <rPh sb="0" eb="2">
      <t>スイチョク</t>
    </rPh>
    <rPh sb="2" eb="3">
      <t>イタ</t>
    </rPh>
    <phoneticPr fontId="1"/>
  </si>
  <si>
    <t xml:space="preserve">質量m x 重力加速度g x アーム長さL/2 x 6本 </t>
    <rPh sb="0" eb="2">
      <t>シツリョウ</t>
    </rPh>
    <rPh sb="6" eb="8">
      <t>ジュウリョク</t>
    </rPh>
    <rPh sb="8" eb="11">
      <t>カソクド</t>
    </rPh>
    <rPh sb="18" eb="19">
      <t>ナガサ</t>
    </rPh>
    <rPh sb="27" eb="28">
      <t>ホn</t>
    </rPh>
    <phoneticPr fontId="1"/>
  </si>
  <si>
    <t>矩形板の自重トルク</t>
    <rPh sb="0" eb="2">
      <t>クケイ</t>
    </rPh>
    <rPh sb="2" eb="3">
      <t>イタ</t>
    </rPh>
    <rPh sb="4" eb="6">
      <t>ジジュウ</t>
    </rPh>
    <phoneticPr fontId="1"/>
  </si>
  <si>
    <t>H型アームの自重トルク</t>
    <rPh sb="1" eb="2">
      <t>カタ</t>
    </rPh>
    <rPh sb="6" eb="8">
      <t>ジジュウ</t>
    </rPh>
    <phoneticPr fontId="1"/>
  </si>
  <si>
    <t>H型柱の回転モーメント</t>
    <rPh sb="1" eb="2">
      <t>カタ</t>
    </rPh>
    <phoneticPr fontId="1"/>
  </si>
  <si>
    <t>H型柱</t>
    <rPh sb="1" eb="2">
      <t>カタ</t>
    </rPh>
    <phoneticPr fontId="1"/>
  </si>
  <si>
    <t>H型アーム</t>
    <rPh sb="0" eb="1">
      <t>H</t>
    </rPh>
    <rPh sb="1" eb="2">
      <t>カタ</t>
    </rPh>
    <phoneticPr fontId="1"/>
  </si>
  <si>
    <t>H型柱の長さ</t>
    <rPh sb="1" eb="2">
      <t>ガタ</t>
    </rPh>
    <rPh sb="2" eb="3">
      <t>ハシラ</t>
    </rPh>
    <rPh sb="4" eb="5">
      <t>ナガサ</t>
    </rPh>
    <phoneticPr fontId="1"/>
  </si>
  <si>
    <t>H型柱の回転モーメント</t>
    <rPh sb="1" eb="2">
      <t>カタ</t>
    </rPh>
    <rPh sb="2" eb="3">
      <t>エンチュウ</t>
    </rPh>
    <phoneticPr fontId="1"/>
  </si>
  <si>
    <t>H型土台の回転モーメント</t>
    <rPh sb="1" eb="2">
      <t>カタ</t>
    </rPh>
    <rPh sb="2" eb="4">
      <t>ドダイ</t>
    </rPh>
    <rPh sb="5" eb="7">
      <t>カイテ</t>
    </rPh>
    <phoneticPr fontId="1"/>
  </si>
  <si>
    <t>H型アーム</t>
    <rPh sb="1" eb="2">
      <t>カタ</t>
    </rPh>
    <phoneticPr fontId="1"/>
  </si>
  <si>
    <t>H型柱</t>
    <rPh sb="0" eb="1">
      <t>H</t>
    </rPh>
    <rPh sb="1" eb="2">
      <t>カタ</t>
    </rPh>
    <rPh sb="2" eb="3">
      <t>ハシラ</t>
    </rPh>
    <phoneticPr fontId="1"/>
  </si>
  <si>
    <t>H型土台</t>
    <rPh sb="1" eb="2">
      <t>カタ</t>
    </rPh>
    <rPh sb="2" eb="4">
      <t>ドダイ</t>
    </rPh>
    <phoneticPr fontId="1"/>
  </si>
  <si>
    <t>H型土台の回転モーメント</t>
    <rPh sb="1" eb="2">
      <t>カタ</t>
    </rPh>
    <rPh sb="2" eb="4">
      <t>ドダイ</t>
    </rPh>
    <phoneticPr fontId="1"/>
  </si>
  <si>
    <t>H型土台の長さ</t>
    <rPh sb="1" eb="2">
      <t>ガタ</t>
    </rPh>
    <rPh sb="2" eb="4">
      <t>ドダイ</t>
    </rPh>
    <rPh sb="5" eb="6">
      <t>ナガサ</t>
    </rPh>
    <phoneticPr fontId="1"/>
  </si>
  <si>
    <t>1/12 x M x (L^2 + T^2)</t>
    <phoneticPr fontId="1"/>
  </si>
  <si>
    <t>1/12 x M x (T^2 + W^2)</t>
    <phoneticPr fontId="1"/>
  </si>
  <si>
    <t>ターンテーブル</t>
    <phoneticPr fontId="1"/>
  </si>
  <si>
    <t>EL</t>
    <phoneticPr fontId="1"/>
  </si>
  <si>
    <t>AZ</t>
    <phoneticPr fontId="1"/>
  </si>
  <si>
    <t>ELギヤ</t>
    <phoneticPr fontId="1"/>
  </si>
  <si>
    <t>ELギヤ軸</t>
    <rPh sb="4" eb="5">
      <t>ジク</t>
    </rPh>
    <phoneticPr fontId="1"/>
  </si>
  <si>
    <t>円盤 回転軸変更</t>
    <rPh sb="0" eb="2">
      <t>エンバn</t>
    </rPh>
    <rPh sb="3" eb="5">
      <t>カイテ</t>
    </rPh>
    <rPh sb="5" eb="6">
      <t>ジク</t>
    </rPh>
    <rPh sb="6" eb="8">
      <t>ヘンコウ</t>
    </rPh>
    <phoneticPr fontId="1"/>
  </si>
  <si>
    <t>円柱 回転軸変更</t>
    <rPh sb="0" eb="1">
      <t>エンバn</t>
    </rPh>
    <rPh sb="1" eb="2">
      <t>チュウ</t>
    </rPh>
    <rPh sb="3" eb="6">
      <t>カイテンジク</t>
    </rPh>
    <rPh sb="6" eb="8">
      <t>ヘンコウ</t>
    </rPh>
    <phoneticPr fontId="1"/>
  </si>
  <si>
    <t>1/4 x m x  r^2</t>
    <phoneticPr fontId="1"/>
  </si>
  <si>
    <t>1/4 x m x  r^2 + 1/12 x m x L^2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</si>
</sst>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AZ駆動諸元!$M$1</c:f>
              <c:strCache>
                <c:ptCount val="1"/>
                <c:pt idx="0">
                  <c:v>総合トルク(Nm)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AZ駆動諸元!$H$2:$H$3007</c:f>
              <c:numCache>
                <c:formatCode>General</c:formatCode>
                <c:ptCount val="300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AZ駆動諸元!$M$2:$M$3007</c:f>
              <c:numCache>
                <c:formatCode>General</c:formatCode>
                <c:ptCount val="3006"/>
                <c:pt idx="0">
                  <c:v>1.3790053540587316E-2</c:v>
                </c:pt>
                <c:pt idx="1">
                  <c:v>1.3790446239669015E-2</c:v>
                </c:pt>
                <c:pt idx="2">
                  <c:v>1.3790838938750714E-2</c:v>
                </c:pt>
                <c:pt idx="3">
                  <c:v>1.3791231637832413E-2</c:v>
                </c:pt>
                <c:pt idx="4">
                  <c:v>1.3791624336914112E-2</c:v>
                </c:pt>
                <c:pt idx="5">
                  <c:v>1.3792017035995811E-2</c:v>
                </c:pt>
                <c:pt idx="6">
                  <c:v>1.3792409735077508E-2</c:v>
                </c:pt>
                <c:pt idx="7">
                  <c:v>1.3792802434159207E-2</c:v>
                </c:pt>
                <c:pt idx="8">
                  <c:v>1.3793195133240906E-2</c:v>
                </c:pt>
                <c:pt idx="9">
                  <c:v>1.3793587832322604E-2</c:v>
                </c:pt>
                <c:pt idx="10">
                  <c:v>1.3418980531404303E-2</c:v>
                </c:pt>
                <c:pt idx="11">
                  <c:v>1.3419373230486002E-2</c:v>
                </c:pt>
                <c:pt idx="12">
                  <c:v>1.3419765929567701E-2</c:v>
                </c:pt>
                <c:pt idx="13">
                  <c:v>1.34201586286494E-2</c:v>
                </c:pt>
                <c:pt idx="14">
                  <c:v>1.3420551327731099E-2</c:v>
                </c:pt>
                <c:pt idx="15">
                  <c:v>1.3420944026812797E-2</c:v>
                </c:pt>
                <c:pt idx="16">
                  <c:v>1.3421336725894496E-2</c:v>
                </c:pt>
                <c:pt idx="17">
                  <c:v>1.3421729424976193E-2</c:v>
                </c:pt>
                <c:pt idx="18">
                  <c:v>1.3422122124057892E-2</c:v>
                </c:pt>
                <c:pt idx="19">
                  <c:v>1.3422514823139591E-2</c:v>
                </c:pt>
                <c:pt idx="20">
                  <c:v>1.342290752222129E-2</c:v>
                </c:pt>
                <c:pt idx="21">
                  <c:v>1.3423300221302989E-2</c:v>
                </c:pt>
                <c:pt idx="22">
                  <c:v>1.3423692920384688E-2</c:v>
                </c:pt>
                <c:pt idx="23">
                  <c:v>1.3424085619466387E-2</c:v>
                </c:pt>
                <c:pt idx="24">
                  <c:v>1.3424478318548086E-2</c:v>
                </c:pt>
                <c:pt idx="25">
                  <c:v>1.3424871017629784E-2</c:v>
                </c:pt>
                <c:pt idx="26">
                  <c:v>1.3425263716711483E-2</c:v>
                </c:pt>
                <c:pt idx="27">
                  <c:v>1.3425656415793182E-2</c:v>
                </c:pt>
                <c:pt idx="28">
                  <c:v>1.3426049114874879E-2</c:v>
                </c:pt>
                <c:pt idx="29">
                  <c:v>1.3426441813956578E-2</c:v>
                </c:pt>
                <c:pt idx="30">
                  <c:v>1.3426834513038277E-2</c:v>
                </c:pt>
                <c:pt idx="31">
                  <c:v>1.3427227212119976E-2</c:v>
                </c:pt>
                <c:pt idx="32">
                  <c:v>1.3427619911201675E-2</c:v>
                </c:pt>
                <c:pt idx="33">
                  <c:v>1.3428012610283374E-2</c:v>
                </c:pt>
                <c:pt idx="34">
                  <c:v>1.3428405309365073E-2</c:v>
                </c:pt>
                <c:pt idx="35">
                  <c:v>1.3428798008446772E-2</c:v>
                </c:pt>
                <c:pt idx="36">
                  <c:v>1.342919070752847E-2</c:v>
                </c:pt>
                <c:pt idx="37">
                  <c:v>1.3429583406610169E-2</c:v>
                </c:pt>
                <c:pt idx="38">
                  <c:v>1.3429976105691868E-2</c:v>
                </c:pt>
                <c:pt idx="39">
                  <c:v>1.3430368804773565E-2</c:v>
                </c:pt>
                <c:pt idx="40">
                  <c:v>1.3430761503855264E-2</c:v>
                </c:pt>
                <c:pt idx="41">
                  <c:v>1.3431154202936963E-2</c:v>
                </c:pt>
                <c:pt idx="42">
                  <c:v>1.3431546902018662E-2</c:v>
                </c:pt>
                <c:pt idx="43">
                  <c:v>1.3431939601100361E-2</c:v>
                </c:pt>
                <c:pt idx="44">
                  <c:v>1.343233230018206E-2</c:v>
                </c:pt>
                <c:pt idx="45">
                  <c:v>1.3432724999263759E-2</c:v>
                </c:pt>
                <c:pt idx="46">
                  <c:v>1.3433117698345457E-2</c:v>
                </c:pt>
                <c:pt idx="47">
                  <c:v>1.3433510397427156E-2</c:v>
                </c:pt>
                <c:pt idx="48">
                  <c:v>1.3433903096508855E-2</c:v>
                </c:pt>
                <c:pt idx="49">
                  <c:v>1.3434295795590554E-2</c:v>
                </c:pt>
                <c:pt idx="50">
                  <c:v>1.3434688494672253E-2</c:v>
                </c:pt>
                <c:pt idx="51">
                  <c:v>1.343508119375395E-2</c:v>
                </c:pt>
                <c:pt idx="52">
                  <c:v>1.3435473892835649E-2</c:v>
                </c:pt>
                <c:pt idx="53">
                  <c:v>1.3435866591917348E-2</c:v>
                </c:pt>
                <c:pt idx="54">
                  <c:v>1.3436259290999047E-2</c:v>
                </c:pt>
                <c:pt idx="55">
                  <c:v>1.3436651990080746E-2</c:v>
                </c:pt>
                <c:pt idx="56">
                  <c:v>1.3437044689162445E-2</c:v>
                </c:pt>
                <c:pt idx="57">
                  <c:v>1.3437437388244143E-2</c:v>
                </c:pt>
                <c:pt idx="58">
                  <c:v>1.3437830087325842E-2</c:v>
                </c:pt>
                <c:pt idx="59">
                  <c:v>1.3438222786407541E-2</c:v>
                </c:pt>
                <c:pt idx="60">
                  <c:v>1.343861548548924E-2</c:v>
                </c:pt>
                <c:pt idx="61">
                  <c:v>1.3439008184570939E-2</c:v>
                </c:pt>
                <c:pt idx="62">
                  <c:v>1.3439400883652636E-2</c:v>
                </c:pt>
                <c:pt idx="63">
                  <c:v>1.3439793582734335E-2</c:v>
                </c:pt>
                <c:pt idx="64">
                  <c:v>1.3440186281816034E-2</c:v>
                </c:pt>
                <c:pt idx="65">
                  <c:v>1.3440578980897733E-2</c:v>
                </c:pt>
                <c:pt idx="66">
                  <c:v>1.3440971679979432E-2</c:v>
                </c:pt>
                <c:pt idx="67">
                  <c:v>1.344136437906113E-2</c:v>
                </c:pt>
                <c:pt idx="68">
                  <c:v>1.3441757078142829E-2</c:v>
                </c:pt>
                <c:pt idx="69">
                  <c:v>1.3442149777224528E-2</c:v>
                </c:pt>
                <c:pt idx="70">
                  <c:v>1.3442542476306227E-2</c:v>
                </c:pt>
                <c:pt idx="71">
                  <c:v>1.3442935175387926E-2</c:v>
                </c:pt>
                <c:pt idx="72">
                  <c:v>1.3443327874469625E-2</c:v>
                </c:pt>
                <c:pt idx="73">
                  <c:v>1.3443720573551322E-2</c:v>
                </c:pt>
                <c:pt idx="74">
                  <c:v>1.3444113272633021E-2</c:v>
                </c:pt>
                <c:pt idx="75">
                  <c:v>1.344450597171472E-2</c:v>
                </c:pt>
                <c:pt idx="76">
                  <c:v>1.3444898670796419E-2</c:v>
                </c:pt>
                <c:pt idx="77">
                  <c:v>1.3445291369878118E-2</c:v>
                </c:pt>
                <c:pt idx="78">
                  <c:v>1.3445684068959816E-2</c:v>
                </c:pt>
                <c:pt idx="79">
                  <c:v>1.3446076768041515E-2</c:v>
                </c:pt>
                <c:pt idx="80">
                  <c:v>1.3446469467123214E-2</c:v>
                </c:pt>
                <c:pt idx="81">
                  <c:v>1.3446862166204913E-2</c:v>
                </c:pt>
                <c:pt idx="82">
                  <c:v>1.3447254865286612E-2</c:v>
                </c:pt>
                <c:pt idx="83">
                  <c:v>1.3447647564368311E-2</c:v>
                </c:pt>
                <c:pt idx="84">
                  <c:v>1.3448040263450008E-2</c:v>
                </c:pt>
                <c:pt idx="85">
                  <c:v>1.3448432962531707E-2</c:v>
                </c:pt>
                <c:pt idx="86">
                  <c:v>1.3448825661613406E-2</c:v>
                </c:pt>
                <c:pt idx="87">
                  <c:v>1.3449218360695105E-2</c:v>
                </c:pt>
                <c:pt idx="88">
                  <c:v>1.3449611059776804E-2</c:v>
                </c:pt>
                <c:pt idx="89">
                  <c:v>1.3450003758858502E-2</c:v>
                </c:pt>
                <c:pt idx="90">
                  <c:v>1.3450396457940201E-2</c:v>
                </c:pt>
                <c:pt idx="91">
                  <c:v>1.34507891570219E-2</c:v>
                </c:pt>
                <c:pt idx="92">
                  <c:v>1.3451181856103599E-2</c:v>
                </c:pt>
                <c:pt idx="93">
                  <c:v>1.3451574555185298E-2</c:v>
                </c:pt>
                <c:pt idx="94">
                  <c:v>1.3451967254266997E-2</c:v>
                </c:pt>
                <c:pt idx="95">
                  <c:v>1.3452359953348694E-2</c:v>
                </c:pt>
                <c:pt idx="96">
                  <c:v>1.3452752652430393E-2</c:v>
                </c:pt>
                <c:pt idx="97">
                  <c:v>1.3453145351512092E-2</c:v>
                </c:pt>
                <c:pt idx="98">
                  <c:v>1.3453538050593791E-2</c:v>
                </c:pt>
                <c:pt idx="99">
                  <c:v>1.3453930749675489E-2</c:v>
                </c:pt>
                <c:pt idx="100">
                  <c:v>1.3454323448757188E-2</c:v>
                </c:pt>
                <c:pt idx="101">
                  <c:v>1.3454716147838887E-2</c:v>
                </c:pt>
                <c:pt idx="102">
                  <c:v>1.3455108846920586E-2</c:v>
                </c:pt>
                <c:pt idx="103">
                  <c:v>1.3455501546002285E-2</c:v>
                </c:pt>
                <c:pt idx="104">
                  <c:v>1.3455894245083984E-2</c:v>
                </c:pt>
                <c:pt idx="105">
                  <c:v>1.3456286944165683E-2</c:v>
                </c:pt>
                <c:pt idx="106">
                  <c:v>1.345667964324738E-2</c:v>
                </c:pt>
                <c:pt idx="107">
                  <c:v>1.3457072342329079E-2</c:v>
                </c:pt>
                <c:pt idx="108">
                  <c:v>1.3457465041410778E-2</c:v>
                </c:pt>
                <c:pt idx="109">
                  <c:v>1.3457857740492477E-2</c:v>
                </c:pt>
                <c:pt idx="110">
                  <c:v>1.3458250439574175E-2</c:v>
                </c:pt>
                <c:pt idx="111">
                  <c:v>1.3458643138655874E-2</c:v>
                </c:pt>
                <c:pt idx="112">
                  <c:v>1.3459035837737573E-2</c:v>
                </c:pt>
                <c:pt idx="113">
                  <c:v>1.3459428536819272E-2</c:v>
                </c:pt>
                <c:pt idx="114">
                  <c:v>1.3459821235900971E-2</c:v>
                </c:pt>
                <c:pt idx="115">
                  <c:v>1.346021393498267E-2</c:v>
                </c:pt>
                <c:pt idx="116">
                  <c:v>1.3460606634064369E-2</c:v>
                </c:pt>
                <c:pt idx="117">
                  <c:v>1.3460999333146066E-2</c:v>
                </c:pt>
                <c:pt idx="118">
                  <c:v>1.3461392032227765E-2</c:v>
                </c:pt>
                <c:pt idx="119">
                  <c:v>1.3461784731309464E-2</c:v>
                </c:pt>
                <c:pt idx="120">
                  <c:v>1.3462177430391162E-2</c:v>
                </c:pt>
                <c:pt idx="121">
                  <c:v>1.3462570129472861E-2</c:v>
                </c:pt>
                <c:pt idx="122">
                  <c:v>1.346296282855456E-2</c:v>
                </c:pt>
                <c:pt idx="123">
                  <c:v>1.3463355527636259E-2</c:v>
                </c:pt>
                <c:pt idx="124">
                  <c:v>1.3463748226717958E-2</c:v>
                </c:pt>
                <c:pt idx="125">
                  <c:v>1.3464140925799657E-2</c:v>
                </c:pt>
                <c:pt idx="126">
                  <c:v>1.3464533624881356E-2</c:v>
                </c:pt>
                <c:pt idx="127">
                  <c:v>1.3464926323963055E-2</c:v>
                </c:pt>
                <c:pt idx="128">
                  <c:v>1.3465319023044752E-2</c:v>
                </c:pt>
                <c:pt idx="129">
                  <c:v>1.3465711722126451E-2</c:v>
                </c:pt>
                <c:pt idx="130">
                  <c:v>1.346610442120815E-2</c:v>
                </c:pt>
                <c:pt idx="131">
                  <c:v>1.3466497120289848E-2</c:v>
                </c:pt>
                <c:pt idx="132">
                  <c:v>1.3466889819371547E-2</c:v>
                </c:pt>
                <c:pt idx="133">
                  <c:v>1.3467282518453246E-2</c:v>
                </c:pt>
                <c:pt idx="134">
                  <c:v>1.3467675217534945E-2</c:v>
                </c:pt>
                <c:pt idx="135">
                  <c:v>1.3468067916616644E-2</c:v>
                </c:pt>
                <c:pt idx="136">
                  <c:v>1.3468460615698343E-2</c:v>
                </c:pt>
                <c:pt idx="137">
                  <c:v>1.3468853314780042E-2</c:v>
                </c:pt>
                <c:pt idx="138">
                  <c:v>1.3469246013861741E-2</c:v>
                </c:pt>
                <c:pt idx="139">
                  <c:v>1.3469638712943439E-2</c:v>
                </c:pt>
                <c:pt idx="140">
                  <c:v>1.3470031412025137E-2</c:v>
                </c:pt>
                <c:pt idx="141">
                  <c:v>1.3470424111106835E-2</c:v>
                </c:pt>
                <c:pt idx="142">
                  <c:v>1.3470816810188534E-2</c:v>
                </c:pt>
                <c:pt idx="143">
                  <c:v>1.3471209509270233E-2</c:v>
                </c:pt>
                <c:pt idx="144">
                  <c:v>1.3471602208351932E-2</c:v>
                </c:pt>
                <c:pt idx="145">
                  <c:v>1.3471994907433631E-2</c:v>
                </c:pt>
                <c:pt idx="146">
                  <c:v>1.347238760651533E-2</c:v>
                </c:pt>
                <c:pt idx="147">
                  <c:v>1.3472780305597029E-2</c:v>
                </c:pt>
                <c:pt idx="148">
                  <c:v>1.3473173004678728E-2</c:v>
                </c:pt>
                <c:pt idx="149">
                  <c:v>1.3473565703760427E-2</c:v>
                </c:pt>
                <c:pt idx="150">
                  <c:v>1.3473958402842125E-2</c:v>
                </c:pt>
                <c:pt idx="151">
                  <c:v>1.3474351101923823E-2</c:v>
                </c:pt>
                <c:pt idx="152">
                  <c:v>1.3474743801005521E-2</c:v>
                </c:pt>
                <c:pt idx="153">
                  <c:v>1.347513650008722E-2</c:v>
                </c:pt>
                <c:pt idx="154">
                  <c:v>1.3475529199168919E-2</c:v>
                </c:pt>
                <c:pt idx="155">
                  <c:v>1.3475921898250618E-2</c:v>
                </c:pt>
                <c:pt idx="156">
                  <c:v>1.3476314597332317E-2</c:v>
                </c:pt>
                <c:pt idx="157">
                  <c:v>1.3476707296414016E-2</c:v>
                </c:pt>
                <c:pt idx="158">
                  <c:v>1.3477099995495715E-2</c:v>
                </c:pt>
                <c:pt idx="159">
                  <c:v>1.3477492694577414E-2</c:v>
                </c:pt>
                <c:pt idx="160">
                  <c:v>1.3477885393659112E-2</c:v>
                </c:pt>
                <c:pt idx="161">
                  <c:v>1.3478278092740811E-2</c:v>
                </c:pt>
                <c:pt idx="162">
                  <c:v>1.3478670791822508E-2</c:v>
                </c:pt>
                <c:pt idx="163">
                  <c:v>1.3479063490904207E-2</c:v>
                </c:pt>
                <c:pt idx="164">
                  <c:v>1.3479456189985906E-2</c:v>
                </c:pt>
                <c:pt idx="165">
                  <c:v>1.3479848889067605E-2</c:v>
                </c:pt>
                <c:pt idx="166">
                  <c:v>1.3480241588149304E-2</c:v>
                </c:pt>
                <c:pt idx="167">
                  <c:v>1.3480634287231003E-2</c:v>
                </c:pt>
                <c:pt idx="168">
                  <c:v>1.3481026986312702E-2</c:v>
                </c:pt>
                <c:pt idx="169">
                  <c:v>1.3481419685394401E-2</c:v>
                </c:pt>
                <c:pt idx="170">
                  <c:v>1.34818123844761E-2</c:v>
                </c:pt>
                <c:pt idx="171">
                  <c:v>1.3482205083557798E-2</c:v>
                </c:pt>
                <c:pt idx="172">
                  <c:v>1.3482597782639497E-2</c:v>
                </c:pt>
                <c:pt idx="173">
                  <c:v>1.3482990481721194E-2</c:v>
                </c:pt>
                <c:pt idx="174">
                  <c:v>1.3483383180802893E-2</c:v>
                </c:pt>
                <c:pt idx="175">
                  <c:v>1.3483775879884592E-2</c:v>
                </c:pt>
                <c:pt idx="176">
                  <c:v>1.3484168578966291E-2</c:v>
                </c:pt>
                <c:pt idx="177">
                  <c:v>1.348456127804799E-2</c:v>
                </c:pt>
                <c:pt idx="178">
                  <c:v>1.3484953977129689E-2</c:v>
                </c:pt>
                <c:pt idx="179">
                  <c:v>1.3485346676211388E-2</c:v>
                </c:pt>
                <c:pt idx="180">
                  <c:v>1.3485739375293087E-2</c:v>
                </c:pt>
                <c:pt idx="181">
                  <c:v>1.3486132074374785E-2</c:v>
                </c:pt>
                <c:pt idx="182">
                  <c:v>1.3486524773456484E-2</c:v>
                </c:pt>
                <c:pt idx="183">
                  <c:v>1.3486917472538183E-2</c:v>
                </c:pt>
                <c:pt idx="184">
                  <c:v>1.348731017161988E-2</c:v>
                </c:pt>
                <c:pt idx="185">
                  <c:v>1.3487702870701579E-2</c:v>
                </c:pt>
                <c:pt idx="186">
                  <c:v>1.3488095569783278E-2</c:v>
                </c:pt>
                <c:pt idx="187">
                  <c:v>1.3488488268864977E-2</c:v>
                </c:pt>
                <c:pt idx="188">
                  <c:v>1.3488880967946676E-2</c:v>
                </c:pt>
                <c:pt idx="189">
                  <c:v>1.3489273667028375E-2</c:v>
                </c:pt>
                <c:pt idx="190">
                  <c:v>1.3489666366110074E-2</c:v>
                </c:pt>
                <c:pt idx="191">
                  <c:v>1.3490059065191773E-2</c:v>
                </c:pt>
                <c:pt idx="192">
                  <c:v>1.3490451764273471E-2</c:v>
                </c:pt>
                <c:pt idx="193">
                  <c:v>1.349084446335517E-2</c:v>
                </c:pt>
                <c:pt idx="194">
                  <c:v>1.3491237162436869E-2</c:v>
                </c:pt>
                <c:pt idx="195">
                  <c:v>1.3491629861518566E-2</c:v>
                </c:pt>
                <c:pt idx="196">
                  <c:v>1.3492022560600265E-2</c:v>
                </c:pt>
                <c:pt idx="197">
                  <c:v>1.3492415259681964E-2</c:v>
                </c:pt>
                <c:pt idx="198">
                  <c:v>1.3492807958763663E-2</c:v>
                </c:pt>
                <c:pt idx="199">
                  <c:v>1.3493200657845362E-2</c:v>
                </c:pt>
                <c:pt idx="200">
                  <c:v>1.3493593356927061E-2</c:v>
                </c:pt>
                <c:pt idx="201">
                  <c:v>1.349398605600876E-2</c:v>
                </c:pt>
                <c:pt idx="202">
                  <c:v>1.3494378755090458E-2</c:v>
                </c:pt>
                <c:pt idx="203">
                  <c:v>1.3494771454172157E-2</c:v>
                </c:pt>
                <c:pt idx="204">
                  <c:v>1.3495164153253856E-2</c:v>
                </c:pt>
                <c:pt idx="205">
                  <c:v>1.3495556852335555E-2</c:v>
                </c:pt>
                <c:pt idx="206">
                  <c:v>1.3495949551417252E-2</c:v>
                </c:pt>
                <c:pt idx="207">
                  <c:v>1.3496342250498951E-2</c:v>
                </c:pt>
                <c:pt idx="208">
                  <c:v>1.349673494958065E-2</c:v>
                </c:pt>
                <c:pt idx="209">
                  <c:v>1.3497127648662349E-2</c:v>
                </c:pt>
                <c:pt idx="210">
                  <c:v>1.3497520347744048E-2</c:v>
                </c:pt>
                <c:pt idx="211">
                  <c:v>1.3497913046825747E-2</c:v>
                </c:pt>
                <c:pt idx="212">
                  <c:v>1.3498305745907446E-2</c:v>
                </c:pt>
                <c:pt idx="213">
                  <c:v>1.3498698444989144E-2</c:v>
                </c:pt>
                <c:pt idx="214">
                  <c:v>1.3499091144070843E-2</c:v>
                </c:pt>
                <c:pt idx="215">
                  <c:v>1.3499483843152542E-2</c:v>
                </c:pt>
                <c:pt idx="216">
                  <c:v>1.3499876542234241E-2</c:v>
                </c:pt>
                <c:pt idx="217">
                  <c:v>1.3500269241315938E-2</c:v>
                </c:pt>
                <c:pt idx="218">
                  <c:v>1.3500661940397637E-2</c:v>
                </c:pt>
                <c:pt idx="219">
                  <c:v>1.3501054639479336E-2</c:v>
                </c:pt>
                <c:pt idx="220">
                  <c:v>1.3501447338561035E-2</c:v>
                </c:pt>
                <c:pt idx="221">
                  <c:v>1.3501840037642734E-2</c:v>
                </c:pt>
                <c:pt idx="222">
                  <c:v>1.3502232736724433E-2</c:v>
                </c:pt>
                <c:pt idx="223">
                  <c:v>1.3502625435806132E-2</c:v>
                </c:pt>
                <c:pt idx="224">
                  <c:v>1.350301813488783E-2</c:v>
                </c:pt>
                <c:pt idx="225">
                  <c:v>1.3503410833969529E-2</c:v>
                </c:pt>
                <c:pt idx="226">
                  <c:v>1.3503803533051228E-2</c:v>
                </c:pt>
                <c:pt idx="227">
                  <c:v>1.3504196232132927E-2</c:v>
                </c:pt>
                <c:pt idx="228">
                  <c:v>1.3504588931214624E-2</c:v>
                </c:pt>
                <c:pt idx="229">
                  <c:v>1.3504981630296323E-2</c:v>
                </c:pt>
                <c:pt idx="230">
                  <c:v>1.3505374329378022E-2</c:v>
                </c:pt>
                <c:pt idx="231">
                  <c:v>1.3505767028459721E-2</c:v>
                </c:pt>
                <c:pt idx="232">
                  <c:v>1.350615972754142E-2</c:v>
                </c:pt>
                <c:pt idx="233">
                  <c:v>1.3506552426623119E-2</c:v>
                </c:pt>
                <c:pt idx="234">
                  <c:v>1.3506945125704817E-2</c:v>
                </c:pt>
                <c:pt idx="235">
                  <c:v>1.3507337824786516E-2</c:v>
                </c:pt>
                <c:pt idx="236">
                  <c:v>1.3507730523868215E-2</c:v>
                </c:pt>
                <c:pt idx="237">
                  <c:v>1.3508123222949914E-2</c:v>
                </c:pt>
                <c:pt idx="238">
                  <c:v>1.3508515922031613E-2</c:v>
                </c:pt>
                <c:pt idx="239">
                  <c:v>1.3508908621113312E-2</c:v>
                </c:pt>
                <c:pt idx="240">
                  <c:v>1.3509301320195009E-2</c:v>
                </c:pt>
                <c:pt idx="241">
                  <c:v>1.3509694019276708E-2</c:v>
                </c:pt>
                <c:pt idx="242">
                  <c:v>1.3510086718358407E-2</c:v>
                </c:pt>
                <c:pt idx="243">
                  <c:v>1.3510479417440106E-2</c:v>
                </c:pt>
                <c:pt idx="244">
                  <c:v>1.3510872116521805E-2</c:v>
                </c:pt>
                <c:pt idx="245">
                  <c:v>1.3511264815603503E-2</c:v>
                </c:pt>
                <c:pt idx="246">
                  <c:v>1.3511657514685202E-2</c:v>
                </c:pt>
                <c:pt idx="247">
                  <c:v>1.3512050213766901E-2</c:v>
                </c:pt>
                <c:pt idx="248">
                  <c:v>1.35124429128486E-2</c:v>
                </c:pt>
                <c:pt idx="249">
                  <c:v>1.3512835611930299E-2</c:v>
                </c:pt>
                <c:pt idx="250">
                  <c:v>1.3513228311011998E-2</c:v>
                </c:pt>
                <c:pt idx="251">
                  <c:v>1.3513621010093695E-2</c:v>
                </c:pt>
                <c:pt idx="252">
                  <c:v>1.3514013709175394E-2</c:v>
                </c:pt>
                <c:pt idx="253">
                  <c:v>1.3514406408257093E-2</c:v>
                </c:pt>
                <c:pt idx="254">
                  <c:v>1.3514799107338792E-2</c:v>
                </c:pt>
                <c:pt idx="255">
                  <c:v>1.351519180642049E-2</c:v>
                </c:pt>
                <c:pt idx="256">
                  <c:v>1.3515584505502189E-2</c:v>
                </c:pt>
                <c:pt idx="257">
                  <c:v>1.3515977204583888E-2</c:v>
                </c:pt>
                <c:pt idx="258">
                  <c:v>1.3516369903665587E-2</c:v>
                </c:pt>
                <c:pt idx="259">
                  <c:v>1.3516762602747286E-2</c:v>
                </c:pt>
                <c:pt idx="260">
                  <c:v>1.3517155301828985E-2</c:v>
                </c:pt>
                <c:pt idx="261">
                  <c:v>1.3517548000910684E-2</c:v>
                </c:pt>
                <c:pt idx="262">
                  <c:v>1.3517940699992381E-2</c:v>
                </c:pt>
                <c:pt idx="263">
                  <c:v>1.351833339907408E-2</c:v>
                </c:pt>
                <c:pt idx="264">
                  <c:v>1.3518726098155779E-2</c:v>
                </c:pt>
                <c:pt idx="265">
                  <c:v>1.3519118797237478E-2</c:v>
                </c:pt>
                <c:pt idx="266">
                  <c:v>1.3519511496319176E-2</c:v>
                </c:pt>
                <c:pt idx="267">
                  <c:v>1.3519904195400875E-2</c:v>
                </c:pt>
                <c:pt idx="268">
                  <c:v>1.3520296894482574E-2</c:v>
                </c:pt>
                <c:pt idx="269">
                  <c:v>1.3520689593564273E-2</c:v>
                </c:pt>
                <c:pt idx="270">
                  <c:v>1.3521082292645972E-2</c:v>
                </c:pt>
                <c:pt idx="271">
                  <c:v>1.3521474991727671E-2</c:v>
                </c:pt>
                <c:pt idx="272">
                  <c:v>1.352186769080937E-2</c:v>
                </c:pt>
                <c:pt idx="273">
                  <c:v>1.3522260389891067E-2</c:v>
                </c:pt>
                <c:pt idx="274">
                  <c:v>1.3522653088972766E-2</c:v>
                </c:pt>
                <c:pt idx="275">
                  <c:v>1.3523045788054465E-2</c:v>
                </c:pt>
                <c:pt idx="276">
                  <c:v>1.3523438487136163E-2</c:v>
                </c:pt>
                <c:pt idx="277">
                  <c:v>1.3523831186217862E-2</c:v>
                </c:pt>
                <c:pt idx="278">
                  <c:v>1.3524223885299561E-2</c:v>
                </c:pt>
                <c:pt idx="279">
                  <c:v>1.352461658438126E-2</c:v>
                </c:pt>
                <c:pt idx="280">
                  <c:v>1.3525009283462959E-2</c:v>
                </c:pt>
                <c:pt idx="281">
                  <c:v>1.3525401982544658E-2</c:v>
                </c:pt>
                <c:pt idx="282">
                  <c:v>1.3525794681626357E-2</c:v>
                </c:pt>
                <c:pt idx="283">
                  <c:v>1.3526187380708056E-2</c:v>
                </c:pt>
                <c:pt idx="284">
                  <c:v>1.3526580079789753E-2</c:v>
                </c:pt>
                <c:pt idx="285">
                  <c:v>1.3526972778871452E-2</c:v>
                </c:pt>
                <c:pt idx="286">
                  <c:v>1.3527365477953151E-2</c:v>
                </c:pt>
                <c:pt idx="287">
                  <c:v>1.3527758177034849E-2</c:v>
                </c:pt>
                <c:pt idx="288">
                  <c:v>1.3528150876116548E-2</c:v>
                </c:pt>
                <c:pt idx="289">
                  <c:v>1.3528543575198247E-2</c:v>
                </c:pt>
                <c:pt idx="290">
                  <c:v>1.3528936274279946E-2</c:v>
                </c:pt>
                <c:pt idx="291">
                  <c:v>1.3529328973361645E-2</c:v>
                </c:pt>
                <c:pt idx="292">
                  <c:v>1.3529721672443344E-2</c:v>
                </c:pt>
                <c:pt idx="293">
                  <c:v>1.3530114371525043E-2</c:v>
                </c:pt>
                <c:pt idx="294">
                  <c:v>1.3530507070606742E-2</c:v>
                </c:pt>
                <c:pt idx="295">
                  <c:v>1.3530899769688439E-2</c:v>
                </c:pt>
                <c:pt idx="296">
                  <c:v>1.3531292468770138E-2</c:v>
                </c:pt>
                <c:pt idx="297">
                  <c:v>1.3531685167851836E-2</c:v>
                </c:pt>
                <c:pt idx="298">
                  <c:v>1.3532077866933535E-2</c:v>
                </c:pt>
                <c:pt idx="299">
                  <c:v>1.3532470566015234E-2</c:v>
                </c:pt>
                <c:pt idx="300">
                  <c:v>1.3532863265096933E-2</c:v>
                </c:pt>
                <c:pt idx="301">
                  <c:v>1.3533255964178632E-2</c:v>
                </c:pt>
                <c:pt idx="302">
                  <c:v>1.3533648663260331E-2</c:v>
                </c:pt>
                <c:pt idx="303">
                  <c:v>1.353404136234203E-2</c:v>
                </c:pt>
                <c:pt idx="304">
                  <c:v>1.3534434061423729E-2</c:v>
                </c:pt>
                <c:pt idx="305">
                  <c:v>1.3534826760505428E-2</c:v>
                </c:pt>
                <c:pt idx="306">
                  <c:v>1.3535219459587125E-2</c:v>
                </c:pt>
                <c:pt idx="307">
                  <c:v>1.3535612158668824E-2</c:v>
                </c:pt>
                <c:pt idx="308">
                  <c:v>1.3536004857750522E-2</c:v>
                </c:pt>
                <c:pt idx="309">
                  <c:v>1.3536397556832221E-2</c:v>
                </c:pt>
                <c:pt idx="310">
                  <c:v>1.353679025591392E-2</c:v>
                </c:pt>
                <c:pt idx="311">
                  <c:v>1.3537182954995619E-2</c:v>
                </c:pt>
                <c:pt idx="312">
                  <c:v>1.3537575654077318E-2</c:v>
                </c:pt>
                <c:pt idx="313">
                  <c:v>1.3537968353159017E-2</c:v>
                </c:pt>
                <c:pt idx="314">
                  <c:v>1.3538361052240716E-2</c:v>
                </c:pt>
                <c:pt idx="315">
                  <c:v>1.3538753751322415E-2</c:v>
                </c:pt>
                <c:pt idx="316">
                  <c:v>1.3539146450404113E-2</c:v>
                </c:pt>
                <c:pt idx="317">
                  <c:v>1.3539539149485812E-2</c:v>
                </c:pt>
                <c:pt idx="318">
                  <c:v>1.353993184856751E-2</c:v>
                </c:pt>
                <c:pt idx="319">
                  <c:v>1.3540324547649208E-2</c:v>
                </c:pt>
                <c:pt idx="320">
                  <c:v>1.3540717246730907E-2</c:v>
                </c:pt>
                <c:pt idx="321">
                  <c:v>1.3541109945812606E-2</c:v>
                </c:pt>
                <c:pt idx="322">
                  <c:v>1.3541502644894305E-2</c:v>
                </c:pt>
                <c:pt idx="323">
                  <c:v>1.3541895343976004E-2</c:v>
                </c:pt>
                <c:pt idx="324">
                  <c:v>1.3542288043057703E-2</c:v>
                </c:pt>
                <c:pt idx="325">
                  <c:v>1.3542680742139402E-2</c:v>
                </c:pt>
                <c:pt idx="326">
                  <c:v>1.3543073441221101E-2</c:v>
                </c:pt>
                <c:pt idx="327">
                  <c:v>1.3543466140302799E-2</c:v>
                </c:pt>
                <c:pt idx="328">
                  <c:v>1.3543858839384498E-2</c:v>
                </c:pt>
                <c:pt idx="329">
                  <c:v>1.3544251538466195E-2</c:v>
                </c:pt>
                <c:pt idx="330">
                  <c:v>1.3544644237547894E-2</c:v>
                </c:pt>
                <c:pt idx="331">
                  <c:v>1.3545036936629593E-2</c:v>
                </c:pt>
                <c:pt idx="332">
                  <c:v>1.3545429635711292E-2</c:v>
                </c:pt>
                <c:pt idx="333">
                  <c:v>1.3545822334792991E-2</c:v>
                </c:pt>
                <c:pt idx="334">
                  <c:v>1.354621503387469E-2</c:v>
                </c:pt>
                <c:pt idx="335">
                  <c:v>1.3546607732956389E-2</c:v>
                </c:pt>
                <c:pt idx="336">
                  <c:v>1.3547000432038088E-2</c:v>
                </c:pt>
                <c:pt idx="337">
                  <c:v>1.3547393131119786E-2</c:v>
                </c:pt>
                <c:pt idx="338">
                  <c:v>1.3547785830201485E-2</c:v>
                </c:pt>
                <c:pt idx="339">
                  <c:v>1.3548178529283184E-2</c:v>
                </c:pt>
                <c:pt idx="340">
                  <c:v>1.3548571228364881E-2</c:v>
                </c:pt>
                <c:pt idx="341">
                  <c:v>1.354896392744658E-2</c:v>
                </c:pt>
                <c:pt idx="342">
                  <c:v>1.3549356626528279E-2</c:v>
                </c:pt>
                <c:pt idx="343">
                  <c:v>1.3549749325609978E-2</c:v>
                </c:pt>
                <c:pt idx="344">
                  <c:v>1.3550142024691677E-2</c:v>
                </c:pt>
                <c:pt idx="345">
                  <c:v>1.3550534723773376E-2</c:v>
                </c:pt>
                <c:pt idx="346">
                  <c:v>1.3550927422855075E-2</c:v>
                </c:pt>
                <c:pt idx="347">
                  <c:v>1.3551320121936774E-2</c:v>
                </c:pt>
                <c:pt idx="348">
                  <c:v>1.3551712821018472E-2</c:v>
                </c:pt>
                <c:pt idx="349">
                  <c:v>1.3552105520100171E-2</c:v>
                </c:pt>
                <c:pt idx="350">
                  <c:v>1.355249821918187E-2</c:v>
                </c:pt>
                <c:pt idx="351">
                  <c:v>1.3552890918263567E-2</c:v>
                </c:pt>
                <c:pt idx="352">
                  <c:v>1.3553283617345266E-2</c:v>
                </c:pt>
                <c:pt idx="353">
                  <c:v>1.3553676316426965E-2</c:v>
                </c:pt>
                <c:pt idx="354">
                  <c:v>1.3554069015508664E-2</c:v>
                </c:pt>
                <c:pt idx="355">
                  <c:v>1.3554461714590363E-2</c:v>
                </c:pt>
                <c:pt idx="356">
                  <c:v>1.3554854413672062E-2</c:v>
                </c:pt>
                <c:pt idx="357">
                  <c:v>1.3555247112753761E-2</c:v>
                </c:pt>
                <c:pt idx="358">
                  <c:v>1.355563981183546E-2</c:v>
                </c:pt>
                <c:pt idx="359">
                  <c:v>1.3556032510917158E-2</c:v>
                </c:pt>
                <c:pt idx="360">
                  <c:v>1.3556425209998857E-2</c:v>
                </c:pt>
                <c:pt idx="361">
                  <c:v>1.3556817909080556E-2</c:v>
                </c:pt>
                <c:pt idx="362">
                  <c:v>1.3557210608162253E-2</c:v>
                </c:pt>
                <c:pt idx="363">
                  <c:v>1.3557603307243952E-2</c:v>
                </c:pt>
                <c:pt idx="364">
                  <c:v>1.3557996006325651E-2</c:v>
                </c:pt>
                <c:pt idx="365">
                  <c:v>1.355838870540735E-2</c:v>
                </c:pt>
                <c:pt idx="366">
                  <c:v>1.3558781404489049E-2</c:v>
                </c:pt>
                <c:pt idx="367">
                  <c:v>1.3559174103570748E-2</c:v>
                </c:pt>
                <c:pt idx="368">
                  <c:v>1.3559566802652447E-2</c:v>
                </c:pt>
                <c:pt idx="369">
                  <c:v>1.3559959501734145E-2</c:v>
                </c:pt>
                <c:pt idx="370">
                  <c:v>1.3560352200815844E-2</c:v>
                </c:pt>
                <c:pt idx="371">
                  <c:v>1.3560744899897543E-2</c:v>
                </c:pt>
                <c:pt idx="372">
                  <c:v>1.3561137598979242E-2</c:v>
                </c:pt>
                <c:pt idx="373">
                  <c:v>1.3561530298060939E-2</c:v>
                </c:pt>
                <c:pt idx="374">
                  <c:v>1.3561922997142638E-2</c:v>
                </c:pt>
                <c:pt idx="375">
                  <c:v>1.3562315696224337E-2</c:v>
                </c:pt>
                <c:pt idx="376">
                  <c:v>1.3562708395306036E-2</c:v>
                </c:pt>
                <c:pt idx="377">
                  <c:v>1.3563101094387735E-2</c:v>
                </c:pt>
                <c:pt idx="378">
                  <c:v>1.3563493793469434E-2</c:v>
                </c:pt>
                <c:pt idx="379">
                  <c:v>1.3563886492551133E-2</c:v>
                </c:pt>
                <c:pt idx="380">
                  <c:v>1.3564279191632831E-2</c:v>
                </c:pt>
                <c:pt idx="381">
                  <c:v>1.356467189071453E-2</c:v>
                </c:pt>
                <c:pt idx="382">
                  <c:v>1.3565064589796229E-2</c:v>
                </c:pt>
                <c:pt idx="383">
                  <c:v>1.3565457288877928E-2</c:v>
                </c:pt>
                <c:pt idx="384">
                  <c:v>1.3565849987959625E-2</c:v>
                </c:pt>
                <c:pt idx="385">
                  <c:v>1.3566242687041324E-2</c:v>
                </c:pt>
                <c:pt idx="386">
                  <c:v>1.3566635386123023E-2</c:v>
                </c:pt>
                <c:pt idx="387">
                  <c:v>1.3567028085204722E-2</c:v>
                </c:pt>
                <c:pt idx="388">
                  <c:v>1.3567420784286421E-2</c:v>
                </c:pt>
                <c:pt idx="389">
                  <c:v>1.356781348336812E-2</c:v>
                </c:pt>
                <c:pt idx="390">
                  <c:v>1.3568206182449818E-2</c:v>
                </c:pt>
                <c:pt idx="391">
                  <c:v>1.3568598881531517E-2</c:v>
                </c:pt>
                <c:pt idx="392">
                  <c:v>1.3568991580613216E-2</c:v>
                </c:pt>
                <c:pt idx="393">
                  <c:v>1.3569384279694915E-2</c:v>
                </c:pt>
                <c:pt idx="394">
                  <c:v>1.3569776978776614E-2</c:v>
                </c:pt>
                <c:pt idx="395">
                  <c:v>1.3570169677858311E-2</c:v>
                </c:pt>
                <c:pt idx="396">
                  <c:v>1.357056237694001E-2</c:v>
                </c:pt>
                <c:pt idx="397">
                  <c:v>1.3570955076021709E-2</c:v>
                </c:pt>
                <c:pt idx="398">
                  <c:v>1.3571347775103408E-2</c:v>
                </c:pt>
                <c:pt idx="399">
                  <c:v>1.3571740474185107E-2</c:v>
                </c:pt>
                <c:pt idx="400">
                  <c:v>1.3572133173266806E-2</c:v>
                </c:pt>
                <c:pt idx="401">
                  <c:v>1.3572525872348504E-2</c:v>
                </c:pt>
                <c:pt idx="402">
                  <c:v>1.3572918571430203E-2</c:v>
                </c:pt>
                <c:pt idx="403">
                  <c:v>1.3573311270511902E-2</c:v>
                </c:pt>
                <c:pt idx="404">
                  <c:v>1.3573703969593601E-2</c:v>
                </c:pt>
                <c:pt idx="405">
                  <c:v>1.35740966686753E-2</c:v>
                </c:pt>
                <c:pt idx="406">
                  <c:v>1.3574489367756997E-2</c:v>
                </c:pt>
                <c:pt idx="407">
                  <c:v>1.3574882066838696E-2</c:v>
                </c:pt>
                <c:pt idx="408">
                  <c:v>1.3575274765920395E-2</c:v>
                </c:pt>
                <c:pt idx="409">
                  <c:v>1.3575667465002094E-2</c:v>
                </c:pt>
                <c:pt idx="410">
                  <c:v>1.3576060164083793E-2</c:v>
                </c:pt>
                <c:pt idx="411">
                  <c:v>1.3576452863165491E-2</c:v>
                </c:pt>
                <c:pt idx="412">
                  <c:v>1.357684556224719E-2</c:v>
                </c:pt>
                <c:pt idx="413">
                  <c:v>1.3577238261328889E-2</c:v>
                </c:pt>
                <c:pt idx="414">
                  <c:v>1.3577630960410588E-2</c:v>
                </c:pt>
                <c:pt idx="415">
                  <c:v>1.3578023659492287E-2</c:v>
                </c:pt>
                <c:pt idx="416">
                  <c:v>1.3578416358573986E-2</c:v>
                </c:pt>
                <c:pt idx="417">
                  <c:v>1.3578809057655683E-2</c:v>
                </c:pt>
                <c:pt idx="418">
                  <c:v>1.3579201756737382E-2</c:v>
                </c:pt>
                <c:pt idx="419">
                  <c:v>1.3579594455819081E-2</c:v>
                </c:pt>
                <c:pt idx="420">
                  <c:v>1.357998715490078E-2</c:v>
                </c:pt>
                <c:pt idx="421">
                  <c:v>1.3580379853982479E-2</c:v>
                </c:pt>
                <c:pt idx="422">
                  <c:v>1.3580772553064177E-2</c:v>
                </c:pt>
                <c:pt idx="423">
                  <c:v>1.3581165252145876E-2</c:v>
                </c:pt>
                <c:pt idx="424">
                  <c:v>1.3581557951227575E-2</c:v>
                </c:pt>
                <c:pt idx="425">
                  <c:v>1.3581950650309274E-2</c:v>
                </c:pt>
                <c:pt idx="426">
                  <c:v>1.3582343349390973E-2</c:v>
                </c:pt>
                <c:pt idx="427">
                  <c:v>1.3582736048472672E-2</c:v>
                </c:pt>
                <c:pt idx="428">
                  <c:v>1.3583128747554371E-2</c:v>
                </c:pt>
                <c:pt idx="429">
                  <c:v>1.3583521446636068E-2</c:v>
                </c:pt>
                <c:pt idx="430">
                  <c:v>1.3583914145717767E-2</c:v>
                </c:pt>
                <c:pt idx="431">
                  <c:v>1.3584306844799466E-2</c:v>
                </c:pt>
                <c:pt idx="432">
                  <c:v>1.3584699543881164E-2</c:v>
                </c:pt>
                <c:pt idx="433">
                  <c:v>1.3585092242962863E-2</c:v>
                </c:pt>
                <c:pt idx="434">
                  <c:v>1.3585484942044562E-2</c:v>
                </c:pt>
                <c:pt idx="435">
                  <c:v>1.3585877641126261E-2</c:v>
                </c:pt>
                <c:pt idx="436">
                  <c:v>1.358627034020796E-2</c:v>
                </c:pt>
                <c:pt idx="437">
                  <c:v>1.3586663039289659E-2</c:v>
                </c:pt>
                <c:pt idx="438">
                  <c:v>1.3587055738371358E-2</c:v>
                </c:pt>
                <c:pt idx="439">
                  <c:v>1.3587448437453057E-2</c:v>
                </c:pt>
                <c:pt idx="440">
                  <c:v>1.3587841136534754E-2</c:v>
                </c:pt>
                <c:pt idx="441">
                  <c:v>1.3588233835616453E-2</c:v>
                </c:pt>
                <c:pt idx="442">
                  <c:v>1.3588626534698152E-2</c:v>
                </c:pt>
                <c:pt idx="443">
                  <c:v>1.358901923377985E-2</c:v>
                </c:pt>
                <c:pt idx="444">
                  <c:v>1.3589411932861549E-2</c:v>
                </c:pt>
                <c:pt idx="445">
                  <c:v>1.3589804631943248E-2</c:v>
                </c:pt>
                <c:pt idx="446">
                  <c:v>1.3590197331024947E-2</c:v>
                </c:pt>
                <c:pt idx="447">
                  <c:v>1.3590590030106646E-2</c:v>
                </c:pt>
                <c:pt idx="448">
                  <c:v>1.3590982729188345E-2</c:v>
                </c:pt>
                <c:pt idx="449">
                  <c:v>1.3591375428270044E-2</c:v>
                </c:pt>
                <c:pt idx="450">
                  <c:v>1.3591768127351743E-2</c:v>
                </c:pt>
                <c:pt idx="451">
                  <c:v>1.359216082643344E-2</c:v>
                </c:pt>
                <c:pt idx="452">
                  <c:v>1.3592553525515139E-2</c:v>
                </c:pt>
                <c:pt idx="453">
                  <c:v>1.3592946224596838E-2</c:v>
                </c:pt>
                <c:pt idx="454">
                  <c:v>1.3593338923678536E-2</c:v>
                </c:pt>
                <c:pt idx="455">
                  <c:v>1.3593731622760235E-2</c:v>
                </c:pt>
                <c:pt idx="456">
                  <c:v>1.3594124321841934E-2</c:v>
                </c:pt>
                <c:pt idx="457">
                  <c:v>1.3594517020923633E-2</c:v>
                </c:pt>
                <c:pt idx="458">
                  <c:v>1.3594909720005332E-2</c:v>
                </c:pt>
                <c:pt idx="459">
                  <c:v>1.3595302419087031E-2</c:v>
                </c:pt>
                <c:pt idx="460">
                  <c:v>1.359569511816873E-2</c:v>
                </c:pt>
                <c:pt idx="461">
                  <c:v>1.3596087817250429E-2</c:v>
                </c:pt>
                <c:pt idx="462">
                  <c:v>1.3596480516332126E-2</c:v>
                </c:pt>
                <c:pt idx="463">
                  <c:v>1.3596873215413825E-2</c:v>
                </c:pt>
                <c:pt idx="464">
                  <c:v>1.3597265914495523E-2</c:v>
                </c:pt>
                <c:pt idx="465">
                  <c:v>1.3597658613577222E-2</c:v>
                </c:pt>
                <c:pt idx="466">
                  <c:v>1.3598051312658921E-2</c:v>
                </c:pt>
                <c:pt idx="467">
                  <c:v>1.359844401174062E-2</c:v>
                </c:pt>
                <c:pt idx="468">
                  <c:v>1.3598836710822319E-2</c:v>
                </c:pt>
                <c:pt idx="469">
                  <c:v>1.3599229409904018E-2</c:v>
                </c:pt>
                <c:pt idx="470">
                  <c:v>1.3599622108985717E-2</c:v>
                </c:pt>
                <c:pt idx="471">
                  <c:v>1.3600014808067416E-2</c:v>
                </c:pt>
                <c:pt idx="472">
                  <c:v>1.3600407507149114E-2</c:v>
                </c:pt>
                <c:pt idx="473">
                  <c:v>1.3600800206230812E-2</c:v>
                </c:pt>
                <c:pt idx="474">
                  <c:v>1.3601192905312511E-2</c:v>
                </c:pt>
                <c:pt idx="475">
                  <c:v>1.3601585604394209E-2</c:v>
                </c:pt>
                <c:pt idx="476">
                  <c:v>1.3601978303475908E-2</c:v>
                </c:pt>
                <c:pt idx="477">
                  <c:v>1.3602371002557607E-2</c:v>
                </c:pt>
                <c:pt idx="478">
                  <c:v>1.3602763701639306E-2</c:v>
                </c:pt>
                <c:pt idx="479">
                  <c:v>1.3603156400721005E-2</c:v>
                </c:pt>
                <c:pt idx="480">
                  <c:v>1.3603549099802704E-2</c:v>
                </c:pt>
                <c:pt idx="481">
                  <c:v>1.3603941798884403E-2</c:v>
                </c:pt>
                <c:pt idx="482">
                  <c:v>1.3604334497966102E-2</c:v>
                </c:pt>
                <c:pt idx="483">
                  <c:v>1.36047271970478E-2</c:v>
                </c:pt>
                <c:pt idx="484">
                  <c:v>1.3605119896129498E-2</c:v>
                </c:pt>
                <c:pt idx="485">
                  <c:v>1.3605512595211196E-2</c:v>
                </c:pt>
                <c:pt idx="486">
                  <c:v>1.3605905294292895E-2</c:v>
                </c:pt>
                <c:pt idx="487">
                  <c:v>1.3606297993374594E-2</c:v>
                </c:pt>
                <c:pt idx="488">
                  <c:v>1.3606690692456293E-2</c:v>
                </c:pt>
                <c:pt idx="489">
                  <c:v>1.3607083391537992E-2</c:v>
                </c:pt>
                <c:pt idx="490">
                  <c:v>1.3607476090619691E-2</c:v>
                </c:pt>
                <c:pt idx="491">
                  <c:v>1.360786878970139E-2</c:v>
                </c:pt>
                <c:pt idx="492">
                  <c:v>1.3608261488783089E-2</c:v>
                </c:pt>
                <c:pt idx="493">
                  <c:v>1.3608654187864788E-2</c:v>
                </c:pt>
                <c:pt idx="494">
                  <c:v>1.3609046886946486E-2</c:v>
                </c:pt>
                <c:pt idx="495">
                  <c:v>1.3609439586028184E-2</c:v>
                </c:pt>
                <c:pt idx="496">
                  <c:v>1.3609832285109882E-2</c:v>
                </c:pt>
                <c:pt idx="497">
                  <c:v>1.3610224984191581E-2</c:v>
                </c:pt>
                <c:pt idx="498">
                  <c:v>1.361061768327328E-2</c:v>
                </c:pt>
                <c:pt idx="499">
                  <c:v>1.3611010382354979E-2</c:v>
                </c:pt>
                <c:pt idx="500">
                  <c:v>1.3611403081436678E-2</c:v>
                </c:pt>
                <c:pt idx="501">
                  <c:v>1.3611795780518377E-2</c:v>
                </c:pt>
                <c:pt idx="502">
                  <c:v>1.3612188479600076E-2</c:v>
                </c:pt>
                <c:pt idx="503">
                  <c:v>1.3612581178681775E-2</c:v>
                </c:pt>
                <c:pt idx="504">
                  <c:v>1.3612973877763473E-2</c:v>
                </c:pt>
                <c:pt idx="505">
                  <c:v>1.3613366576845172E-2</c:v>
                </c:pt>
                <c:pt idx="506">
                  <c:v>1.3613759275926871E-2</c:v>
                </c:pt>
                <c:pt idx="507">
                  <c:v>1.3614151975008568E-2</c:v>
                </c:pt>
                <c:pt idx="508">
                  <c:v>1.3614544674090267E-2</c:v>
                </c:pt>
                <c:pt idx="509">
                  <c:v>1.3614937373171966E-2</c:v>
                </c:pt>
                <c:pt idx="510">
                  <c:v>1.3615330072253665E-2</c:v>
                </c:pt>
                <c:pt idx="511">
                  <c:v>1.3615722771335364E-2</c:v>
                </c:pt>
                <c:pt idx="512">
                  <c:v>1.3616115470417063E-2</c:v>
                </c:pt>
                <c:pt idx="513">
                  <c:v>1.3616508169498762E-2</c:v>
                </c:pt>
                <c:pt idx="514">
                  <c:v>1.3616900868580461E-2</c:v>
                </c:pt>
                <c:pt idx="515">
                  <c:v>1.3617293567662159E-2</c:v>
                </c:pt>
                <c:pt idx="516">
                  <c:v>1.3617686266743858E-2</c:v>
                </c:pt>
                <c:pt idx="517">
                  <c:v>1.3618078965825557E-2</c:v>
                </c:pt>
                <c:pt idx="518">
                  <c:v>1.3618471664907254E-2</c:v>
                </c:pt>
                <c:pt idx="519">
                  <c:v>1.3618864363988953E-2</c:v>
                </c:pt>
                <c:pt idx="520">
                  <c:v>1.3619257063070652E-2</c:v>
                </c:pt>
                <c:pt idx="521">
                  <c:v>1.3619649762152351E-2</c:v>
                </c:pt>
                <c:pt idx="522">
                  <c:v>1.362004246123405E-2</c:v>
                </c:pt>
                <c:pt idx="523">
                  <c:v>1.3620435160315749E-2</c:v>
                </c:pt>
                <c:pt idx="524">
                  <c:v>1.3620827859397448E-2</c:v>
                </c:pt>
                <c:pt idx="525">
                  <c:v>1.3621220558479146E-2</c:v>
                </c:pt>
                <c:pt idx="526">
                  <c:v>1.3621613257560845E-2</c:v>
                </c:pt>
                <c:pt idx="527">
                  <c:v>1.3622005956642544E-2</c:v>
                </c:pt>
                <c:pt idx="528">
                  <c:v>1.3622398655724243E-2</c:v>
                </c:pt>
                <c:pt idx="529">
                  <c:v>1.362279135480594E-2</c:v>
                </c:pt>
                <c:pt idx="530">
                  <c:v>1.3623184053887639E-2</c:v>
                </c:pt>
                <c:pt idx="531">
                  <c:v>1.3623576752969338E-2</c:v>
                </c:pt>
                <c:pt idx="532">
                  <c:v>1.3623969452051037E-2</c:v>
                </c:pt>
                <c:pt idx="533">
                  <c:v>1.3624362151132736E-2</c:v>
                </c:pt>
                <c:pt idx="534">
                  <c:v>1.3624754850214435E-2</c:v>
                </c:pt>
                <c:pt idx="535">
                  <c:v>1.3625147549296134E-2</c:v>
                </c:pt>
                <c:pt idx="536">
                  <c:v>1.3625540248377832E-2</c:v>
                </c:pt>
                <c:pt idx="537">
                  <c:v>1.3625932947459531E-2</c:v>
                </c:pt>
                <c:pt idx="538">
                  <c:v>1.362632564654123E-2</c:v>
                </c:pt>
                <c:pt idx="539">
                  <c:v>1.3626718345622929E-2</c:v>
                </c:pt>
                <c:pt idx="540">
                  <c:v>1.3627111044704626E-2</c:v>
                </c:pt>
                <c:pt idx="541">
                  <c:v>1.3627503743786325E-2</c:v>
                </c:pt>
                <c:pt idx="542">
                  <c:v>1.3627896442868024E-2</c:v>
                </c:pt>
                <c:pt idx="543">
                  <c:v>1.3628289141949723E-2</c:v>
                </c:pt>
                <c:pt idx="544">
                  <c:v>1.3628681841031422E-2</c:v>
                </c:pt>
                <c:pt idx="545">
                  <c:v>1.3629074540113121E-2</c:v>
                </c:pt>
                <c:pt idx="546">
                  <c:v>1.3629467239194819E-2</c:v>
                </c:pt>
                <c:pt idx="547">
                  <c:v>1.3629859938276518E-2</c:v>
                </c:pt>
                <c:pt idx="548">
                  <c:v>1.3630252637358217E-2</c:v>
                </c:pt>
                <c:pt idx="549">
                  <c:v>1.3630645336439916E-2</c:v>
                </c:pt>
                <c:pt idx="550">
                  <c:v>1.3631038035521615E-2</c:v>
                </c:pt>
                <c:pt idx="551">
                  <c:v>1.3631430734603312E-2</c:v>
                </c:pt>
                <c:pt idx="552">
                  <c:v>1.3631823433685011E-2</c:v>
                </c:pt>
                <c:pt idx="553">
                  <c:v>1.363221613276671E-2</c:v>
                </c:pt>
                <c:pt idx="554">
                  <c:v>1.3632608831848409E-2</c:v>
                </c:pt>
                <c:pt idx="555">
                  <c:v>1.3633001530930108E-2</c:v>
                </c:pt>
                <c:pt idx="556">
                  <c:v>1.3633394230011807E-2</c:v>
                </c:pt>
                <c:pt idx="557">
                  <c:v>1.3633786929093505E-2</c:v>
                </c:pt>
                <c:pt idx="558">
                  <c:v>1.3634179628175204E-2</c:v>
                </c:pt>
                <c:pt idx="559">
                  <c:v>1.3634572327256903E-2</c:v>
                </c:pt>
                <c:pt idx="560">
                  <c:v>1.3634965026338602E-2</c:v>
                </c:pt>
                <c:pt idx="561">
                  <c:v>1.3635357725420301E-2</c:v>
                </c:pt>
                <c:pt idx="562">
                  <c:v>1.3635750424501998E-2</c:v>
                </c:pt>
                <c:pt idx="563">
                  <c:v>1.3636143123583697E-2</c:v>
                </c:pt>
                <c:pt idx="564">
                  <c:v>1.3636535822665396E-2</c:v>
                </c:pt>
                <c:pt idx="565">
                  <c:v>1.3636928521747095E-2</c:v>
                </c:pt>
                <c:pt idx="566">
                  <c:v>1.3637321220828794E-2</c:v>
                </c:pt>
                <c:pt idx="567">
                  <c:v>1.3637713919910492E-2</c:v>
                </c:pt>
                <c:pt idx="568">
                  <c:v>1.3638106618992191E-2</c:v>
                </c:pt>
                <c:pt idx="569">
                  <c:v>1.363849931807389E-2</c:v>
                </c:pt>
                <c:pt idx="570">
                  <c:v>1.3638892017155589E-2</c:v>
                </c:pt>
                <c:pt idx="571">
                  <c:v>1.3639284716237288E-2</c:v>
                </c:pt>
                <c:pt idx="572">
                  <c:v>1.3639677415318987E-2</c:v>
                </c:pt>
                <c:pt idx="573">
                  <c:v>1.3640070114400684E-2</c:v>
                </c:pt>
                <c:pt idx="574">
                  <c:v>1.3640462813482383E-2</c:v>
                </c:pt>
                <c:pt idx="575">
                  <c:v>1.3640855512564082E-2</c:v>
                </c:pt>
                <c:pt idx="576">
                  <c:v>1.3641248211645781E-2</c:v>
                </c:pt>
                <c:pt idx="577">
                  <c:v>1.364164091072748E-2</c:v>
                </c:pt>
                <c:pt idx="578">
                  <c:v>1.3642033609809178E-2</c:v>
                </c:pt>
                <c:pt idx="579">
                  <c:v>1.3642426308890877E-2</c:v>
                </c:pt>
                <c:pt idx="580">
                  <c:v>1.3642819007972576E-2</c:v>
                </c:pt>
                <c:pt idx="581">
                  <c:v>1.3643211707054275E-2</c:v>
                </c:pt>
                <c:pt idx="582">
                  <c:v>1.3643604406135974E-2</c:v>
                </c:pt>
                <c:pt idx="583">
                  <c:v>1.3643997105217673E-2</c:v>
                </c:pt>
                <c:pt idx="584">
                  <c:v>1.364438980429937E-2</c:v>
                </c:pt>
                <c:pt idx="585">
                  <c:v>1.3644782503381069E-2</c:v>
                </c:pt>
                <c:pt idx="586">
                  <c:v>1.3645175202462768E-2</c:v>
                </c:pt>
                <c:pt idx="587">
                  <c:v>1.3645567901544467E-2</c:v>
                </c:pt>
                <c:pt idx="588">
                  <c:v>1.3645960600626166E-2</c:v>
                </c:pt>
                <c:pt idx="589">
                  <c:v>1.3646353299707864E-2</c:v>
                </c:pt>
                <c:pt idx="590">
                  <c:v>1.3646745998789563E-2</c:v>
                </c:pt>
                <c:pt idx="591">
                  <c:v>1.3647138697871262E-2</c:v>
                </c:pt>
                <c:pt idx="592">
                  <c:v>1.3647531396952961E-2</c:v>
                </c:pt>
                <c:pt idx="593">
                  <c:v>1.364792409603466E-2</c:v>
                </c:pt>
                <c:pt idx="594">
                  <c:v>1.3648316795116359E-2</c:v>
                </c:pt>
                <c:pt idx="595">
                  <c:v>1.3648709494198056E-2</c:v>
                </c:pt>
                <c:pt idx="596">
                  <c:v>1.3649102193279755E-2</c:v>
                </c:pt>
                <c:pt idx="597">
                  <c:v>1.3649494892361454E-2</c:v>
                </c:pt>
                <c:pt idx="598">
                  <c:v>1.3649887591443153E-2</c:v>
                </c:pt>
                <c:pt idx="599">
                  <c:v>1.3650280290524851E-2</c:v>
                </c:pt>
                <c:pt idx="600">
                  <c:v>1.365067298960655E-2</c:v>
                </c:pt>
                <c:pt idx="601">
                  <c:v>1.3651065688688249E-2</c:v>
                </c:pt>
                <c:pt idx="602">
                  <c:v>1.3651458387769948E-2</c:v>
                </c:pt>
                <c:pt idx="603">
                  <c:v>1.3651851086851647E-2</c:v>
                </c:pt>
                <c:pt idx="604">
                  <c:v>1.3652243785933346E-2</c:v>
                </c:pt>
                <c:pt idx="605">
                  <c:v>1.3652636485015045E-2</c:v>
                </c:pt>
                <c:pt idx="606">
                  <c:v>1.3653029184096742E-2</c:v>
                </c:pt>
                <c:pt idx="607">
                  <c:v>1.3653421883178441E-2</c:v>
                </c:pt>
                <c:pt idx="608">
                  <c:v>1.365381458226014E-2</c:v>
                </c:pt>
                <c:pt idx="609">
                  <c:v>1.3654207281341839E-2</c:v>
                </c:pt>
                <c:pt idx="610">
                  <c:v>1.3654599980423537E-2</c:v>
                </c:pt>
                <c:pt idx="611">
                  <c:v>1.3654992679505236E-2</c:v>
                </c:pt>
                <c:pt idx="612">
                  <c:v>1.3655385378586935E-2</c:v>
                </c:pt>
                <c:pt idx="613">
                  <c:v>1.3655778077668634E-2</c:v>
                </c:pt>
                <c:pt idx="614">
                  <c:v>1.3656170776750333E-2</c:v>
                </c:pt>
                <c:pt idx="615">
                  <c:v>1.3656563475832032E-2</c:v>
                </c:pt>
                <c:pt idx="616">
                  <c:v>1.3656956174913731E-2</c:v>
                </c:pt>
                <c:pt idx="617">
                  <c:v>1.365734887399543E-2</c:v>
                </c:pt>
                <c:pt idx="618">
                  <c:v>1.3657741573077127E-2</c:v>
                </c:pt>
                <c:pt idx="619">
                  <c:v>1.3658134272158826E-2</c:v>
                </c:pt>
                <c:pt idx="620">
                  <c:v>1.3658526971240524E-2</c:v>
                </c:pt>
                <c:pt idx="621">
                  <c:v>1.3658919670322223E-2</c:v>
                </c:pt>
                <c:pt idx="622">
                  <c:v>1.3659312369403922E-2</c:v>
                </c:pt>
                <c:pt idx="623">
                  <c:v>1.3659705068485621E-2</c:v>
                </c:pt>
                <c:pt idx="624">
                  <c:v>1.366009776756732E-2</c:v>
                </c:pt>
                <c:pt idx="625">
                  <c:v>1.3660490466649019E-2</c:v>
                </c:pt>
                <c:pt idx="626">
                  <c:v>1.3660883165730718E-2</c:v>
                </c:pt>
                <c:pt idx="627">
                  <c:v>1.3661275864812417E-2</c:v>
                </c:pt>
                <c:pt idx="628">
                  <c:v>1.3661668563894116E-2</c:v>
                </c:pt>
                <c:pt idx="629">
                  <c:v>1.3662061262975813E-2</c:v>
                </c:pt>
                <c:pt idx="630">
                  <c:v>1.3662453962057512E-2</c:v>
                </c:pt>
                <c:pt idx="631">
                  <c:v>1.366284666113921E-2</c:v>
                </c:pt>
                <c:pt idx="632">
                  <c:v>1.3663239360220909E-2</c:v>
                </c:pt>
                <c:pt idx="633">
                  <c:v>1.3663632059302608E-2</c:v>
                </c:pt>
                <c:pt idx="634">
                  <c:v>1.3664024758384307E-2</c:v>
                </c:pt>
                <c:pt idx="635">
                  <c:v>1.3664417457466006E-2</c:v>
                </c:pt>
                <c:pt idx="636">
                  <c:v>1.3664810156547705E-2</c:v>
                </c:pt>
                <c:pt idx="637">
                  <c:v>1.3665202855629404E-2</c:v>
                </c:pt>
                <c:pt idx="638">
                  <c:v>1.3665595554711103E-2</c:v>
                </c:pt>
                <c:pt idx="639">
                  <c:v>1.3665988253792801E-2</c:v>
                </c:pt>
                <c:pt idx="640">
                  <c:v>1.3666380952874499E-2</c:v>
                </c:pt>
                <c:pt idx="641">
                  <c:v>1.3666773651956197E-2</c:v>
                </c:pt>
                <c:pt idx="642">
                  <c:v>1.3667166351037896E-2</c:v>
                </c:pt>
                <c:pt idx="643">
                  <c:v>1.3667559050119595E-2</c:v>
                </c:pt>
                <c:pt idx="644">
                  <c:v>1.3667951749201294E-2</c:v>
                </c:pt>
                <c:pt idx="645">
                  <c:v>1.3668344448282993E-2</c:v>
                </c:pt>
                <c:pt idx="646">
                  <c:v>1.3668737147364692E-2</c:v>
                </c:pt>
                <c:pt idx="647">
                  <c:v>1.3669129846446391E-2</c:v>
                </c:pt>
                <c:pt idx="648">
                  <c:v>1.366952254552809E-2</c:v>
                </c:pt>
                <c:pt idx="649">
                  <c:v>1.3669915244609789E-2</c:v>
                </c:pt>
                <c:pt idx="650">
                  <c:v>1.3670307943691487E-2</c:v>
                </c:pt>
                <c:pt idx="651">
                  <c:v>1.3670700642773185E-2</c:v>
                </c:pt>
                <c:pt idx="652">
                  <c:v>1.3671093341854883E-2</c:v>
                </c:pt>
                <c:pt idx="653">
                  <c:v>1.3671486040936582E-2</c:v>
                </c:pt>
                <c:pt idx="654">
                  <c:v>1.3671878740018281E-2</c:v>
                </c:pt>
                <c:pt idx="655">
                  <c:v>1.367227143909998E-2</c:v>
                </c:pt>
                <c:pt idx="656">
                  <c:v>1.3672664138181679E-2</c:v>
                </c:pt>
                <c:pt idx="657">
                  <c:v>1.3673056837263378E-2</c:v>
                </c:pt>
                <c:pt idx="658">
                  <c:v>1.3673449536345077E-2</c:v>
                </c:pt>
                <c:pt idx="659">
                  <c:v>1.3673842235426776E-2</c:v>
                </c:pt>
                <c:pt idx="660">
                  <c:v>1.3674234934508474E-2</c:v>
                </c:pt>
                <c:pt idx="661">
                  <c:v>1.3674627633590173E-2</c:v>
                </c:pt>
                <c:pt idx="662">
                  <c:v>1.367502033267187E-2</c:v>
                </c:pt>
                <c:pt idx="663">
                  <c:v>1.3675413031753569E-2</c:v>
                </c:pt>
                <c:pt idx="664">
                  <c:v>1.3675805730835268E-2</c:v>
                </c:pt>
                <c:pt idx="665">
                  <c:v>1.3676198429916967E-2</c:v>
                </c:pt>
                <c:pt idx="666">
                  <c:v>1.3676591128998666E-2</c:v>
                </c:pt>
                <c:pt idx="667">
                  <c:v>1.3676983828080365E-2</c:v>
                </c:pt>
                <c:pt idx="668">
                  <c:v>1.3677376527162064E-2</c:v>
                </c:pt>
                <c:pt idx="669">
                  <c:v>1.3677769226243763E-2</c:v>
                </c:pt>
                <c:pt idx="670">
                  <c:v>1.3678161925325462E-2</c:v>
                </c:pt>
                <c:pt idx="671">
                  <c:v>1.367855462440716E-2</c:v>
                </c:pt>
                <c:pt idx="672">
                  <c:v>1.3678947323488859E-2</c:v>
                </c:pt>
                <c:pt idx="673">
                  <c:v>1.3679340022570558E-2</c:v>
                </c:pt>
                <c:pt idx="674">
                  <c:v>1.3679732721652255E-2</c:v>
                </c:pt>
                <c:pt idx="675">
                  <c:v>1.3680125420733954E-2</c:v>
                </c:pt>
                <c:pt idx="676">
                  <c:v>1.3680518119815653E-2</c:v>
                </c:pt>
                <c:pt idx="677">
                  <c:v>1.3680910818897352E-2</c:v>
                </c:pt>
                <c:pt idx="678">
                  <c:v>1.3681303517979051E-2</c:v>
                </c:pt>
                <c:pt idx="679">
                  <c:v>1.368169621706075E-2</c:v>
                </c:pt>
                <c:pt idx="680">
                  <c:v>1.3682088916142449E-2</c:v>
                </c:pt>
                <c:pt idx="681">
                  <c:v>1.3682481615224147E-2</c:v>
                </c:pt>
                <c:pt idx="682">
                  <c:v>1.3682874314305846E-2</c:v>
                </c:pt>
                <c:pt idx="683">
                  <c:v>1.3683267013387545E-2</c:v>
                </c:pt>
                <c:pt idx="684">
                  <c:v>1.3683659712469244E-2</c:v>
                </c:pt>
                <c:pt idx="685">
                  <c:v>1.3684052411550941E-2</c:v>
                </c:pt>
                <c:pt idx="686">
                  <c:v>1.368444511063264E-2</c:v>
                </c:pt>
                <c:pt idx="687">
                  <c:v>1.3684837809714339E-2</c:v>
                </c:pt>
                <c:pt idx="688">
                  <c:v>1.3685230508796038E-2</c:v>
                </c:pt>
                <c:pt idx="689">
                  <c:v>1.3685623207877737E-2</c:v>
                </c:pt>
                <c:pt idx="690">
                  <c:v>1.3686015906959436E-2</c:v>
                </c:pt>
                <c:pt idx="691">
                  <c:v>1.3686408606041135E-2</c:v>
                </c:pt>
                <c:pt idx="692">
                  <c:v>1.3686801305122833E-2</c:v>
                </c:pt>
                <c:pt idx="693">
                  <c:v>1.3687194004204532E-2</c:v>
                </c:pt>
                <c:pt idx="694">
                  <c:v>1.3687586703286231E-2</c:v>
                </c:pt>
                <c:pt idx="695">
                  <c:v>1.368797940236793E-2</c:v>
                </c:pt>
                <c:pt idx="696">
                  <c:v>1.3688372101449627E-2</c:v>
                </c:pt>
                <c:pt idx="697">
                  <c:v>1.3688764800531326E-2</c:v>
                </c:pt>
                <c:pt idx="698">
                  <c:v>1.3689157499613025E-2</c:v>
                </c:pt>
                <c:pt idx="699">
                  <c:v>1.3689550198694724E-2</c:v>
                </c:pt>
                <c:pt idx="700">
                  <c:v>1.3689942897776423E-2</c:v>
                </c:pt>
                <c:pt idx="701">
                  <c:v>1.3690335596858122E-2</c:v>
                </c:pt>
                <c:pt idx="702">
                  <c:v>1.369072829593982E-2</c:v>
                </c:pt>
                <c:pt idx="703">
                  <c:v>1.3691120995021519E-2</c:v>
                </c:pt>
                <c:pt idx="704">
                  <c:v>1.3691513694103218E-2</c:v>
                </c:pt>
                <c:pt idx="705">
                  <c:v>1.3691906393184917E-2</c:v>
                </c:pt>
                <c:pt idx="706">
                  <c:v>1.3692299092266616E-2</c:v>
                </c:pt>
                <c:pt idx="707">
                  <c:v>1.3692691791348313E-2</c:v>
                </c:pt>
                <c:pt idx="708">
                  <c:v>1.3693084490430012E-2</c:v>
                </c:pt>
                <c:pt idx="709">
                  <c:v>1.3693477189511711E-2</c:v>
                </c:pt>
                <c:pt idx="710">
                  <c:v>1.369386988859341E-2</c:v>
                </c:pt>
                <c:pt idx="711">
                  <c:v>1.3694262587675109E-2</c:v>
                </c:pt>
                <c:pt idx="712">
                  <c:v>1.3694655286756808E-2</c:v>
                </c:pt>
                <c:pt idx="713">
                  <c:v>1.3695047985838506E-2</c:v>
                </c:pt>
                <c:pt idx="714">
                  <c:v>1.3695440684920205E-2</c:v>
                </c:pt>
                <c:pt idx="715">
                  <c:v>1.3695833384001904E-2</c:v>
                </c:pt>
                <c:pt idx="716">
                  <c:v>1.3696226083083603E-2</c:v>
                </c:pt>
                <c:pt idx="717">
                  <c:v>1.3696618782165302E-2</c:v>
                </c:pt>
                <c:pt idx="718">
                  <c:v>1.3697011481246999E-2</c:v>
                </c:pt>
                <c:pt idx="719">
                  <c:v>1.3697404180328698E-2</c:v>
                </c:pt>
                <c:pt idx="720">
                  <c:v>1.3697796879410397E-2</c:v>
                </c:pt>
                <c:pt idx="721">
                  <c:v>1.3698189578492096E-2</c:v>
                </c:pt>
                <c:pt idx="722">
                  <c:v>1.3698582277573795E-2</c:v>
                </c:pt>
                <c:pt idx="723">
                  <c:v>1.3698974976655494E-2</c:v>
                </c:pt>
                <c:pt idx="724">
                  <c:v>1.3699367675737192E-2</c:v>
                </c:pt>
                <c:pt idx="725">
                  <c:v>1.3699760374818891E-2</c:v>
                </c:pt>
                <c:pt idx="726">
                  <c:v>1.370015307390059E-2</c:v>
                </c:pt>
                <c:pt idx="727">
                  <c:v>1.3700545772982289E-2</c:v>
                </c:pt>
                <c:pt idx="728">
                  <c:v>1.3700938472063988E-2</c:v>
                </c:pt>
                <c:pt idx="729">
                  <c:v>1.3701331171145685E-2</c:v>
                </c:pt>
                <c:pt idx="730">
                  <c:v>1.3701723870227384E-2</c:v>
                </c:pt>
                <c:pt idx="731">
                  <c:v>1.3702116569309083E-2</c:v>
                </c:pt>
                <c:pt idx="732">
                  <c:v>1.3702509268390782E-2</c:v>
                </c:pt>
                <c:pt idx="733">
                  <c:v>1.3702901967472481E-2</c:v>
                </c:pt>
                <c:pt idx="734">
                  <c:v>1.3703294666554179E-2</c:v>
                </c:pt>
                <c:pt idx="735">
                  <c:v>1.3703687365635878E-2</c:v>
                </c:pt>
                <c:pt idx="736">
                  <c:v>1.3704080064717577E-2</c:v>
                </c:pt>
                <c:pt idx="737">
                  <c:v>1.3704472763799276E-2</c:v>
                </c:pt>
                <c:pt idx="738">
                  <c:v>1.3704865462880975E-2</c:v>
                </c:pt>
                <c:pt idx="739">
                  <c:v>1.3705258161962674E-2</c:v>
                </c:pt>
                <c:pt idx="740">
                  <c:v>1.3705650861044371E-2</c:v>
                </c:pt>
                <c:pt idx="741">
                  <c:v>1.370604356012607E-2</c:v>
                </c:pt>
                <c:pt idx="742">
                  <c:v>1.3706436259207769E-2</c:v>
                </c:pt>
                <c:pt idx="743">
                  <c:v>1.3706828958289468E-2</c:v>
                </c:pt>
                <c:pt idx="744">
                  <c:v>1.3707221657371167E-2</c:v>
                </c:pt>
                <c:pt idx="745">
                  <c:v>1.3707614356452865E-2</c:v>
                </c:pt>
                <c:pt idx="746">
                  <c:v>1.3708007055534564E-2</c:v>
                </c:pt>
                <c:pt idx="747">
                  <c:v>1.3708399754616263E-2</c:v>
                </c:pt>
                <c:pt idx="748">
                  <c:v>1.3708792453697962E-2</c:v>
                </c:pt>
                <c:pt idx="749">
                  <c:v>1.3709185152779661E-2</c:v>
                </c:pt>
                <c:pt idx="750">
                  <c:v>1.370957785186136E-2</c:v>
                </c:pt>
                <c:pt idx="751">
                  <c:v>1.3709970550943057E-2</c:v>
                </c:pt>
                <c:pt idx="752">
                  <c:v>1.3710363250024756E-2</c:v>
                </c:pt>
                <c:pt idx="753">
                  <c:v>1.3710755949106455E-2</c:v>
                </c:pt>
                <c:pt idx="754">
                  <c:v>1.3711148648188154E-2</c:v>
                </c:pt>
                <c:pt idx="755">
                  <c:v>1.3711541347269852E-2</c:v>
                </c:pt>
                <c:pt idx="756">
                  <c:v>1.3711934046351551E-2</c:v>
                </c:pt>
                <c:pt idx="757">
                  <c:v>1.371232674543325E-2</c:v>
                </c:pt>
                <c:pt idx="758">
                  <c:v>1.3712719444514949E-2</c:v>
                </c:pt>
                <c:pt idx="759">
                  <c:v>1.3713112143596648E-2</c:v>
                </c:pt>
                <c:pt idx="760">
                  <c:v>1.3713504842678347E-2</c:v>
                </c:pt>
                <c:pt idx="761">
                  <c:v>1.3713897541760046E-2</c:v>
                </c:pt>
                <c:pt idx="762">
                  <c:v>1.3714290240841743E-2</c:v>
                </c:pt>
                <c:pt idx="763">
                  <c:v>1.3714682939923442E-2</c:v>
                </c:pt>
                <c:pt idx="764">
                  <c:v>1.3715075639005141E-2</c:v>
                </c:pt>
                <c:pt idx="765">
                  <c:v>1.371546833808684E-2</c:v>
                </c:pt>
                <c:pt idx="766">
                  <c:v>1.3715861037168538E-2</c:v>
                </c:pt>
                <c:pt idx="767">
                  <c:v>1.3716253736250237E-2</c:v>
                </c:pt>
                <c:pt idx="768">
                  <c:v>1.3716646435331936E-2</c:v>
                </c:pt>
                <c:pt idx="769">
                  <c:v>1.3717039134413635E-2</c:v>
                </c:pt>
                <c:pt idx="770">
                  <c:v>1.3717431833495334E-2</c:v>
                </c:pt>
                <c:pt idx="771">
                  <c:v>1.3717824532577033E-2</c:v>
                </c:pt>
                <c:pt idx="772">
                  <c:v>1.3718217231658732E-2</c:v>
                </c:pt>
                <c:pt idx="773">
                  <c:v>1.3718609930740429E-2</c:v>
                </c:pt>
                <c:pt idx="774">
                  <c:v>1.3719002629822128E-2</c:v>
                </c:pt>
                <c:pt idx="775">
                  <c:v>1.3719395328903827E-2</c:v>
                </c:pt>
                <c:pt idx="776">
                  <c:v>1.3719788027985525E-2</c:v>
                </c:pt>
                <c:pt idx="777">
                  <c:v>1.3720180727067224E-2</c:v>
                </c:pt>
                <c:pt idx="778">
                  <c:v>1.3720573426148923E-2</c:v>
                </c:pt>
                <c:pt idx="779">
                  <c:v>1.3720966125230622E-2</c:v>
                </c:pt>
                <c:pt idx="780">
                  <c:v>1.3721358824312321E-2</c:v>
                </c:pt>
                <c:pt idx="781">
                  <c:v>1.372175152339402E-2</c:v>
                </c:pt>
                <c:pt idx="782">
                  <c:v>1.3722144222475719E-2</c:v>
                </c:pt>
                <c:pt idx="783">
                  <c:v>1.3722536921557418E-2</c:v>
                </c:pt>
                <c:pt idx="784">
                  <c:v>1.3722929620639115E-2</c:v>
                </c:pt>
                <c:pt idx="785">
                  <c:v>1.3723322319720814E-2</c:v>
                </c:pt>
                <c:pt idx="786">
                  <c:v>1.3723715018802513E-2</c:v>
                </c:pt>
                <c:pt idx="787">
                  <c:v>1.3724107717884211E-2</c:v>
                </c:pt>
                <c:pt idx="788">
                  <c:v>1.372450041696591E-2</c:v>
                </c:pt>
                <c:pt idx="789">
                  <c:v>1.3724893116047609E-2</c:v>
                </c:pt>
                <c:pt idx="790">
                  <c:v>1.3725285815129308E-2</c:v>
                </c:pt>
                <c:pt idx="791">
                  <c:v>1.3725678514211007E-2</c:v>
                </c:pt>
                <c:pt idx="792">
                  <c:v>1.3726071213292706E-2</c:v>
                </c:pt>
                <c:pt idx="793">
                  <c:v>1.3726463912374405E-2</c:v>
                </c:pt>
                <c:pt idx="794">
                  <c:v>1.3726856611456104E-2</c:v>
                </c:pt>
                <c:pt idx="795">
                  <c:v>1.3727249310537802E-2</c:v>
                </c:pt>
                <c:pt idx="796">
                  <c:v>1.37276420096195E-2</c:v>
                </c:pt>
                <c:pt idx="797">
                  <c:v>1.3728034708701198E-2</c:v>
                </c:pt>
                <c:pt idx="798">
                  <c:v>1.3728427407782897E-2</c:v>
                </c:pt>
                <c:pt idx="799">
                  <c:v>1.3728820106864596E-2</c:v>
                </c:pt>
                <c:pt idx="800">
                  <c:v>1.3729212805946295E-2</c:v>
                </c:pt>
                <c:pt idx="801">
                  <c:v>1.3729605505027994E-2</c:v>
                </c:pt>
                <c:pt idx="802">
                  <c:v>1.3729998204109693E-2</c:v>
                </c:pt>
                <c:pt idx="803">
                  <c:v>1.3730390903191392E-2</c:v>
                </c:pt>
                <c:pt idx="804">
                  <c:v>1.3730783602273091E-2</c:v>
                </c:pt>
                <c:pt idx="805">
                  <c:v>1.373117630135479E-2</c:v>
                </c:pt>
                <c:pt idx="806">
                  <c:v>1.3731569000436488E-2</c:v>
                </c:pt>
                <c:pt idx="807">
                  <c:v>1.3731961699518186E-2</c:v>
                </c:pt>
                <c:pt idx="808">
                  <c:v>1.3732354398599884E-2</c:v>
                </c:pt>
                <c:pt idx="809">
                  <c:v>1.3732747097681583E-2</c:v>
                </c:pt>
                <c:pt idx="810">
                  <c:v>1.3733139796763282E-2</c:v>
                </c:pt>
                <c:pt idx="811">
                  <c:v>1.3733532495844981E-2</c:v>
                </c:pt>
                <c:pt idx="812">
                  <c:v>1.373392519492668E-2</c:v>
                </c:pt>
                <c:pt idx="813">
                  <c:v>1.3734317894008379E-2</c:v>
                </c:pt>
                <c:pt idx="814">
                  <c:v>1.3734710593090078E-2</c:v>
                </c:pt>
                <c:pt idx="815">
                  <c:v>1.3735103292171777E-2</c:v>
                </c:pt>
                <c:pt idx="816">
                  <c:v>1.3735495991253475E-2</c:v>
                </c:pt>
                <c:pt idx="817">
                  <c:v>1.3735888690335174E-2</c:v>
                </c:pt>
                <c:pt idx="818">
                  <c:v>1.3736281389416872E-2</c:v>
                </c:pt>
                <c:pt idx="819">
                  <c:v>1.373667408849857E-2</c:v>
                </c:pt>
                <c:pt idx="820">
                  <c:v>1.3737066787580269E-2</c:v>
                </c:pt>
                <c:pt idx="821">
                  <c:v>1.3737459486661968E-2</c:v>
                </c:pt>
                <c:pt idx="822">
                  <c:v>1.3737852185743667E-2</c:v>
                </c:pt>
                <c:pt idx="823">
                  <c:v>1.3738244884825366E-2</c:v>
                </c:pt>
                <c:pt idx="824">
                  <c:v>1.3738637583907065E-2</c:v>
                </c:pt>
                <c:pt idx="825">
                  <c:v>1.3739030282988764E-2</c:v>
                </c:pt>
                <c:pt idx="826">
                  <c:v>1.3739422982070463E-2</c:v>
                </c:pt>
                <c:pt idx="827">
                  <c:v>1.3739815681152161E-2</c:v>
                </c:pt>
                <c:pt idx="828">
                  <c:v>1.374020838023386E-2</c:v>
                </c:pt>
                <c:pt idx="829">
                  <c:v>1.3740601079315557E-2</c:v>
                </c:pt>
                <c:pt idx="830">
                  <c:v>1.3740993778397256E-2</c:v>
                </c:pt>
                <c:pt idx="831">
                  <c:v>1.3741386477478955E-2</c:v>
                </c:pt>
                <c:pt idx="832">
                  <c:v>1.3741779176560654E-2</c:v>
                </c:pt>
                <c:pt idx="833">
                  <c:v>1.3742171875642353E-2</c:v>
                </c:pt>
                <c:pt idx="834">
                  <c:v>1.3742564574724052E-2</c:v>
                </c:pt>
                <c:pt idx="835">
                  <c:v>1.3742957273805751E-2</c:v>
                </c:pt>
                <c:pt idx="836">
                  <c:v>1.374334997288745E-2</c:v>
                </c:pt>
                <c:pt idx="837">
                  <c:v>1.3743742671969148E-2</c:v>
                </c:pt>
                <c:pt idx="838">
                  <c:v>1.3744135371050847E-2</c:v>
                </c:pt>
                <c:pt idx="839">
                  <c:v>1.3744528070132546E-2</c:v>
                </c:pt>
                <c:pt idx="840">
                  <c:v>1.3744920769214243E-2</c:v>
                </c:pt>
                <c:pt idx="841">
                  <c:v>1.3745313468295942E-2</c:v>
                </c:pt>
                <c:pt idx="842">
                  <c:v>1.3745706167377641E-2</c:v>
                </c:pt>
                <c:pt idx="843">
                  <c:v>1.374609886645934E-2</c:v>
                </c:pt>
                <c:pt idx="844">
                  <c:v>1.3746491565541039E-2</c:v>
                </c:pt>
                <c:pt idx="845">
                  <c:v>1.3746884264622738E-2</c:v>
                </c:pt>
                <c:pt idx="846">
                  <c:v>1.3747276963704437E-2</c:v>
                </c:pt>
                <c:pt idx="847">
                  <c:v>1.3747669662786136E-2</c:v>
                </c:pt>
                <c:pt idx="848">
                  <c:v>1.3748062361867834E-2</c:v>
                </c:pt>
                <c:pt idx="849">
                  <c:v>1.3748455060949533E-2</c:v>
                </c:pt>
                <c:pt idx="850">
                  <c:v>1.3748847760031232E-2</c:v>
                </c:pt>
                <c:pt idx="851">
                  <c:v>1.3749240459112929E-2</c:v>
                </c:pt>
                <c:pt idx="852">
                  <c:v>1.3749633158194628E-2</c:v>
                </c:pt>
                <c:pt idx="853">
                  <c:v>1.3750025857276327E-2</c:v>
                </c:pt>
                <c:pt idx="854">
                  <c:v>1.3750418556358026E-2</c:v>
                </c:pt>
                <c:pt idx="855">
                  <c:v>1.3750811255439725E-2</c:v>
                </c:pt>
                <c:pt idx="856">
                  <c:v>1.3751203954521424E-2</c:v>
                </c:pt>
                <c:pt idx="857">
                  <c:v>1.3751596653603123E-2</c:v>
                </c:pt>
                <c:pt idx="858">
                  <c:v>1.3751989352684822E-2</c:v>
                </c:pt>
                <c:pt idx="859">
                  <c:v>1.375238205176652E-2</c:v>
                </c:pt>
                <c:pt idx="860">
                  <c:v>1.3752774750848219E-2</c:v>
                </c:pt>
                <c:pt idx="861">
                  <c:v>1.3753167449929918E-2</c:v>
                </c:pt>
                <c:pt idx="862">
                  <c:v>1.3753560149011615E-2</c:v>
                </c:pt>
                <c:pt idx="863">
                  <c:v>1.3753952848093314E-2</c:v>
                </c:pt>
                <c:pt idx="864">
                  <c:v>1.3754345547175013E-2</c:v>
                </c:pt>
                <c:pt idx="865">
                  <c:v>1.3754738246256712E-2</c:v>
                </c:pt>
                <c:pt idx="866">
                  <c:v>1.3755130945338411E-2</c:v>
                </c:pt>
                <c:pt idx="867">
                  <c:v>1.375552364442011E-2</c:v>
                </c:pt>
                <c:pt idx="868">
                  <c:v>1.3755916343501809E-2</c:v>
                </c:pt>
                <c:pt idx="869">
                  <c:v>1.3756309042583507E-2</c:v>
                </c:pt>
                <c:pt idx="870">
                  <c:v>1.3756701741665206E-2</c:v>
                </c:pt>
                <c:pt idx="871">
                  <c:v>1.3757094440746905E-2</c:v>
                </c:pt>
                <c:pt idx="872">
                  <c:v>1.3757487139828604E-2</c:v>
                </c:pt>
                <c:pt idx="873">
                  <c:v>1.3757879838910303E-2</c:v>
                </c:pt>
                <c:pt idx="874">
                  <c:v>1.3758272537992E-2</c:v>
                </c:pt>
                <c:pt idx="875">
                  <c:v>1.3758665237073699E-2</c:v>
                </c:pt>
                <c:pt idx="876">
                  <c:v>1.3759057936155398E-2</c:v>
                </c:pt>
                <c:pt idx="877">
                  <c:v>1.3759450635237097E-2</c:v>
                </c:pt>
                <c:pt idx="878">
                  <c:v>1.3759843334318796E-2</c:v>
                </c:pt>
                <c:pt idx="879">
                  <c:v>1.3760236033400495E-2</c:v>
                </c:pt>
                <c:pt idx="880">
                  <c:v>1.3760628732482193E-2</c:v>
                </c:pt>
                <c:pt idx="881">
                  <c:v>1.3761021431563892E-2</c:v>
                </c:pt>
                <c:pt idx="882">
                  <c:v>1.3761414130645591E-2</c:v>
                </c:pt>
                <c:pt idx="883">
                  <c:v>1.376180682972729E-2</c:v>
                </c:pt>
                <c:pt idx="884">
                  <c:v>1.3762199528808989E-2</c:v>
                </c:pt>
                <c:pt idx="885">
                  <c:v>1.3762592227890686E-2</c:v>
                </c:pt>
                <c:pt idx="886">
                  <c:v>1.3762984926972385E-2</c:v>
                </c:pt>
                <c:pt idx="887">
                  <c:v>1.3763377626054084E-2</c:v>
                </c:pt>
                <c:pt idx="888">
                  <c:v>1.3763770325135783E-2</c:v>
                </c:pt>
                <c:pt idx="889">
                  <c:v>1.3764163024217482E-2</c:v>
                </c:pt>
                <c:pt idx="890">
                  <c:v>1.376455572329918E-2</c:v>
                </c:pt>
                <c:pt idx="891">
                  <c:v>1.3764948422380879E-2</c:v>
                </c:pt>
                <c:pt idx="892">
                  <c:v>1.3765341121462578E-2</c:v>
                </c:pt>
                <c:pt idx="893">
                  <c:v>1.3765733820544277E-2</c:v>
                </c:pt>
                <c:pt idx="894">
                  <c:v>1.3766126519625976E-2</c:v>
                </c:pt>
                <c:pt idx="895">
                  <c:v>1.3766519218707675E-2</c:v>
                </c:pt>
                <c:pt idx="896">
                  <c:v>1.3766911917789372E-2</c:v>
                </c:pt>
                <c:pt idx="897">
                  <c:v>1.3767304616871071E-2</c:v>
                </c:pt>
                <c:pt idx="898">
                  <c:v>1.376769731595277E-2</c:v>
                </c:pt>
                <c:pt idx="899">
                  <c:v>1.3768090015034469E-2</c:v>
                </c:pt>
                <c:pt idx="900">
                  <c:v>1.3768482714116168E-2</c:v>
                </c:pt>
                <c:pt idx="901">
                  <c:v>1.3768875413197866E-2</c:v>
                </c:pt>
                <c:pt idx="902">
                  <c:v>1.3769268112279565E-2</c:v>
                </c:pt>
                <c:pt idx="903">
                  <c:v>1.3769660811361264E-2</c:v>
                </c:pt>
                <c:pt idx="904">
                  <c:v>1.3770053510442963E-2</c:v>
                </c:pt>
                <c:pt idx="905">
                  <c:v>1.3770446209524662E-2</c:v>
                </c:pt>
                <c:pt idx="906">
                  <c:v>1.3770838908606361E-2</c:v>
                </c:pt>
                <c:pt idx="907">
                  <c:v>1.3771231607688058E-2</c:v>
                </c:pt>
                <c:pt idx="908">
                  <c:v>1.3771624306769757E-2</c:v>
                </c:pt>
                <c:pt idx="909">
                  <c:v>1.3772017005851456E-2</c:v>
                </c:pt>
                <c:pt idx="910">
                  <c:v>1.3772409704933155E-2</c:v>
                </c:pt>
                <c:pt idx="911">
                  <c:v>1.3772802404014853E-2</c:v>
                </c:pt>
                <c:pt idx="912">
                  <c:v>1.3773195103096552E-2</c:v>
                </c:pt>
                <c:pt idx="913">
                  <c:v>1.3773587802178251E-2</c:v>
                </c:pt>
                <c:pt idx="914">
                  <c:v>1.377398050125995E-2</c:v>
                </c:pt>
                <c:pt idx="915">
                  <c:v>1.3774373200341649E-2</c:v>
                </c:pt>
                <c:pt idx="916">
                  <c:v>1.3774765899423348E-2</c:v>
                </c:pt>
                <c:pt idx="917">
                  <c:v>1.3775158598505047E-2</c:v>
                </c:pt>
                <c:pt idx="918">
                  <c:v>1.3775551297586744E-2</c:v>
                </c:pt>
                <c:pt idx="919">
                  <c:v>1.3775943996668443E-2</c:v>
                </c:pt>
                <c:pt idx="920">
                  <c:v>1.3776336695750142E-2</c:v>
                </c:pt>
                <c:pt idx="921">
                  <c:v>1.3776729394831841E-2</c:v>
                </c:pt>
                <c:pt idx="922">
                  <c:v>1.3777122093913539E-2</c:v>
                </c:pt>
                <c:pt idx="923">
                  <c:v>1.3777514792995238E-2</c:v>
                </c:pt>
                <c:pt idx="924">
                  <c:v>1.3777907492076937E-2</c:v>
                </c:pt>
                <c:pt idx="925">
                  <c:v>1.3778300191158636E-2</c:v>
                </c:pt>
                <c:pt idx="926">
                  <c:v>1.3778692890240335E-2</c:v>
                </c:pt>
                <c:pt idx="927">
                  <c:v>1.3779085589322034E-2</c:v>
                </c:pt>
                <c:pt idx="928">
                  <c:v>1.3779478288403733E-2</c:v>
                </c:pt>
                <c:pt idx="929">
                  <c:v>1.377987098748543E-2</c:v>
                </c:pt>
                <c:pt idx="930">
                  <c:v>1.3780263686567129E-2</c:v>
                </c:pt>
                <c:pt idx="931">
                  <c:v>1.3780656385648828E-2</c:v>
                </c:pt>
                <c:pt idx="932">
                  <c:v>1.3781049084730526E-2</c:v>
                </c:pt>
                <c:pt idx="933">
                  <c:v>1.3781441783812225E-2</c:v>
                </c:pt>
                <c:pt idx="934">
                  <c:v>1.3781834482893924E-2</c:v>
                </c:pt>
                <c:pt idx="935">
                  <c:v>1.3782227181975623E-2</c:v>
                </c:pt>
                <c:pt idx="936">
                  <c:v>1.3782619881057322E-2</c:v>
                </c:pt>
                <c:pt idx="937">
                  <c:v>1.3783012580139021E-2</c:v>
                </c:pt>
                <c:pt idx="938">
                  <c:v>1.378340527922072E-2</c:v>
                </c:pt>
                <c:pt idx="939">
                  <c:v>1.3783797978302419E-2</c:v>
                </c:pt>
                <c:pt idx="940">
                  <c:v>1.3784190677384118E-2</c:v>
                </c:pt>
                <c:pt idx="941">
                  <c:v>1.3784583376465815E-2</c:v>
                </c:pt>
                <c:pt idx="942">
                  <c:v>1.3784976075547514E-2</c:v>
                </c:pt>
                <c:pt idx="943">
                  <c:v>1.3785368774629212E-2</c:v>
                </c:pt>
                <c:pt idx="944">
                  <c:v>1.3785761473710911E-2</c:v>
                </c:pt>
                <c:pt idx="945">
                  <c:v>1.378615417279261E-2</c:v>
                </c:pt>
                <c:pt idx="946">
                  <c:v>1.3786546871874309E-2</c:v>
                </c:pt>
                <c:pt idx="947">
                  <c:v>1.3786939570956008E-2</c:v>
                </c:pt>
                <c:pt idx="948">
                  <c:v>1.3787332270037707E-2</c:v>
                </c:pt>
                <c:pt idx="949">
                  <c:v>1.3787724969119406E-2</c:v>
                </c:pt>
                <c:pt idx="950">
                  <c:v>1.3788117668201105E-2</c:v>
                </c:pt>
                <c:pt idx="951">
                  <c:v>1.3788510367282803E-2</c:v>
                </c:pt>
                <c:pt idx="952">
                  <c:v>1.3788903066364501E-2</c:v>
                </c:pt>
                <c:pt idx="953">
                  <c:v>1.37892957654462E-2</c:v>
                </c:pt>
                <c:pt idx="954">
                  <c:v>1.3789688464527898E-2</c:v>
                </c:pt>
                <c:pt idx="955">
                  <c:v>1.3790081163609597E-2</c:v>
                </c:pt>
                <c:pt idx="956">
                  <c:v>1.3790473862691296E-2</c:v>
                </c:pt>
                <c:pt idx="957">
                  <c:v>1.3790866561772995E-2</c:v>
                </c:pt>
                <c:pt idx="958">
                  <c:v>1.3791259260854694E-2</c:v>
                </c:pt>
                <c:pt idx="959">
                  <c:v>1.3791651959936393E-2</c:v>
                </c:pt>
                <c:pt idx="960">
                  <c:v>1.3792044659018092E-2</c:v>
                </c:pt>
                <c:pt idx="961">
                  <c:v>1.3792437358099791E-2</c:v>
                </c:pt>
                <c:pt idx="962">
                  <c:v>1.3792830057181488E-2</c:v>
                </c:pt>
                <c:pt idx="963">
                  <c:v>1.3793222756263187E-2</c:v>
                </c:pt>
                <c:pt idx="964">
                  <c:v>1.3793615455344885E-2</c:v>
                </c:pt>
                <c:pt idx="965">
                  <c:v>1.3794008154426584E-2</c:v>
                </c:pt>
                <c:pt idx="966">
                  <c:v>1.3794400853508283E-2</c:v>
                </c:pt>
                <c:pt idx="967">
                  <c:v>1.3794793552589982E-2</c:v>
                </c:pt>
                <c:pt idx="968">
                  <c:v>1.3795186251671681E-2</c:v>
                </c:pt>
                <c:pt idx="969">
                  <c:v>1.379557895075338E-2</c:v>
                </c:pt>
                <c:pt idx="970">
                  <c:v>1.3795971649835079E-2</c:v>
                </c:pt>
                <c:pt idx="971">
                  <c:v>1.3796364348916778E-2</c:v>
                </c:pt>
                <c:pt idx="972">
                  <c:v>1.3796757047998476E-2</c:v>
                </c:pt>
                <c:pt idx="973">
                  <c:v>1.3797149747080175E-2</c:v>
                </c:pt>
                <c:pt idx="974">
                  <c:v>1.3797542446161873E-2</c:v>
                </c:pt>
                <c:pt idx="975">
                  <c:v>1.3797935145243571E-2</c:v>
                </c:pt>
                <c:pt idx="976">
                  <c:v>1.379832784432527E-2</c:v>
                </c:pt>
                <c:pt idx="977">
                  <c:v>1.3798720543406969E-2</c:v>
                </c:pt>
                <c:pt idx="978">
                  <c:v>1.3799113242488668E-2</c:v>
                </c:pt>
                <c:pt idx="979">
                  <c:v>1.3799505941570367E-2</c:v>
                </c:pt>
                <c:pt idx="980">
                  <c:v>1.3799898640652066E-2</c:v>
                </c:pt>
                <c:pt idx="981">
                  <c:v>1.3800291339733765E-2</c:v>
                </c:pt>
                <c:pt idx="982">
                  <c:v>1.3800684038815464E-2</c:v>
                </c:pt>
                <c:pt idx="983">
                  <c:v>1.3801076737897162E-2</c:v>
                </c:pt>
                <c:pt idx="984">
                  <c:v>1.3801469436978861E-2</c:v>
                </c:pt>
                <c:pt idx="985">
                  <c:v>1.3801862136060558E-2</c:v>
                </c:pt>
                <c:pt idx="986">
                  <c:v>1.3802254835142257E-2</c:v>
                </c:pt>
                <c:pt idx="987">
                  <c:v>1.3802647534223956E-2</c:v>
                </c:pt>
                <c:pt idx="988">
                  <c:v>1.3803040233305655E-2</c:v>
                </c:pt>
                <c:pt idx="989">
                  <c:v>1.3803432932387354E-2</c:v>
                </c:pt>
                <c:pt idx="990">
                  <c:v>1.3803825631469053E-2</c:v>
                </c:pt>
                <c:pt idx="991">
                  <c:v>1.3804218330550752E-2</c:v>
                </c:pt>
                <c:pt idx="992">
                  <c:v>1.3804611029632451E-2</c:v>
                </c:pt>
                <c:pt idx="993">
                  <c:v>1.380500372871415E-2</c:v>
                </c:pt>
                <c:pt idx="994">
                  <c:v>1.3805396427795848E-2</c:v>
                </c:pt>
                <c:pt idx="995">
                  <c:v>1.3805789126877547E-2</c:v>
                </c:pt>
                <c:pt idx="996">
                  <c:v>1.3806181825959244E-2</c:v>
                </c:pt>
                <c:pt idx="997">
                  <c:v>1.3806574525040943E-2</c:v>
                </c:pt>
                <c:pt idx="998">
                  <c:v>1.3806967224122642E-2</c:v>
                </c:pt>
                <c:pt idx="999">
                  <c:v>1.3807359923204341E-2</c:v>
                </c:pt>
                <c:pt idx="1000">
                  <c:v>6.4269908169872422E-4</c:v>
                </c:pt>
                <c:pt idx="1001">
                  <c:v>6.4269908169872422E-4</c:v>
                </c:pt>
                <c:pt idx="1002">
                  <c:v>6.4269908169872422E-4</c:v>
                </c:pt>
                <c:pt idx="1003">
                  <c:v>6.4269908169872422E-4</c:v>
                </c:pt>
                <c:pt idx="1004">
                  <c:v>6.4269908169872422E-4</c:v>
                </c:pt>
                <c:pt idx="1005">
                  <c:v>6.4269908169872422E-4</c:v>
                </c:pt>
                <c:pt idx="1006">
                  <c:v>6.4269908169872422E-4</c:v>
                </c:pt>
                <c:pt idx="1007">
                  <c:v>6.4269908169872422E-4</c:v>
                </c:pt>
                <c:pt idx="1008">
                  <c:v>6.4269908169872422E-4</c:v>
                </c:pt>
                <c:pt idx="1009">
                  <c:v>6.4269908169872422E-4</c:v>
                </c:pt>
                <c:pt idx="1010">
                  <c:v>6.4269908169872422E-4</c:v>
                </c:pt>
                <c:pt idx="1011">
                  <c:v>6.4269908169872422E-4</c:v>
                </c:pt>
                <c:pt idx="1012">
                  <c:v>6.4269908169872422E-4</c:v>
                </c:pt>
                <c:pt idx="1013">
                  <c:v>6.4269908169872422E-4</c:v>
                </c:pt>
                <c:pt idx="1014">
                  <c:v>6.4269908169872422E-4</c:v>
                </c:pt>
                <c:pt idx="1015">
                  <c:v>6.4269908169872422E-4</c:v>
                </c:pt>
                <c:pt idx="1016">
                  <c:v>6.4269908169872422E-4</c:v>
                </c:pt>
                <c:pt idx="1017">
                  <c:v>6.4269908169872422E-4</c:v>
                </c:pt>
                <c:pt idx="1018">
                  <c:v>6.4269908169872422E-4</c:v>
                </c:pt>
                <c:pt idx="1019">
                  <c:v>6.4269908169872422E-4</c:v>
                </c:pt>
                <c:pt idx="1020">
                  <c:v>6.4269908169872422E-4</c:v>
                </c:pt>
                <c:pt idx="1021">
                  <c:v>6.4269908169872422E-4</c:v>
                </c:pt>
                <c:pt idx="1022">
                  <c:v>6.4269908169872422E-4</c:v>
                </c:pt>
                <c:pt idx="1023">
                  <c:v>6.4269908169872422E-4</c:v>
                </c:pt>
                <c:pt idx="1024">
                  <c:v>6.4269908169872422E-4</c:v>
                </c:pt>
                <c:pt idx="1025">
                  <c:v>6.4269908169872422E-4</c:v>
                </c:pt>
                <c:pt idx="1026">
                  <c:v>6.4269908169872422E-4</c:v>
                </c:pt>
                <c:pt idx="1027">
                  <c:v>6.4269908169872422E-4</c:v>
                </c:pt>
                <c:pt idx="1028">
                  <c:v>6.4269908169872422E-4</c:v>
                </c:pt>
                <c:pt idx="1029">
                  <c:v>6.4269908169872422E-4</c:v>
                </c:pt>
                <c:pt idx="1030">
                  <c:v>6.4269908169872422E-4</c:v>
                </c:pt>
                <c:pt idx="1031">
                  <c:v>6.4269908169872422E-4</c:v>
                </c:pt>
                <c:pt idx="1032">
                  <c:v>6.4269908169872422E-4</c:v>
                </c:pt>
                <c:pt idx="1033">
                  <c:v>6.4269908169872422E-4</c:v>
                </c:pt>
                <c:pt idx="1034">
                  <c:v>6.4269908169872422E-4</c:v>
                </c:pt>
                <c:pt idx="1035">
                  <c:v>6.4269908169872422E-4</c:v>
                </c:pt>
                <c:pt idx="1036">
                  <c:v>6.4269908169872422E-4</c:v>
                </c:pt>
                <c:pt idx="1037">
                  <c:v>6.4269908169872422E-4</c:v>
                </c:pt>
                <c:pt idx="1038">
                  <c:v>6.4269908169872422E-4</c:v>
                </c:pt>
                <c:pt idx="1039">
                  <c:v>6.4269908169872422E-4</c:v>
                </c:pt>
                <c:pt idx="1040">
                  <c:v>6.4269908169872422E-4</c:v>
                </c:pt>
                <c:pt idx="1041">
                  <c:v>6.4269908169872422E-4</c:v>
                </c:pt>
                <c:pt idx="1042">
                  <c:v>6.4269908169872422E-4</c:v>
                </c:pt>
                <c:pt idx="1043">
                  <c:v>6.4269908169872422E-4</c:v>
                </c:pt>
                <c:pt idx="1044">
                  <c:v>6.4269908169872422E-4</c:v>
                </c:pt>
                <c:pt idx="1045">
                  <c:v>6.4269908169872422E-4</c:v>
                </c:pt>
                <c:pt idx="1046">
                  <c:v>6.4269908169872422E-4</c:v>
                </c:pt>
                <c:pt idx="1047">
                  <c:v>6.4269908169872422E-4</c:v>
                </c:pt>
                <c:pt idx="1048">
                  <c:v>6.4269908169872422E-4</c:v>
                </c:pt>
                <c:pt idx="1049">
                  <c:v>6.4269908169872422E-4</c:v>
                </c:pt>
                <c:pt idx="1050">
                  <c:v>6.4269908169872422E-4</c:v>
                </c:pt>
                <c:pt idx="1051">
                  <c:v>6.4269908169872422E-4</c:v>
                </c:pt>
                <c:pt idx="1052">
                  <c:v>6.4269908169872422E-4</c:v>
                </c:pt>
                <c:pt idx="1053">
                  <c:v>6.4269908169872422E-4</c:v>
                </c:pt>
                <c:pt idx="1054">
                  <c:v>6.4269908169872422E-4</c:v>
                </c:pt>
                <c:pt idx="1055">
                  <c:v>6.4269908169872422E-4</c:v>
                </c:pt>
                <c:pt idx="1056">
                  <c:v>6.4269908169872422E-4</c:v>
                </c:pt>
                <c:pt idx="1057">
                  <c:v>6.4269908169872422E-4</c:v>
                </c:pt>
                <c:pt idx="1058">
                  <c:v>6.4269908169872422E-4</c:v>
                </c:pt>
                <c:pt idx="1059">
                  <c:v>6.4269908169872422E-4</c:v>
                </c:pt>
                <c:pt idx="1060">
                  <c:v>6.4269908169872422E-4</c:v>
                </c:pt>
                <c:pt idx="1061">
                  <c:v>6.4269908169872422E-4</c:v>
                </c:pt>
                <c:pt idx="1062">
                  <c:v>6.4269908169872422E-4</c:v>
                </c:pt>
                <c:pt idx="1063">
                  <c:v>6.4269908169872422E-4</c:v>
                </c:pt>
                <c:pt idx="1064">
                  <c:v>6.4269908169872422E-4</c:v>
                </c:pt>
                <c:pt idx="1065">
                  <c:v>6.4269908169872422E-4</c:v>
                </c:pt>
                <c:pt idx="1066">
                  <c:v>6.4269908169872422E-4</c:v>
                </c:pt>
                <c:pt idx="1067">
                  <c:v>6.4269908169872422E-4</c:v>
                </c:pt>
                <c:pt idx="1068">
                  <c:v>6.4269908169872422E-4</c:v>
                </c:pt>
                <c:pt idx="1069">
                  <c:v>6.4269908169872422E-4</c:v>
                </c:pt>
                <c:pt idx="1070">
                  <c:v>6.4269908169872422E-4</c:v>
                </c:pt>
                <c:pt idx="1071">
                  <c:v>6.4269908169872422E-4</c:v>
                </c:pt>
                <c:pt idx="1072">
                  <c:v>6.4269908169872422E-4</c:v>
                </c:pt>
                <c:pt idx="1073">
                  <c:v>6.4269908169872422E-4</c:v>
                </c:pt>
                <c:pt idx="1074">
                  <c:v>6.4269908169872422E-4</c:v>
                </c:pt>
                <c:pt idx="1075">
                  <c:v>6.4269908169872422E-4</c:v>
                </c:pt>
                <c:pt idx="1076">
                  <c:v>6.4269908169872422E-4</c:v>
                </c:pt>
                <c:pt idx="1077">
                  <c:v>6.4269908169872422E-4</c:v>
                </c:pt>
                <c:pt idx="1078">
                  <c:v>6.4269908169872422E-4</c:v>
                </c:pt>
                <c:pt idx="1079">
                  <c:v>6.4269908169872422E-4</c:v>
                </c:pt>
                <c:pt idx="1080">
                  <c:v>6.4269908169872422E-4</c:v>
                </c:pt>
                <c:pt idx="1081">
                  <c:v>6.4269908169872422E-4</c:v>
                </c:pt>
                <c:pt idx="1082">
                  <c:v>6.4269908169872422E-4</c:v>
                </c:pt>
                <c:pt idx="1083">
                  <c:v>6.4269908169872422E-4</c:v>
                </c:pt>
                <c:pt idx="1084">
                  <c:v>6.4269908169872422E-4</c:v>
                </c:pt>
                <c:pt idx="1085">
                  <c:v>6.4269908169872422E-4</c:v>
                </c:pt>
                <c:pt idx="1086">
                  <c:v>6.4269908169872422E-4</c:v>
                </c:pt>
                <c:pt idx="1087">
                  <c:v>6.4269908169872422E-4</c:v>
                </c:pt>
                <c:pt idx="1088">
                  <c:v>6.4269908169872422E-4</c:v>
                </c:pt>
                <c:pt idx="1089">
                  <c:v>6.4269908169872422E-4</c:v>
                </c:pt>
                <c:pt idx="1090">
                  <c:v>6.4269908169872422E-4</c:v>
                </c:pt>
                <c:pt idx="1091">
                  <c:v>6.4269908169872422E-4</c:v>
                </c:pt>
                <c:pt idx="1092">
                  <c:v>6.4269908169872422E-4</c:v>
                </c:pt>
                <c:pt idx="1093">
                  <c:v>6.4269908169872422E-4</c:v>
                </c:pt>
                <c:pt idx="1094">
                  <c:v>6.4269908169872422E-4</c:v>
                </c:pt>
                <c:pt idx="1095">
                  <c:v>6.4269908169872422E-4</c:v>
                </c:pt>
                <c:pt idx="1096">
                  <c:v>6.4269908169872422E-4</c:v>
                </c:pt>
                <c:pt idx="1097">
                  <c:v>6.4269908169872422E-4</c:v>
                </c:pt>
                <c:pt idx="1098">
                  <c:v>6.4269908169872422E-4</c:v>
                </c:pt>
                <c:pt idx="1099">
                  <c:v>6.4269908169872422E-4</c:v>
                </c:pt>
                <c:pt idx="1100">
                  <c:v>6.4269908169872422E-4</c:v>
                </c:pt>
                <c:pt idx="1101">
                  <c:v>6.4269908169872422E-4</c:v>
                </c:pt>
                <c:pt idx="1102">
                  <c:v>6.4269908169872422E-4</c:v>
                </c:pt>
                <c:pt idx="1103">
                  <c:v>6.4269908169872422E-4</c:v>
                </c:pt>
                <c:pt idx="1104">
                  <c:v>6.4269908169872422E-4</c:v>
                </c:pt>
                <c:pt idx="1105">
                  <c:v>6.4269908169872422E-4</c:v>
                </c:pt>
                <c:pt idx="1106">
                  <c:v>6.4269908169872422E-4</c:v>
                </c:pt>
                <c:pt idx="1107">
                  <c:v>6.4269908169872422E-4</c:v>
                </c:pt>
                <c:pt idx="1108">
                  <c:v>6.4269908169872422E-4</c:v>
                </c:pt>
                <c:pt idx="1109">
                  <c:v>6.4269908169872422E-4</c:v>
                </c:pt>
                <c:pt idx="1110">
                  <c:v>6.4269908169872422E-4</c:v>
                </c:pt>
                <c:pt idx="1111">
                  <c:v>6.4269908169872422E-4</c:v>
                </c:pt>
                <c:pt idx="1112">
                  <c:v>6.4269908169872422E-4</c:v>
                </c:pt>
                <c:pt idx="1113">
                  <c:v>6.4269908169872422E-4</c:v>
                </c:pt>
                <c:pt idx="1114">
                  <c:v>6.4269908169872422E-4</c:v>
                </c:pt>
                <c:pt idx="1115">
                  <c:v>6.4269908169872422E-4</c:v>
                </c:pt>
                <c:pt idx="1116">
                  <c:v>6.4269908169872422E-4</c:v>
                </c:pt>
                <c:pt idx="1117">
                  <c:v>6.4269908169872422E-4</c:v>
                </c:pt>
                <c:pt idx="1118">
                  <c:v>6.4269908169872422E-4</c:v>
                </c:pt>
                <c:pt idx="1119">
                  <c:v>6.4269908169872422E-4</c:v>
                </c:pt>
                <c:pt idx="1120">
                  <c:v>6.4269908169872422E-4</c:v>
                </c:pt>
                <c:pt idx="1121">
                  <c:v>6.4269908169872422E-4</c:v>
                </c:pt>
                <c:pt idx="1122">
                  <c:v>6.4269908169872422E-4</c:v>
                </c:pt>
                <c:pt idx="1123">
                  <c:v>6.4269908169872422E-4</c:v>
                </c:pt>
                <c:pt idx="1124">
                  <c:v>6.4269908169872422E-4</c:v>
                </c:pt>
                <c:pt idx="1125">
                  <c:v>6.4269908169872422E-4</c:v>
                </c:pt>
                <c:pt idx="1126">
                  <c:v>6.4269908169872422E-4</c:v>
                </c:pt>
                <c:pt idx="1127">
                  <c:v>6.4269908169872422E-4</c:v>
                </c:pt>
                <c:pt idx="1128">
                  <c:v>6.4269908169872422E-4</c:v>
                </c:pt>
                <c:pt idx="1129">
                  <c:v>6.4269908169872422E-4</c:v>
                </c:pt>
                <c:pt idx="1130">
                  <c:v>6.4269908169872422E-4</c:v>
                </c:pt>
                <c:pt idx="1131">
                  <c:v>6.4269908169872422E-4</c:v>
                </c:pt>
                <c:pt idx="1132">
                  <c:v>6.4269908169872422E-4</c:v>
                </c:pt>
                <c:pt idx="1133">
                  <c:v>6.4269908169872422E-4</c:v>
                </c:pt>
                <c:pt idx="1134">
                  <c:v>6.4269908169872422E-4</c:v>
                </c:pt>
                <c:pt idx="1135">
                  <c:v>6.4269908169872422E-4</c:v>
                </c:pt>
                <c:pt idx="1136">
                  <c:v>6.4269908169872422E-4</c:v>
                </c:pt>
                <c:pt idx="1137">
                  <c:v>6.4269908169872422E-4</c:v>
                </c:pt>
                <c:pt idx="1138">
                  <c:v>6.4269908169872422E-4</c:v>
                </c:pt>
                <c:pt idx="1139">
                  <c:v>6.4269908169872422E-4</c:v>
                </c:pt>
                <c:pt idx="1140">
                  <c:v>6.4269908169872422E-4</c:v>
                </c:pt>
                <c:pt idx="1141">
                  <c:v>6.4269908169872422E-4</c:v>
                </c:pt>
                <c:pt idx="1142">
                  <c:v>6.4269908169872422E-4</c:v>
                </c:pt>
                <c:pt idx="1143">
                  <c:v>6.4269908169872422E-4</c:v>
                </c:pt>
                <c:pt idx="1144">
                  <c:v>6.4269908169872422E-4</c:v>
                </c:pt>
                <c:pt idx="1145">
                  <c:v>6.4269908169872422E-4</c:v>
                </c:pt>
                <c:pt idx="1146">
                  <c:v>6.4269908169872422E-4</c:v>
                </c:pt>
                <c:pt idx="1147">
                  <c:v>6.4269908169872422E-4</c:v>
                </c:pt>
                <c:pt idx="1148">
                  <c:v>6.4269908169872422E-4</c:v>
                </c:pt>
                <c:pt idx="1149">
                  <c:v>6.4269908169872422E-4</c:v>
                </c:pt>
                <c:pt idx="1150">
                  <c:v>6.4269908169872422E-4</c:v>
                </c:pt>
                <c:pt idx="1151">
                  <c:v>6.4269908169872422E-4</c:v>
                </c:pt>
                <c:pt idx="1152">
                  <c:v>6.4269908169872422E-4</c:v>
                </c:pt>
                <c:pt idx="1153">
                  <c:v>6.4269908169872422E-4</c:v>
                </c:pt>
                <c:pt idx="1154">
                  <c:v>6.4269908169872422E-4</c:v>
                </c:pt>
                <c:pt idx="1155">
                  <c:v>6.4269908169872422E-4</c:v>
                </c:pt>
                <c:pt idx="1156">
                  <c:v>6.4269908169872422E-4</c:v>
                </c:pt>
                <c:pt idx="1157">
                  <c:v>6.4269908169872422E-4</c:v>
                </c:pt>
                <c:pt idx="1158">
                  <c:v>6.4269908169872422E-4</c:v>
                </c:pt>
                <c:pt idx="1159">
                  <c:v>6.4269908169872422E-4</c:v>
                </c:pt>
                <c:pt idx="1160">
                  <c:v>6.4269908169872422E-4</c:v>
                </c:pt>
                <c:pt idx="1161">
                  <c:v>6.4269908169872422E-4</c:v>
                </c:pt>
                <c:pt idx="1162">
                  <c:v>6.4269908169872422E-4</c:v>
                </c:pt>
                <c:pt idx="1163">
                  <c:v>6.4269908169872422E-4</c:v>
                </c:pt>
                <c:pt idx="1164">
                  <c:v>6.4269908169872422E-4</c:v>
                </c:pt>
                <c:pt idx="1165">
                  <c:v>6.4269908169872422E-4</c:v>
                </c:pt>
                <c:pt idx="1166">
                  <c:v>6.4269908169872422E-4</c:v>
                </c:pt>
                <c:pt idx="1167">
                  <c:v>6.4269908169872422E-4</c:v>
                </c:pt>
                <c:pt idx="1168">
                  <c:v>6.4269908169872422E-4</c:v>
                </c:pt>
                <c:pt idx="1169">
                  <c:v>6.4269908169872422E-4</c:v>
                </c:pt>
                <c:pt idx="1170">
                  <c:v>6.4269908169872422E-4</c:v>
                </c:pt>
                <c:pt idx="1171">
                  <c:v>6.4269908169872422E-4</c:v>
                </c:pt>
                <c:pt idx="1172">
                  <c:v>6.4269908169872422E-4</c:v>
                </c:pt>
                <c:pt idx="1173">
                  <c:v>6.4269908169872422E-4</c:v>
                </c:pt>
                <c:pt idx="1174">
                  <c:v>6.4269908169872422E-4</c:v>
                </c:pt>
                <c:pt idx="1175">
                  <c:v>6.4269908169872422E-4</c:v>
                </c:pt>
                <c:pt idx="1176">
                  <c:v>6.4269908169872422E-4</c:v>
                </c:pt>
                <c:pt idx="1177">
                  <c:v>6.4269908169872422E-4</c:v>
                </c:pt>
                <c:pt idx="1178">
                  <c:v>6.4269908169872422E-4</c:v>
                </c:pt>
                <c:pt idx="1179">
                  <c:v>6.4269908169872422E-4</c:v>
                </c:pt>
                <c:pt idx="1180">
                  <c:v>6.4269908169872422E-4</c:v>
                </c:pt>
                <c:pt idx="1181">
                  <c:v>6.4269908169872422E-4</c:v>
                </c:pt>
                <c:pt idx="1182">
                  <c:v>6.4269908169872422E-4</c:v>
                </c:pt>
                <c:pt idx="1183">
                  <c:v>6.4269908169872422E-4</c:v>
                </c:pt>
                <c:pt idx="1184">
                  <c:v>6.4269908169872422E-4</c:v>
                </c:pt>
                <c:pt idx="1185">
                  <c:v>6.4269908169872422E-4</c:v>
                </c:pt>
                <c:pt idx="1186">
                  <c:v>6.4269908169872422E-4</c:v>
                </c:pt>
                <c:pt idx="1187">
                  <c:v>6.4269908169872422E-4</c:v>
                </c:pt>
                <c:pt idx="1188">
                  <c:v>6.4269908169872422E-4</c:v>
                </c:pt>
                <c:pt idx="1189">
                  <c:v>6.4269908169872422E-4</c:v>
                </c:pt>
                <c:pt idx="1190">
                  <c:v>6.4269908169872422E-4</c:v>
                </c:pt>
                <c:pt idx="1191">
                  <c:v>6.4269908169872422E-4</c:v>
                </c:pt>
                <c:pt idx="1192">
                  <c:v>6.4269908169872422E-4</c:v>
                </c:pt>
                <c:pt idx="1193">
                  <c:v>6.4269908169872422E-4</c:v>
                </c:pt>
                <c:pt idx="1194">
                  <c:v>6.4269908169872422E-4</c:v>
                </c:pt>
                <c:pt idx="1195">
                  <c:v>6.4269908169872422E-4</c:v>
                </c:pt>
                <c:pt idx="1196">
                  <c:v>6.4269908169872422E-4</c:v>
                </c:pt>
                <c:pt idx="1197">
                  <c:v>6.4269908169872422E-4</c:v>
                </c:pt>
                <c:pt idx="1198">
                  <c:v>6.4269908169872422E-4</c:v>
                </c:pt>
                <c:pt idx="1199">
                  <c:v>6.4269908169872422E-4</c:v>
                </c:pt>
                <c:pt idx="1200">
                  <c:v>6.4269908169872422E-4</c:v>
                </c:pt>
                <c:pt idx="1201">
                  <c:v>6.4269908169872422E-4</c:v>
                </c:pt>
                <c:pt idx="1202">
                  <c:v>6.4269908169872422E-4</c:v>
                </c:pt>
                <c:pt idx="1203">
                  <c:v>6.4269908169872422E-4</c:v>
                </c:pt>
                <c:pt idx="1204">
                  <c:v>6.4269908169872422E-4</c:v>
                </c:pt>
                <c:pt idx="1205">
                  <c:v>6.4269908169872422E-4</c:v>
                </c:pt>
                <c:pt idx="1206">
                  <c:v>6.4269908169872422E-4</c:v>
                </c:pt>
                <c:pt idx="1207">
                  <c:v>6.4269908169872422E-4</c:v>
                </c:pt>
                <c:pt idx="1208">
                  <c:v>6.4269908169872422E-4</c:v>
                </c:pt>
                <c:pt idx="1209">
                  <c:v>6.4269908169872422E-4</c:v>
                </c:pt>
                <c:pt idx="1210">
                  <c:v>6.4269908169872422E-4</c:v>
                </c:pt>
                <c:pt idx="1211">
                  <c:v>6.4269908169872422E-4</c:v>
                </c:pt>
                <c:pt idx="1212">
                  <c:v>6.4269908169872422E-4</c:v>
                </c:pt>
                <c:pt idx="1213">
                  <c:v>6.4269908169872422E-4</c:v>
                </c:pt>
                <c:pt idx="1214">
                  <c:v>6.4269908169872422E-4</c:v>
                </c:pt>
                <c:pt idx="1215">
                  <c:v>6.4269908169872422E-4</c:v>
                </c:pt>
                <c:pt idx="1216">
                  <c:v>6.4269908169872422E-4</c:v>
                </c:pt>
                <c:pt idx="1217">
                  <c:v>6.4269908169872422E-4</c:v>
                </c:pt>
                <c:pt idx="1218">
                  <c:v>6.4269908169872422E-4</c:v>
                </c:pt>
                <c:pt idx="1219">
                  <c:v>6.4269908169872422E-4</c:v>
                </c:pt>
                <c:pt idx="1220">
                  <c:v>6.4269908169872422E-4</c:v>
                </c:pt>
                <c:pt idx="1221">
                  <c:v>6.4269908169872422E-4</c:v>
                </c:pt>
                <c:pt idx="1222">
                  <c:v>6.4269908169872422E-4</c:v>
                </c:pt>
                <c:pt idx="1223">
                  <c:v>6.4269908169872422E-4</c:v>
                </c:pt>
                <c:pt idx="1224">
                  <c:v>6.4269908169872422E-4</c:v>
                </c:pt>
                <c:pt idx="1225">
                  <c:v>6.4269908169872422E-4</c:v>
                </c:pt>
                <c:pt idx="1226">
                  <c:v>6.4269908169872422E-4</c:v>
                </c:pt>
                <c:pt idx="1227">
                  <c:v>6.4269908169872422E-4</c:v>
                </c:pt>
                <c:pt idx="1228">
                  <c:v>6.4269908169872422E-4</c:v>
                </c:pt>
                <c:pt idx="1229">
                  <c:v>6.4269908169872422E-4</c:v>
                </c:pt>
                <c:pt idx="1230">
                  <c:v>6.4269908169872422E-4</c:v>
                </c:pt>
                <c:pt idx="1231">
                  <c:v>6.4269908169872422E-4</c:v>
                </c:pt>
                <c:pt idx="1232">
                  <c:v>6.4269908169872422E-4</c:v>
                </c:pt>
                <c:pt idx="1233">
                  <c:v>6.4269908169872422E-4</c:v>
                </c:pt>
                <c:pt idx="1234">
                  <c:v>6.4269908169872422E-4</c:v>
                </c:pt>
                <c:pt idx="1235">
                  <c:v>6.4269908169872422E-4</c:v>
                </c:pt>
                <c:pt idx="1236">
                  <c:v>6.4269908169872422E-4</c:v>
                </c:pt>
                <c:pt idx="1237">
                  <c:v>6.4269908169872422E-4</c:v>
                </c:pt>
                <c:pt idx="1238">
                  <c:v>6.4269908169872422E-4</c:v>
                </c:pt>
                <c:pt idx="1239">
                  <c:v>6.4269908169872422E-4</c:v>
                </c:pt>
                <c:pt idx="1240">
                  <c:v>6.4269908169872422E-4</c:v>
                </c:pt>
                <c:pt idx="1241">
                  <c:v>6.4269908169872422E-4</c:v>
                </c:pt>
                <c:pt idx="1242">
                  <c:v>6.4269908169872422E-4</c:v>
                </c:pt>
                <c:pt idx="1243">
                  <c:v>6.4269908169872422E-4</c:v>
                </c:pt>
                <c:pt idx="1244">
                  <c:v>6.4269908169872422E-4</c:v>
                </c:pt>
                <c:pt idx="1245">
                  <c:v>6.4269908169872422E-4</c:v>
                </c:pt>
                <c:pt idx="1246">
                  <c:v>6.4269908169872422E-4</c:v>
                </c:pt>
                <c:pt idx="1247">
                  <c:v>6.4269908169872422E-4</c:v>
                </c:pt>
                <c:pt idx="1248">
                  <c:v>6.4269908169872422E-4</c:v>
                </c:pt>
                <c:pt idx="1249">
                  <c:v>6.4269908169872422E-4</c:v>
                </c:pt>
                <c:pt idx="1250">
                  <c:v>6.4269908169872422E-4</c:v>
                </c:pt>
                <c:pt idx="1251">
                  <c:v>6.4269908169872422E-4</c:v>
                </c:pt>
                <c:pt idx="1252">
                  <c:v>6.4269908169872422E-4</c:v>
                </c:pt>
                <c:pt idx="1253">
                  <c:v>6.4269908169872422E-4</c:v>
                </c:pt>
                <c:pt idx="1254">
                  <c:v>6.4269908169872422E-4</c:v>
                </c:pt>
                <c:pt idx="1255">
                  <c:v>6.4269908169872422E-4</c:v>
                </c:pt>
                <c:pt idx="1256">
                  <c:v>6.4269908169872422E-4</c:v>
                </c:pt>
                <c:pt idx="1257">
                  <c:v>6.4269908169872422E-4</c:v>
                </c:pt>
                <c:pt idx="1258">
                  <c:v>6.4269908169872422E-4</c:v>
                </c:pt>
                <c:pt idx="1259">
                  <c:v>6.4269908169872422E-4</c:v>
                </c:pt>
                <c:pt idx="1260">
                  <c:v>6.4269908169872422E-4</c:v>
                </c:pt>
                <c:pt idx="1261">
                  <c:v>6.4269908169872422E-4</c:v>
                </c:pt>
                <c:pt idx="1262">
                  <c:v>6.4269908169872422E-4</c:v>
                </c:pt>
                <c:pt idx="1263">
                  <c:v>6.4269908169872422E-4</c:v>
                </c:pt>
                <c:pt idx="1264">
                  <c:v>6.4269908169872422E-4</c:v>
                </c:pt>
                <c:pt idx="1265">
                  <c:v>6.4269908169872422E-4</c:v>
                </c:pt>
                <c:pt idx="1266">
                  <c:v>6.4269908169872422E-4</c:v>
                </c:pt>
                <c:pt idx="1267">
                  <c:v>6.4269908169872422E-4</c:v>
                </c:pt>
                <c:pt idx="1268">
                  <c:v>6.4269908169872422E-4</c:v>
                </c:pt>
                <c:pt idx="1269">
                  <c:v>6.4269908169872422E-4</c:v>
                </c:pt>
                <c:pt idx="1270">
                  <c:v>6.4269908169872422E-4</c:v>
                </c:pt>
                <c:pt idx="1271">
                  <c:v>6.4269908169872422E-4</c:v>
                </c:pt>
                <c:pt idx="1272">
                  <c:v>6.4269908169872422E-4</c:v>
                </c:pt>
                <c:pt idx="1273">
                  <c:v>6.4269908169872422E-4</c:v>
                </c:pt>
                <c:pt idx="1274">
                  <c:v>6.4269908169872422E-4</c:v>
                </c:pt>
                <c:pt idx="1275">
                  <c:v>6.4269908169872422E-4</c:v>
                </c:pt>
                <c:pt idx="1276">
                  <c:v>6.4269908169872422E-4</c:v>
                </c:pt>
                <c:pt idx="1277">
                  <c:v>6.4269908169872422E-4</c:v>
                </c:pt>
                <c:pt idx="1278">
                  <c:v>6.4269908169872422E-4</c:v>
                </c:pt>
                <c:pt idx="1279">
                  <c:v>6.4269908169872422E-4</c:v>
                </c:pt>
                <c:pt idx="1280">
                  <c:v>6.4269908169872422E-4</c:v>
                </c:pt>
                <c:pt idx="1281">
                  <c:v>6.4269908169872422E-4</c:v>
                </c:pt>
                <c:pt idx="1282">
                  <c:v>6.4269908169872422E-4</c:v>
                </c:pt>
                <c:pt idx="1283">
                  <c:v>6.4269908169872422E-4</c:v>
                </c:pt>
                <c:pt idx="1284">
                  <c:v>6.4269908169872422E-4</c:v>
                </c:pt>
                <c:pt idx="1285">
                  <c:v>6.4269908169872422E-4</c:v>
                </c:pt>
                <c:pt idx="1286">
                  <c:v>6.4269908169872422E-4</c:v>
                </c:pt>
                <c:pt idx="1287">
                  <c:v>6.4269908169872422E-4</c:v>
                </c:pt>
                <c:pt idx="1288">
                  <c:v>6.4269908169872422E-4</c:v>
                </c:pt>
                <c:pt idx="1289">
                  <c:v>6.4269908169872422E-4</c:v>
                </c:pt>
                <c:pt idx="1290">
                  <c:v>6.4269908169872422E-4</c:v>
                </c:pt>
                <c:pt idx="1291">
                  <c:v>6.4269908169872422E-4</c:v>
                </c:pt>
                <c:pt idx="1292">
                  <c:v>6.4269908169872422E-4</c:v>
                </c:pt>
                <c:pt idx="1293">
                  <c:v>6.4269908169872422E-4</c:v>
                </c:pt>
                <c:pt idx="1294">
                  <c:v>6.4269908169872422E-4</c:v>
                </c:pt>
                <c:pt idx="1295">
                  <c:v>6.4269908169872422E-4</c:v>
                </c:pt>
                <c:pt idx="1296">
                  <c:v>6.4269908169872422E-4</c:v>
                </c:pt>
                <c:pt idx="1297">
                  <c:v>6.4269908169872422E-4</c:v>
                </c:pt>
                <c:pt idx="1298">
                  <c:v>6.4269908169872422E-4</c:v>
                </c:pt>
                <c:pt idx="1299">
                  <c:v>6.4269908169872422E-4</c:v>
                </c:pt>
                <c:pt idx="1300">
                  <c:v>6.4269908169872422E-4</c:v>
                </c:pt>
                <c:pt idx="1301">
                  <c:v>6.4269908169872422E-4</c:v>
                </c:pt>
                <c:pt idx="1302">
                  <c:v>6.4269908169872422E-4</c:v>
                </c:pt>
                <c:pt idx="1303">
                  <c:v>6.4269908169872422E-4</c:v>
                </c:pt>
                <c:pt idx="1304">
                  <c:v>6.4269908169872422E-4</c:v>
                </c:pt>
                <c:pt idx="1305">
                  <c:v>6.4269908169872422E-4</c:v>
                </c:pt>
                <c:pt idx="1306">
                  <c:v>6.4269908169872422E-4</c:v>
                </c:pt>
                <c:pt idx="1307">
                  <c:v>6.4269908169872422E-4</c:v>
                </c:pt>
                <c:pt idx="1308">
                  <c:v>6.4269908169872422E-4</c:v>
                </c:pt>
                <c:pt idx="1309">
                  <c:v>6.4269908169872422E-4</c:v>
                </c:pt>
                <c:pt idx="1310">
                  <c:v>6.4269908169872422E-4</c:v>
                </c:pt>
                <c:pt idx="1311">
                  <c:v>6.4269908169872422E-4</c:v>
                </c:pt>
                <c:pt idx="1312">
                  <c:v>6.4269908169872422E-4</c:v>
                </c:pt>
                <c:pt idx="1313">
                  <c:v>6.4269908169872422E-4</c:v>
                </c:pt>
                <c:pt idx="1314">
                  <c:v>6.4269908169872422E-4</c:v>
                </c:pt>
                <c:pt idx="1315">
                  <c:v>6.4269908169872422E-4</c:v>
                </c:pt>
                <c:pt idx="1316">
                  <c:v>6.4269908169872422E-4</c:v>
                </c:pt>
                <c:pt idx="1317">
                  <c:v>6.4269908169872422E-4</c:v>
                </c:pt>
                <c:pt idx="1318">
                  <c:v>6.4269908169872422E-4</c:v>
                </c:pt>
                <c:pt idx="1319">
                  <c:v>6.4269908169872422E-4</c:v>
                </c:pt>
                <c:pt idx="1320">
                  <c:v>6.4269908169872422E-4</c:v>
                </c:pt>
                <c:pt idx="1321">
                  <c:v>6.4269908169872422E-4</c:v>
                </c:pt>
                <c:pt idx="1322">
                  <c:v>6.4269908169872422E-4</c:v>
                </c:pt>
                <c:pt idx="1323">
                  <c:v>6.4269908169872422E-4</c:v>
                </c:pt>
                <c:pt idx="1324">
                  <c:v>6.4269908169872422E-4</c:v>
                </c:pt>
                <c:pt idx="1325">
                  <c:v>6.4269908169872422E-4</c:v>
                </c:pt>
                <c:pt idx="1326">
                  <c:v>6.4269908169872422E-4</c:v>
                </c:pt>
                <c:pt idx="1327">
                  <c:v>6.4269908169872422E-4</c:v>
                </c:pt>
                <c:pt idx="1328">
                  <c:v>6.4269908169872422E-4</c:v>
                </c:pt>
                <c:pt idx="1329">
                  <c:v>6.4269908169872422E-4</c:v>
                </c:pt>
                <c:pt idx="1330">
                  <c:v>6.4269908169872422E-4</c:v>
                </c:pt>
                <c:pt idx="1331">
                  <c:v>6.4269908169872422E-4</c:v>
                </c:pt>
                <c:pt idx="1332">
                  <c:v>6.4269908169872422E-4</c:v>
                </c:pt>
                <c:pt idx="1333">
                  <c:v>6.4269908169872422E-4</c:v>
                </c:pt>
                <c:pt idx="1334">
                  <c:v>6.4269908169872422E-4</c:v>
                </c:pt>
                <c:pt idx="1335">
                  <c:v>6.4269908169872422E-4</c:v>
                </c:pt>
                <c:pt idx="1336">
                  <c:v>6.4269908169872422E-4</c:v>
                </c:pt>
                <c:pt idx="1337">
                  <c:v>6.4269908169872422E-4</c:v>
                </c:pt>
                <c:pt idx="1338">
                  <c:v>6.4269908169872422E-4</c:v>
                </c:pt>
                <c:pt idx="1339">
                  <c:v>6.4269908169872422E-4</c:v>
                </c:pt>
                <c:pt idx="1340">
                  <c:v>6.4269908169872422E-4</c:v>
                </c:pt>
                <c:pt idx="1341">
                  <c:v>6.4269908169872422E-4</c:v>
                </c:pt>
                <c:pt idx="1342">
                  <c:v>6.4269908169872422E-4</c:v>
                </c:pt>
                <c:pt idx="1343">
                  <c:v>6.4269908169872422E-4</c:v>
                </c:pt>
                <c:pt idx="1344">
                  <c:v>6.4269908169872422E-4</c:v>
                </c:pt>
                <c:pt idx="1345">
                  <c:v>6.4269908169872422E-4</c:v>
                </c:pt>
                <c:pt idx="1346">
                  <c:v>6.4269908169872422E-4</c:v>
                </c:pt>
                <c:pt idx="1347">
                  <c:v>6.4269908169872422E-4</c:v>
                </c:pt>
                <c:pt idx="1348">
                  <c:v>6.4269908169872422E-4</c:v>
                </c:pt>
                <c:pt idx="1349">
                  <c:v>6.4269908169872422E-4</c:v>
                </c:pt>
                <c:pt idx="1350">
                  <c:v>6.4269908169872422E-4</c:v>
                </c:pt>
                <c:pt idx="1351">
                  <c:v>6.4269908169872422E-4</c:v>
                </c:pt>
                <c:pt idx="1352">
                  <c:v>6.4269908169872422E-4</c:v>
                </c:pt>
                <c:pt idx="1353">
                  <c:v>6.4269908169872422E-4</c:v>
                </c:pt>
                <c:pt idx="1354">
                  <c:v>6.4269908169872422E-4</c:v>
                </c:pt>
                <c:pt idx="1355">
                  <c:v>6.4269908169872422E-4</c:v>
                </c:pt>
                <c:pt idx="1356">
                  <c:v>6.4269908169872422E-4</c:v>
                </c:pt>
                <c:pt idx="1357">
                  <c:v>6.4269908169872422E-4</c:v>
                </c:pt>
                <c:pt idx="1358">
                  <c:v>6.4269908169872422E-4</c:v>
                </c:pt>
                <c:pt idx="1359">
                  <c:v>6.4269908169872422E-4</c:v>
                </c:pt>
                <c:pt idx="1360">
                  <c:v>6.4269908169872422E-4</c:v>
                </c:pt>
                <c:pt idx="1361">
                  <c:v>6.4269908169872422E-4</c:v>
                </c:pt>
                <c:pt idx="1362">
                  <c:v>6.4269908169872422E-4</c:v>
                </c:pt>
                <c:pt idx="1363">
                  <c:v>6.4269908169872422E-4</c:v>
                </c:pt>
                <c:pt idx="1364">
                  <c:v>6.4269908169872422E-4</c:v>
                </c:pt>
                <c:pt idx="1365">
                  <c:v>6.4269908169872422E-4</c:v>
                </c:pt>
                <c:pt idx="1366">
                  <c:v>6.4269908169872422E-4</c:v>
                </c:pt>
                <c:pt idx="1367">
                  <c:v>6.4269908169872422E-4</c:v>
                </c:pt>
                <c:pt idx="1368">
                  <c:v>6.4269908169872422E-4</c:v>
                </c:pt>
                <c:pt idx="1369">
                  <c:v>6.4269908169872422E-4</c:v>
                </c:pt>
                <c:pt idx="1370">
                  <c:v>6.4269908169872422E-4</c:v>
                </c:pt>
                <c:pt idx="1371">
                  <c:v>6.4269908169872422E-4</c:v>
                </c:pt>
                <c:pt idx="1372">
                  <c:v>6.4269908169872422E-4</c:v>
                </c:pt>
                <c:pt idx="1373">
                  <c:v>6.4269908169872422E-4</c:v>
                </c:pt>
                <c:pt idx="1374">
                  <c:v>6.4269908169872422E-4</c:v>
                </c:pt>
                <c:pt idx="1375">
                  <c:v>6.4269908169872422E-4</c:v>
                </c:pt>
                <c:pt idx="1376">
                  <c:v>6.4269908169872422E-4</c:v>
                </c:pt>
                <c:pt idx="1377">
                  <c:v>6.4269908169872422E-4</c:v>
                </c:pt>
                <c:pt idx="1378">
                  <c:v>6.4269908169872422E-4</c:v>
                </c:pt>
                <c:pt idx="1379">
                  <c:v>6.4269908169872422E-4</c:v>
                </c:pt>
                <c:pt idx="1380">
                  <c:v>6.4269908169872422E-4</c:v>
                </c:pt>
                <c:pt idx="1381">
                  <c:v>6.4269908169872422E-4</c:v>
                </c:pt>
                <c:pt idx="1382">
                  <c:v>6.4269908169872422E-4</c:v>
                </c:pt>
                <c:pt idx="1383">
                  <c:v>6.4269908169872422E-4</c:v>
                </c:pt>
                <c:pt idx="1384">
                  <c:v>6.4269908169872422E-4</c:v>
                </c:pt>
                <c:pt idx="1385">
                  <c:v>6.4269908169872422E-4</c:v>
                </c:pt>
                <c:pt idx="1386">
                  <c:v>6.4269908169872422E-4</c:v>
                </c:pt>
                <c:pt idx="1387">
                  <c:v>6.4269908169872422E-4</c:v>
                </c:pt>
                <c:pt idx="1388">
                  <c:v>6.4269908169872422E-4</c:v>
                </c:pt>
                <c:pt idx="1389">
                  <c:v>6.4269908169872422E-4</c:v>
                </c:pt>
                <c:pt idx="1390">
                  <c:v>6.4269908169872422E-4</c:v>
                </c:pt>
                <c:pt idx="1391">
                  <c:v>6.4269908169872422E-4</c:v>
                </c:pt>
                <c:pt idx="1392">
                  <c:v>6.4269908169872422E-4</c:v>
                </c:pt>
                <c:pt idx="1393">
                  <c:v>6.4269908169872422E-4</c:v>
                </c:pt>
                <c:pt idx="1394">
                  <c:v>6.4269908169872422E-4</c:v>
                </c:pt>
                <c:pt idx="1395">
                  <c:v>6.4269908169872422E-4</c:v>
                </c:pt>
                <c:pt idx="1396">
                  <c:v>6.4269908169872422E-4</c:v>
                </c:pt>
                <c:pt idx="1397">
                  <c:v>6.4269908169872422E-4</c:v>
                </c:pt>
                <c:pt idx="1398">
                  <c:v>6.4269908169872422E-4</c:v>
                </c:pt>
                <c:pt idx="1399">
                  <c:v>6.4269908169872422E-4</c:v>
                </c:pt>
                <c:pt idx="1400">
                  <c:v>6.4269908169872422E-4</c:v>
                </c:pt>
                <c:pt idx="1401">
                  <c:v>6.4269908169872422E-4</c:v>
                </c:pt>
                <c:pt idx="1402">
                  <c:v>6.4269908169872422E-4</c:v>
                </c:pt>
                <c:pt idx="1403">
                  <c:v>6.4269908169872422E-4</c:v>
                </c:pt>
                <c:pt idx="1404">
                  <c:v>6.4269908169872422E-4</c:v>
                </c:pt>
                <c:pt idx="1405">
                  <c:v>6.4269908169872422E-4</c:v>
                </c:pt>
                <c:pt idx="1406">
                  <c:v>6.4269908169872422E-4</c:v>
                </c:pt>
                <c:pt idx="1407">
                  <c:v>6.4269908169872422E-4</c:v>
                </c:pt>
                <c:pt idx="1408">
                  <c:v>6.4269908169872422E-4</c:v>
                </c:pt>
                <c:pt idx="1409">
                  <c:v>6.4269908169872422E-4</c:v>
                </c:pt>
                <c:pt idx="1410">
                  <c:v>6.4269908169872422E-4</c:v>
                </c:pt>
                <c:pt idx="1411">
                  <c:v>6.4269908169872422E-4</c:v>
                </c:pt>
                <c:pt idx="1412">
                  <c:v>6.4269908169872422E-4</c:v>
                </c:pt>
                <c:pt idx="1413">
                  <c:v>6.4269908169872422E-4</c:v>
                </c:pt>
                <c:pt idx="1414">
                  <c:v>6.4269908169872422E-4</c:v>
                </c:pt>
                <c:pt idx="1415">
                  <c:v>6.4269908169872422E-4</c:v>
                </c:pt>
                <c:pt idx="1416">
                  <c:v>6.4269908169872422E-4</c:v>
                </c:pt>
                <c:pt idx="1417">
                  <c:v>6.4269908169872422E-4</c:v>
                </c:pt>
                <c:pt idx="1418">
                  <c:v>6.4269908169872422E-4</c:v>
                </c:pt>
                <c:pt idx="1419">
                  <c:v>6.4269908169872422E-4</c:v>
                </c:pt>
                <c:pt idx="1420">
                  <c:v>6.4269908169872422E-4</c:v>
                </c:pt>
                <c:pt idx="1421">
                  <c:v>6.4269908169872422E-4</c:v>
                </c:pt>
                <c:pt idx="1422">
                  <c:v>6.4269908169872422E-4</c:v>
                </c:pt>
                <c:pt idx="1423">
                  <c:v>6.4269908169872422E-4</c:v>
                </c:pt>
                <c:pt idx="1424">
                  <c:v>6.4269908169872422E-4</c:v>
                </c:pt>
                <c:pt idx="1425">
                  <c:v>6.4269908169872422E-4</c:v>
                </c:pt>
                <c:pt idx="1426">
                  <c:v>6.4269908169872422E-4</c:v>
                </c:pt>
                <c:pt idx="1427">
                  <c:v>6.4269908169872422E-4</c:v>
                </c:pt>
                <c:pt idx="1428">
                  <c:v>6.4269908169872422E-4</c:v>
                </c:pt>
                <c:pt idx="1429">
                  <c:v>6.4269908169872422E-4</c:v>
                </c:pt>
                <c:pt idx="1430">
                  <c:v>6.4269908169872422E-4</c:v>
                </c:pt>
                <c:pt idx="1431">
                  <c:v>6.4269908169872422E-4</c:v>
                </c:pt>
                <c:pt idx="1432">
                  <c:v>6.4269908169872422E-4</c:v>
                </c:pt>
                <c:pt idx="1433">
                  <c:v>6.4269908169872422E-4</c:v>
                </c:pt>
                <c:pt idx="1434">
                  <c:v>6.4269908169872422E-4</c:v>
                </c:pt>
                <c:pt idx="1435">
                  <c:v>6.4269908169872422E-4</c:v>
                </c:pt>
                <c:pt idx="1436">
                  <c:v>6.4269908169872422E-4</c:v>
                </c:pt>
                <c:pt idx="1437">
                  <c:v>6.4269908169872422E-4</c:v>
                </c:pt>
                <c:pt idx="1438">
                  <c:v>6.4269908169872422E-4</c:v>
                </c:pt>
                <c:pt idx="1439">
                  <c:v>6.4269908169872422E-4</c:v>
                </c:pt>
                <c:pt idx="1440">
                  <c:v>6.4269908169872422E-4</c:v>
                </c:pt>
                <c:pt idx="1441">
                  <c:v>6.4269908169872422E-4</c:v>
                </c:pt>
                <c:pt idx="1442">
                  <c:v>6.4269908169872422E-4</c:v>
                </c:pt>
                <c:pt idx="1443">
                  <c:v>6.4269908169872422E-4</c:v>
                </c:pt>
                <c:pt idx="1444">
                  <c:v>6.4269908169872422E-4</c:v>
                </c:pt>
                <c:pt idx="1445">
                  <c:v>6.4269908169872422E-4</c:v>
                </c:pt>
                <c:pt idx="1446">
                  <c:v>6.4269908169872422E-4</c:v>
                </c:pt>
                <c:pt idx="1447">
                  <c:v>6.4269908169872422E-4</c:v>
                </c:pt>
                <c:pt idx="1448">
                  <c:v>6.4269908169872422E-4</c:v>
                </c:pt>
                <c:pt idx="1449">
                  <c:v>6.4269908169872422E-4</c:v>
                </c:pt>
                <c:pt idx="1450">
                  <c:v>6.4269908169872422E-4</c:v>
                </c:pt>
                <c:pt idx="1451">
                  <c:v>6.4269908169872422E-4</c:v>
                </c:pt>
                <c:pt idx="1452">
                  <c:v>6.4269908169872422E-4</c:v>
                </c:pt>
                <c:pt idx="1453">
                  <c:v>6.4269908169872422E-4</c:v>
                </c:pt>
                <c:pt idx="1454">
                  <c:v>6.4269908169872422E-4</c:v>
                </c:pt>
                <c:pt idx="1455">
                  <c:v>6.4269908169872422E-4</c:v>
                </c:pt>
                <c:pt idx="1456">
                  <c:v>6.4269908169872422E-4</c:v>
                </c:pt>
                <c:pt idx="1457">
                  <c:v>6.4269908169872422E-4</c:v>
                </c:pt>
                <c:pt idx="1458">
                  <c:v>6.4269908169872422E-4</c:v>
                </c:pt>
                <c:pt idx="1459">
                  <c:v>6.4269908169872422E-4</c:v>
                </c:pt>
                <c:pt idx="1460">
                  <c:v>6.4269908169872422E-4</c:v>
                </c:pt>
                <c:pt idx="1461">
                  <c:v>6.4269908169872422E-4</c:v>
                </c:pt>
                <c:pt idx="1462">
                  <c:v>6.4269908169872422E-4</c:v>
                </c:pt>
                <c:pt idx="1463">
                  <c:v>6.4269908169872422E-4</c:v>
                </c:pt>
                <c:pt idx="1464">
                  <c:v>6.4269908169872422E-4</c:v>
                </c:pt>
                <c:pt idx="1465">
                  <c:v>6.4269908169872422E-4</c:v>
                </c:pt>
                <c:pt idx="1466">
                  <c:v>6.4269908169872422E-4</c:v>
                </c:pt>
                <c:pt idx="1467">
                  <c:v>6.4269908169872422E-4</c:v>
                </c:pt>
                <c:pt idx="1468">
                  <c:v>6.4269908169872422E-4</c:v>
                </c:pt>
                <c:pt idx="1469">
                  <c:v>6.4269908169872422E-4</c:v>
                </c:pt>
                <c:pt idx="1470">
                  <c:v>6.4269908169872422E-4</c:v>
                </c:pt>
                <c:pt idx="1471">
                  <c:v>6.4269908169872422E-4</c:v>
                </c:pt>
                <c:pt idx="1472">
                  <c:v>6.4269908169872422E-4</c:v>
                </c:pt>
                <c:pt idx="1473">
                  <c:v>6.4269908169872422E-4</c:v>
                </c:pt>
                <c:pt idx="1474">
                  <c:v>6.4269908169872422E-4</c:v>
                </c:pt>
                <c:pt idx="1475">
                  <c:v>6.4269908169872422E-4</c:v>
                </c:pt>
                <c:pt idx="1476">
                  <c:v>6.4269908169872422E-4</c:v>
                </c:pt>
                <c:pt idx="1477">
                  <c:v>6.4269908169872422E-4</c:v>
                </c:pt>
                <c:pt idx="1478">
                  <c:v>6.4269908169872422E-4</c:v>
                </c:pt>
                <c:pt idx="1479">
                  <c:v>6.4269908169872422E-4</c:v>
                </c:pt>
                <c:pt idx="1480">
                  <c:v>6.4269908169872422E-4</c:v>
                </c:pt>
                <c:pt idx="1481">
                  <c:v>6.4269908169872422E-4</c:v>
                </c:pt>
                <c:pt idx="1482">
                  <c:v>6.4269908169872422E-4</c:v>
                </c:pt>
                <c:pt idx="1483">
                  <c:v>6.4269908169872422E-4</c:v>
                </c:pt>
                <c:pt idx="1484">
                  <c:v>6.4269908169872422E-4</c:v>
                </c:pt>
                <c:pt idx="1485">
                  <c:v>6.4269908169872422E-4</c:v>
                </c:pt>
                <c:pt idx="1486">
                  <c:v>6.4269908169872422E-4</c:v>
                </c:pt>
                <c:pt idx="1487">
                  <c:v>6.4269908169872422E-4</c:v>
                </c:pt>
                <c:pt idx="1488">
                  <c:v>6.4269908169872422E-4</c:v>
                </c:pt>
                <c:pt idx="1489">
                  <c:v>6.4269908169872422E-4</c:v>
                </c:pt>
                <c:pt idx="1490">
                  <c:v>6.4269908169872422E-4</c:v>
                </c:pt>
                <c:pt idx="1491">
                  <c:v>6.4269908169872422E-4</c:v>
                </c:pt>
                <c:pt idx="1492">
                  <c:v>6.4269908169872422E-4</c:v>
                </c:pt>
                <c:pt idx="1493">
                  <c:v>6.4269908169872422E-4</c:v>
                </c:pt>
                <c:pt idx="1494">
                  <c:v>6.4269908169872422E-4</c:v>
                </c:pt>
                <c:pt idx="1495">
                  <c:v>6.4269908169872422E-4</c:v>
                </c:pt>
                <c:pt idx="1496">
                  <c:v>6.4269908169872422E-4</c:v>
                </c:pt>
                <c:pt idx="1497">
                  <c:v>6.4269908169872422E-4</c:v>
                </c:pt>
                <c:pt idx="1498">
                  <c:v>6.4269908169872422E-4</c:v>
                </c:pt>
                <c:pt idx="1499">
                  <c:v>6.4269908169872422E-4</c:v>
                </c:pt>
                <c:pt idx="1500">
                  <c:v>6.4269908169872422E-4</c:v>
                </c:pt>
                <c:pt idx="1501">
                  <c:v>6.4269908169872422E-4</c:v>
                </c:pt>
                <c:pt idx="1502">
                  <c:v>6.4269908169872422E-4</c:v>
                </c:pt>
                <c:pt idx="1503">
                  <c:v>6.4269908169872422E-4</c:v>
                </c:pt>
                <c:pt idx="1504">
                  <c:v>6.4269908169872422E-4</c:v>
                </c:pt>
                <c:pt idx="1505">
                  <c:v>6.4269908169872422E-4</c:v>
                </c:pt>
                <c:pt idx="1506">
                  <c:v>6.4269908169872422E-4</c:v>
                </c:pt>
                <c:pt idx="1507">
                  <c:v>6.4269908169872422E-4</c:v>
                </c:pt>
                <c:pt idx="1508">
                  <c:v>6.4269908169872422E-4</c:v>
                </c:pt>
                <c:pt idx="1509">
                  <c:v>6.4269908169872422E-4</c:v>
                </c:pt>
                <c:pt idx="1510">
                  <c:v>6.4269908169872422E-4</c:v>
                </c:pt>
                <c:pt idx="1511">
                  <c:v>6.4269908169872422E-4</c:v>
                </c:pt>
                <c:pt idx="1512">
                  <c:v>6.4269908169872422E-4</c:v>
                </c:pt>
                <c:pt idx="1513">
                  <c:v>6.4269908169872422E-4</c:v>
                </c:pt>
                <c:pt idx="1514">
                  <c:v>6.4269908169872422E-4</c:v>
                </c:pt>
                <c:pt idx="1515">
                  <c:v>6.4269908169872422E-4</c:v>
                </c:pt>
                <c:pt idx="1516">
                  <c:v>6.4269908169872422E-4</c:v>
                </c:pt>
                <c:pt idx="1517">
                  <c:v>6.4269908169872422E-4</c:v>
                </c:pt>
                <c:pt idx="1518">
                  <c:v>6.4269908169872422E-4</c:v>
                </c:pt>
                <c:pt idx="1519">
                  <c:v>6.4269908169872422E-4</c:v>
                </c:pt>
                <c:pt idx="1520">
                  <c:v>6.4269908169872422E-4</c:v>
                </c:pt>
                <c:pt idx="1521">
                  <c:v>6.4269908169872422E-4</c:v>
                </c:pt>
                <c:pt idx="1522">
                  <c:v>6.4269908169872422E-4</c:v>
                </c:pt>
                <c:pt idx="1523">
                  <c:v>6.4269908169872422E-4</c:v>
                </c:pt>
                <c:pt idx="1524">
                  <c:v>6.4269908169872422E-4</c:v>
                </c:pt>
                <c:pt idx="1525">
                  <c:v>6.4269908169872422E-4</c:v>
                </c:pt>
                <c:pt idx="1526">
                  <c:v>6.4269908169872422E-4</c:v>
                </c:pt>
                <c:pt idx="1527">
                  <c:v>6.4269908169872422E-4</c:v>
                </c:pt>
                <c:pt idx="1528">
                  <c:v>6.4269908169872422E-4</c:v>
                </c:pt>
                <c:pt idx="1529">
                  <c:v>6.4269908169872422E-4</c:v>
                </c:pt>
                <c:pt idx="1530">
                  <c:v>6.4269908169872422E-4</c:v>
                </c:pt>
                <c:pt idx="1531">
                  <c:v>6.4269908169872422E-4</c:v>
                </c:pt>
                <c:pt idx="1532">
                  <c:v>6.4269908169872422E-4</c:v>
                </c:pt>
                <c:pt idx="1533">
                  <c:v>6.4269908169872422E-4</c:v>
                </c:pt>
                <c:pt idx="1534">
                  <c:v>6.4269908169872422E-4</c:v>
                </c:pt>
                <c:pt idx="1535">
                  <c:v>6.4269908169872422E-4</c:v>
                </c:pt>
                <c:pt idx="1536">
                  <c:v>6.4269908169872422E-4</c:v>
                </c:pt>
                <c:pt idx="1537">
                  <c:v>6.4269908169872422E-4</c:v>
                </c:pt>
                <c:pt idx="1538">
                  <c:v>6.4269908169872422E-4</c:v>
                </c:pt>
                <c:pt idx="1539">
                  <c:v>6.4269908169872422E-4</c:v>
                </c:pt>
                <c:pt idx="1540">
                  <c:v>6.4269908169872422E-4</c:v>
                </c:pt>
                <c:pt idx="1541">
                  <c:v>6.4269908169872422E-4</c:v>
                </c:pt>
                <c:pt idx="1542">
                  <c:v>6.4269908169872422E-4</c:v>
                </c:pt>
                <c:pt idx="1543">
                  <c:v>6.4269908169872422E-4</c:v>
                </c:pt>
                <c:pt idx="1544">
                  <c:v>6.4269908169872422E-4</c:v>
                </c:pt>
                <c:pt idx="1545">
                  <c:v>6.4269908169872422E-4</c:v>
                </c:pt>
                <c:pt idx="1546">
                  <c:v>6.4269908169872422E-4</c:v>
                </c:pt>
                <c:pt idx="1547">
                  <c:v>6.4269908169872422E-4</c:v>
                </c:pt>
                <c:pt idx="1548">
                  <c:v>6.4269908169872422E-4</c:v>
                </c:pt>
                <c:pt idx="1549">
                  <c:v>6.4269908169872422E-4</c:v>
                </c:pt>
                <c:pt idx="1550">
                  <c:v>6.4269908169872422E-4</c:v>
                </c:pt>
                <c:pt idx="1551">
                  <c:v>6.4269908169872422E-4</c:v>
                </c:pt>
                <c:pt idx="1552">
                  <c:v>6.4269908169872422E-4</c:v>
                </c:pt>
                <c:pt idx="1553">
                  <c:v>6.4269908169872422E-4</c:v>
                </c:pt>
                <c:pt idx="1554">
                  <c:v>6.4269908169872422E-4</c:v>
                </c:pt>
                <c:pt idx="1555">
                  <c:v>6.4269908169872422E-4</c:v>
                </c:pt>
                <c:pt idx="1556">
                  <c:v>6.4269908169872422E-4</c:v>
                </c:pt>
                <c:pt idx="1557">
                  <c:v>6.4269908169872422E-4</c:v>
                </c:pt>
                <c:pt idx="1558">
                  <c:v>6.4269908169872422E-4</c:v>
                </c:pt>
                <c:pt idx="1559">
                  <c:v>6.4269908169872422E-4</c:v>
                </c:pt>
                <c:pt idx="1560">
                  <c:v>6.4269908169872422E-4</c:v>
                </c:pt>
                <c:pt idx="1561">
                  <c:v>6.4269908169872422E-4</c:v>
                </c:pt>
                <c:pt idx="1562">
                  <c:v>6.4269908169872422E-4</c:v>
                </c:pt>
                <c:pt idx="1563">
                  <c:v>6.4269908169872422E-4</c:v>
                </c:pt>
                <c:pt idx="1564">
                  <c:v>6.4269908169872422E-4</c:v>
                </c:pt>
                <c:pt idx="1565">
                  <c:v>6.4269908169872422E-4</c:v>
                </c:pt>
                <c:pt idx="1566">
                  <c:v>6.4269908169872422E-4</c:v>
                </c:pt>
                <c:pt idx="1567">
                  <c:v>6.4269908169872422E-4</c:v>
                </c:pt>
                <c:pt idx="1568">
                  <c:v>6.4269908169872422E-4</c:v>
                </c:pt>
                <c:pt idx="1569">
                  <c:v>6.4269908169872422E-4</c:v>
                </c:pt>
                <c:pt idx="1570">
                  <c:v>6.4269908169872422E-4</c:v>
                </c:pt>
                <c:pt idx="1571">
                  <c:v>6.4269908169872422E-4</c:v>
                </c:pt>
                <c:pt idx="1572">
                  <c:v>6.4269908169872422E-4</c:v>
                </c:pt>
                <c:pt idx="1573">
                  <c:v>6.4269908169872422E-4</c:v>
                </c:pt>
                <c:pt idx="1574">
                  <c:v>6.4269908169872422E-4</c:v>
                </c:pt>
                <c:pt idx="1575">
                  <c:v>6.4269908169872422E-4</c:v>
                </c:pt>
                <c:pt idx="1576">
                  <c:v>6.4269908169872422E-4</c:v>
                </c:pt>
                <c:pt idx="1577">
                  <c:v>6.4269908169872422E-4</c:v>
                </c:pt>
                <c:pt idx="1578">
                  <c:v>6.4269908169872422E-4</c:v>
                </c:pt>
                <c:pt idx="1579">
                  <c:v>6.4269908169872422E-4</c:v>
                </c:pt>
                <c:pt idx="1580">
                  <c:v>6.4269908169872422E-4</c:v>
                </c:pt>
                <c:pt idx="1581">
                  <c:v>6.4269908169872422E-4</c:v>
                </c:pt>
                <c:pt idx="1582">
                  <c:v>6.4269908169872422E-4</c:v>
                </c:pt>
                <c:pt idx="1583">
                  <c:v>6.4269908169872422E-4</c:v>
                </c:pt>
                <c:pt idx="1584">
                  <c:v>6.4269908169872422E-4</c:v>
                </c:pt>
                <c:pt idx="1585">
                  <c:v>6.4269908169872422E-4</c:v>
                </c:pt>
                <c:pt idx="1586">
                  <c:v>6.4269908169872422E-4</c:v>
                </c:pt>
                <c:pt idx="1587">
                  <c:v>6.4269908169872422E-4</c:v>
                </c:pt>
                <c:pt idx="1588">
                  <c:v>6.4269908169872422E-4</c:v>
                </c:pt>
                <c:pt idx="1589">
                  <c:v>6.4269908169872422E-4</c:v>
                </c:pt>
                <c:pt idx="1590">
                  <c:v>6.4269908169872422E-4</c:v>
                </c:pt>
                <c:pt idx="1591">
                  <c:v>6.4269908169872422E-4</c:v>
                </c:pt>
                <c:pt idx="1592">
                  <c:v>6.4269908169872422E-4</c:v>
                </c:pt>
                <c:pt idx="1593">
                  <c:v>6.4269908169872422E-4</c:v>
                </c:pt>
                <c:pt idx="1594">
                  <c:v>6.4269908169872422E-4</c:v>
                </c:pt>
                <c:pt idx="1595">
                  <c:v>6.4269908169872422E-4</c:v>
                </c:pt>
                <c:pt idx="1596">
                  <c:v>6.4269908169872422E-4</c:v>
                </c:pt>
                <c:pt idx="1597">
                  <c:v>6.4269908169872422E-4</c:v>
                </c:pt>
                <c:pt idx="1598">
                  <c:v>6.4269908169872422E-4</c:v>
                </c:pt>
                <c:pt idx="1599">
                  <c:v>6.4269908169872422E-4</c:v>
                </c:pt>
                <c:pt idx="1600">
                  <c:v>6.4269908169872422E-4</c:v>
                </c:pt>
                <c:pt idx="1601">
                  <c:v>6.4269908169872422E-4</c:v>
                </c:pt>
                <c:pt idx="1602">
                  <c:v>6.4269908169872422E-4</c:v>
                </c:pt>
                <c:pt idx="1603">
                  <c:v>6.4269908169872422E-4</c:v>
                </c:pt>
                <c:pt idx="1604">
                  <c:v>6.4269908169872422E-4</c:v>
                </c:pt>
                <c:pt idx="1605">
                  <c:v>6.4269908169872422E-4</c:v>
                </c:pt>
                <c:pt idx="1606">
                  <c:v>6.4269908169872422E-4</c:v>
                </c:pt>
                <c:pt idx="1607">
                  <c:v>6.4269908169872422E-4</c:v>
                </c:pt>
                <c:pt idx="1608">
                  <c:v>6.4269908169872422E-4</c:v>
                </c:pt>
                <c:pt idx="1609">
                  <c:v>6.4269908169872422E-4</c:v>
                </c:pt>
                <c:pt idx="1610">
                  <c:v>6.4269908169872422E-4</c:v>
                </c:pt>
                <c:pt idx="1611">
                  <c:v>6.4269908169872422E-4</c:v>
                </c:pt>
                <c:pt idx="1612">
                  <c:v>6.4269908169872422E-4</c:v>
                </c:pt>
                <c:pt idx="1613">
                  <c:v>6.4269908169872422E-4</c:v>
                </c:pt>
                <c:pt idx="1614">
                  <c:v>6.4269908169872422E-4</c:v>
                </c:pt>
                <c:pt idx="1615">
                  <c:v>6.4269908169872422E-4</c:v>
                </c:pt>
                <c:pt idx="1616">
                  <c:v>6.4269908169872422E-4</c:v>
                </c:pt>
                <c:pt idx="1617">
                  <c:v>6.4269908169872422E-4</c:v>
                </c:pt>
                <c:pt idx="1618">
                  <c:v>6.4269908169872422E-4</c:v>
                </c:pt>
                <c:pt idx="1619">
                  <c:v>6.4269908169872422E-4</c:v>
                </c:pt>
                <c:pt idx="1620">
                  <c:v>6.4269908169872422E-4</c:v>
                </c:pt>
                <c:pt idx="1621">
                  <c:v>6.4269908169872422E-4</c:v>
                </c:pt>
                <c:pt idx="1622">
                  <c:v>6.4269908169872422E-4</c:v>
                </c:pt>
                <c:pt idx="1623">
                  <c:v>6.4269908169872422E-4</c:v>
                </c:pt>
                <c:pt idx="1624">
                  <c:v>6.4269908169872422E-4</c:v>
                </c:pt>
                <c:pt idx="1625">
                  <c:v>6.4269908169872422E-4</c:v>
                </c:pt>
                <c:pt idx="1626">
                  <c:v>6.4269908169872422E-4</c:v>
                </c:pt>
                <c:pt idx="1627">
                  <c:v>6.4269908169872422E-4</c:v>
                </c:pt>
                <c:pt idx="1628">
                  <c:v>6.4269908169872422E-4</c:v>
                </c:pt>
                <c:pt idx="1629">
                  <c:v>6.4269908169872422E-4</c:v>
                </c:pt>
                <c:pt idx="1630">
                  <c:v>6.4269908169872422E-4</c:v>
                </c:pt>
                <c:pt idx="1631">
                  <c:v>6.4269908169872422E-4</c:v>
                </c:pt>
                <c:pt idx="1632">
                  <c:v>6.4269908169872422E-4</c:v>
                </c:pt>
                <c:pt idx="1633">
                  <c:v>6.4269908169872422E-4</c:v>
                </c:pt>
                <c:pt idx="1634">
                  <c:v>6.4269908169872422E-4</c:v>
                </c:pt>
                <c:pt idx="1635">
                  <c:v>6.4269908169872422E-4</c:v>
                </c:pt>
                <c:pt idx="1636">
                  <c:v>6.4269908169872422E-4</c:v>
                </c:pt>
                <c:pt idx="1637">
                  <c:v>6.4269908169872422E-4</c:v>
                </c:pt>
                <c:pt idx="1638">
                  <c:v>6.4269908169872422E-4</c:v>
                </c:pt>
                <c:pt idx="1639">
                  <c:v>6.4269908169872422E-4</c:v>
                </c:pt>
                <c:pt idx="1640">
                  <c:v>6.4269908169872422E-4</c:v>
                </c:pt>
                <c:pt idx="1641">
                  <c:v>6.4269908169872422E-4</c:v>
                </c:pt>
                <c:pt idx="1642">
                  <c:v>6.4269908169872422E-4</c:v>
                </c:pt>
                <c:pt idx="1643">
                  <c:v>6.4269908169872422E-4</c:v>
                </c:pt>
                <c:pt idx="1644">
                  <c:v>6.4269908169872422E-4</c:v>
                </c:pt>
                <c:pt idx="1645">
                  <c:v>6.4269908169872422E-4</c:v>
                </c:pt>
                <c:pt idx="1646">
                  <c:v>6.4269908169872422E-4</c:v>
                </c:pt>
                <c:pt idx="1647">
                  <c:v>6.4269908169872422E-4</c:v>
                </c:pt>
                <c:pt idx="1648">
                  <c:v>6.4269908169872422E-4</c:v>
                </c:pt>
                <c:pt idx="1649">
                  <c:v>6.4269908169872422E-4</c:v>
                </c:pt>
                <c:pt idx="1650">
                  <c:v>6.4269908169872422E-4</c:v>
                </c:pt>
                <c:pt idx="1651">
                  <c:v>6.4269908169872422E-4</c:v>
                </c:pt>
                <c:pt idx="1652">
                  <c:v>6.4269908169872422E-4</c:v>
                </c:pt>
                <c:pt idx="1653">
                  <c:v>6.4269908169872422E-4</c:v>
                </c:pt>
                <c:pt idx="1654">
                  <c:v>6.4269908169872422E-4</c:v>
                </c:pt>
                <c:pt idx="1655">
                  <c:v>6.4269908169872422E-4</c:v>
                </c:pt>
                <c:pt idx="1656">
                  <c:v>6.4269908169872422E-4</c:v>
                </c:pt>
                <c:pt idx="1657">
                  <c:v>6.4269908169872422E-4</c:v>
                </c:pt>
                <c:pt idx="1658">
                  <c:v>6.4269908169872422E-4</c:v>
                </c:pt>
                <c:pt idx="1659">
                  <c:v>6.4269908169872422E-4</c:v>
                </c:pt>
                <c:pt idx="1660">
                  <c:v>6.4269908169872422E-4</c:v>
                </c:pt>
                <c:pt idx="1661">
                  <c:v>6.4269908169872422E-4</c:v>
                </c:pt>
                <c:pt idx="1662">
                  <c:v>6.4269908169872422E-4</c:v>
                </c:pt>
                <c:pt idx="1663">
                  <c:v>6.4269908169872422E-4</c:v>
                </c:pt>
                <c:pt idx="1664">
                  <c:v>6.4269908169872422E-4</c:v>
                </c:pt>
                <c:pt idx="1665">
                  <c:v>6.4269908169872422E-4</c:v>
                </c:pt>
                <c:pt idx="1666">
                  <c:v>6.4269908169872422E-4</c:v>
                </c:pt>
                <c:pt idx="1667">
                  <c:v>6.4269908169872422E-4</c:v>
                </c:pt>
                <c:pt idx="1668">
                  <c:v>6.4269908169872422E-4</c:v>
                </c:pt>
                <c:pt idx="1669">
                  <c:v>6.4269908169872422E-4</c:v>
                </c:pt>
                <c:pt idx="1670">
                  <c:v>6.4269908169872422E-4</c:v>
                </c:pt>
                <c:pt idx="1671">
                  <c:v>6.4269908169872422E-4</c:v>
                </c:pt>
                <c:pt idx="1672">
                  <c:v>6.4269908169872422E-4</c:v>
                </c:pt>
                <c:pt idx="1673">
                  <c:v>6.4269908169872422E-4</c:v>
                </c:pt>
                <c:pt idx="1674">
                  <c:v>6.4269908169872422E-4</c:v>
                </c:pt>
                <c:pt idx="1675">
                  <c:v>6.4269908169872422E-4</c:v>
                </c:pt>
                <c:pt idx="1676">
                  <c:v>6.4269908169872422E-4</c:v>
                </c:pt>
                <c:pt idx="1677">
                  <c:v>6.4269908169872422E-4</c:v>
                </c:pt>
                <c:pt idx="1678">
                  <c:v>6.4269908169872422E-4</c:v>
                </c:pt>
                <c:pt idx="1679">
                  <c:v>6.4269908169872422E-4</c:v>
                </c:pt>
                <c:pt idx="1680">
                  <c:v>6.4269908169872422E-4</c:v>
                </c:pt>
                <c:pt idx="1681">
                  <c:v>6.4269908169872422E-4</c:v>
                </c:pt>
                <c:pt idx="1682">
                  <c:v>6.4269908169872422E-4</c:v>
                </c:pt>
                <c:pt idx="1683">
                  <c:v>6.4269908169872422E-4</c:v>
                </c:pt>
                <c:pt idx="1684">
                  <c:v>6.4269908169872422E-4</c:v>
                </c:pt>
                <c:pt idx="1685">
                  <c:v>6.4269908169872422E-4</c:v>
                </c:pt>
                <c:pt idx="1686">
                  <c:v>6.4269908169872422E-4</c:v>
                </c:pt>
                <c:pt idx="1687">
                  <c:v>6.4269908169872422E-4</c:v>
                </c:pt>
                <c:pt idx="1688">
                  <c:v>6.4269908169872422E-4</c:v>
                </c:pt>
                <c:pt idx="1689">
                  <c:v>6.4269908169872422E-4</c:v>
                </c:pt>
                <c:pt idx="1690">
                  <c:v>6.4269908169872422E-4</c:v>
                </c:pt>
                <c:pt idx="1691">
                  <c:v>6.4269908169872422E-4</c:v>
                </c:pt>
                <c:pt idx="1692">
                  <c:v>6.4269908169872422E-4</c:v>
                </c:pt>
                <c:pt idx="1693">
                  <c:v>6.4269908169872422E-4</c:v>
                </c:pt>
                <c:pt idx="1694">
                  <c:v>6.4269908169872422E-4</c:v>
                </c:pt>
                <c:pt idx="1695">
                  <c:v>6.4269908169872422E-4</c:v>
                </c:pt>
                <c:pt idx="1696">
                  <c:v>6.4269908169872422E-4</c:v>
                </c:pt>
                <c:pt idx="1697">
                  <c:v>6.4269908169872422E-4</c:v>
                </c:pt>
                <c:pt idx="1698">
                  <c:v>6.4269908169872422E-4</c:v>
                </c:pt>
                <c:pt idx="1699">
                  <c:v>6.4269908169872422E-4</c:v>
                </c:pt>
                <c:pt idx="1700">
                  <c:v>6.4269908169872422E-4</c:v>
                </c:pt>
                <c:pt idx="1701">
                  <c:v>6.4269908169872422E-4</c:v>
                </c:pt>
                <c:pt idx="1702">
                  <c:v>6.4269908169872422E-4</c:v>
                </c:pt>
                <c:pt idx="1703">
                  <c:v>6.4269908169872422E-4</c:v>
                </c:pt>
                <c:pt idx="1704">
                  <c:v>6.4269908169872422E-4</c:v>
                </c:pt>
                <c:pt idx="1705">
                  <c:v>6.4269908169872422E-4</c:v>
                </c:pt>
                <c:pt idx="1706">
                  <c:v>6.4269908169872422E-4</c:v>
                </c:pt>
                <c:pt idx="1707">
                  <c:v>6.4269908169872422E-4</c:v>
                </c:pt>
                <c:pt idx="1708">
                  <c:v>6.4269908169872422E-4</c:v>
                </c:pt>
                <c:pt idx="1709">
                  <c:v>6.4269908169872422E-4</c:v>
                </c:pt>
                <c:pt idx="1710">
                  <c:v>6.4269908169872422E-4</c:v>
                </c:pt>
                <c:pt idx="1711">
                  <c:v>6.4269908169872422E-4</c:v>
                </c:pt>
                <c:pt idx="1712">
                  <c:v>6.4269908169872422E-4</c:v>
                </c:pt>
                <c:pt idx="1713">
                  <c:v>6.4269908169872422E-4</c:v>
                </c:pt>
                <c:pt idx="1714">
                  <c:v>6.4269908169872422E-4</c:v>
                </c:pt>
                <c:pt idx="1715">
                  <c:v>6.4269908169872422E-4</c:v>
                </c:pt>
                <c:pt idx="1716">
                  <c:v>6.4269908169872422E-4</c:v>
                </c:pt>
                <c:pt idx="1717">
                  <c:v>6.4269908169872422E-4</c:v>
                </c:pt>
                <c:pt idx="1718">
                  <c:v>6.4269908169872422E-4</c:v>
                </c:pt>
                <c:pt idx="1719">
                  <c:v>6.4269908169872422E-4</c:v>
                </c:pt>
                <c:pt idx="1720">
                  <c:v>6.4269908169872422E-4</c:v>
                </c:pt>
                <c:pt idx="1721">
                  <c:v>6.4269908169872422E-4</c:v>
                </c:pt>
                <c:pt idx="1722">
                  <c:v>6.4269908169872422E-4</c:v>
                </c:pt>
                <c:pt idx="1723">
                  <c:v>6.4269908169872422E-4</c:v>
                </c:pt>
                <c:pt idx="1724">
                  <c:v>6.4269908169872422E-4</c:v>
                </c:pt>
                <c:pt idx="1725">
                  <c:v>6.4269908169872422E-4</c:v>
                </c:pt>
                <c:pt idx="1726">
                  <c:v>6.4269908169872422E-4</c:v>
                </c:pt>
                <c:pt idx="1727">
                  <c:v>6.4269908169872422E-4</c:v>
                </c:pt>
                <c:pt idx="1728">
                  <c:v>6.4269908169872422E-4</c:v>
                </c:pt>
                <c:pt idx="1729">
                  <c:v>6.4269908169872422E-4</c:v>
                </c:pt>
                <c:pt idx="1730">
                  <c:v>6.4269908169872422E-4</c:v>
                </c:pt>
                <c:pt idx="1731">
                  <c:v>6.4269908169872422E-4</c:v>
                </c:pt>
                <c:pt idx="1732">
                  <c:v>6.4269908169872422E-4</c:v>
                </c:pt>
                <c:pt idx="1733">
                  <c:v>6.4269908169872422E-4</c:v>
                </c:pt>
                <c:pt idx="1734">
                  <c:v>6.4269908169872422E-4</c:v>
                </c:pt>
                <c:pt idx="1735">
                  <c:v>6.4269908169872422E-4</c:v>
                </c:pt>
                <c:pt idx="1736">
                  <c:v>6.4269908169872422E-4</c:v>
                </c:pt>
                <c:pt idx="1737">
                  <c:v>6.4269908169872422E-4</c:v>
                </c:pt>
                <c:pt idx="1738">
                  <c:v>6.4269908169872422E-4</c:v>
                </c:pt>
                <c:pt idx="1739">
                  <c:v>6.4269908169872422E-4</c:v>
                </c:pt>
                <c:pt idx="1740">
                  <c:v>6.4269908169872422E-4</c:v>
                </c:pt>
                <c:pt idx="1741">
                  <c:v>6.4269908169872422E-4</c:v>
                </c:pt>
                <c:pt idx="1742">
                  <c:v>6.4269908169872422E-4</c:v>
                </c:pt>
                <c:pt idx="1743">
                  <c:v>6.4269908169872422E-4</c:v>
                </c:pt>
                <c:pt idx="1744">
                  <c:v>6.4269908169872422E-4</c:v>
                </c:pt>
                <c:pt idx="1745">
                  <c:v>6.4269908169872422E-4</c:v>
                </c:pt>
                <c:pt idx="1746">
                  <c:v>6.4269908169872422E-4</c:v>
                </c:pt>
                <c:pt idx="1747">
                  <c:v>6.4269908169872422E-4</c:v>
                </c:pt>
                <c:pt idx="1748">
                  <c:v>6.4269908169872422E-4</c:v>
                </c:pt>
                <c:pt idx="1749">
                  <c:v>6.4269908169872422E-4</c:v>
                </c:pt>
                <c:pt idx="1750">
                  <c:v>6.4269908169872422E-4</c:v>
                </c:pt>
                <c:pt idx="1751">
                  <c:v>6.4269908169872422E-4</c:v>
                </c:pt>
                <c:pt idx="1752">
                  <c:v>6.4269908169872422E-4</c:v>
                </c:pt>
                <c:pt idx="1753">
                  <c:v>6.4269908169872422E-4</c:v>
                </c:pt>
                <c:pt idx="1754">
                  <c:v>6.4269908169872422E-4</c:v>
                </c:pt>
                <c:pt idx="1755">
                  <c:v>6.4269908169872422E-4</c:v>
                </c:pt>
                <c:pt idx="1756">
                  <c:v>6.4269908169872422E-4</c:v>
                </c:pt>
                <c:pt idx="1757">
                  <c:v>6.4269908169872422E-4</c:v>
                </c:pt>
                <c:pt idx="1758">
                  <c:v>6.4269908169872422E-4</c:v>
                </c:pt>
                <c:pt idx="1759">
                  <c:v>6.4269908169872422E-4</c:v>
                </c:pt>
                <c:pt idx="1760">
                  <c:v>6.4269908169872422E-4</c:v>
                </c:pt>
                <c:pt idx="1761">
                  <c:v>6.4269908169872422E-4</c:v>
                </c:pt>
                <c:pt idx="1762">
                  <c:v>6.4269908169872422E-4</c:v>
                </c:pt>
                <c:pt idx="1763">
                  <c:v>6.4269908169872422E-4</c:v>
                </c:pt>
                <c:pt idx="1764">
                  <c:v>6.4269908169872422E-4</c:v>
                </c:pt>
                <c:pt idx="1765">
                  <c:v>6.4269908169872422E-4</c:v>
                </c:pt>
                <c:pt idx="1766">
                  <c:v>6.4269908169872422E-4</c:v>
                </c:pt>
                <c:pt idx="1767">
                  <c:v>6.4269908169872422E-4</c:v>
                </c:pt>
                <c:pt idx="1768">
                  <c:v>6.4269908169872422E-4</c:v>
                </c:pt>
                <c:pt idx="1769">
                  <c:v>6.4269908169872422E-4</c:v>
                </c:pt>
                <c:pt idx="1770">
                  <c:v>6.4269908169872422E-4</c:v>
                </c:pt>
                <c:pt idx="1771">
                  <c:v>6.4269908169872422E-4</c:v>
                </c:pt>
                <c:pt idx="1772">
                  <c:v>6.4269908169872422E-4</c:v>
                </c:pt>
                <c:pt idx="1773">
                  <c:v>6.4269908169872422E-4</c:v>
                </c:pt>
                <c:pt idx="1774">
                  <c:v>6.4269908169872422E-4</c:v>
                </c:pt>
                <c:pt idx="1775">
                  <c:v>6.4269908169872422E-4</c:v>
                </c:pt>
                <c:pt idx="1776">
                  <c:v>6.4269908169872422E-4</c:v>
                </c:pt>
                <c:pt idx="1777">
                  <c:v>6.4269908169872422E-4</c:v>
                </c:pt>
                <c:pt idx="1778">
                  <c:v>6.4269908169872422E-4</c:v>
                </c:pt>
                <c:pt idx="1779">
                  <c:v>6.4269908169872422E-4</c:v>
                </c:pt>
                <c:pt idx="1780">
                  <c:v>6.4269908169872422E-4</c:v>
                </c:pt>
                <c:pt idx="1781">
                  <c:v>6.4269908169872422E-4</c:v>
                </c:pt>
                <c:pt idx="1782">
                  <c:v>6.4269908169872422E-4</c:v>
                </c:pt>
                <c:pt idx="1783">
                  <c:v>6.4269908169872422E-4</c:v>
                </c:pt>
                <c:pt idx="1784">
                  <c:v>6.4269908169872422E-4</c:v>
                </c:pt>
                <c:pt idx="1785">
                  <c:v>6.4269908169872422E-4</c:v>
                </c:pt>
                <c:pt idx="1786">
                  <c:v>6.4269908169872422E-4</c:v>
                </c:pt>
                <c:pt idx="1787">
                  <c:v>6.4269908169872422E-4</c:v>
                </c:pt>
                <c:pt idx="1788">
                  <c:v>6.4269908169872422E-4</c:v>
                </c:pt>
                <c:pt idx="1789">
                  <c:v>6.4269908169872422E-4</c:v>
                </c:pt>
                <c:pt idx="1790">
                  <c:v>6.4269908169872422E-4</c:v>
                </c:pt>
                <c:pt idx="1791">
                  <c:v>6.4269908169872422E-4</c:v>
                </c:pt>
                <c:pt idx="1792">
                  <c:v>6.4269908169872422E-4</c:v>
                </c:pt>
                <c:pt idx="1793">
                  <c:v>6.4269908169872422E-4</c:v>
                </c:pt>
                <c:pt idx="1794">
                  <c:v>6.4269908169872422E-4</c:v>
                </c:pt>
                <c:pt idx="1795">
                  <c:v>6.4269908169872422E-4</c:v>
                </c:pt>
                <c:pt idx="1796">
                  <c:v>6.4269908169872422E-4</c:v>
                </c:pt>
                <c:pt idx="1797">
                  <c:v>6.4269908169872422E-4</c:v>
                </c:pt>
                <c:pt idx="1798">
                  <c:v>6.4269908169872422E-4</c:v>
                </c:pt>
                <c:pt idx="1799">
                  <c:v>6.4269908169872422E-4</c:v>
                </c:pt>
                <c:pt idx="1800">
                  <c:v>6.4269908169872422E-4</c:v>
                </c:pt>
                <c:pt idx="1801">
                  <c:v>6.4269908169872422E-4</c:v>
                </c:pt>
                <c:pt idx="1802">
                  <c:v>6.4269908169872422E-4</c:v>
                </c:pt>
                <c:pt idx="1803">
                  <c:v>6.4269908169872422E-4</c:v>
                </c:pt>
                <c:pt idx="1804">
                  <c:v>6.4269908169872422E-4</c:v>
                </c:pt>
                <c:pt idx="1805">
                  <c:v>6.4269908169872422E-4</c:v>
                </c:pt>
                <c:pt idx="1806">
                  <c:v>6.4269908169872422E-4</c:v>
                </c:pt>
                <c:pt idx="1807">
                  <c:v>6.4269908169872422E-4</c:v>
                </c:pt>
                <c:pt idx="1808">
                  <c:v>6.4269908169872422E-4</c:v>
                </c:pt>
                <c:pt idx="1809">
                  <c:v>6.4269908169872422E-4</c:v>
                </c:pt>
                <c:pt idx="1810">
                  <c:v>6.4269908169872422E-4</c:v>
                </c:pt>
                <c:pt idx="1811">
                  <c:v>6.4269908169872422E-4</c:v>
                </c:pt>
                <c:pt idx="1812">
                  <c:v>6.4269908169872422E-4</c:v>
                </c:pt>
                <c:pt idx="1813">
                  <c:v>6.4269908169872422E-4</c:v>
                </c:pt>
                <c:pt idx="1814">
                  <c:v>6.4269908169872422E-4</c:v>
                </c:pt>
                <c:pt idx="1815">
                  <c:v>6.4269908169872422E-4</c:v>
                </c:pt>
                <c:pt idx="1816">
                  <c:v>6.4269908169872422E-4</c:v>
                </c:pt>
                <c:pt idx="1817">
                  <c:v>6.4269908169872422E-4</c:v>
                </c:pt>
                <c:pt idx="1818">
                  <c:v>6.4269908169872422E-4</c:v>
                </c:pt>
                <c:pt idx="1819">
                  <c:v>6.4269908169872422E-4</c:v>
                </c:pt>
                <c:pt idx="1820">
                  <c:v>6.4269908169872422E-4</c:v>
                </c:pt>
                <c:pt idx="1821">
                  <c:v>6.4269908169872422E-4</c:v>
                </c:pt>
                <c:pt idx="1822">
                  <c:v>6.4269908169872422E-4</c:v>
                </c:pt>
                <c:pt idx="1823">
                  <c:v>6.4269908169872422E-4</c:v>
                </c:pt>
                <c:pt idx="1824">
                  <c:v>6.4269908169872422E-4</c:v>
                </c:pt>
                <c:pt idx="1825">
                  <c:v>6.4269908169872422E-4</c:v>
                </c:pt>
                <c:pt idx="1826">
                  <c:v>6.4269908169872422E-4</c:v>
                </c:pt>
                <c:pt idx="1827">
                  <c:v>6.4269908169872422E-4</c:v>
                </c:pt>
                <c:pt idx="1828">
                  <c:v>6.4269908169872422E-4</c:v>
                </c:pt>
                <c:pt idx="1829">
                  <c:v>6.4269908169872422E-4</c:v>
                </c:pt>
                <c:pt idx="1830">
                  <c:v>6.4269908169872422E-4</c:v>
                </c:pt>
                <c:pt idx="1831">
                  <c:v>6.4269908169872422E-4</c:v>
                </c:pt>
                <c:pt idx="1832">
                  <c:v>6.4269908169872422E-4</c:v>
                </c:pt>
                <c:pt idx="1833">
                  <c:v>6.4269908169872422E-4</c:v>
                </c:pt>
                <c:pt idx="1834">
                  <c:v>6.4269908169872422E-4</c:v>
                </c:pt>
                <c:pt idx="1835">
                  <c:v>6.4269908169872422E-4</c:v>
                </c:pt>
                <c:pt idx="1836">
                  <c:v>6.4269908169872422E-4</c:v>
                </c:pt>
                <c:pt idx="1837">
                  <c:v>6.4269908169872422E-4</c:v>
                </c:pt>
                <c:pt idx="1838">
                  <c:v>6.4269908169872422E-4</c:v>
                </c:pt>
                <c:pt idx="1839">
                  <c:v>6.4269908169872422E-4</c:v>
                </c:pt>
                <c:pt idx="1840">
                  <c:v>6.4269908169872422E-4</c:v>
                </c:pt>
                <c:pt idx="1841">
                  <c:v>6.4269908169872422E-4</c:v>
                </c:pt>
                <c:pt idx="1842">
                  <c:v>6.4269908169872422E-4</c:v>
                </c:pt>
                <c:pt idx="1843">
                  <c:v>6.4269908169872422E-4</c:v>
                </c:pt>
                <c:pt idx="1844">
                  <c:v>6.4269908169872422E-4</c:v>
                </c:pt>
                <c:pt idx="1845">
                  <c:v>6.4269908169872422E-4</c:v>
                </c:pt>
                <c:pt idx="1846">
                  <c:v>6.4269908169872422E-4</c:v>
                </c:pt>
                <c:pt idx="1847">
                  <c:v>6.4269908169872422E-4</c:v>
                </c:pt>
                <c:pt idx="1848">
                  <c:v>6.4269908169872422E-4</c:v>
                </c:pt>
                <c:pt idx="1849">
                  <c:v>6.4269908169872422E-4</c:v>
                </c:pt>
                <c:pt idx="1850">
                  <c:v>6.4269908169872422E-4</c:v>
                </c:pt>
                <c:pt idx="1851">
                  <c:v>6.4269908169872422E-4</c:v>
                </c:pt>
                <c:pt idx="1852">
                  <c:v>6.4269908169872422E-4</c:v>
                </c:pt>
                <c:pt idx="1853">
                  <c:v>6.4269908169872422E-4</c:v>
                </c:pt>
                <c:pt idx="1854">
                  <c:v>6.4269908169872422E-4</c:v>
                </c:pt>
                <c:pt idx="1855">
                  <c:v>6.4269908169872422E-4</c:v>
                </c:pt>
                <c:pt idx="1856">
                  <c:v>6.4269908169872422E-4</c:v>
                </c:pt>
                <c:pt idx="1857">
                  <c:v>6.4269908169872422E-4</c:v>
                </c:pt>
                <c:pt idx="1858">
                  <c:v>6.4269908169872422E-4</c:v>
                </c:pt>
                <c:pt idx="1859">
                  <c:v>6.4269908169872422E-4</c:v>
                </c:pt>
                <c:pt idx="1860">
                  <c:v>6.4269908169872422E-4</c:v>
                </c:pt>
                <c:pt idx="1861">
                  <c:v>6.4269908169872422E-4</c:v>
                </c:pt>
                <c:pt idx="1862">
                  <c:v>6.4269908169872422E-4</c:v>
                </c:pt>
                <c:pt idx="1863">
                  <c:v>6.4269908169872422E-4</c:v>
                </c:pt>
                <c:pt idx="1864">
                  <c:v>6.4269908169872422E-4</c:v>
                </c:pt>
                <c:pt idx="1865">
                  <c:v>6.4269908169872422E-4</c:v>
                </c:pt>
                <c:pt idx="1866">
                  <c:v>6.4269908169872422E-4</c:v>
                </c:pt>
                <c:pt idx="1867">
                  <c:v>6.4269908169872422E-4</c:v>
                </c:pt>
                <c:pt idx="1868">
                  <c:v>6.4269908169872422E-4</c:v>
                </c:pt>
                <c:pt idx="1869">
                  <c:v>6.4269908169872422E-4</c:v>
                </c:pt>
                <c:pt idx="1870">
                  <c:v>6.4269908169872422E-4</c:v>
                </c:pt>
                <c:pt idx="1871">
                  <c:v>6.4269908169872422E-4</c:v>
                </c:pt>
                <c:pt idx="1872">
                  <c:v>6.4269908169872422E-4</c:v>
                </c:pt>
                <c:pt idx="1873">
                  <c:v>6.4269908169872422E-4</c:v>
                </c:pt>
                <c:pt idx="1874">
                  <c:v>6.4269908169872422E-4</c:v>
                </c:pt>
                <c:pt idx="1875">
                  <c:v>6.4269908169872422E-4</c:v>
                </c:pt>
                <c:pt idx="1876">
                  <c:v>6.4269908169872422E-4</c:v>
                </c:pt>
                <c:pt idx="1877">
                  <c:v>6.4269908169872422E-4</c:v>
                </c:pt>
                <c:pt idx="1878">
                  <c:v>6.4269908169872422E-4</c:v>
                </c:pt>
                <c:pt idx="1879">
                  <c:v>6.4269908169872422E-4</c:v>
                </c:pt>
                <c:pt idx="1880">
                  <c:v>6.4269908169872422E-4</c:v>
                </c:pt>
                <c:pt idx="1881">
                  <c:v>6.4269908169872422E-4</c:v>
                </c:pt>
                <c:pt idx="1882">
                  <c:v>6.4269908169872422E-4</c:v>
                </c:pt>
                <c:pt idx="1883">
                  <c:v>6.4269908169872422E-4</c:v>
                </c:pt>
                <c:pt idx="1884">
                  <c:v>6.4269908169872422E-4</c:v>
                </c:pt>
                <c:pt idx="1885">
                  <c:v>6.4269908169872422E-4</c:v>
                </c:pt>
                <c:pt idx="1886">
                  <c:v>6.4269908169872422E-4</c:v>
                </c:pt>
                <c:pt idx="1887">
                  <c:v>6.4269908169872422E-4</c:v>
                </c:pt>
                <c:pt idx="1888">
                  <c:v>6.4269908169872422E-4</c:v>
                </c:pt>
                <c:pt idx="1889">
                  <c:v>6.4269908169872422E-4</c:v>
                </c:pt>
                <c:pt idx="1890">
                  <c:v>6.4269908169872422E-4</c:v>
                </c:pt>
                <c:pt idx="1891">
                  <c:v>6.4269908169872422E-4</c:v>
                </c:pt>
                <c:pt idx="1892">
                  <c:v>6.4269908169872422E-4</c:v>
                </c:pt>
                <c:pt idx="1893">
                  <c:v>6.4269908169872422E-4</c:v>
                </c:pt>
                <c:pt idx="1894">
                  <c:v>6.4269908169872422E-4</c:v>
                </c:pt>
                <c:pt idx="1895">
                  <c:v>6.4269908169872422E-4</c:v>
                </c:pt>
                <c:pt idx="1896">
                  <c:v>6.4269908169872422E-4</c:v>
                </c:pt>
                <c:pt idx="1897">
                  <c:v>6.4269908169872422E-4</c:v>
                </c:pt>
                <c:pt idx="1898">
                  <c:v>6.4269908169872422E-4</c:v>
                </c:pt>
                <c:pt idx="1899">
                  <c:v>6.4269908169872422E-4</c:v>
                </c:pt>
                <c:pt idx="1900">
                  <c:v>6.4269908169872422E-4</c:v>
                </c:pt>
                <c:pt idx="1901">
                  <c:v>6.4269908169872422E-4</c:v>
                </c:pt>
                <c:pt idx="1902">
                  <c:v>6.4269908169872422E-4</c:v>
                </c:pt>
                <c:pt idx="1903">
                  <c:v>6.4269908169872422E-4</c:v>
                </c:pt>
                <c:pt idx="1904">
                  <c:v>6.4269908169872422E-4</c:v>
                </c:pt>
                <c:pt idx="1905">
                  <c:v>6.4269908169872422E-4</c:v>
                </c:pt>
                <c:pt idx="1906">
                  <c:v>6.4269908169872422E-4</c:v>
                </c:pt>
                <c:pt idx="1907">
                  <c:v>6.4269908169872422E-4</c:v>
                </c:pt>
                <c:pt idx="1908">
                  <c:v>6.4269908169872422E-4</c:v>
                </c:pt>
                <c:pt idx="1909">
                  <c:v>6.4269908169872422E-4</c:v>
                </c:pt>
                <c:pt idx="1910">
                  <c:v>6.4269908169872422E-4</c:v>
                </c:pt>
                <c:pt idx="1911">
                  <c:v>6.4269908169872422E-4</c:v>
                </c:pt>
                <c:pt idx="1912">
                  <c:v>6.4269908169872422E-4</c:v>
                </c:pt>
                <c:pt idx="1913">
                  <c:v>6.4269908169872422E-4</c:v>
                </c:pt>
                <c:pt idx="1914">
                  <c:v>6.4269908169872422E-4</c:v>
                </c:pt>
                <c:pt idx="1915">
                  <c:v>6.4269908169872422E-4</c:v>
                </c:pt>
                <c:pt idx="1916">
                  <c:v>6.4269908169872422E-4</c:v>
                </c:pt>
                <c:pt idx="1917">
                  <c:v>6.4269908169872422E-4</c:v>
                </c:pt>
                <c:pt idx="1918">
                  <c:v>6.4269908169872422E-4</c:v>
                </c:pt>
                <c:pt idx="1919">
                  <c:v>6.4269908169872422E-4</c:v>
                </c:pt>
                <c:pt idx="1920">
                  <c:v>6.4269908169872422E-4</c:v>
                </c:pt>
                <c:pt idx="1921">
                  <c:v>6.4269908169872422E-4</c:v>
                </c:pt>
                <c:pt idx="1922">
                  <c:v>6.4269908169872422E-4</c:v>
                </c:pt>
                <c:pt idx="1923">
                  <c:v>6.4269908169872422E-4</c:v>
                </c:pt>
                <c:pt idx="1924">
                  <c:v>6.4269908169872422E-4</c:v>
                </c:pt>
                <c:pt idx="1925">
                  <c:v>6.4269908169872422E-4</c:v>
                </c:pt>
                <c:pt idx="1926">
                  <c:v>6.4269908169872422E-4</c:v>
                </c:pt>
                <c:pt idx="1927">
                  <c:v>6.4269908169872422E-4</c:v>
                </c:pt>
                <c:pt idx="1928">
                  <c:v>6.4269908169872422E-4</c:v>
                </c:pt>
                <c:pt idx="1929">
                  <c:v>6.4269908169872422E-4</c:v>
                </c:pt>
                <c:pt idx="1930">
                  <c:v>6.4269908169872422E-4</c:v>
                </c:pt>
                <c:pt idx="1931">
                  <c:v>6.4269908169872422E-4</c:v>
                </c:pt>
                <c:pt idx="1932">
                  <c:v>6.4269908169872422E-4</c:v>
                </c:pt>
                <c:pt idx="1933">
                  <c:v>6.4269908169872422E-4</c:v>
                </c:pt>
                <c:pt idx="1934">
                  <c:v>6.4269908169872422E-4</c:v>
                </c:pt>
                <c:pt idx="1935">
                  <c:v>6.4269908169872422E-4</c:v>
                </c:pt>
                <c:pt idx="1936">
                  <c:v>6.4269908169872422E-4</c:v>
                </c:pt>
                <c:pt idx="1937">
                  <c:v>6.4269908169872422E-4</c:v>
                </c:pt>
                <c:pt idx="1938">
                  <c:v>6.4269908169872422E-4</c:v>
                </c:pt>
                <c:pt idx="1939">
                  <c:v>6.4269908169872422E-4</c:v>
                </c:pt>
                <c:pt idx="1940">
                  <c:v>6.4269908169872422E-4</c:v>
                </c:pt>
                <c:pt idx="1941">
                  <c:v>6.4269908169872422E-4</c:v>
                </c:pt>
                <c:pt idx="1942">
                  <c:v>6.4269908169872422E-4</c:v>
                </c:pt>
                <c:pt idx="1943">
                  <c:v>6.4269908169872422E-4</c:v>
                </c:pt>
                <c:pt idx="1944">
                  <c:v>6.4269908169872422E-4</c:v>
                </c:pt>
                <c:pt idx="1945">
                  <c:v>6.4269908169872422E-4</c:v>
                </c:pt>
                <c:pt idx="1946">
                  <c:v>6.4269908169872422E-4</c:v>
                </c:pt>
                <c:pt idx="1947">
                  <c:v>6.4269908169872422E-4</c:v>
                </c:pt>
                <c:pt idx="1948">
                  <c:v>6.4269908169872422E-4</c:v>
                </c:pt>
                <c:pt idx="1949">
                  <c:v>6.4269908169872422E-4</c:v>
                </c:pt>
                <c:pt idx="1950">
                  <c:v>6.4269908169872422E-4</c:v>
                </c:pt>
                <c:pt idx="1951">
                  <c:v>6.4269908169872422E-4</c:v>
                </c:pt>
                <c:pt idx="1952">
                  <c:v>6.4269908169872422E-4</c:v>
                </c:pt>
                <c:pt idx="1953">
                  <c:v>6.4269908169872422E-4</c:v>
                </c:pt>
                <c:pt idx="1954">
                  <c:v>6.4269908169872422E-4</c:v>
                </c:pt>
                <c:pt idx="1955">
                  <c:v>6.4269908169872422E-4</c:v>
                </c:pt>
                <c:pt idx="1956">
                  <c:v>6.4269908169872422E-4</c:v>
                </c:pt>
                <c:pt idx="1957">
                  <c:v>6.4269908169872422E-4</c:v>
                </c:pt>
                <c:pt idx="1958">
                  <c:v>6.4269908169872422E-4</c:v>
                </c:pt>
                <c:pt idx="1959">
                  <c:v>6.4269908169872422E-4</c:v>
                </c:pt>
                <c:pt idx="1960">
                  <c:v>6.4269908169872422E-4</c:v>
                </c:pt>
                <c:pt idx="1961">
                  <c:v>6.4269908169872422E-4</c:v>
                </c:pt>
                <c:pt idx="1962">
                  <c:v>6.4269908169872422E-4</c:v>
                </c:pt>
                <c:pt idx="1963">
                  <c:v>6.4269908169872422E-4</c:v>
                </c:pt>
                <c:pt idx="1964">
                  <c:v>6.4269908169872422E-4</c:v>
                </c:pt>
                <c:pt idx="1965">
                  <c:v>6.4269908169872422E-4</c:v>
                </c:pt>
                <c:pt idx="1966">
                  <c:v>6.4269908169872422E-4</c:v>
                </c:pt>
                <c:pt idx="1967">
                  <c:v>6.4269908169872422E-4</c:v>
                </c:pt>
                <c:pt idx="1968">
                  <c:v>6.4269908169872422E-4</c:v>
                </c:pt>
                <c:pt idx="1969">
                  <c:v>6.4269908169872422E-4</c:v>
                </c:pt>
                <c:pt idx="1970">
                  <c:v>6.4269908169872422E-4</c:v>
                </c:pt>
                <c:pt idx="1971">
                  <c:v>6.4269908169872422E-4</c:v>
                </c:pt>
                <c:pt idx="1972">
                  <c:v>6.4269908169872422E-4</c:v>
                </c:pt>
                <c:pt idx="1973">
                  <c:v>6.4269908169872422E-4</c:v>
                </c:pt>
                <c:pt idx="1974">
                  <c:v>6.4269908169872422E-4</c:v>
                </c:pt>
                <c:pt idx="1975">
                  <c:v>6.4269908169872422E-4</c:v>
                </c:pt>
                <c:pt idx="1976">
                  <c:v>6.4269908169872422E-4</c:v>
                </c:pt>
                <c:pt idx="1977">
                  <c:v>6.4269908169872422E-4</c:v>
                </c:pt>
                <c:pt idx="1978">
                  <c:v>6.4269908169872422E-4</c:v>
                </c:pt>
                <c:pt idx="1979">
                  <c:v>6.4269908169872422E-4</c:v>
                </c:pt>
                <c:pt idx="1980">
                  <c:v>6.4269908169872422E-4</c:v>
                </c:pt>
                <c:pt idx="1981">
                  <c:v>6.4269908169872422E-4</c:v>
                </c:pt>
                <c:pt idx="1982">
                  <c:v>6.4269908169872422E-4</c:v>
                </c:pt>
                <c:pt idx="1983">
                  <c:v>6.4269908169872422E-4</c:v>
                </c:pt>
                <c:pt idx="1984">
                  <c:v>6.4269908169872422E-4</c:v>
                </c:pt>
                <c:pt idx="1985">
                  <c:v>6.4269908169872422E-4</c:v>
                </c:pt>
                <c:pt idx="1986">
                  <c:v>6.4269908169872422E-4</c:v>
                </c:pt>
                <c:pt idx="1987">
                  <c:v>6.4269908169872422E-4</c:v>
                </c:pt>
                <c:pt idx="1988">
                  <c:v>6.4269908169872422E-4</c:v>
                </c:pt>
                <c:pt idx="1989">
                  <c:v>6.4269908169872422E-4</c:v>
                </c:pt>
                <c:pt idx="1990">
                  <c:v>6.4269908169872422E-4</c:v>
                </c:pt>
                <c:pt idx="1991">
                  <c:v>6.4269908169872422E-4</c:v>
                </c:pt>
                <c:pt idx="1992">
                  <c:v>6.4269908169872422E-4</c:v>
                </c:pt>
                <c:pt idx="1993">
                  <c:v>6.4269908169872422E-4</c:v>
                </c:pt>
                <c:pt idx="1994">
                  <c:v>6.4269908169872422E-4</c:v>
                </c:pt>
                <c:pt idx="1995">
                  <c:v>6.4269908169872422E-4</c:v>
                </c:pt>
                <c:pt idx="1996">
                  <c:v>6.4269908169872422E-4</c:v>
                </c:pt>
                <c:pt idx="1997">
                  <c:v>6.4269908169872422E-4</c:v>
                </c:pt>
                <c:pt idx="1998">
                  <c:v>6.4269908169872422E-4</c:v>
                </c:pt>
                <c:pt idx="1999">
                  <c:v>6.4269908169872422E-4</c:v>
                </c:pt>
                <c:pt idx="2000">
                  <c:v>-1.2522354458888591E-2</c:v>
                </c:pt>
                <c:pt idx="2001">
                  <c:v>-1.252274715797029E-2</c:v>
                </c:pt>
                <c:pt idx="2002">
                  <c:v>-1.2523139857051989E-2</c:v>
                </c:pt>
                <c:pt idx="2003">
                  <c:v>-1.2523532556133688E-2</c:v>
                </c:pt>
                <c:pt idx="2004">
                  <c:v>-1.2523925255215387E-2</c:v>
                </c:pt>
                <c:pt idx="2005">
                  <c:v>-1.2524317954297084E-2</c:v>
                </c:pt>
                <c:pt idx="2006">
                  <c:v>-1.2524710653378783E-2</c:v>
                </c:pt>
                <c:pt idx="2007">
                  <c:v>-1.2525103352460482E-2</c:v>
                </c:pt>
                <c:pt idx="2008">
                  <c:v>-1.2525496051542181E-2</c:v>
                </c:pt>
                <c:pt idx="2009">
                  <c:v>-1.252588875062388E-2</c:v>
                </c:pt>
                <c:pt idx="2010">
                  <c:v>-1.2526281449705579E-2</c:v>
                </c:pt>
                <c:pt idx="2011">
                  <c:v>-1.2526674148787277E-2</c:v>
                </c:pt>
                <c:pt idx="2012">
                  <c:v>-1.2527066847868976E-2</c:v>
                </c:pt>
                <c:pt idx="2013">
                  <c:v>-1.2527459546950675E-2</c:v>
                </c:pt>
                <c:pt idx="2014">
                  <c:v>-1.2527852246032374E-2</c:v>
                </c:pt>
                <c:pt idx="2015">
                  <c:v>-1.2528244945114073E-2</c:v>
                </c:pt>
                <c:pt idx="2016">
                  <c:v>-1.252863764419577E-2</c:v>
                </c:pt>
                <c:pt idx="2017">
                  <c:v>-1.2529030343277469E-2</c:v>
                </c:pt>
                <c:pt idx="2018">
                  <c:v>-1.2529423042359168E-2</c:v>
                </c:pt>
                <c:pt idx="2019">
                  <c:v>-1.2529815741440867E-2</c:v>
                </c:pt>
                <c:pt idx="2020">
                  <c:v>-1.2530208440522566E-2</c:v>
                </c:pt>
                <c:pt idx="2021">
                  <c:v>-1.2530601139604264E-2</c:v>
                </c:pt>
                <c:pt idx="2022">
                  <c:v>-1.2530993838685963E-2</c:v>
                </c:pt>
                <c:pt idx="2023">
                  <c:v>-1.2531386537767662E-2</c:v>
                </c:pt>
                <c:pt idx="2024">
                  <c:v>-1.2531779236849361E-2</c:v>
                </c:pt>
                <c:pt idx="2025">
                  <c:v>-1.253217193593106E-2</c:v>
                </c:pt>
                <c:pt idx="2026">
                  <c:v>-1.2532564635012759E-2</c:v>
                </c:pt>
                <c:pt idx="2027">
                  <c:v>-1.2532957334094458E-2</c:v>
                </c:pt>
                <c:pt idx="2028">
                  <c:v>-1.2533350033176155E-2</c:v>
                </c:pt>
                <c:pt idx="2029">
                  <c:v>-1.2533742732257854E-2</c:v>
                </c:pt>
                <c:pt idx="2030">
                  <c:v>-1.2534135431339553E-2</c:v>
                </c:pt>
                <c:pt idx="2031">
                  <c:v>-1.2534528130421252E-2</c:v>
                </c:pt>
                <c:pt idx="2032">
                  <c:v>-1.253492082950295E-2</c:v>
                </c:pt>
                <c:pt idx="2033">
                  <c:v>-1.2535313528584649E-2</c:v>
                </c:pt>
                <c:pt idx="2034">
                  <c:v>-1.2535706227666348E-2</c:v>
                </c:pt>
                <c:pt idx="2035">
                  <c:v>-1.2536098926748047E-2</c:v>
                </c:pt>
                <c:pt idx="2036">
                  <c:v>-1.2536491625829746E-2</c:v>
                </c:pt>
                <c:pt idx="2037">
                  <c:v>-1.2536884324911445E-2</c:v>
                </c:pt>
                <c:pt idx="2038">
                  <c:v>-1.2537277023993144E-2</c:v>
                </c:pt>
                <c:pt idx="2039">
                  <c:v>-1.2537669723074841E-2</c:v>
                </c:pt>
                <c:pt idx="2040">
                  <c:v>-1.253806242215654E-2</c:v>
                </c:pt>
                <c:pt idx="2041">
                  <c:v>-1.2538455121238239E-2</c:v>
                </c:pt>
                <c:pt idx="2042">
                  <c:v>-1.2538847820319938E-2</c:v>
                </c:pt>
                <c:pt idx="2043">
                  <c:v>-1.2539240519401636E-2</c:v>
                </c:pt>
                <c:pt idx="2044">
                  <c:v>-1.2539633218483335E-2</c:v>
                </c:pt>
                <c:pt idx="2045">
                  <c:v>-1.2540025917565034E-2</c:v>
                </c:pt>
                <c:pt idx="2046">
                  <c:v>-1.2540418616646733E-2</c:v>
                </c:pt>
                <c:pt idx="2047">
                  <c:v>-1.2540811315728432E-2</c:v>
                </c:pt>
                <c:pt idx="2048">
                  <c:v>-1.2541204014810131E-2</c:v>
                </c:pt>
                <c:pt idx="2049">
                  <c:v>-1.2541596713891828E-2</c:v>
                </c:pt>
                <c:pt idx="2050">
                  <c:v>-1.2541989412973527E-2</c:v>
                </c:pt>
                <c:pt idx="2051">
                  <c:v>-1.2542382112055226E-2</c:v>
                </c:pt>
                <c:pt idx="2052">
                  <c:v>-1.2542774811136925E-2</c:v>
                </c:pt>
                <c:pt idx="2053">
                  <c:v>-1.2543167510218623E-2</c:v>
                </c:pt>
                <c:pt idx="2054">
                  <c:v>-1.2543560209300322E-2</c:v>
                </c:pt>
                <c:pt idx="2055">
                  <c:v>-1.2543952908382021E-2</c:v>
                </c:pt>
                <c:pt idx="2056">
                  <c:v>-1.254434560746372E-2</c:v>
                </c:pt>
                <c:pt idx="2057">
                  <c:v>-1.2544738306545419E-2</c:v>
                </c:pt>
                <c:pt idx="2058">
                  <c:v>-1.2545131005627118E-2</c:v>
                </c:pt>
                <c:pt idx="2059">
                  <c:v>-1.2545523704708817E-2</c:v>
                </c:pt>
                <c:pt idx="2060">
                  <c:v>-1.2545916403790516E-2</c:v>
                </c:pt>
                <c:pt idx="2061">
                  <c:v>-1.2546309102872213E-2</c:v>
                </c:pt>
                <c:pt idx="2062">
                  <c:v>-1.2546701801953912E-2</c:v>
                </c:pt>
                <c:pt idx="2063">
                  <c:v>-1.2547094501035611E-2</c:v>
                </c:pt>
                <c:pt idx="2064">
                  <c:v>-1.2547487200117309E-2</c:v>
                </c:pt>
                <c:pt idx="2065">
                  <c:v>-1.2547879899199008E-2</c:v>
                </c:pt>
                <c:pt idx="2066">
                  <c:v>-1.2548272598280707E-2</c:v>
                </c:pt>
                <c:pt idx="2067">
                  <c:v>-1.2548665297362406E-2</c:v>
                </c:pt>
                <c:pt idx="2068">
                  <c:v>-1.2549057996444105E-2</c:v>
                </c:pt>
                <c:pt idx="2069">
                  <c:v>-1.2549450695525804E-2</c:v>
                </c:pt>
                <c:pt idx="2070">
                  <c:v>-1.2549843394607503E-2</c:v>
                </c:pt>
                <c:pt idx="2071">
                  <c:v>-1.2550236093689202E-2</c:v>
                </c:pt>
                <c:pt idx="2072">
                  <c:v>-1.2550628792770899E-2</c:v>
                </c:pt>
                <c:pt idx="2073">
                  <c:v>-1.2551021491852598E-2</c:v>
                </c:pt>
                <c:pt idx="2074">
                  <c:v>-1.2551414190934296E-2</c:v>
                </c:pt>
                <c:pt idx="2075">
                  <c:v>-1.2551806890015995E-2</c:v>
                </c:pt>
                <c:pt idx="2076">
                  <c:v>-1.2552199589097694E-2</c:v>
                </c:pt>
                <c:pt idx="2077">
                  <c:v>-1.2552592288179393E-2</c:v>
                </c:pt>
                <c:pt idx="2078">
                  <c:v>-1.2552984987261092E-2</c:v>
                </c:pt>
                <c:pt idx="2079">
                  <c:v>-1.2553377686342791E-2</c:v>
                </c:pt>
                <c:pt idx="2080">
                  <c:v>-1.255377038542449E-2</c:v>
                </c:pt>
                <c:pt idx="2081">
                  <c:v>-1.2554163084506189E-2</c:v>
                </c:pt>
                <c:pt idx="2082">
                  <c:v>-1.2554555783587888E-2</c:v>
                </c:pt>
                <c:pt idx="2083">
                  <c:v>-1.2554948482669585E-2</c:v>
                </c:pt>
                <c:pt idx="2084">
                  <c:v>-1.2555341181751284E-2</c:v>
                </c:pt>
                <c:pt idx="2085">
                  <c:v>-1.2555733880832982E-2</c:v>
                </c:pt>
                <c:pt idx="2086">
                  <c:v>-1.2556126579914681E-2</c:v>
                </c:pt>
                <c:pt idx="2087">
                  <c:v>-1.255651927899638E-2</c:v>
                </c:pt>
                <c:pt idx="2088">
                  <c:v>-1.2556911978078079E-2</c:v>
                </c:pt>
                <c:pt idx="2089">
                  <c:v>-1.2557304677159778E-2</c:v>
                </c:pt>
                <c:pt idx="2090">
                  <c:v>-1.2557697376241477E-2</c:v>
                </c:pt>
                <c:pt idx="2091">
                  <c:v>-1.2558090075323176E-2</c:v>
                </c:pt>
                <c:pt idx="2092">
                  <c:v>-1.2558482774404875E-2</c:v>
                </c:pt>
                <c:pt idx="2093">
                  <c:v>-1.2558875473486573E-2</c:v>
                </c:pt>
                <c:pt idx="2094">
                  <c:v>-1.2559268172568271E-2</c:v>
                </c:pt>
                <c:pt idx="2095">
                  <c:v>-1.2559660871649969E-2</c:v>
                </c:pt>
                <c:pt idx="2096">
                  <c:v>-1.2560053570731668E-2</c:v>
                </c:pt>
                <c:pt idx="2097">
                  <c:v>-1.2560446269813367E-2</c:v>
                </c:pt>
                <c:pt idx="2098">
                  <c:v>-1.2560838968895066E-2</c:v>
                </c:pt>
                <c:pt idx="2099">
                  <c:v>-1.2561231667976765E-2</c:v>
                </c:pt>
                <c:pt idx="2100">
                  <c:v>-1.2561624367058464E-2</c:v>
                </c:pt>
                <c:pt idx="2101">
                  <c:v>-1.2562017066140163E-2</c:v>
                </c:pt>
                <c:pt idx="2102">
                  <c:v>-1.2562409765221862E-2</c:v>
                </c:pt>
                <c:pt idx="2103">
                  <c:v>-1.2562802464303561E-2</c:v>
                </c:pt>
                <c:pt idx="2104">
                  <c:v>-1.2563195163385259E-2</c:v>
                </c:pt>
                <c:pt idx="2105">
                  <c:v>-1.2563587862466957E-2</c:v>
                </c:pt>
                <c:pt idx="2106">
                  <c:v>-1.2563980561548655E-2</c:v>
                </c:pt>
                <c:pt idx="2107">
                  <c:v>-1.2564373260630354E-2</c:v>
                </c:pt>
                <c:pt idx="2108">
                  <c:v>-1.2564765959712053E-2</c:v>
                </c:pt>
                <c:pt idx="2109">
                  <c:v>-1.2565158658793752E-2</c:v>
                </c:pt>
                <c:pt idx="2110">
                  <c:v>-1.2565551357875451E-2</c:v>
                </c:pt>
                <c:pt idx="2111">
                  <c:v>-1.256594405695715E-2</c:v>
                </c:pt>
                <c:pt idx="2112">
                  <c:v>-1.2566336756038849E-2</c:v>
                </c:pt>
                <c:pt idx="2113">
                  <c:v>-1.2566729455120548E-2</c:v>
                </c:pt>
                <c:pt idx="2114">
                  <c:v>-1.2567122154202246E-2</c:v>
                </c:pt>
                <c:pt idx="2115">
                  <c:v>-1.2567514853283945E-2</c:v>
                </c:pt>
                <c:pt idx="2116">
                  <c:v>-1.2567907552365644E-2</c:v>
                </c:pt>
                <c:pt idx="2117">
                  <c:v>-1.2568300251447341E-2</c:v>
                </c:pt>
                <c:pt idx="2118">
                  <c:v>-1.256869295052904E-2</c:v>
                </c:pt>
                <c:pt idx="2119">
                  <c:v>-1.2569085649610739E-2</c:v>
                </c:pt>
                <c:pt idx="2120">
                  <c:v>-1.2569478348692438E-2</c:v>
                </c:pt>
                <c:pt idx="2121">
                  <c:v>-1.2569871047774137E-2</c:v>
                </c:pt>
                <c:pt idx="2122">
                  <c:v>-1.2570263746855836E-2</c:v>
                </c:pt>
                <c:pt idx="2123">
                  <c:v>-1.2570656445937535E-2</c:v>
                </c:pt>
                <c:pt idx="2124">
                  <c:v>-1.2571049145019234E-2</c:v>
                </c:pt>
                <c:pt idx="2125">
                  <c:v>-1.2571441844100932E-2</c:v>
                </c:pt>
                <c:pt idx="2126">
                  <c:v>-1.2571834543182631E-2</c:v>
                </c:pt>
                <c:pt idx="2127">
                  <c:v>-1.257222724226433E-2</c:v>
                </c:pt>
                <c:pt idx="2128">
                  <c:v>-1.2572619941346027E-2</c:v>
                </c:pt>
                <c:pt idx="2129">
                  <c:v>-1.2573012640427726E-2</c:v>
                </c:pt>
                <c:pt idx="2130">
                  <c:v>-1.2573405339509425E-2</c:v>
                </c:pt>
                <c:pt idx="2131">
                  <c:v>-1.2573798038591124E-2</c:v>
                </c:pt>
                <c:pt idx="2132">
                  <c:v>-1.2574190737672823E-2</c:v>
                </c:pt>
                <c:pt idx="2133">
                  <c:v>-1.2574583436754522E-2</c:v>
                </c:pt>
                <c:pt idx="2134">
                  <c:v>-1.2574976135836221E-2</c:v>
                </c:pt>
                <c:pt idx="2135">
                  <c:v>-1.2575368834917919E-2</c:v>
                </c:pt>
                <c:pt idx="2136">
                  <c:v>-1.2575761533999618E-2</c:v>
                </c:pt>
                <c:pt idx="2137">
                  <c:v>-1.2576154233081317E-2</c:v>
                </c:pt>
                <c:pt idx="2138">
                  <c:v>-1.2576546932163014E-2</c:v>
                </c:pt>
                <c:pt idx="2139">
                  <c:v>-1.2576939631244713E-2</c:v>
                </c:pt>
                <c:pt idx="2140">
                  <c:v>-1.2577332330326412E-2</c:v>
                </c:pt>
                <c:pt idx="2141">
                  <c:v>-1.2577725029408111E-2</c:v>
                </c:pt>
                <c:pt idx="2142">
                  <c:v>-1.257811772848981E-2</c:v>
                </c:pt>
                <c:pt idx="2143">
                  <c:v>-1.2578510427571509E-2</c:v>
                </c:pt>
                <c:pt idx="2144">
                  <c:v>-1.2578903126653208E-2</c:v>
                </c:pt>
                <c:pt idx="2145">
                  <c:v>-1.2579295825734907E-2</c:v>
                </c:pt>
                <c:pt idx="2146">
                  <c:v>-1.2579688524816605E-2</c:v>
                </c:pt>
                <c:pt idx="2147">
                  <c:v>-1.2580081223898304E-2</c:v>
                </c:pt>
                <c:pt idx="2148">
                  <c:v>-1.2580473922980003E-2</c:v>
                </c:pt>
                <c:pt idx="2149">
                  <c:v>-1.2580866622061702E-2</c:v>
                </c:pt>
                <c:pt idx="2150">
                  <c:v>-1.2581259321143399E-2</c:v>
                </c:pt>
                <c:pt idx="2151">
                  <c:v>-1.2581652020225098E-2</c:v>
                </c:pt>
                <c:pt idx="2152">
                  <c:v>-1.2582044719306797E-2</c:v>
                </c:pt>
                <c:pt idx="2153">
                  <c:v>-1.2582437418388496E-2</c:v>
                </c:pt>
                <c:pt idx="2154">
                  <c:v>-1.2582830117470195E-2</c:v>
                </c:pt>
                <c:pt idx="2155">
                  <c:v>-1.2583222816551894E-2</c:v>
                </c:pt>
                <c:pt idx="2156">
                  <c:v>-1.2583615515633592E-2</c:v>
                </c:pt>
                <c:pt idx="2157">
                  <c:v>-1.2584008214715291E-2</c:v>
                </c:pt>
                <c:pt idx="2158">
                  <c:v>-1.258440091379699E-2</c:v>
                </c:pt>
                <c:pt idx="2159">
                  <c:v>-1.2584793612878689E-2</c:v>
                </c:pt>
                <c:pt idx="2160">
                  <c:v>-1.2585186311960388E-2</c:v>
                </c:pt>
                <c:pt idx="2161">
                  <c:v>-1.2585579011042085E-2</c:v>
                </c:pt>
                <c:pt idx="2162">
                  <c:v>-1.2585971710123784E-2</c:v>
                </c:pt>
                <c:pt idx="2163">
                  <c:v>-1.2586364409205483E-2</c:v>
                </c:pt>
                <c:pt idx="2164">
                  <c:v>-1.2586757108287182E-2</c:v>
                </c:pt>
                <c:pt idx="2165">
                  <c:v>-1.2587149807368881E-2</c:v>
                </c:pt>
                <c:pt idx="2166">
                  <c:v>-1.258754250645058E-2</c:v>
                </c:pt>
                <c:pt idx="2167">
                  <c:v>-1.2587935205532278E-2</c:v>
                </c:pt>
                <c:pt idx="2168">
                  <c:v>-1.2588327904613977E-2</c:v>
                </c:pt>
                <c:pt idx="2169">
                  <c:v>-1.2588720603695676E-2</c:v>
                </c:pt>
                <c:pt idx="2170">
                  <c:v>-1.2589113302777375E-2</c:v>
                </c:pt>
                <c:pt idx="2171">
                  <c:v>-1.2589506001859074E-2</c:v>
                </c:pt>
                <c:pt idx="2172">
                  <c:v>-1.2589898700940771E-2</c:v>
                </c:pt>
                <c:pt idx="2173">
                  <c:v>-1.259029140002247E-2</c:v>
                </c:pt>
                <c:pt idx="2174">
                  <c:v>-1.2590684099104169E-2</c:v>
                </c:pt>
                <c:pt idx="2175">
                  <c:v>-1.2591076798185868E-2</c:v>
                </c:pt>
                <c:pt idx="2176">
                  <c:v>-1.2591469497267567E-2</c:v>
                </c:pt>
                <c:pt idx="2177">
                  <c:v>-1.2591862196349266E-2</c:v>
                </c:pt>
                <c:pt idx="2178">
                  <c:v>-1.2592254895430964E-2</c:v>
                </c:pt>
                <c:pt idx="2179">
                  <c:v>-1.2592647594512663E-2</c:v>
                </c:pt>
                <c:pt idx="2180">
                  <c:v>-1.2593040293594362E-2</c:v>
                </c:pt>
                <c:pt idx="2181">
                  <c:v>-1.2593432992676061E-2</c:v>
                </c:pt>
                <c:pt idx="2182">
                  <c:v>-1.259382569175776E-2</c:v>
                </c:pt>
                <c:pt idx="2183">
                  <c:v>-1.2594218390839457E-2</c:v>
                </c:pt>
                <c:pt idx="2184">
                  <c:v>-1.2594611089921156E-2</c:v>
                </c:pt>
                <c:pt idx="2185">
                  <c:v>-1.2595003789002855E-2</c:v>
                </c:pt>
                <c:pt idx="2186">
                  <c:v>-1.2595396488084554E-2</c:v>
                </c:pt>
                <c:pt idx="2187">
                  <c:v>-1.2595789187166253E-2</c:v>
                </c:pt>
                <c:pt idx="2188">
                  <c:v>-1.2596181886247951E-2</c:v>
                </c:pt>
                <c:pt idx="2189">
                  <c:v>-1.259657458532965E-2</c:v>
                </c:pt>
                <c:pt idx="2190">
                  <c:v>-1.2596967284411349E-2</c:v>
                </c:pt>
                <c:pt idx="2191">
                  <c:v>-1.2597359983493048E-2</c:v>
                </c:pt>
                <c:pt idx="2192">
                  <c:v>-1.2597752682574747E-2</c:v>
                </c:pt>
                <c:pt idx="2193">
                  <c:v>-1.2598145381656446E-2</c:v>
                </c:pt>
                <c:pt idx="2194">
                  <c:v>-1.2598538080738143E-2</c:v>
                </c:pt>
                <c:pt idx="2195">
                  <c:v>-1.2598930779819842E-2</c:v>
                </c:pt>
                <c:pt idx="2196">
                  <c:v>-1.2599323478901541E-2</c:v>
                </c:pt>
                <c:pt idx="2197">
                  <c:v>-1.259971617798324E-2</c:v>
                </c:pt>
                <c:pt idx="2198">
                  <c:v>-1.2600108877064939E-2</c:v>
                </c:pt>
                <c:pt idx="2199">
                  <c:v>-1.2600501576146637E-2</c:v>
                </c:pt>
                <c:pt idx="2200">
                  <c:v>-1.2600894275228336E-2</c:v>
                </c:pt>
                <c:pt idx="2201">
                  <c:v>-1.2601286974310035E-2</c:v>
                </c:pt>
                <c:pt idx="2202">
                  <c:v>-1.2601679673391734E-2</c:v>
                </c:pt>
                <c:pt idx="2203">
                  <c:v>-1.2602072372473433E-2</c:v>
                </c:pt>
                <c:pt idx="2204">
                  <c:v>-1.2602465071555132E-2</c:v>
                </c:pt>
                <c:pt idx="2205">
                  <c:v>-1.2602857770636829E-2</c:v>
                </c:pt>
                <c:pt idx="2206">
                  <c:v>-1.2603250469718528E-2</c:v>
                </c:pt>
                <c:pt idx="2207">
                  <c:v>-1.2603643168800227E-2</c:v>
                </c:pt>
                <c:pt idx="2208">
                  <c:v>-1.2604035867881926E-2</c:v>
                </c:pt>
                <c:pt idx="2209">
                  <c:v>-1.2604428566963624E-2</c:v>
                </c:pt>
                <c:pt idx="2210">
                  <c:v>-1.2604821266045323E-2</c:v>
                </c:pt>
                <c:pt idx="2211">
                  <c:v>-1.2605213965127022E-2</c:v>
                </c:pt>
                <c:pt idx="2212">
                  <c:v>-1.2605606664208721E-2</c:v>
                </c:pt>
                <c:pt idx="2213">
                  <c:v>-1.260599936329042E-2</c:v>
                </c:pt>
                <c:pt idx="2214">
                  <c:v>-1.2606392062372119E-2</c:v>
                </c:pt>
                <c:pt idx="2215">
                  <c:v>-1.2606784761453818E-2</c:v>
                </c:pt>
                <c:pt idx="2216">
                  <c:v>-1.2607177460535517E-2</c:v>
                </c:pt>
                <c:pt idx="2217">
                  <c:v>-1.2607570159617214E-2</c:v>
                </c:pt>
                <c:pt idx="2218">
                  <c:v>-1.2607962858698913E-2</c:v>
                </c:pt>
                <c:pt idx="2219">
                  <c:v>-1.2608355557780612E-2</c:v>
                </c:pt>
                <c:pt idx="2220">
                  <c:v>-1.260874825686231E-2</c:v>
                </c:pt>
                <c:pt idx="2221">
                  <c:v>-1.2609140955944009E-2</c:v>
                </c:pt>
                <c:pt idx="2222">
                  <c:v>-1.2609533655025708E-2</c:v>
                </c:pt>
                <c:pt idx="2223">
                  <c:v>-1.2609926354107407E-2</c:v>
                </c:pt>
                <c:pt idx="2224">
                  <c:v>-1.2610319053189106E-2</c:v>
                </c:pt>
                <c:pt idx="2225">
                  <c:v>-1.2610711752270805E-2</c:v>
                </c:pt>
                <c:pt idx="2226">
                  <c:v>-1.2611104451352504E-2</c:v>
                </c:pt>
                <c:pt idx="2227">
                  <c:v>-1.2611497150434201E-2</c:v>
                </c:pt>
                <c:pt idx="2228">
                  <c:v>-1.26118898495159E-2</c:v>
                </c:pt>
                <c:pt idx="2229">
                  <c:v>-1.2612282548597599E-2</c:v>
                </c:pt>
                <c:pt idx="2230">
                  <c:v>-1.2612675247679297E-2</c:v>
                </c:pt>
                <c:pt idx="2231">
                  <c:v>-1.2613067946760996E-2</c:v>
                </c:pt>
                <c:pt idx="2232">
                  <c:v>-1.2613460645842695E-2</c:v>
                </c:pt>
                <c:pt idx="2233">
                  <c:v>-1.2613853344924394E-2</c:v>
                </c:pt>
                <c:pt idx="2234">
                  <c:v>-1.2614246044006093E-2</c:v>
                </c:pt>
                <c:pt idx="2235">
                  <c:v>-1.2614638743087792E-2</c:v>
                </c:pt>
                <c:pt idx="2236">
                  <c:v>-1.2615031442169491E-2</c:v>
                </c:pt>
                <c:pt idx="2237">
                  <c:v>-1.261542414125119E-2</c:v>
                </c:pt>
                <c:pt idx="2238">
                  <c:v>-1.2615816840332889E-2</c:v>
                </c:pt>
                <c:pt idx="2239">
                  <c:v>-1.2616209539414586E-2</c:v>
                </c:pt>
                <c:pt idx="2240">
                  <c:v>-1.2616602238496285E-2</c:v>
                </c:pt>
                <c:pt idx="2241">
                  <c:v>-1.2616994937577983E-2</c:v>
                </c:pt>
                <c:pt idx="2242">
                  <c:v>-1.2617387636659682E-2</c:v>
                </c:pt>
                <c:pt idx="2243">
                  <c:v>-1.2617780335741381E-2</c:v>
                </c:pt>
                <c:pt idx="2244">
                  <c:v>-1.261817303482308E-2</c:v>
                </c:pt>
                <c:pt idx="2245">
                  <c:v>-1.2618565733904779E-2</c:v>
                </c:pt>
                <c:pt idx="2246">
                  <c:v>-1.2618958432986478E-2</c:v>
                </c:pt>
                <c:pt idx="2247">
                  <c:v>-1.2619351132068177E-2</c:v>
                </c:pt>
                <c:pt idx="2248">
                  <c:v>-1.2619743831149876E-2</c:v>
                </c:pt>
                <c:pt idx="2249">
                  <c:v>-1.2620136530231574E-2</c:v>
                </c:pt>
                <c:pt idx="2250">
                  <c:v>-1.2620529229313272E-2</c:v>
                </c:pt>
                <c:pt idx="2251">
                  <c:v>-1.262092192839497E-2</c:v>
                </c:pt>
                <c:pt idx="2252">
                  <c:v>-1.2621314627476669E-2</c:v>
                </c:pt>
                <c:pt idx="2253">
                  <c:v>-1.2621707326558368E-2</c:v>
                </c:pt>
                <c:pt idx="2254">
                  <c:v>-1.2622100025640067E-2</c:v>
                </c:pt>
                <c:pt idx="2255">
                  <c:v>-1.2622492724721766E-2</c:v>
                </c:pt>
                <c:pt idx="2256">
                  <c:v>-1.2622885423803465E-2</c:v>
                </c:pt>
                <c:pt idx="2257">
                  <c:v>-1.2623278122885164E-2</c:v>
                </c:pt>
                <c:pt idx="2258">
                  <c:v>-1.2623670821966863E-2</c:v>
                </c:pt>
                <c:pt idx="2259">
                  <c:v>-1.2624063521048562E-2</c:v>
                </c:pt>
                <c:pt idx="2260">
                  <c:v>-1.262445622013026E-2</c:v>
                </c:pt>
                <c:pt idx="2261">
                  <c:v>-1.2624848919211958E-2</c:v>
                </c:pt>
                <c:pt idx="2262">
                  <c:v>-1.2625241618293656E-2</c:v>
                </c:pt>
                <c:pt idx="2263">
                  <c:v>-1.2625634317375355E-2</c:v>
                </c:pt>
                <c:pt idx="2264">
                  <c:v>-1.2626027016457054E-2</c:v>
                </c:pt>
                <c:pt idx="2265">
                  <c:v>-1.2626419715538753E-2</c:v>
                </c:pt>
                <c:pt idx="2266">
                  <c:v>-1.2626812414620452E-2</c:v>
                </c:pt>
                <c:pt idx="2267">
                  <c:v>-1.2627205113702151E-2</c:v>
                </c:pt>
                <c:pt idx="2268">
                  <c:v>-1.262759781278385E-2</c:v>
                </c:pt>
                <c:pt idx="2269">
                  <c:v>-1.2627990511865549E-2</c:v>
                </c:pt>
                <c:pt idx="2270">
                  <c:v>-1.2628383210947247E-2</c:v>
                </c:pt>
                <c:pt idx="2271">
                  <c:v>-1.2628775910028946E-2</c:v>
                </c:pt>
                <c:pt idx="2272">
                  <c:v>-1.2629168609110645E-2</c:v>
                </c:pt>
                <c:pt idx="2273">
                  <c:v>-1.2629561308192342E-2</c:v>
                </c:pt>
                <c:pt idx="2274">
                  <c:v>-1.2629954007274041E-2</c:v>
                </c:pt>
                <c:pt idx="2275">
                  <c:v>-1.263034670635574E-2</c:v>
                </c:pt>
                <c:pt idx="2276">
                  <c:v>-1.2630739405437439E-2</c:v>
                </c:pt>
                <c:pt idx="2277">
                  <c:v>-1.2631132104519138E-2</c:v>
                </c:pt>
                <c:pt idx="2278">
                  <c:v>-1.2631524803600837E-2</c:v>
                </c:pt>
                <c:pt idx="2279">
                  <c:v>-1.2631917502682536E-2</c:v>
                </c:pt>
                <c:pt idx="2280">
                  <c:v>-1.2632310201764235E-2</c:v>
                </c:pt>
                <c:pt idx="2281">
                  <c:v>-1.2632702900845933E-2</c:v>
                </c:pt>
                <c:pt idx="2282">
                  <c:v>-1.2633095599927632E-2</c:v>
                </c:pt>
                <c:pt idx="2283">
                  <c:v>-1.2633488299009329E-2</c:v>
                </c:pt>
                <c:pt idx="2284">
                  <c:v>-1.2633880998091028E-2</c:v>
                </c:pt>
                <c:pt idx="2285">
                  <c:v>-1.2634273697172727E-2</c:v>
                </c:pt>
                <c:pt idx="2286">
                  <c:v>-1.2634666396254426E-2</c:v>
                </c:pt>
                <c:pt idx="2287">
                  <c:v>-1.2635059095336125E-2</c:v>
                </c:pt>
                <c:pt idx="2288">
                  <c:v>-1.2635451794417824E-2</c:v>
                </c:pt>
                <c:pt idx="2289">
                  <c:v>-1.2635844493499523E-2</c:v>
                </c:pt>
                <c:pt idx="2290">
                  <c:v>-1.2636237192581222E-2</c:v>
                </c:pt>
                <c:pt idx="2291">
                  <c:v>-1.263662989166292E-2</c:v>
                </c:pt>
                <c:pt idx="2292">
                  <c:v>-1.2637022590744619E-2</c:v>
                </c:pt>
                <c:pt idx="2293">
                  <c:v>-1.2637415289826318E-2</c:v>
                </c:pt>
                <c:pt idx="2294">
                  <c:v>-1.2637807988908015E-2</c:v>
                </c:pt>
                <c:pt idx="2295">
                  <c:v>-1.2638200687989714E-2</c:v>
                </c:pt>
                <c:pt idx="2296">
                  <c:v>-1.2638593387071413E-2</c:v>
                </c:pt>
                <c:pt idx="2297">
                  <c:v>-1.2638986086153112E-2</c:v>
                </c:pt>
                <c:pt idx="2298">
                  <c:v>-1.2639378785234811E-2</c:v>
                </c:pt>
                <c:pt idx="2299">
                  <c:v>-1.263977148431651E-2</c:v>
                </c:pt>
                <c:pt idx="2300">
                  <c:v>-1.2640164183398209E-2</c:v>
                </c:pt>
                <c:pt idx="2301">
                  <c:v>-1.2640556882479908E-2</c:v>
                </c:pt>
                <c:pt idx="2302">
                  <c:v>-1.2640949581561606E-2</c:v>
                </c:pt>
                <c:pt idx="2303">
                  <c:v>-1.2641342280643305E-2</c:v>
                </c:pt>
                <c:pt idx="2304">
                  <c:v>-1.2641734979725004E-2</c:v>
                </c:pt>
                <c:pt idx="2305">
                  <c:v>-1.2642127678806703E-2</c:v>
                </c:pt>
                <c:pt idx="2306">
                  <c:v>-1.26425203778884E-2</c:v>
                </c:pt>
                <c:pt idx="2307">
                  <c:v>-1.2642913076970099E-2</c:v>
                </c:pt>
                <c:pt idx="2308">
                  <c:v>-1.2643305776051798E-2</c:v>
                </c:pt>
                <c:pt idx="2309">
                  <c:v>-1.2643698475133497E-2</c:v>
                </c:pt>
                <c:pt idx="2310">
                  <c:v>-1.2644091174215196E-2</c:v>
                </c:pt>
                <c:pt idx="2311">
                  <c:v>-1.2644483873296895E-2</c:v>
                </c:pt>
                <c:pt idx="2312">
                  <c:v>-1.2644876572378594E-2</c:v>
                </c:pt>
                <c:pt idx="2313">
                  <c:v>-1.2645269271460292E-2</c:v>
                </c:pt>
                <c:pt idx="2314">
                  <c:v>-1.2645661970541991E-2</c:v>
                </c:pt>
                <c:pt idx="2315">
                  <c:v>-1.264605466962369E-2</c:v>
                </c:pt>
                <c:pt idx="2316">
                  <c:v>-1.2646447368705387E-2</c:v>
                </c:pt>
                <c:pt idx="2317">
                  <c:v>-1.2646840067787086E-2</c:v>
                </c:pt>
                <c:pt idx="2318">
                  <c:v>-1.2647232766868785E-2</c:v>
                </c:pt>
                <c:pt idx="2319">
                  <c:v>-1.2647625465950484E-2</c:v>
                </c:pt>
                <c:pt idx="2320">
                  <c:v>-1.2648018165032183E-2</c:v>
                </c:pt>
                <c:pt idx="2321">
                  <c:v>-1.2648410864113882E-2</c:v>
                </c:pt>
                <c:pt idx="2322">
                  <c:v>-1.2648803563195581E-2</c:v>
                </c:pt>
                <c:pt idx="2323">
                  <c:v>-1.2649196262277279E-2</c:v>
                </c:pt>
                <c:pt idx="2324">
                  <c:v>-1.2649588961358978E-2</c:v>
                </c:pt>
                <c:pt idx="2325">
                  <c:v>-1.2649981660440677E-2</c:v>
                </c:pt>
                <c:pt idx="2326">
                  <c:v>-1.2650374359522376E-2</c:v>
                </c:pt>
                <c:pt idx="2327">
                  <c:v>-1.2650767058604073E-2</c:v>
                </c:pt>
                <c:pt idx="2328">
                  <c:v>-1.2651159757685772E-2</c:v>
                </c:pt>
                <c:pt idx="2329">
                  <c:v>-1.2651552456767471E-2</c:v>
                </c:pt>
                <c:pt idx="2330">
                  <c:v>-1.265194515584917E-2</c:v>
                </c:pt>
                <c:pt idx="2331">
                  <c:v>-1.2652337854930869E-2</c:v>
                </c:pt>
                <c:pt idx="2332">
                  <c:v>-1.2652730554012568E-2</c:v>
                </c:pt>
                <c:pt idx="2333">
                  <c:v>-1.2653123253094267E-2</c:v>
                </c:pt>
                <c:pt idx="2334">
                  <c:v>-1.2653515952175965E-2</c:v>
                </c:pt>
                <c:pt idx="2335">
                  <c:v>-1.2653908651257664E-2</c:v>
                </c:pt>
                <c:pt idx="2336">
                  <c:v>-1.2654301350339363E-2</c:v>
                </c:pt>
                <c:pt idx="2337">
                  <c:v>-1.2654694049421062E-2</c:v>
                </c:pt>
                <c:pt idx="2338">
                  <c:v>-1.2655086748502761E-2</c:v>
                </c:pt>
                <c:pt idx="2339">
                  <c:v>-1.2655479447584458E-2</c:v>
                </c:pt>
                <c:pt idx="2340">
                  <c:v>-1.2655872146666157E-2</c:v>
                </c:pt>
                <c:pt idx="2341">
                  <c:v>-1.2656264845747856E-2</c:v>
                </c:pt>
                <c:pt idx="2342">
                  <c:v>-1.2656657544829555E-2</c:v>
                </c:pt>
                <c:pt idx="2343">
                  <c:v>-1.2657050243911254E-2</c:v>
                </c:pt>
                <c:pt idx="2344">
                  <c:v>-1.2657442942992952E-2</c:v>
                </c:pt>
                <c:pt idx="2345">
                  <c:v>-1.2657835642074651E-2</c:v>
                </c:pt>
                <c:pt idx="2346">
                  <c:v>-1.265822834115635E-2</c:v>
                </c:pt>
                <c:pt idx="2347">
                  <c:v>-1.2658621040238049E-2</c:v>
                </c:pt>
                <c:pt idx="2348">
                  <c:v>-1.2659013739319748E-2</c:v>
                </c:pt>
                <c:pt idx="2349">
                  <c:v>-1.2659406438401447E-2</c:v>
                </c:pt>
                <c:pt idx="2350">
                  <c:v>-1.2659799137483144E-2</c:v>
                </c:pt>
                <c:pt idx="2351">
                  <c:v>-1.2660191836564843E-2</c:v>
                </c:pt>
                <c:pt idx="2352">
                  <c:v>-1.2660584535646542E-2</c:v>
                </c:pt>
                <c:pt idx="2353">
                  <c:v>-1.2660977234728241E-2</c:v>
                </c:pt>
                <c:pt idx="2354">
                  <c:v>-1.266136993380994E-2</c:v>
                </c:pt>
                <c:pt idx="2355">
                  <c:v>-1.2661762632891638E-2</c:v>
                </c:pt>
                <c:pt idx="2356">
                  <c:v>-1.2662155331973337E-2</c:v>
                </c:pt>
                <c:pt idx="2357">
                  <c:v>-1.2662548031055036E-2</c:v>
                </c:pt>
                <c:pt idx="2358">
                  <c:v>-1.2662940730136735E-2</c:v>
                </c:pt>
                <c:pt idx="2359">
                  <c:v>-1.2663333429218434E-2</c:v>
                </c:pt>
                <c:pt idx="2360">
                  <c:v>-1.2663726128300133E-2</c:v>
                </c:pt>
                <c:pt idx="2361">
                  <c:v>-1.2664118827381832E-2</c:v>
                </c:pt>
                <c:pt idx="2362">
                  <c:v>-1.2664511526463529E-2</c:v>
                </c:pt>
                <c:pt idx="2363">
                  <c:v>-1.2664904225545228E-2</c:v>
                </c:pt>
                <c:pt idx="2364">
                  <c:v>-1.2665296924626927E-2</c:v>
                </c:pt>
                <c:pt idx="2365">
                  <c:v>-1.2665689623708625E-2</c:v>
                </c:pt>
                <c:pt idx="2366">
                  <c:v>-1.2666082322790324E-2</c:v>
                </c:pt>
                <c:pt idx="2367">
                  <c:v>-1.2666475021872023E-2</c:v>
                </c:pt>
                <c:pt idx="2368">
                  <c:v>-1.2666867720953722E-2</c:v>
                </c:pt>
                <c:pt idx="2369">
                  <c:v>-1.2667260420035421E-2</c:v>
                </c:pt>
                <c:pt idx="2370">
                  <c:v>-1.266765311911712E-2</c:v>
                </c:pt>
                <c:pt idx="2371">
                  <c:v>-1.2668045818198819E-2</c:v>
                </c:pt>
                <c:pt idx="2372">
                  <c:v>-1.2668438517280516E-2</c:v>
                </c:pt>
                <c:pt idx="2373">
                  <c:v>-1.2668831216362215E-2</c:v>
                </c:pt>
                <c:pt idx="2374">
                  <c:v>-1.2669223915443914E-2</c:v>
                </c:pt>
                <c:pt idx="2375">
                  <c:v>-1.2669616614525613E-2</c:v>
                </c:pt>
                <c:pt idx="2376">
                  <c:v>-1.2670009313607311E-2</c:v>
                </c:pt>
                <c:pt idx="2377">
                  <c:v>-1.267040201268901E-2</c:v>
                </c:pt>
                <c:pt idx="2378">
                  <c:v>-1.2670794711770709E-2</c:v>
                </c:pt>
                <c:pt idx="2379">
                  <c:v>-1.2671187410852408E-2</c:v>
                </c:pt>
                <c:pt idx="2380">
                  <c:v>-1.2671580109934107E-2</c:v>
                </c:pt>
                <c:pt idx="2381">
                  <c:v>-1.2671972809015806E-2</c:v>
                </c:pt>
                <c:pt idx="2382">
                  <c:v>-1.2672365508097505E-2</c:v>
                </c:pt>
                <c:pt idx="2383">
                  <c:v>-1.2672758207179202E-2</c:v>
                </c:pt>
                <c:pt idx="2384">
                  <c:v>-1.2673150906260901E-2</c:v>
                </c:pt>
                <c:pt idx="2385">
                  <c:v>-1.26735436053426E-2</c:v>
                </c:pt>
                <c:pt idx="2386">
                  <c:v>-1.2673936304424298E-2</c:v>
                </c:pt>
                <c:pt idx="2387">
                  <c:v>-1.2674329003505997E-2</c:v>
                </c:pt>
                <c:pt idx="2388">
                  <c:v>-1.2674721702587696E-2</c:v>
                </c:pt>
                <c:pt idx="2389">
                  <c:v>-1.2675114401669395E-2</c:v>
                </c:pt>
                <c:pt idx="2390">
                  <c:v>-1.2675507100751094E-2</c:v>
                </c:pt>
                <c:pt idx="2391">
                  <c:v>-1.2675899799832793E-2</c:v>
                </c:pt>
                <c:pt idx="2392">
                  <c:v>-1.2676292498914492E-2</c:v>
                </c:pt>
                <c:pt idx="2393">
                  <c:v>-1.2676685197996191E-2</c:v>
                </c:pt>
                <c:pt idx="2394">
                  <c:v>-1.267707789707789E-2</c:v>
                </c:pt>
                <c:pt idx="2395">
                  <c:v>-1.2677470596159587E-2</c:v>
                </c:pt>
                <c:pt idx="2396">
                  <c:v>-1.2677863295241286E-2</c:v>
                </c:pt>
                <c:pt idx="2397">
                  <c:v>-1.2678255994322984E-2</c:v>
                </c:pt>
                <c:pt idx="2398">
                  <c:v>-1.2678648693404683E-2</c:v>
                </c:pt>
                <c:pt idx="2399">
                  <c:v>-1.2679041392486382E-2</c:v>
                </c:pt>
                <c:pt idx="2400">
                  <c:v>-1.2679434091568081E-2</c:v>
                </c:pt>
                <c:pt idx="2401">
                  <c:v>-1.267982679064978E-2</c:v>
                </c:pt>
                <c:pt idx="2402">
                  <c:v>-1.2680219489731479E-2</c:v>
                </c:pt>
                <c:pt idx="2403">
                  <c:v>-1.2680612188813178E-2</c:v>
                </c:pt>
                <c:pt idx="2404">
                  <c:v>-1.2681004887894877E-2</c:v>
                </c:pt>
                <c:pt idx="2405">
                  <c:v>-1.2681397586976575E-2</c:v>
                </c:pt>
                <c:pt idx="2406">
                  <c:v>-1.2681790286058273E-2</c:v>
                </c:pt>
                <c:pt idx="2407">
                  <c:v>-1.2682182985139972E-2</c:v>
                </c:pt>
                <c:pt idx="2408">
                  <c:v>-1.268257568422167E-2</c:v>
                </c:pt>
                <c:pt idx="2409">
                  <c:v>-1.2682968383303369E-2</c:v>
                </c:pt>
                <c:pt idx="2410">
                  <c:v>-1.2683361082385068E-2</c:v>
                </c:pt>
                <c:pt idx="2411">
                  <c:v>-1.2683753781466767E-2</c:v>
                </c:pt>
                <c:pt idx="2412">
                  <c:v>-1.2684146480548466E-2</c:v>
                </c:pt>
                <c:pt idx="2413">
                  <c:v>-1.2684539179630165E-2</c:v>
                </c:pt>
                <c:pt idx="2414">
                  <c:v>-1.2684931878711864E-2</c:v>
                </c:pt>
                <c:pt idx="2415">
                  <c:v>-1.2685324577793563E-2</c:v>
                </c:pt>
                <c:pt idx="2416">
                  <c:v>-1.2685717276875261E-2</c:v>
                </c:pt>
                <c:pt idx="2417">
                  <c:v>-1.2686109975956959E-2</c:v>
                </c:pt>
                <c:pt idx="2418">
                  <c:v>-1.2686502675038657E-2</c:v>
                </c:pt>
                <c:pt idx="2419">
                  <c:v>-1.2686895374120356E-2</c:v>
                </c:pt>
                <c:pt idx="2420">
                  <c:v>-1.2687288073202055E-2</c:v>
                </c:pt>
                <c:pt idx="2421">
                  <c:v>-1.2687680772283754E-2</c:v>
                </c:pt>
                <c:pt idx="2422">
                  <c:v>-1.2688073471365453E-2</c:v>
                </c:pt>
                <c:pt idx="2423">
                  <c:v>-1.2688466170447152E-2</c:v>
                </c:pt>
                <c:pt idx="2424">
                  <c:v>-1.2688858869528851E-2</c:v>
                </c:pt>
                <c:pt idx="2425">
                  <c:v>-1.268925156861055E-2</c:v>
                </c:pt>
                <c:pt idx="2426">
                  <c:v>-1.2689644267692248E-2</c:v>
                </c:pt>
                <c:pt idx="2427">
                  <c:v>-1.2690036966773947E-2</c:v>
                </c:pt>
                <c:pt idx="2428">
                  <c:v>-1.2690429665855645E-2</c:v>
                </c:pt>
                <c:pt idx="2429">
                  <c:v>-1.2690822364937343E-2</c:v>
                </c:pt>
                <c:pt idx="2430">
                  <c:v>-1.2691215064019042E-2</c:v>
                </c:pt>
                <c:pt idx="2431">
                  <c:v>-1.2691607763100741E-2</c:v>
                </c:pt>
                <c:pt idx="2432">
                  <c:v>-1.269200046218244E-2</c:v>
                </c:pt>
                <c:pt idx="2433">
                  <c:v>-1.2692393161264139E-2</c:v>
                </c:pt>
                <c:pt idx="2434">
                  <c:v>-1.2692785860345838E-2</c:v>
                </c:pt>
                <c:pt idx="2435">
                  <c:v>-1.2693178559427537E-2</c:v>
                </c:pt>
                <c:pt idx="2436">
                  <c:v>-1.2693571258509236E-2</c:v>
                </c:pt>
                <c:pt idx="2437">
                  <c:v>-1.2693963957590934E-2</c:v>
                </c:pt>
                <c:pt idx="2438">
                  <c:v>-1.2694356656672633E-2</c:v>
                </c:pt>
                <c:pt idx="2439">
                  <c:v>-1.269474935575433E-2</c:v>
                </c:pt>
                <c:pt idx="2440">
                  <c:v>-1.2695142054836029E-2</c:v>
                </c:pt>
                <c:pt idx="2441">
                  <c:v>-1.2695534753917728E-2</c:v>
                </c:pt>
                <c:pt idx="2442">
                  <c:v>-1.2695927452999427E-2</c:v>
                </c:pt>
                <c:pt idx="2443">
                  <c:v>-1.2696320152081126E-2</c:v>
                </c:pt>
                <c:pt idx="2444">
                  <c:v>-1.2696712851162825E-2</c:v>
                </c:pt>
                <c:pt idx="2445">
                  <c:v>-1.2697105550244524E-2</c:v>
                </c:pt>
                <c:pt idx="2446">
                  <c:v>-1.2697498249326223E-2</c:v>
                </c:pt>
                <c:pt idx="2447">
                  <c:v>-1.2697890948407922E-2</c:v>
                </c:pt>
                <c:pt idx="2448">
                  <c:v>-1.269828364748962E-2</c:v>
                </c:pt>
                <c:pt idx="2449">
                  <c:v>-1.2698676346571319E-2</c:v>
                </c:pt>
                <c:pt idx="2450">
                  <c:v>-1.2699069045653016E-2</c:v>
                </c:pt>
                <c:pt idx="2451">
                  <c:v>-1.2699461744734715E-2</c:v>
                </c:pt>
                <c:pt idx="2452">
                  <c:v>-1.2699854443816414E-2</c:v>
                </c:pt>
                <c:pt idx="2453">
                  <c:v>-1.2700247142898113E-2</c:v>
                </c:pt>
                <c:pt idx="2454">
                  <c:v>-1.2700639841979812E-2</c:v>
                </c:pt>
                <c:pt idx="2455">
                  <c:v>-1.2701032541061511E-2</c:v>
                </c:pt>
                <c:pt idx="2456">
                  <c:v>-1.270142524014321E-2</c:v>
                </c:pt>
                <c:pt idx="2457">
                  <c:v>-1.2701817939224909E-2</c:v>
                </c:pt>
                <c:pt idx="2458">
                  <c:v>-1.2702210638306607E-2</c:v>
                </c:pt>
                <c:pt idx="2459">
                  <c:v>-1.2702603337388306E-2</c:v>
                </c:pt>
                <c:pt idx="2460">
                  <c:v>-1.2702996036470005E-2</c:v>
                </c:pt>
                <c:pt idx="2461">
                  <c:v>-1.2703388735551702E-2</c:v>
                </c:pt>
                <c:pt idx="2462">
                  <c:v>-1.2703781434633401E-2</c:v>
                </c:pt>
                <c:pt idx="2463">
                  <c:v>-1.27041741337151E-2</c:v>
                </c:pt>
                <c:pt idx="2464">
                  <c:v>-1.2704566832796799E-2</c:v>
                </c:pt>
                <c:pt idx="2465">
                  <c:v>-1.2704959531878498E-2</c:v>
                </c:pt>
                <c:pt idx="2466">
                  <c:v>-1.2705352230960197E-2</c:v>
                </c:pt>
                <c:pt idx="2467">
                  <c:v>-1.2705744930041896E-2</c:v>
                </c:pt>
                <c:pt idx="2468">
                  <c:v>-1.2706137629123595E-2</c:v>
                </c:pt>
                <c:pt idx="2469">
                  <c:v>-1.2706530328205293E-2</c:v>
                </c:pt>
                <c:pt idx="2470">
                  <c:v>-1.2706923027286992E-2</c:v>
                </c:pt>
                <c:pt idx="2471">
                  <c:v>-1.2707315726368691E-2</c:v>
                </c:pt>
                <c:pt idx="2472">
                  <c:v>-1.2707708425450388E-2</c:v>
                </c:pt>
                <c:pt idx="2473">
                  <c:v>-1.2708101124532087E-2</c:v>
                </c:pt>
                <c:pt idx="2474">
                  <c:v>-1.2708493823613786E-2</c:v>
                </c:pt>
                <c:pt idx="2475">
                  <c:v>-1.2708886522695485E-2</c:v>
                </c:pt>
                <c:pt idx="2476">
                  <c:v>-1.2709279221777184E-2</c:v>
                </c:pt>
                <c:pt idx="2477">
                  <c:v>-1.2709671920858883E-2</c:v>
                </c:pt>
                <c:pt idx="2478">
                  <c:v>-1.2710064619940582E-2</c:v>
                </c:pt>
                <c:pt idx="2479">
                  <c:v>-1.271045731902228E-2</c:v>
                </c:pt>
                <c:pt idx="2480">
                  <c:v>-1.2710850018103979E-2</c:v>
                </c:pt>
                <c:pt idx="2481">
                  <c:v>-1.2711242717185678E-2</c:v>
                </c:pt>
                <c:pt idx="2482">
                  <c:v>-1.2711635416267377E-2</c:v>
                </c:pt>
                <c:pt idx="2483">
                  <c:v>-1.2712028115349076E-2</c:v>
                </c:pt>
                <c:pt idx="2484">
                  <c:v>-1.2712420814430773E-2</c:v>
                </c:pt>
                <c:pt idx="2485">
                  <c:v>-1.2712813513512472E-2</c:v>
                </c:pt>
                <c:pt idx="2486">
                  <c:v>-1.2713206212594171E-2</c:v>
                </c:pt>
                <c:pt idx="2487">
                  <c:v>-1.271359891167587E-2</c:v>
                </c:pt>
                <c:pt idx="2488">
                  <c:v>-1.2713991610757569E-2</c:v>
                </c:pt>
                <c:pt idx="2489">
                  <c:v>-1.2714384309839268E-2</c:v>
                </c:pt>
                <c:pt idx="2490">
                  <c:v>-1.2714777008920966E-2</c:v>
                </c:pt>
                <c:pt idx="2491">
                  <c:v>-1.2715169708002665E-2</c:v>
                </c:pt>
                <c:pt idx="2492">
                  <c:v>-1.2715562407084364E-2</c:v>
                </c:pt>
                <c:pt idx="2493">
                  <c:v>-1.2715955106166063E-2</c:v>
                </c:pt>
                <c:pt idx="2494">
                  <c:v>-1.2716347805247762E-2</c:v>
                </c:pt>
                <c:pt idx="2495">
                  <c:v>-1.2716740504329459E-2</c:v>
                </c:pt>
                <c:pt idx="2496">
                  <c:v>-1.2717133203411158E-2</c:v>
                </c:pt>
                <c:pt idx="2497">
                  <c:v>-1.2717525902492857E-2</c:v>
                </c:pt>
                <c:pt idx="2498">
                  <c:v>-1.2717918601574556E-2</c:v>
                </c:pt>
                <c:pt idx="2499">
                  <c:v>-1.2718311300656255E-2</c:v>
                </c:pt>
                <c:pt idx="2500">
                  <c:v>-1.2718703999737953E-2</c:v>
                </c:pt>
                <c:pt idx="2501">
                  <c:v>-1.2719096698819652E-2</c:v>
                </c:pt>
                <c:pt idx="2502">
                  <c:v>-1.2719489397901351E-2</c:v>
                </c:pt>
                <c:pt idx="2503">
                  <c:v>-1.271988209698305E-2</c:v>
                </c:pt>
                <c:pt idx="2504">
                  <c:v>-1.2720274796064749E-2</c:v>
                </c:pt>
                <c:pt idx="2505">
                  <c:v>-1.2720667495146446E-2</c:v>
                </c:pt>
                <c:pt idx="2506">
                  <c:v>-1.2721060194228145E-2</c:v>
                </c:pt>
                <c:pt idx="2507">
                  <c:v>-1.2721452893309844E-2</c:v>
                </c:pt>
                <c:pt idx="2508">
                  <c:v>-1.2721845592391543E-2</c:v>
                </c:pt>
                <c:pt idx="2509">
                  <c:v>-1.2722238291473242E-2</c:v>
                </c:pt>
                <c:pt idx="2510">
                  <c:v>-1.2722630990554941E-2</c:v>
                </c:pt>
                <c:pt idx="2511">
                  <c:v>-1.2723023689636639E-2</c:v>
                </c:pt>
                <c:pt idx="2512">
                  <c:v>-1.2723416388718338E-2</c:v>
                </c:pt>
                <c:pt idx="2513">
                  <c:v>-1.2723809087800037E-2</c:v>
                </c:pt>
                <c:pt idx="2514">
                  <c:v>-1.2724201786881736E-2</c:v>
                </c:pt>
                <c:pt idx="2515">
                  <c:v>-1.2724594485963435E-2</c:v>
                </c:pt>
                <c:pt idx="2516">
                  <c:v>-1.2724987185045134E-2</c:v>
                </c:pt>
                <c:pt idx="2517">
                  <c:v>-1.2725379884126831E-2</c:v>
                </c:pt>
                <c:pt idx="2518">
                  <c:v>-1.272577258320853E-2</c:v>
                </c:pt>
                <c:pt idx="2519">
                  <c:v>-1.2726165282290229E-2</c:v>
                </c:pt>
                <c:pt idx="2520">
                  <c:v>-1.2726557981371928E-2</c:v>
                </c:pt>
                <c:pt idx="2521">
                  <c:v>-1.2726950680453626E-2</c:v>
                </c:pt>
                <c:pt idx="2522">
                  <c:v>-1.2727343379535325E-2</c:v>
                </c:pt>
                <c:pt idx="2523">
                  <c:v>-1.2727736078617024E-2</c:v>
                </c:pt>
                <c:pt idx="2524">
                  <c:v>-1.2728128777698723E-2</c:v>
                </c:pt>
                <c:pt idx="2525">
                  <c:v>-1.2728521476780422E-2</c:v>
                </c:pt>
                <c:pt idx="2526">
                  <c:v>-1.2728914175862121E-2</c:v>
                </c:pt>
                <c:pt idx="2527">
                  <c:v>-1.272930687494382E-2</c:v>
                </c:pt>
                <c:pt idx="2528">
                  <c:v>-1.2729699574025517E-2</c:v>
                </c:pt>
                <c:pt idx="2529">
                  <c:v>-1.2730092273107216E-2</c:v>
                </c:pt>
                <c:pt idx="2530">
                  <c:v>-1.2730484972188915E-2</c:v>
                </c:pt>
                <c:pt idx="2531">
                  <c:v>-1.2730877671270614E-2</c:v>
                </c:pt>
                <c:pt idx="2532">
                  <c:v>-1.2731270370352312E-2</c:v>
                </c:pt>
                <c:pt idx="2533">
                  <c:v>-1.2731663069434011E-2</c:v>
                </c:pt>
                <c:pt idx="2534">
                  <c:v>-1.273205576851571E-2</c:v>
                </c:pt>
                <c:pt idx="2535">
                  <c:v>-1.2732448467597409E-2</c:v>
                </c:pt>
                <c:pt idx="2536">
                  <c:v>-1.2732841166679108E-2</c:v>
                </c:pt>
                <c:pt idx="2537">
                  <c:v>-1.2733233865760807E-2</c:v>
                </c:pt>
                <c:pt idx="2538">
                  <c:v>-1.2733626564842506E-2</c:v>
                </c:pt>
                <c:pt idx="2539">
                  <c:v>-1.2734019263924205E-2</c:v>
                </c:pt>
                <c:pt idx="2540">
                  <c:v>-1.2734411963005902E-2</c:v>
                </c:pt>
                <c:pt idx="2541">
                  <c:v>-1.2734804662087601E-2</c:v>
                </c:pt>
                <c:pt idx="2542">
                  <c:v>-1.27351973611693E-2</c:v>
                </c:pt>
                <c:pt idx="2543">
                  <c:v>-1.2735590060250998E-2</c:v>
                </c:pt>
                <c:pt idx="2544">
                  <c:v>-1.2735982759332697E-2</c:v>
                </c:pt>
                <c:pt idx="2545">
                  <c:v>-1.2736375458414396E-2</c:v>
                </c:pt>
                <c:pt idx="2546">
                  <c:v>-1.2736768157496095E-2</c:v>
                </c:pt>
                <c:pt idx="2547">
                  <c:v>-1.2737160856577794E-2</c:v>
                </c:pt>
                <c:pt idx="2548">
                  <c:v>-1.2737553555659493E-2</c:v>
                </c:pt>
                <c:pt idx="2549">
                  <c:v>-1.2737946254741192E-2</c:v>
                </c:pt>
                <c:pt idx="2550">
                  <c:v>-1.2738338953822891E-2</c:v>
                </c:pt>
                <c:pt idx="2551">
                  <c:v>-1.2738731652904588E-2</c:v>
                </c:pt>
                <c:pt idx="2552">
                  <c:v>-1.2739124351986287E-2</c:v>
                </c:pt>
                <c:pt idx="2553">
                  <c:v>-1.2739517051067985E-2</c:v>
                </c:pt>
                <c:pt idx="2554">
                  <c:v>-1.2739909750149684E-2</c:v>
                </c:pt>
                <c:pt idx="2555">
                  <c:v>-1.2740302449231383E-2</c:v>
                </c:pt>
                <c:pt idx="2556">
                  <c:v>-1.2740695148313082E-2</c:v>
                </c:pt>
                <c:pt idx="2557">
                  <c:v>-1.2741087847394781E-2</c:v>
                </c:pt>
                <c:pt idx="2558">
                  <c:v>-1.274148054647648E-2</c:v>
                </c:pt>
                <c:pt idx="2559">
                  <c:v>-1.2741873245558179E-2</c:v>
                </c:pt>
                <c:pt idx="2560">
                  <c:v>-1.2742265944639878E-2</c:v>
                </c:pt>
                <c:pt idx="2561">
                  <c:v>-1.2742658643721575E-2</c:v>
                </c:pt>
                <c:pt idx="2562">
                  <c:v>-1.2743051342803274E-2</c:v>
                </c:pt>
                <c:pt idx="2563">
                  <c:v>-1.2743444041884973E-2</c:v>
                </c:pt>
                <c:pt idx="2564">
                  <c:v>-1.2743836740966671E-2</c:v>
                </c:pt>
                <c:pt idx="2565">
                  <c:v>-1.274422944004837E-2</c:v>
                </c:pt>
                <c:pt idx="2566">
                  <c:v>-1.2744622139130069E-2</c:v>
                </c:pt>
                <c:pt idx="2567">
                  <c:v>-1.2745014838211768E-2</c:v>
                </c:pt>
                <c:pt idx="2568">
                  <c:v>-1.2745407537293467E-2</c:v>
                </c:pt>
                <c:pt idx="2569">
                  <c:v>-1.2745800236375166E-2</c:v>
                </c:pt>
                <c:pt idx="2570">
                  <c:v>-1.2746192935456865E-2</c:v>
                </c:pt>
                <c:pt idx="2571">
                  <c:v>-1.2746585634538564E-2</c:v>
                </c:pt>
                <c:pt idx="2572">
                  <c:v>-1.2746978333620262E-2</c:v>
                </c:pt>
                <c:pt idx="2573">
                  <c:v>-1.274737103270196E-2</c:v>
                </c:pt>
                <c:pt idx="2574">
                  <c:v>-1.2747763731783658E-2</c:v>
                </c:pt>
                <c:pt idx="2575">
                  <c:v>-1.2748156430865357E-2</c:v>
                </c:pt>
                <c:pt idx="2576">
                  <c:v>-1.2748549129947056E-2</c:v>
                </c:pt>
                <c:pt idx="2577">
                  <c:v>-1.2748941829028755E-2</c:v>
                </c:pt>
                <c:pt idx="2578">
                  <c:v>-1.2749334528110454E-2</c:v>
                </c:pt>
                <c:pt idx="2579">
                  <c:v>-1.2749727227192153E-2</c:v>
                </c:pt>
                <c:pt idx="2580">
                  <c:v>-1.2750119926273852E-2</c:v>
                </c:pt>
                <c:pt idx="2581">
                  <c:v>-1.2750512625355551E-2</c:v>
                </c:pt>
                <c:pt idx="2582">
                  <c:v>-1.275090532443725E-2</c:v>
                </c:pt>
                <c:pt idx="2583">
                  <c:v>-1.2751298023518948E-2</c:v>
                </c:pt>
                <c:pt idx="2584">
                  <c:v>-1.2751690722600646E-2</c:v>
                </c:pt>
                <c:pt idx="2585">
                  <c:v>-1.2752083421682344E-2</c:v>
                </c:pt>
                <c:pt idx="2586">
                  <c:v>-1.2752476120764043E-2</c:v>
                </c:pt>
                <c:pt idx="2587">
                  <c:v>-1.2752868819845742E-2</c:v>
                </c:pt>
                <c:pt idx="2588">
                  <c:v>-1.2753261518927441E-2</c:v>
                </c:pt>
                <c:pt idx="2589">
                  <c:v>-1.275365421800914E-2</c:v>
                </c:pt>
                <c:pt idx="2590">
                  <c:v>-1.2754046917090839E-2</c:v>
                </c:pt>
                <c:pt idx="2591">
                  <c:v>-1.2754439616172538E-2</c:v>
                </c:pt>
                <c:pt idx="2592">
                  <c:v>-1.2754832315254237E-2</c:v>
                </c:pt>
                <c:pt idx="2593">
                  <c:v>-1.2755225014335935E-2</c:v>
                </c:pt>
                <c:pt idx="2594">
                  <c:v>-1.2755617713417633E-2</c:v>
                </c:pt>
                <c:pt idx="2595">
                  <c:v>-1.2756010412499331E-2</c:v>
                </c:pt>
                <c:pt idx="2596">
                  <c:v>-1.275640311158103E-2</c:v>
                </c:pt>
                <c:pt idx="2597">
                  <c:v>-1.2756795810662729E-2</c:v>
                </c:pt>
                <c:pt idx="2598">
                  <c:v>-1.2757188509744428E-2</c:v>
                </c:pt>
                <c:pt idx="2599">
                  <c:v>-1.2757581208826127E-2</c:v>
                </c:pt>
                <c:pt idx="2600">
                  <c:v>-1.2757973907907826E-2</c:v>
                </c:pt>
                <c:pt idx="2601">
                  <c:v>-1.2758366606989525E-2</c:v>
                </c:pt>
                <c:pt idx="2602">
                  <c:v>-1.2758759306071224E-2</c:v>
                </c:pt>
                <c:pt idx="2603">
                  <c:v>-1.2759152005152923E-2</c:v>
                </c:pt>
                <c:pt idx="2604">
                  <c:v>-1.2759544704234621E-2</c:v>
                </c:pt>
                <c:pt idx="2605">
                  <c:v>-1.275993740331632E-2</c:v>
                </c:pt>
                <c:pt idx="2606">
                  <c:v>-1.2760330102398017E-2</c:v>
                </c:pt>
                <c:pt idx="2607">
                  <c:v>-1.2760722801479716E-2</c:v>
                </c:pt>
                <c:pt idx="2608">
                  <c:v>-1.2761115500561415E-2</c:v>
                </c:pt>
                <c:pt idx="2609">
                  <c:v>-1.2761508199643114E-2</c:v>
                </c:pt>
                <c:pt idx="2610">
                  <c:v>-1.2761900898724813E-2</c:v>
                </c:pt>
                <c:pt idx="2611">
                  <c:v>-1.2762293597806512E-2</c:v>
                </c:pt>
                <c:pt idx="2612">
                  <c:v>-1.2762686296888211E-2</c:v>
                </c:pt>
                <c:pt idx="2613">
                  <c:v>-1.276307899596991E-2</c:v>
                </c:pt>
                <c:pt idx="2614">
                  <c:v>-1.2763471695051608E-2</c:v>
                </c:pt>
                <c:pt idx="2615">
                  <c:v>-1.2763864394133307E-2</c:v>
                </c:pt>
                <c:pt idx="2616">
                  <c:v>-1.2764257093215006E-2</c:v>
                </c:pt>
                <c:pt idx="2617">
                  <c:v>-1.2764649792296703E-2</c:v>
                </c:pt>
                <c:pt idx="2618">
                  <c:v>-1.2765042491378402E-2</c:v>
                </c:pt>
                <c:pt idx="2619">
                  <c:v>-1.2765435190460101E-2</c:v>
                </c:pt>
                <c:pt idx="2620">
                  <c:v>-1.27658278895418E-2</c:v>
                </c:pt>
                <c:pt idx="2621">
                  <c:v>-1.2766220588623499E-2</c:v>
                </c:pt>
                <c:pt idx="2622">
                  <c:v>-1.2766613287705198E-2</c:v>
                </c:pt>
                <c:pt idx="2623">
                  <c:v>-1.2767005986786897E-2</c:v>
                </c:pt>
                <c:pt idx="2624">
                  <c:v>-1.2767398685868596E-2</c:v>
                </c:pt>
                <c:pt idx="2625">
                  <c:v>-1.2767791384950294E-2</c:v>
                </c:pt>
                <c:pt idx="2626">
                  <c:v>-1.2768184084031993E-2</c:v>
                </c:pt>
                <c:pt idx="2627">
                  <c:v>-1.2768576783113692E-2</c:v>
                </c:pt>
                <c:pt idx="2628">
                  <c:v>-1.2768969482195389E-2</c:v>
                </c:pt>
                <c:pt idx="2629">
                  <c:v>-1.2769362181277088E-2</c:v>
                </c:pt>
                <c:pt idx="2630">
                  <c:v>-1.2769754880358787E-2</c:v>
                </c:pt>
                <c:pt idx="2631">
                  <c:v>-1.2770147579440486E-2</c:v>
                </c:pt>
                <c:pt idx="2632">
                  <c:v>-1.2770540278522185E-2</c:v>
                </c:pt>
                <c:pt idx="2633">
                  <c:v>-1.2770932977603884E-2</c:v>
                </c:pt>
                <c:pt idx="2634">
                  <c:v>-1.2771325676685583E-2</c:v>
                </c:pt>
                <c:pt idx="2635">
                  <c:v>-1.2771718375767281E-2</c:v>
                </c:pt>
                <c:pt idx="2636">
                  <c:v>-1.277211107484898E-2</c:v>
                </c:pt>
                <c:pt idx="2637">
                  <c:v>-1.2772503773930679E-2</c:v>
                </c:pt>
                <c:pt idx="2638">
                  <c:v>-1.2772896473012378E-2</c:v>
                </c:pt>
                <c:pt idx="2639">
                  <c:v>-1.2773289172094077E-2</c:v>
                </c:pt>
                <c:pt idx="2640">
                  <c:v>-1.2773681871175774E-2</c:v>
                </c:pt>
                <c:pt idx="2641">
                  <c:v>-1.2774074570257473E-2</c:v>
                </c:pt>
                <c:pt idx="2642">
                  <c:v>-1.2774467269339172E-2</c:v>
                </c:pt>
                <c:pt idx="2643">
                  <c:v>-1.2774859968420871E-2</c:v>
                </c:pt>
                <c:pt idx="2644">
                  <c:v>-1.277525266750257E-2</c:v>
                </c:pt>
                <c:pt idx="2645">
                  <c:v>-1.2775645366584269E-2</c:v>
                </c:pt>
                <c:pt idx="2646">
                  <c:v>-1.2776038065665967E-2</c:v>
                </c:pt>
                <c:pt idx="2647">
                  <c:v>-1.2776430764747666E-2</c:v>
                </c:pt>
                <c:pt idx="2648">
                  <c:v>-1.2776823463829365E-2</c:v>
                </c:pt>
                <c:pt idx="2649">
                  <c:v>-1.2777216162911064E-2</c:v>
                </c:pt>
                <c:pt idx="2650">
                  <c:v>-1.2777608861992761E-2</c:v>
                </c:pt>
                <c:pt idx="2651">
                  <c:v>-1.277800156107446E-2</c:v>
                </c:pt>
                <c:pt idx="2652">
                  <c:v>-1.2778394260156159E-2</c:v>
                </c:pt>
                <c:pt idx="2653">
                  <c:v>-1.2778786959237858E-2</c:v>
                </c:pt>
                <c:pt idx="2654">
                  <c:v>-1.2779179658319557E-2</c:v>
                </c:pt>
                <c:pt idx="2655">
                  <c:v>-1.2779572357401256E-2</c:v>
                </c:pt>
                <c:pt idx="2656">
                  <c:v>-1.2779965056482954E-2</c:v>
                </c:pt>
                <c:pt idx="2657">
                  <c:v>-1.2780357755564653E-2</c:v>
                </c:pt>
                <c:pt idx="2658">
                  <c:v>-1.2780750454646352E-2</c:v>
                </c:pt>
                <c:pt idx="2659">
                  <c:v>-1.2781143153728051E-2</c:v>
                </c:pt>
                <c:pt idx="2660">
                  <c:v>-1.278153585280975E-2</c:v>
                </c:pt>
                <c:pt idx="2661">
                  <c:v>-1.2781928551891447E-2</c:v>
                </c:pt>
                <c:pt idx="2662">
                  <c:v>-1.2782321250973146E-2</c:v>
                </c:pt>
                <c:pt idx="2663">
                  <c:v>-1.2782713950054845E-2</c:v>
                </c:pt>
                <c:pt idx="2664">
                  <c:v>-1.2783106649136544E-2</c:v>
                </c:pt>
                <c:pt idx="2665">
                  <c:v>-1.2783499348218243E-2</c:v>
                </c:pt>
                <c:pt idx="2666">
                  <c:v>-1.2783892047299942E-2</c:v>
                </c:pt>
                <c:pt idx="2667">
                  <c:v>-1.278428474638164E-2</c:v>
                </c:pt>
                <c:pt idx="2668">
                  <c:v>-1.2784677445463339E-2</c:v>
                </c:pt>
                <c:pt idx="2669">
                  <c:v>-1.2785070144545038E-2</c:v>
                </c:pt>
                <c:pt idx="2670">
                  <c:v>-1.2785462843626737E-2</c:v>
                </c:pt>
                <c:pt idx="2671">
                  <c:v>-1.2785855542708436E-2</c:v>
                </c:pt>
                <c:pt idx="2672">
                  <c:v>-1.2786248241790135E-2</c:v>
                </c:pt>
                <c:pt idx="2673">
                  <c:v>-1.2786640940871832E-2</c:v>
                </c:pt>
                <c:pt idx="2674">
                  <c:v>-1.2787033639953531E-2</c:v>
                </c:pt>
                <c:pt idx="2675">
                  <c:v>-1.278742633903523E-2</c:v>
                </c:pt>
                <c:pt idx="2676">
                  <c:v>-1.2787819038116929E-2</c:v>
                </c:pt>
                <c:pt idx="2677">
                  <c:v>-1.2788211737198628E-2</c:v>
                </c:pt>
                <c:pt idx="2678">
                  <c:v>-1.2788604436280326E-2</c:v>
                </c:pt>
                <c:pt idx="2679">
                  <c:v>-1.2788997135362025E-2</c:v>
                </c:pt>
                <c:pt idx="2680">
                  <c:v>-1.2789389834443724E-2</c:v>
                </c:pt>
                <c:pt idx="2681">
                  <c:v>-1.2789782533525423E-2</c:v>
                </c:pt>
                <c:pt idx="2682">
                  <c:v>-1.2790175232607122E-2</c:v>
                </c:pt>
                <c:pt idx="2683">
                  <c:v>-1.2790567931688821E-2</c:v>
                </c:pt>
                <c:pt idx="2684">
                  <c:v>-1.2790960630770518E-2</c:v>
                </c:pt>
                <c:pt idx="2685">
                  <c:v>-1.2791353329852217E-2</c:v>
                </c:pt>
                <c:pt idx="2686">
                  <c:v>-1.2791746028933916E-2</c:v>
                </c:pt>
                <c:pt idx="2687">
                  <c:v>-1.2792138728015615E-2</c:v>
                </c:pt>
                <c:pt idx="2688">
                  <c:v>-1.2792531427097313E-2</c:v>
                </c:pt>
                <c:pt idx="2689">
                  <c:v>-1.2792924126179012E-2</c:v>
                </c:pt>
                <c:pt idx="2690">
                  <c:v>-1.2793316825260711E-2</c:v>
                </c:pt>
                <c:pt idx="2691">
                  <c:v>-1.279370952434241E-2</c:v>
                </c:pt>
                <c:pt idx="2692">
                  <c:v>-1.2794102223424109E-2</c:v>
                </c:pt>
                <c:pt idx="2693">
                  <c:v>-1.2794494922505808E-2</c:v>
                </c:pt>
                <c:pt idx="2694">
                  <c:v>-1.2794887621587505E-2</c:v>
                </c:pt>
                <c:pt idx="2695">
                  <c:v>-1.2795280320669204E-2</c:v>
                </c:pt>
                <c:pt idx="2696">
                  <c:v>-1.2795673019750903E-2</c:v>
                </c:pt>
                <c:pt idx="2697">
                  <c:v>-1.2796065718832602E-2</c:v>
                </c:pt>
                <c:pt idx="2698">
                  <c:v>-1.2796458417914301E-2</c:v>
                </c:pt>
                <c:pt idx="2699">
                  <c:v>-1.2796851116995999E-2</c:v>
                </c:pt>
                <c:pt idx="2700">
                  <c:v>-1.2797243816077698E-2</c:v>
                </c:pt>
                <c:pt idx="2701">
                  <c:v>-1.2797636515159397E-2</c:v>
                </c:pt>
                <c:pt idx="2702">
                  <c:v>-1.2798029214241096E-2</c:v>
                </c:pt>
                <c:pt idx="2703">
                  <c:v>-1.2798421913322795E-2</c:v>
                </c:pt>
                <c:pt idx="2704">
                  <c:v>-1.2798814612404494E-2</c:v>
                </c:pt>
                <c:pt idx="2705">
                  <c:v>-1.2799207311486193E-2</c:v>
                </c:pt>
                <c:pt idx="2706">
                  <c:v>-1.279960001056789E-2</c:v>
                </c:pt>
                <c:pt idx="2707">
                  <c:v>-1.2799992709649589E-2</c:v>
                </c:pt>
                <c:pt idx="2708">
                  <c:v>-1.2800385408731288E-2</c:v>
                </c:pt>
                <c:pt idx="2709">
                  <c:v>-1.2800778107812986E-2</c:v>
                </c:pt>
                <c:pt idx="2710">
                  <c:v>-1.2801170806894685E-2</c:v>
                </c:pt>
                <c:pt idx="2711">
                  <c:v>-1.2801563505976384E-2</c:v>
                </c:pt>
                <c:pt idx="2712">
                  <c:v>-1.2801956205058083E-2</c:v>
                </c:pt>
                <c:pt idx="2713">
                  <c:v>-1.2802348904139782E-2</c:v>
                </c:pt>
                <c:pt idx="2714">
                  <c:v>-1.2802741603221481E-2</c:v>
                </c:pt>
                <c:pt idx="2715">
                  <c:v>-1.280313430230318E-2</c:v>
                </c:pt>
                <c:pt idx="2716">
                  <c:v>-1.2803527001384879E-2</c:v>
                </c:pt>
                <c:pt idx="2717">
                  <c:v>-1.2803919700466576E-2</c:v>
                </c:pt>
                <c:pt idx="2718">
                  <c:v>-1.2804312399548275E-2</c:v>
                </c:pt>
                <c:pt idx="2719">
                  <c:v>-1.2804705098629974E-2</c:v>
                </c:pt>
                <c:pt idx="2720">
                  <c:v>-1.2805097797711672E-2</c:v>
                </c:pt>
                <c:pt idx="2721">
                  <c:v>-1.2805490496793371E-2</c:v>
                </c:pt>
                <c:pt idx="2722">
                  <c:v>-1.280588319587507E-2</c:v>
                </c:pt>
                <c:pt idx="2723">
                  <c:v>-1.2806275894956769E-2</c:v>
                </c:pt>
                <c:pt idx="2724">
                  <c:v>-1.2806668594038468E-2</c:v>
                </c:pt>
                <c:pt idx="2725">
                  <c:v>-1.2807061293120167E-2</c:v>
                </c:pt>
                <c:pt idx="2726">
                  <c:v>-1.2807453992201866E-2</c:v>
                </c:pt>
                <c:pt idx="2727">
                  <c:v>-1.2807846691283565E-2</c:v>
                </c:pt>
                <c:pt idx="2728">
                  <c:v>-1.2808239390365263E-2</c:v>
                </c:pt>
                <c:pt idx="2729">
                  <c:v>-1.2808632089446961E-2</c:v>
                </c:pt>
                <c:pt idx="2730">
                  <c:v>-1.2809024788528659E-2</c:v>
                </c:pt>
                <c:pt idx="2731">
                  <c:v>-1.2809417487610358E-2</c:v>
                </c:pt>
                <c:pt idx="2732">
                  <c:v>-1.2809810186692057E-2</c:v>
                </c:pt>
                <c:pt idx="2733">
                  <c:v>-1.2810202885773756E-2</c:v>
                </c:pt>
                <c:pt idx="2734">
                  <c:v>-1.2810595584855455E-2</c:v>
                </c:pt>
                <c:pt idx="2735">
                  <c:v>-1.2810988283937154E-2</c:v>
                </c:pt>
                <c:pt idx="2736">
                  <c:v>-1.2811380983018853E-2</c:v>
                </c:pt>
                <c:pt idx="2737">
                  <c:v>-1.2811773682100552E-2</c:v>
                </c:pt>
                <c:pt idx="2738">
                  <c:v>-1.2812166381182251E-2</c:v>
                </c:pt>
                <c:pt idx="2739">
                  <c:v>-1.2812559080263948E-2</c:v>
                </c:pt>
                <c:pt idx="2740">
                  <c:v>-1.2812951779345647E-2</c:v>
                </c:pt>
                <c:pt idx="2741">
                  <c:v>-1.2813344478427345E-2</c:v>
                </c:pt>
                <c:pt idx="2742">
                  <c:v>-1.2813737177509044E-2</c:v>
                </c:pt>
                <c:pt idx="2743">
                  <c:v>-1.2814129876590743E-2</c:v>
                </c:pt>
                <c:pt idx="2744">
                  <c:v>-1.2814522575672442E-2</c:v>
                </c:pt>
                <c:pt idx="2745">
                  <c:v>-1.2814915274754141E-2</c:v>
                </c:pt>
                <c:pt idx="2746">
                  <c:v>-1.281530797383584E-2</c:v>
                </c:pt>
                <c:pt idx="2747">
                  <c:v>-1.2815700672917539E-2</c:v>
                </c:pt>
                <c:pt idx="2748">
                  <c:v>-1.2816093371999238E-2</c:v>
                </c:pt>
                <c:pt idx="2749">
                  <c:v>-1.2816486071080936E-2</c:v>
                </c:pt>
                <c:pt idx="2750">
                  <c:v>-1.2816878770162634E-2</c:v>
                </c:pt>
                <c:pt idx="2751">
                  <c:v>-1.2817271469244332E-2</c:v>
                </c:pt>
                <c:pt idx="2752">
                  <c:v>-1.2817664168326031E-2</c:v>
                </c:pt>
                <c:pt idx="2753">
                  <c:v>-1.281805686740773E-2</c:v>
                </c:pt>
                <c:pt idx="2754">
                  <c:v>-1.2818449566489429E-2</c:v>
                </c:pt>
                <c:pt idx="2755">
                  <c:v>-1.2818842265571128E-2</c:v>
                </c:pt>
                <c:pt idx="2756">
                  <c:v>-1.2819234964652827E-2</c:v>
                </c:pt>
                <c:pt idx="2757">
                  <c:v>-1.2819627663734526E-2</c:v>
                </c:pt>
                <c:pt idx="2758">
                  <c:v>-1.2820020362816225E-2</c:v>
                </c:pt>
                <c:pt idx="2759">
                  <c:v>-1.2820413061897924E-2</c:v>
                </c:pt>
                <c:pt idx="2760">
                  <c:v>-1.2820805760979622E-2</c:v>
                </c:pt>
                <c:pt idx="2761">
                  <c:v>-1.2821198460061321E-2</c:v>
                </c:pt>
                <c:pt idx="2762">
                  <c:v>-1.2821591159143018E-2</c:v>
                </c:pt>
                <c:pt idx="2763">
                  <c:v>-1.2821983858224717E-2</c:v>
                </c:pt>
                <c:pt idx="2764">
                  <c:v>-1.2822376557306416E-2</c:v>
                </c:pt>
                <c:pt idx="2765">
                  <c:v>-1.2822769256388115E-2</c:v>
                </c:pt>
                <c:pt idx="2766">
                  <c:v>-1.2823161955469814E-2</c:v>
                </c:pt>
                <c:pt idx="2767">
                  <c:v>-1.2823554654551513E-2</c:v>
                </c:pt>
                <c:pt idx="2768">
                  <c:v>-1.2823947353633212E-2</c:v>
                </c:pt>
                <c:pt idx="2769">
                  <c:v>-1.2824340052714911E-2</c:v>
                </c:pt>
                <c:pt idx="2770">
                  <c:v>-1.2824732751796609E-2</c:v>
                </c:pt>
                <c:pt idx="2771">
                  <c:v>-1.2825125450878308E-2</c:v>
                </c:pt>
                <c:pt idx="2772">
                  <c:v>-1.2825518149960007E-2</c:v>
                </c:pt>
                <c:pt idx="2773">
                  <c:v>-1.2825910849041704E-2</c:v>
                </c:pt>
                <c:pt idx="2774">
                  <c:v>-1.2826303548123403E-2</c:v>
                </c:pt>
                <c:pt idx="2775">
                  <c:v>-1.2826696247205102E-2</c:v>
                </c:pt>
                <c:pt idx="2776">
                  <c:v>-1.2827088946286801E-2</c:v>
                </c:pt>
                <c:pt idx="2777">
                  <c:v>-1.28274816453685E-2</c:v>
                </c:pt>
                <c:pt idx="2778">
                  <c:v>-1.2827874344450199E-2</c:v>
                </c:pt>
                <c:pt idx="2779">
                  <c:v>-1.2828267043531898E-2</c:v>
                </c:pt>
                <c:pt idx="2780">
                  <c:v>-1.2828659742613597E-2</c:v>
                </c:pt>
                <c:pt idx="2781">
                  <c:v>-1.2829052441695295E-2</c:v>
                </c:pt>
                <c:pt idx="2782">
                  <c:v>-1.2829445140776994E-2</c:v>
                </c:pt>
                <c:pt idx="2783">
                  <c:v>-1.2829837839858691E-2</c:v>
                </c:pt>
                <c:pt idx="2784">
                  <c:v>-1.283023053894039E-2</c:v>
                </c:pt>
                <c:pt idx="2785">
                  <c:v>-1.2830623238022089E-2</c:v>
                </c:pt>
                <c:pt idx="2786">
                  <c:v>-1.2831015937103788E-2</c:v>
                </c:pt>
                <c:pt idx="2787">
                  <c:v>-1.2831408636185487E-2</c:v>
                </c:pt>
                <c:pt idx="2788">
                  <c:v>-1.2831801335267186E-2</c:v>
                </c:pt>
                <c:pt idx="2789">
                  <c:v>-1.2832194034348885E-2</c:v>
                </c:pt>
                <c:pt idx="2790">
                  <c:v>-1.2832586733430584E-2</c:v>
                </c:pt>
                <c:pt idx="2791">
                  <c:v>-1.2832979432512282E-2</c:v>
                </c:pt>
                <c:pt idx="2792">
                  <c:v>-1.2833372131593981E-2</c:v>
                </c:pt>
                <c:pt idx="2793">
                  <c:v>-1.283376483067568E-2</c:v>
                </c:pt>
                <c:pt idx="2794">
                  <c:v>-1.2834157529757379E-2</c:v>
                </c:pt>
                <c:pt idx="2795">
                  <c:v>-1.2834550228839076E-2</c:v>
                </c:pt>
                <c:pt idx="2796">
                  <c:v>-1.2834942927920775E-2</c:v>
                </c:pt>
                <c:pt idx="2797">
                  <c:v>-1.2835335627002474E-2</c:v>
                </c:pt>
                <c:pt idx="2798">
                  <c:v>-1.2835728326084173E-2</c:v>
                </c:pt>
                <c:pt idx="2799">
                  <c:v>-1.2836121025165872E-2</c:v>
                </c:pt>
                <c:pt idx="2800">
                  <c:v>-1.2836513724247571E-2</c:v>
                </c:pt>
                <c:pt idx="2801">
                  <c:v>-1.283690642332927E-2</c:v>
                </c:pt>
                <c:pt idx="2802">
                  <c:v>-1.2837299122410968E-2</c:v>
                </c:pt>
                <c:pt idx="2803">
                  <c:v>-1.2837691821492667E-2</c:v>
                </c:pt>
                <c:pt idx="2804">
                  <c:v>-1.2838084520574366E-2</c:v>
                </c:pt>
                <c:pt idx="2805">
                  <c:v>-1.2838477219656065E-2</c:v>
                </c:pt>
                <c:pt idx="2806">
                  <c:v>-1.2838869918737762E-2</c:v>
                </c:pt>
                <c:pt idx="2807">
                  <c:v>-1.2839262617819461E-2</c:v>
                </c:pt>
                <c:pt idx="2808">
                  <c:v>-1.283965531690116E-2</c:v>
                </c:pt>
                <c:pt idx="2809">
                  <c:v>-1.2840048015982859E-2</c:v>
                </c:pt>
                <c:pt idx="2810">
                  <c:v>-1.2840440715064558E-2</c:v>
                </c:pt>
                <c:pt idx="2811">
                  <c:v>-1.2840833414146257E-2</c:v>
                </c:pt>
                <c:pt idx="2812">
                  <c:v>-1.2841226113227956E-2</c:v>
                </c:pt>
                <c:pt idx="2813">
                  <c:v>-1.2841618812309654E-2</c:v>
                </c:pt>
                <c:pt idx="2814">
                  <c:v>-1.2842011511391353E-2</c:v>
                </c:pt>
                <c:pt idx="2815">
                  <c:v>-1.2842404210473052E-2</c:v>
                </c:pt>
                <c:pt idx="2816">
                  <c:v>-1.2842796909554751E-2</c:v>
                </c:pt>
                <c:pt idx="2817">
                  <c:v>-1.2843189608636448E-2</c:v>
                </c:pt>
                <c:pt idx="2818">
                  <c:v>-1.2843582307718147E-2</c:v>
                </c:pt>
                <c:pt idx="2819">
                  <c:v>-1.2843975006799846E-2</c:v>
                </c:pt>
                <c:pt idx="2820">
                  <c:v>-1.2844367705881545E-2</c:v>
                </c:pt>
                <c:pt idx="2821">
                  <c:v>-1.2844760404963244E-2</c:v>
                </c:pt>
                <c:pt idx="2822">
                  <c:v>-1.2845153104044943E-2</c:v>
                </c:pt>
                <c:pt idx="2823">
                  <c:v>-1.2845545803126641E-2</c:v>
                </c:pt>
                <c:pt idx="2824">
                  <c:v>-1.284593850220834E-2</c:v>
                </c:pt>
                <c:pt idx="2825">
                  <c:v>-1.2846331201290039E-2</c:v>
                </c:pt>
                <c:pt idx="2826">
                  <c:v>-1.2846723900371738E-2</c:v>
                </c:pt>
                <c:pt idx="2827">
                  <c:v>-1.2847116599453437E-2</c:v>
                </c:pt>
                <c:pt idx="2828">
                  <c:v>-1.2847509298535134E-2</c:v>
                </c:pt>
                <c:pt idx="2829">
                  <c:v>-1.2847901997616833E-2</c:v>
                </c:pt>
                <c:pt idx="2830">
                  <c:v>-1.2848294696698532E-2</c:v>
                </c:pt>
                <c:pt idx="2831">
                  <c:v>-1.2848687395780231E-2</c:v>
                </c:pt>
                <c:pt idx="2832">
                  <c:v>-1.284908009486193E-2</c:v>
                </c:pt>
                <c:pt idx="2833">
                  <c:v>-1.2849472793943629E-2</c:v>
                </c:pt>
                <c:pt idx="2834">
                  <c:v>-1.2849865493025327E-2</c:v>
                </c:pt>
                <c:pt idx="2835">
                  <c:v>-1.2850258192107026E-2</c:v>
                </c:pt>
                <c:pt idx="2836">
                  <c:v>-1.2850650891188725E-2</c:v>
                </c:pt>
                <c:pt idx="2837">
                  <c:v>-1.2851043590270424E-2</c:v>
                </c:pt>
                <c:pt idx="2838">
                  <c:v>-1.2851436289352123E-2</c:v>
                </c:pt>
                <c:pt idx="2839">
                  <c:v>-1.285182898843382E-2</c:v>
                </c:pt>
                <c:pt idx="2840">
                  <c:v>-1.2852221687515519E-2</c:v>
                </c:pt>
                <c:pt idx="2841">
                  <c:v>-1.2852614386597218E-2</c:v>
                </c:pt>
                <c:pt idx="2842">
                  <c:v>-1.2853007085678917E-2</c:v>
                </c:pt>
                <c:pt idx="2843">
                  <c:v>-1.2853399784760616E-2</c:v>
                </c:pt>
                <c:pt idx="2844">
                  <c:v>-1.2853792483842314E-2</c:v>
                </c:pt>
                <c:pt idx="2845">
                  <c:v>-1.2854185182924013E-2</c:v>
                </c:pt>
                <c:pt idx="2846">
                  <c:v>-1.2854577882005712E-2</c:v>
                </c:pt>
                <c:pt idx="2847">
                  <c:v>-1.2854970581087411E-2</c:v>
                </c:pt>
                <c:pt idx="2848">
                  <c:v>-1.285536328016911E-2</c:v>
                </c:pt>
                <c:pt idx="2849">
                  <c:v>-1.2855755979250809E-2</c:v>
                </c:pt>
                <c:pt idx="2850">
                  <c:v>-1.2856148678332506E-2</c:v>
                </c:pt>
                <c:pt idx="2851">
                  <c:v>-1.2856541377414205E-2</c:v>
                </c:pt>
                <c:pt idx="2852">
                  <c:v>-1.2856934076495904E-2</c:v>
                </c:pt>
                <c:pt idx="2853">
                  <c:v>-1.2857326775577603E-2</c:v>
                </c:pt>
                <c:pt idx="2854">
                  <c:v>-1.2857719474659302E-2</c:v>
                </c:pt>
                <c:pt idx="2855">
                  <c:v>-1.2858112173741E-2</c:v>
                </c:pt>
                <c:pt idx="2856">
                  <c:v>-1.2858504872822699E-2</c:v>
                </c:pt>
                <c:pt idx="2857">
                  <c:v>-1.2858897571904398E-2</c:v>
                </c:pt>
                <c:pt idx="2858">
                  <c:v>-1.2859290270986097E-2</c:v>
                </c:pt>
                <c:pt idx="2859">
                  <c:v>-1.2859682970067796E-2</c:v>
                </c:pt>
                <c:pt idx="2860">
                  <c:v>-1.2860075669149495E-2</c:v>
                </c:pt>
                <c:pt idx="2861">
                  <c:v>-1.2860468368231194E-2</c:v>
                </c:pt>
                <c:pt idx="2862">
                  <c:v>-1.2860861067312891E-2</c:v>
                </c:pt>
                <c:pt idx="2863">
                  <c:v>-1.286125376639459E-2</c:v>
                </c:pt>
                <c:pt idx="2864">
                  <c:v>-1.2861646465476289E-2</c:v>
                </c:pt>
                <c:pt idx="2865">
                  <c:v>-1.2862039164557987E-2</c:v>
                </c:pt>
                <c:pt idx="2866">
                  <c:v>-1.2862431863639686E-2</c:v>
                </c:pt>
                <c:pt idx="2867">
                  <c:v>-1.2862824562721385E-2</c:v>
                </c:pt>
                <c:pt idx="2868">
                  <c:v>-1.2863217261803084E-2</c:v>
                </c:pt>
                <c:pt idx="2869">
                  <c:v>-1.2863609960884783E-2</c:v>
                </c:pt>
                <c:pt idx="2870">
                  <c:v>-1.2864002659966482E-2</c:v>
                </c:pt>
                <c:pt idx="2871">
                  <c:v>-1.2864395359048181E-2</c:v>
                </c:pt>
                <c:pt idx="2872">
                  <c:v>-1.2864788058129878E-2</c:v>
                </c:pt>
                <c:pt idx="2873">
                  <c:v>-1.2865180757211577E-2</c:v>
                </c:pt>
                <c:pt idx="2874">
                  <c:v>-1.2865573456293276E-2</c:v>
                </c:pt>
                <c:pt idx="2875">
                  <c:v>-1.2865966155374975E-2</c:v>
                </c:pt>
                <c:pt idx="2876">
                  <c:v>-1.2866358854456673E-2</c:v>
                </c:pt>
                <c:pt idx="2877">
                  <c:v>-1.2866751553538372E-2</c:v>
                </c:pt>
                <c:pt idx="2878">
                  <c:v>-1.2867144252620071E-2</c:v>
                </c:pt>
                <c:pt idx="2879">
                  <c:v>-1.286753695170177E-2</c:v>
                </c:pt>
                <c:pt idx="2880">
                  <c:v>-1.2867929650783469E-2</c:v>
                </c:pt>
                <c:pt idx="2881">
                  <c:v>-1.2868322349865168E-2</c:v>
                </c:pt>
                <c:pt idx="2882">
                  <c:v>-1.2868715048946867E-2</c:v>
                </c:pt>
                <c:pt idx="2883">
                  <c:v>-1.2869107748028566E-2</c:v>
                </c:pt>
                <c:pt idx="2884">
                  <c:v>-1.2869500447110263E-2</c:v>
                </c:pt>
                <c:pt idx="2885">
                  <c:v>-1.2869893146191962E-2</c:v>
                </c:pt>
                <c:pt idx="2886">
                  <c:v>-1.287028584527366E-2</c:v>
                </c:pt>
                <c:pt idx="2887">
                  <c:v>-1.2870678544355359E-2</c:v>
                </c:pt>
                <c:pt idx="2888">
                  <c:v>-1.2871071243437058E-2</c:v>
                </c:pt>
                <c:pt idx="2889">
                  <c:v>-1.2871463942518757E-2</c:v>
                </c:pt>
                <c:pt idx="2890">
                  <c:v>-1.2871856641600456E-2</c:v>
                </c:pt>
                <c:pt idx="2891">
                  <c:v>-1.2872249340682155E-2</c:v>
                </c:pt>
                <c:pt idx="2892">
                  <c:v>-1.2872642039763854E-2</c:v>
                </c:pt>
                <c:pt idx="2893">
                  <c:v>-1.2873034738845553E-2</c:v>
                </c:pt>
                <c:pt idx="2894">
                  <c:v>-1.2873427437927252E-2</c:v>
                </c:pt>
                <c:pt idx="2895">
                  <c:v>-1.2873820137008949E-2</c:v>
                </c:pt>
                <c:pt idx="2896">
                  <c:v>-1.2874212836090648E-2</c:v>
                </c:pt>
                <c:pt idx="2897">
                  <c:v>-1.2874605535172346E-2</c:v>
                </c:pt>
                <c:pt idx="2898">
                  <c:v>-1.2874998234254045E-2</c:v>
                </c:pt>
                <c:pt idx="2899">
                  <c:v>-1.2875390933335744E-2</c:v>
                </c:pt>
                <c:pt idx="2900">
                  <c:v>-1.2875783632417443E-2</c:v>
                </c:pt>
                <c:pt idx="2901">
                  <c:v>-1.2876176331499142E-2</c:v>
                </c:pt>
                <c:pt idx="2902">
                  <c:v>-1.2876569030580841E-2</c:v>
                </c:pt>
                <c:pt idx="2903">
                  <c:v>-1.287696172966254E-2</c:v>
                </c:pt>
                <c:pt idx="2904">
                  <c:v>-1.2877354428744239E-2</c:v>
                </c:pt>
                <c:pt idx="2905">
                  <c:v>-1.2877747127825937E-2</c:v>
                </c:pt>
                <c:pt idx="2906">
                  <c:v>-1.2878139826907635E-2</c:v>
                </c:pt>
                <c:pt idx="2907">
                  <c:v>-1.2878532525989334E-2</c:v>
                </c:pt>
                <c:pt idx="2908">
                  <c:v>-1.2878925225071032E-2</c:v>
                </c:pt>
                <c:pt idx="2909">
                  <c:v>-1.2879317924152731E-2</c:v>
                </c:pt>
                <c:pt idx="2910">
                  <c:v>-1.287971062323443E-2</c:v>
                </c:pt>
                <c:pt idx="2911">
                  <c:v>-1.2880103322316129E-2</c:v>
                </c:pt>
                <c:pt idx="2912">
                  <c:v>-1.2880496021397828E-2</c:v>
                </c:pt>
                <c:pt idx="2913">
                  <c:v>-1.2880888720479527E-2</c:v>
                </c:pt>
                <c:pt idx="2914">
                  <c:v>-1.2881281419561226E-2</c:v>
                </c:pt>
                <c:pt idx="2915">
                  <c:v>-1.2881674118642925E-2</c:v>
                </c:pt>
                <c:pt idx="2916">
                  <c:v>-1.2882066817724623E-2</c:v>
                </c:pt>
                <c:pt idx="2917">
                  <c:v>-1.2882459516806322E-2</c:v>
                </c:pt>
                <c:pt idx="2918">
                  <c:v>-1.2882852215888019E-2</c:v>
                </c:pt>
                <c:pt idx="2919">
                  <c:v>-1.2883244914969718E-2</c:v>
                </c:pt>
                <c:pt idx="2920">
                  <c:v>-1.2883637614051417E-2</c:v>
                </c:pt>
                <c:pt idx="2921">
                  <c:v>-1.2884030313133116E-2</c:v>
                </c:pt>
                <c:pt idx="2922">
                  <c:v>-1.2884423012214815E-2</c:v>
                </c:pt>
                <c:pt idx="2923">
                  <c:v>-1.2884815711296514E-2</c:v>
                </c:pt>
                <c:pt idx="2924">
                  <c:v>-1.2885208410378213E-2</c:v>
                </c:pt>
                <c:pt idx="2925">
                  <c:v>-1.2885601109459912E-2</c:v>
                </c:pt>
                <c:pt idx="2926">
                  <c:v>-1.2885993808541611E-2</c:v>
                </c:pt>
                <c:pt idx="2927">
                  <c:v>-1.2886386507623309E-2</c:v>
                </c:pt>
                <c:pt idx="2928">
                  <c:v>-1.2886779206705007E-2</c:v>
                </c:pt>
                <c:pt idx="2929">
                  <c:v>-1.2887171905786705E-2</c:v>
                </c:pt>
                <c:pt idx="2930">
                  <c:v>-1.2887564604868404E-2</c:v>
                </c:pt>
                <c:pt idx="2931">
                  <c:v>-1.2887957303950103E-2</c:v>
                </c:pt>
                <c:pt idx="2932">
                  <c:v>-1.2888350003031802E-2</c:v>
                </c:pt>
                <c:pt idx="2933">
                  <c:v>-1.2888742702113501E-2</c:v>
                </c:pt>
                <c:pt idx="2934">
                  <c:v>-1.28891354011952E-2</c:v>
                </c:pt>
                <c:pt idx="2935">
                  <c:v>-1.2889528100276899E-2</c:v>
                </c:pt>
                <c:pt idx="2936">
                  <c:v>-1.2889920799358598E-2</c:v>
                </c:pt>
                <c:pt idx="2937">
                  <c:v>-1.2890313498440296E-2</c:v>
                </c:pt>
                <c:pt idx="2938">
                  <c:v>-1.2890706197521995E-2</c:v>
                </c:pt>
                <c:pt idx="2939">
                  <c:v>-1.2891098896603694E-2</c:v>
                </c:pt>
                <c:pt idx="2940">
                  <c:v>-1.2891491595685391E-2</c:v>
                </c:pt>
                <c:pt idx="2941">
                  <c:v>-1.289188429476709E-2</c:v>
                </c:pt>
                <c:pt idx="2942">
                  <c:v>-1.2892276993848789E-2</c:v>
                </c:pt>
                <c:pt idx="2943">
                  <c:v>-1.2892669692930488E-2</c:v>
                </c:pt>
                <c:pt idx="2944">
                  <c:v>-1.2893062392012187E-2</c:v>
                </c:pt>
                <c:pt idx="2945">
                  <c:v>-1.2893455091093886E-2</c:v>
                </c:pt>
                <c:pt idx="2946">
                  <c:v>-1.2893847790175585E-2</c:v>
                </c:pt>
                <c:pt idx="2947">
                  <c:v>-1.2894240489257284E-2</c:v>
                </c:pt>
                <c:pt idx="2948">
                  <c:v>-1.2894633188338982E-2</c:v>
                </c:pt>
                <c:pt idx="2949">
                  <c:v>-1.2895025887420681E-2</c:v>
                </c:pt>
                <c:pt idx="2950">
                  <c:v>-1.289541858650238E-2</c:v>
                </c:pt>
                <c:pt idx="2951">
                  <c:v>-1.2895811285584077E-2</c:v>
                </c:pt>
                <c:pt idx="2952">
                  <c:v>-1.2896203984665776E-2</c:v>
                </c:pt>
                <c:pt idx="2953">
                  <c:v>-1.2896596683747475E-2</c:v>
                </c:pt>
                <c:pt idx="2954">
                  <c:v>-1.2896989382829174E-2</c:v>
                </c:pt>
                <c:pt idx="2955">
                  <c:v>-1.2897382081910873E-2</c:v>
                </c:pt>
                <c:pt idx="2956">
                  <c:v>-1.2897774780992572E-2</c:v>
                </c:pt>
                <c:pt idx="2957">
                  <c:v>-1.2898167480074271E-2</c:v>
                </c:pt>
                <c:pt idx="2958">
                  <c:v>-1.2898560179155969E-2</c:v>
                </c:pt>
                <c:pt idx="2959">
                  <c:v>-1.2898952878237668E-2</c:v>
                </c:pt>
                <c:pt idx="2960">
                  <c:v>-1.2899345577319367E-2</c:v>
                </c:pt>
                <c:pt idx="2961">
                  <c:v>-1.2899738276401064E-2</c:v>
                </c:pt>
                <c:pt idx="2962">
                  <c:v>-1.2900130975482763E-2</c:v>
                </c:pt>
                <c:pt idx="2963">
                  <c:v>-1.2900523674564462E-2</c:v>
                </c:pt>
                <c:pt idx="2964">
                  <c:v>-1.2900916373646161E-2</c:v>
                </c:pt>
                <c:pt idx="2965">
                  <c:v>-1.290130907272786E-2</c:v>
                </c:pt>
                <c:pt idx="2966">
                  <c:v>-1.2901701771809559E-2</c:v>
                </c:pt>
                <c:pt idx="2967">
                  <c:v>-1.2902094470891258E-2</c:v>
                </c:pt>
                <c:pt idx="2968">
                  <c:v>-1.2902487169972957E-2</c:v>
                </c:pt>
                <c:pt idx="2969">
                  <c:v>-1.2902879869054655E-2</c:v>
                </c:pt>
                <c:pt idx="2970">
                  <c:v>-1.2903272568136354E-2</c:v>
                </c:pt>
                <c:pt idx="2971">
                  <c:v>-1.2903665267218053E-2</c:v>
                </c:pt>
                <c:pt idx="2972">
                  <c:v>-1.2904057966299752E-2</c:v>
                </c:pt>
                <c:pt idx="2973">
                  <c:v>-1.2904450665381449E-2</c:v>
                </c:pt>
                <c:pt idx="2974">
                  <c:v>-1.2904843364463148E-2</c:v>
                </c:pt>
                <c:pt idx="2975">
                  <c:v>-1.2905236063544847E-2</c:v>
                </c:pt>
                <c:pt idx="2976">
                  <c:v>-1.2905628762626546E-2</c:v>
                </c:pt>
                <c:pt idx="2977">
                  <c:v>-1.2906021461708245E-2</c:v>
                </c:pt>
                <c:pt idx="2978">
                  <c:v>-1.2906414160789944E-2</c:v>
                </c:pt>
                <c:pt idx="2979">
                  <c:v>-1.2906806859871642E-2</c:v>
                </c:pt>
                <c:pt idx="2980">
                  <c:v>-1.2907199558953341E-2</c:v>
                </c:pt>
                <c:pt idx="2981">
                  <c:v>-1.290759225803504E-2</c:v>
                </c:pt>
                <c:pt idx="2982">
                  <c:v>-1.2907984957116739E-2</c:v>
                </c:pt>
                <c:pt idx="2983">
                  <c:v>-1.2908377656198438E-2</c:v>
                </c:pt>
                <c:pt idx="2984">
                  <c:v>-1.2908770355280135E-2</c:v>
                </c:pt>
                <c:pt idx="2985">
                  <c:v>-1.2909163054361834E-2</c:v>
                </c:pt>
                <c:pt idx="2986">
                  <c:v>-1.2909555753443533E-2</c:v>
                </c:pt>
                <c:pt idx="2987">
                  <c:v>-1.2909948452525232E-2</c:v>
                </c:pt>
                <c:pt idx="2988">
                  <c:v>-1.2910341151606931E-2</c:v>
                </c:pt>
                <c:pt idx="2989">
                  <c:v>-1.291073385068863E-2</c:v>
                </c:pt>
                <c:pt idx="2990">
                  <c:v>-1.2911126549770328E-2</c:v>
                </c:pt>
                <c:pt idx="2991">
                  <c:v>-1.2911519248852027E-2</c:v>
                </c:pt>
                <c:pt idx="2992">
                  <c:v>-1.2911911947933726E-2</c:v>
                </c:pt>
                <c:pt idx="2993">
                  <c:v>-1.2912304647015425E-2</c:v>
                </c:pt>
                <c:pt idx="2994">
                  <c:v>-1.2912697346097124E-2</c:v>
                </c:pt>
                <c:pt idx="2995">
                  <c:v>-1.2913090045178821E-2</c:v>
                </c:pt>
                <c:pt idx="2996">
                  <c:v>-1.291348274426052E-2</c:v>
                </c:pt>
                <c:pt idx="2997">
                  <c:v>-1.2913875443342219E-2</c:v>
                </c:pt>
                <c:pt idx="2998">
                  <c:v>-1.2914268142423918E-2</c:v>
                </c:pt>
                <c:pt idx="2999">
                  <c:v>-1.2914660841505617E-2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2-AA4D-805F-D7125A4E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89407"/>
        <c:axId val="1011623247"/>
      </c:scatterChart>
      <c:valAx>
        <c:axId val="1007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623247"/>
        <c:crosses val="autoZero"/>
        <c:crossBetween val="midCat"/>
      </c:valAx>
      <c:valAx>
        <c:axId val="1011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AZ駆動諸元!$N$1</c:f>
              <c:strCache>
                <c:ptCount val="1"/>
                <c:pt idx="0">
                  <c:v>出力(W)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AZ駆動諸元!$H$2:$H$3002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AZ駆動諸元!$N$2:$N$3002</c:f>
              <c:numCache>
                <c:formatCode>General</c:formatCode>
                <c:ptCount val="3001"/>
                <c:pt idx="0">
                  <c:v>0</c:v>
                </c:pt>
                <c:pt idx="1">
                  <c:v>6.9318343354030669E-3</c:v>
                </c:pt>
                <c:pt idx="2">
                  <c:v>1.3864063454982178E-2</c:v>
                </c:pt>
                <c:pt idx="3">
                  <c:v>2.0796687358737333E-2</c:v>
                </c:pt>
                <c:pt idx="4">
                  <c:v>2.772970604666853E-2</c:v>
                </c:pt>
                <c:pt idx="5">
                  <c:v>3.4663119518775772E-2</c:v>
                </c:pt>
                <c:pt idx="6">
                  <c:v>4.159692777505905E-2</c:v>
                </c:pt>
                <c:pt idx="7">
                  <c:v>4.8531130815518381E-2</c:v>
                </c:pt>
                <c:pt idx="8">
                  <c:v>5.5465728640153755E-2</c:v>
                </c:pt>
                <c:pt idx="9">
                  <c:v>6.2400721248965167E-2</c:v>
                </c:pt>
                <c:pt idx="10">
                  <c:v>6.7451153049798748E-2</c:v>
                </c:pt>
                <c:pt idx="11">
                  <c:v>7.4198439667746863E-2</c:v>
                </c:pt>
                <c:pt idx="12">
                  <c:v>8.0946121069871022E-2</c:v>
                </c:pt>
                <c:pt idx="13">
                  <c:v>8.7694197256171225E-2</c:v>
                </c:pt>
                <c:pt idx="14">
                  <c:v>9.4442668226647472E-2</c:v>
                </c:pt>
                <c:pt idx="15">
                  <c:v>0.10119153398129976</c:v>
                </c:pt>
                <c:pt idx="16">
                  <c:v>0.1079407945201281</c:v>
                </c:pt>
                <c:pt idx="17">
                  <c:v>0.11469044984313248</c:v>
                </c:pt>
                <c:pt idx="18">
                  <c:v>0.12144049995031288</c:v>
                </c:pt>
                <c:pt idx="19">
                  <c:v>0.12819094484166932</c:v>
                </c:pt>
                <c:pt idx="20">
                  <c:v>0.13494178451720185</c:v>
                </c:pt>
                <c:pt idx="21">
                  <c:v>0.14169301897691042</c:v>
                </c:pt>
                <c:pt idx="22">
                  <c:v>0.14844464822079498</c:v>
                </c:pt>
                <c:pt idx="23">
                  <c:v>0.15519667224885564</c:v>
                </c:pt>
                <c:pt idx="24">
                  <c:v>0.16194909106109234</c:v>
                </c:pt>
                <c:pt idx="25">
                  <c:v>0.16870190465750504</c:v>
                </c:pt>
                <c:pt idx="26">
                  <c:v>0.17545511303809383</c:v>
                </c:pt>
                <c:pt idx="27">
                  <c:v>0.18220871620285861</c:v>
                </c:pt>
                <c:pt idx="28">
                  <c:v>0.18896271415179947</c:v>
                </c:pt>
                <c:pt idx="29">
                  <c:v>0.19571710688491636</c:v>
                </c:pt>
                <c:pt idx="30">
                  <c:v>0.20247189440220931</c:v>
                </c:pt>
                <c:pt idx="31">
                  <c:v>0.20922707670367829</c:v>
                </c:pt>
                <c:pt idx="32">
                  <c:v>0.21598265378932335</c:v>
                </c:pt>
                <c:pt idx="33">
                  <c:v>0.22273862565914443</c:v>
                </c:pt>
                <c:pt idx="34">
                  <c:v>0.22949499231314155</c:v>
                </c:pt>
                <c:pt idx="35">
                  <c:v>0.23625175375131469</c:v>
                </c:pt>
                <c:pt idx="36">
                  <c:v>0.24300890997366389</c:v>
                </c:pt>
                <c:pt idx="37">
                  <c:v>0.24976646098018912</c:v>
                </c:pt>
                <c:pt idx="38">
                  <c:v>0.25652440677089039</c:v>
                </c:pt>
                <c:pt idx="39">
                  <c:v>0.26328274734576773</c:v>
                </c:pt>
                <c:pt idx="40">
                  <c:v>0.27004148270482115</c:v>
                </c:pt>
                <c:pt idx="41">
                  <c:v>0.27680061284805058</c:v>
                </c:pt>
                <c:pt idx="42">
                  <c:v>0.28356013777545602</c:v>
                </c:pt>
                <c:pt idx="43">
                  <c:v>0.29032005748703754</c:v>
                </c:pt>
                <c:pt idx="44">
                  <c:v>0.29708037198279508</c:v>
                </c:pt>
                <c:pt idx="45">
                  <c:v>0.30384108126272868</c:v>
                </c:pt>
                <c:pt idx="46">
                  <c:v>0.31060218532683831</c:v>
                </c:pt>
                <c:pt idx="47">
                  <c:v>0.31736368417512401</c:v>
                </c:pt>
                <c:pt idx="48">
                  <c:v>0.32412557780758577</c:v>
                </c:pt>
                <c:pt idx="49">
                  <c:v>0.3308878662242235</c:v>
                </c:pt>
                <c:pt idx="50">
                  <c:v>0.33765054942503731</c:v>
                </c:pt>
                <c:pt idx="51">
                  <c:v>0.34441362741002718</c:v>
                </c:pt>
                <c:pt idx="52">
                  <c:v>0.35117710017919307</c:v>
                </c:pt>
                <c:pt idx="53">
                  <c:v>0.35794096773253498</c:v>
                </c:pt>
                <c:pt idx="54">
                  <c:v>0.36470523007005301</c:v>
                </c:pt>
                <c:pt idx="55">
                  <c:v>0.37146988719174701</c:v>
                </c:pt>
                <c:pt idx="56">
                  <c:v>0.37823493909761713</c:v>
                </c:pt>
                <c:pt idx="57">
                  <c:v>0.38500038578766327</c:v>
                </c:pt>
                <c:pt idx="58">
                  <c:v>0.39176622726188542</c:v>
                </c:pt>
                <c:pt idx="59">
                  <c:v>0.39853246352028365</c:v>
                </c:pt>
                <c:pt idx="60">
                  <c:v>0.40529909456285784</c:v>
                </c:pt>
                <c:pt idx="61">
                  <c:v>0.41206612038960816</c:v>
                </c:pt>
                <c:pt idx="62">
                  <c:v>0.41883354100053449</c:v>
                </c:pt>
                <c:pt idx="63">
                  <c:v>0.42560135639563684</c:v>
                </c:pt>
                <c:pt idx="64">
                  <c:v>0.43236956657491532</c:v>
                </c:pt>
                <c:pt idx="65">
                  <c:v>0.43913817153836976</c:v>
                </c:pt>
                <c:pt idx="66">
                  <c:v>0.44590717128600033</c:v>
                </c:pt>
                <c:pt idx="67">
                  <c:v>0.45267656581780685</c:v>
                </c:pt>
                <c:pt idx="68">
                  <c:v>0.45944635513378951</c:v>
                </c:pt>
                <c:pt idx="69">
                  <c:v>0.46621653923394812</c:v>
                </c:pt>
                <c:pt idx="70">
                  <c:v>0.47298711811828276</c:v>
                </c:pt>
                <c:pt idx="71">
                  <c:v>0.47975809178679357</c:v>
                </c:pt>
                <c:pt idx="72">
                  <c:v>0.48652946023948029</c:v>
                </c:pt>
                <c:pt idx="73">
                  <c:v>0.49330122347634303</c:v>
                </c:pt>
                <c:pt idx="74">
                  <c:v>0.50007338149738179</c:v>
                </c:pt>
                <c:pt idx="75">
                  <c:v>0.50684593430259683</c:v>
                </c:pt>
                <c:pt idx="76">
                  <c:v>0.51361888189198768</c:v>
                </c:pt>
                <c:pt idx="77">
                  <c:v>0.52039222426555476</c:v>
                </c:pt>
                <c:pt idx="78">
                  <c:v>0.52716596142329775</c:v>
                </c:pt>
                <c:pt idx="79">
                  <c:v>0.53394009336521686</c:v>
                </c:pt>
                <c:pt idx="80">
                  <c:v>0.54071462009131199</c:v>
                </c:pt>
                <c:pt idx="81">
                  <c:v>0.54748954160158325</c:v>
                </c:pt>
                <c:pt idx="82">
                  <c:v>0.55426485789603042</c:v>
                </c:pt>
                <c:pt idx="83">
                  <c:v>0.56104056897465371</c:v>
                </c:pt>
                <c:pt idx="84">
                  <c:v>0.56781667483745291</c:v>
                </c:pt>
                <c:pt idx="85">
                  <c:v>0.57459317548442823</c:v>
                </c:pt>
                <c:pt idx="86">
                  <c:v>0.58137007091557968</c:v>
                </c:pt>
                <c:pt idx="87">
                  <c:v>0.58814736113090704</c:v>
                </c:pt>
                <c:pt idx="88">
                  <c:v>0.59492504613041053</c:v>
                </c:pt>
                <c:pt idx="89">
                  <c:v>0.60170312591409003</c:v>
                </c:pt>
                <c:pt idx="90">
                  <c:v>0.60848160048194555</c:v>
                </c:pt>
                <c:pt idx="91">
                  <c:v>0.6152604698339772</c:v>
                </c:pt>
                <c:pt idx="92">
                  <c:v>0.62203973397018486</c:v>
                </c:pt>
                <c:pt idx="93">
                  <c:v>0.62881939289056854</c:v>
                </c:pt>
                <c:pt idx="94">
                  <c:v>0.63559944659512835</c:v>
                </c:pt>
                <c:pt idx="95">
                  <c:v>0.64237989508386395</c:v>
                </c:pt>
                <c:pt idx="96">
                  <c:v>0.6491607383567759</c:v>
                </c:pt>
                <c:pt idx="97">
                  <c:v>0.65594197641386376</c:v>
                </c:pt>
                <c:pt idx="98">
                  <c:v>0.66272360925512763</c:v>
                </c:pt>
                <c:pt idx="99">
                  <c:v>0.66950563688056763</c:v>
                </c:pt>
                <c:pt idx="100">
                  <c:v>0.67628805929018354</c:v>
                </c:pt>
                <c:pt idx="101">
                  <c:v>0.68307087648397569</c:v>
                </c:pt>
                <c:pt idx="102">
                  <c:v>0.68985408846194374</c:v>
                </c:pt>
                <c:pt idx="103">
                  <c:v>0.69663769522408792</c:v>
                </c:pt>
                <c:pt idx="104">
                  <c:v>0.703421696770408</c:v>
                </c:pt>
                <c:pt idx="105">
                  <c:v>0.71020609310090421</c:v>
                </c:pt>
                <c:pt idx="106">
                  <c:v>0.71699088421557633</c:v>
                </c:pt>
                <c:pt idx="107">
                  <c:v>0.72377607011442469</c:v>
                </c:pt>
                <c:pt idx="108">
                  <c:v>0.73056165079744906</c:v>
                </c:pt>
                <c:pt idx="109">
                  <c:v>0.73734762626464945</c:v>
                </c:pt>
                <c:pt idx="110">
                  <c:v>0.74413399651602585</c:v>
                </c:pt>
                <c:pt idx="111">
                  <c:v>0.75092076155157839</c:v>
                </c:pt>
                <c:pt idx="112">
                  <c:v>0.75770792137130694</c:v>
                </c:pt>
                <c:pt idx="113">
                  <c:v>0.76449547597521139</c:v>
                </c:pt>
                <c:pt idx="114">
                  <c:v>0.77128342536329209</c:v>
                </c:pt>
                <c:pt idx="115">
                  <c:v>0.77807176953554869</c:v>
                </c:pt>
                <c:pt idx="116">
                  <c:v>0.78486050849198141</c:v>
                </c:pt>
                <c:pt idx="117">
                  <c:v>0.79164964223259005</c:v>
                </c:pt>
                <c:pt idx="118">
                  <c:v>0.79843917075737492</c:v>
                </c:pt>
                <c:pt idx="119">
                  <c:v>0.80522909406633569</c:v>
                </c:pt>
                <c:pt idx="120">
                  <c:v>0.81201941215947249</c:v>
                </c:pt>
                <c:pt idx="121">
                  <c:v>0.81881012503678541</c:v>
                </c:pt>
                <c:pt idx="122">
                  <c:v>0.82560123269827446</c:v>
                </c:pt>
                <c:pt idx="123">
                  <c:v>0.83239273514393941</c:v>
                </c:pt>
                <c:pt idx="124">
                  <c:v>0.83918463237378049</c:v>
                </c:pt>
                <c:pt idx="125">
                  <c:v>0.84597692438779759</c:v>
                </c:pt>
                <c:pt idx="126">
                  <c:v>0.85276961118599071</c:v>
                </c:pt>
                <c:pt idx="127">
                  <c:v>0.85956269276835984</c:v>
                </c:pt>
                <c:pt idx="128">
                  <c:v>0.8663561691349051</c:v>
                </c:pt>
                <c:pt idx="129">
                  <c:v>0.87315004028562626</c:v>
                </c:pt>
                <c:pt idx="130">
                  <c:v>0.87994430622052355</c:v>
                </c:pt>
                <c:pt idx="131">
                  <c:v>0.88673896693959686</c:v>
                </c:pt>
                <c:pt idx="132">
                  <c:v>0.89353402244284641</c:v>
                </c:pt>
                <c:pt idx="133">
                  <c:v>0.90032947273027186</c:v>
                </c:pt>
                <c:pt idx="134">
                  <c:v>0.90712531780187322</c:v>
                </c:pt>
                <c:pt idx="135">
                  <c:v>0.91392155765765071</c:v>
                </c:pt>
                <c:pt idx="136">
                  <c:v>0.92071819229760443</c:v>
                </c:pt>
                <c:pt idx="137">
                  <c:v>0.92751522172173406</c:v>
                </c:pt>
                <c:pt idx="138">
                  <c:v>0.93431264593003971</c:v>
                </c:pt>
                <c:pt idx="139">
                  <c:v>0.94111046492252137</c:v>
                </c:pt>
                <c:pt idx="140">
                  <c:v>0.94790867869917894</c:v>
                </c:pt>
                <c:pt idx="141">
                  <c:v>0.95470728726001286</c:v>
                </c:pt>
                <c:pt idx="142">
                  <c:v>0.96150629060502268</c:v>
                </c:pt>
                <c:pt idx="143">
                  <c:v>0.96830568873420853</c:v>
                </c:pt>
                <c:pt idx="144">
                  <c:v>0.97510548164757038</c:v>
                </c:pt>
                <c:pt idx="145">
                  <c:v>0.98190566934510837</c:v>
                </c:pt>
                <c:pt idx="146">
                  <c:v>0.98870625182682226</c:v>
                </c:pt>
                <c:pt idx="147">
                  <c:v>0.99550722909271228</c:v>
                </c:pt>
                <c:pt idx="148">
                  <c:v>1.0023086011427784</c:v>
                </c:pt>
                <c:pt idx="149">
                  <c:v>1.0091103679770206</c:v>
                </c:pt>
                <c:pt idx="150">
                  <c:v>1.0159125295954388</c:v>
                </c:pt>
                <c:pt idx="151">
                  <c:v>1.022715085998033</c:v>
                </c:pt>
                <c:pt idx="152">
                  <c:v>1.0295180371848032</c:v>
                </c:pt>
                <c:pt idx="153">
                  <c:v>1.0363213831557494</c:v>
                </c:pt>
                <c:pt idx="154">
                  <c:v>1.0431251239108719</c:v>
                </c:pt>
                <c:pt idx="155">
                  <c:v>1.0499292594501703</c:v>
                </c:pt>
                <c:pt idx="156">
                  <c:v>1.0567337897736446</c:v>
                </c:pt>
                <c:pt idx="157">
                  <c:v>1.0635387148812951</c:v>
                </c:pt>
                <c:pt idx="158">
                  <c:v>1.0703440347731217</c:v>
                </c:pt>
                <c:pt idx="159">
                  <c:v>1.0771497494491242</c:v>
                </c:pt>
                <c:pt idx="160">
                  <c:v>1.0839558589093028</c:v>
                </c:pt>
                <c:pt idx="161">
                  <c:v>1.0907623631536576</c:v>
                </c:pt>
                <c:pt idx="162">
                  <c:v>1.0975692621821882</c:v>
                </c:pt>
                <c:pt idx="163">
                  <c:v>1.104376555994895</c:v>
                </c:pt>
                <c:pt idx="164">
                  <c:v>1.1111842445917777</c:v>
                </c:pt>
                <c:pt idx="165">
                  <c:v>1.1179923279728365</c:v>
                </c:pt>
                <c:pt idx="166">
                  <c:v>1.1248008061380717</c:v>
                </c:pt>
                <c:pt idx="167">
                  <c:v>1.1316096790874823</c:v>
                </c:pt>
                <c:pt idx="168">
                  <c:v>1.1384189468210693</c:v>
                </c:pt>
                <c:pt idx="169">
                  <c:v>1.1452286093388324</c:v>
                </c:pt>
                <c:pt idx="170">
                  <c:v>1.1520386666407714</c:v>
                </c:pt>
                <c:pt idx="171">
                  <c:v>1.1588491187268866</c:v>
                </c:pt>
                <c:pt idx="172">
                  <c:v>1.1656599655971778</c:v>
                </c:pt>
                <c:pt idx="173">
                  <c:v>1.1724712072516448</c:v>
                </c:pt>
                <c:pt idx="174">
                  <c:v>1.1792828436902878</c:v>
                </c:pt>
                <c:pt idx="175">
                  <c:v>1.1860948749131073</c:v>
                </c:pt>
                <c:pt idx="176">
                  <c:v>1.1929073009201023</c:v>
                </c:pt>
                <c:pt idx="177">
                  <c:v>1.1997201217112738</c:v>
                </c:pt>
                <c:pt idx="178">
                  <c:v>1.2065333372866212</c:v>
                </c:pt>
                <c:pt idx="179">
                  <c:v>1.2133469476461447</c:v>
                </c:pt>
                <c:pt idx="180">
                  <c:v>1.2201609527898443</c:v>
                </c:pt>
                <c:pt idx="181">
                  <c:v>1.2269753527177196</c:v>
                </c:pt>
                <c:pt idx="182">
                  <c:v>1.2337901474297712</c:v>
                </c:pt>
                <c:pt idx="183">
                  <c:v>1.2406053369259988</c:v>
                </c:pt>
                <c:pt idx="184">
                  <c:v>1.2474209212064025</c:v>
                </c:pt>
                <c:pt idx="185">
                  <c:v>1.2542369002709821</c:v>
                </c:pt>
                <c:pt idx="186">
                  <c:v>1.2610532741197378</c:v>
                </c:pt>
                <c:pt idx="187">
                  <c:v>1.2678700427526697</c:v>
                </c:pt>
                <c:pt idx="188">
                  <c:v>1.2746872061697776</c:v>
                </c:pt>
                <c:pt idx="189">
                  <c:v>1.2815047643710615</c:v>
                </c:pt>
                <c:pt idx="190">
                  <c:v>1.2883227173565213</c:v>
                </c:pt>
                <c:pt idx="191">
                  <c:v>1.2951410651261572</c:v>
                </c:pt>
                <c:pt idx="192">
                  <c:v>1.3019598076799694</c:v>
                </c:pt>
                <c:pt idx="193">
                  <c:v>1.3087789450179574</c:v>
                </c:pt>
                <c:pt idx="194">
                  <c:v>1.3155984771401215</c:v>
                </c:pt>
                <c:pt idx="195">
                  <c:v>1.3224184040464615</c:v>
                </c:pt>
                <c:pt idx="196">
                  <c:v>1.3292387257369775</c:v>
                </c:pt>
                <c:pt idx="197">
                  <c:v>1.3360594422116701</c:v>
                </c:pt>
                <c:pt idx="198">
                  <c:v>1.3428805534705381</c:v>
                </c:pt>
                <c:pt idx="199">
                  <c:v>1.3497020595135825</c:v>
                </c:pt>
                <c:pt idx="200">
                  <c:v>1.3565239603408028</c:v>
                </c:pt>
                <c:pt idx="201">
                  <c:v>1.3633462559521994</c:v>
                </c:pt>
                <c:pt idx="202">
                  <c:v>1.3701689463477718</c:v>
                </c:pt>
                <c:pt idx="203">
                  <c:v>1.3769920315275204</c:v>
                </c:pt>
                <c:pt idx="204">
                  <c:v>1.3838155114914448</c:v>
                </c:pt>
                <c:pt idx="205">
                  <c:v>1.3906393862395454</c:v>
                </c:pt>
                <c:pt idx="206">
                  <c:v>1.3974636557718219</c:v>
                </c:pt>
                <c:pt idx="207">
                  <c:v>1.4042883200882745</c:v>
                </c:pt>
                <c:pt idx="208">
                  <c:v>1.4111133791889032</c:v>
                </c:pt>
                <c:pt idx="209">
                  <c:v>1.4179388330737077</c:v>
                </c:pt>
                <c:pt idx="210">
                  <c:v>1.4247646817426887</c:v>
                </c:pt>
                <c:pt idx="211">
                  <c:v>1.4315909251958456</c:v>
                </c:pt>
                <c:pt idx="212">
                  <c:v>1.4384175634331784</c:v>
                </c:pt>
                <c:pt idx="213">
                  <c:v>1.4452445964546874</c:v>
                </c:pt>
                <c:pt idx="214">
                  <c:v>1.4520720242603724</c:v>
                </c:pt>
                <c:pt idx="215">
                  <c:v>1.4588998468502334</c:v>
                </c:pt>
                <c:pt idx="216">
                  <c:v>1.4657280642242705</c:v>
                </c:pt>
                <c:pt idx="217">
                  <c:v>1.4725566763824833</c:v>
                </c:pt>
                <c:pt idx="218">
                  <c:v>1.4793856833248726</c:v>
                </c:pt>
                <c:pt idx="219">
                  <c:v>1.4862150850514377</c:v>
                </c:pt>
                <c:pt idx="220">
                  <c:v>1.4930448815621791</c:v>
                </c:pt>
                <c:pt idx="221">
                  <c:v>1.4998750728570962</c:v>
                </c:pt>
                <c:pt idx="222">
                  <c:v>1.5067056589361898</c:v>
                </c:pt>
                <c:pt idx="223">
                  <c:v>1.513536639799459</c:v>
                </c:pt>
                <c:pt idx="224">
                  <c:v>1.5203680154469044</c:v>
                </c:pt>
                <c:pt idx="225">
                  <c:v>1.5271997858785258</c:v>
                </c:pt>
                <c:pt idx="226">
                  <c:v>1.5340319510943232</c:v>
                </c:pt>
                <c:pt idx="227">
                  <c:v>1.5408645110942969</c:v>
                </c:pt>
                <c:pt idx="228">
                  <c:v>1.5476974658784464</c:v>
                </c:pt>
                <c:pt idx="229">
                  <c:v>1.5545308154467719</c:v>
                </c:pt>
                <c:pt idx="230">
                  <c:v>1.5613645597992736</c:v>
                </c:pt>
                <c:pt idx="231">
                  <c:v>1.5681986989359513</c:v>
                </c:pt>
                <c:pt idx="232">
                  <c:v>1.5750332328568051</c:v>
                </c:pt>
                <c:pt idx="233">
                  <c:v>1.5818681615618349</c:v>
                </c:pt>
                <c:pt idx="234">
                  <c:v>1.5887034850510406</c:v>
                </c:pt>
                <c:pt idx="235">
                  <c:v>1.5955392033244227</c:v>
                </c:pt>
                <c:pt idx="236">
                  <c:v>1.6023753163819807</c:v>
                </c:pt>
                <c:pt idx="237">
                  <c:v>1.6092118242237146</c:v>
                </c:pt>
                <c:pt idx="238">
                  <c:v>1.6160487268496246</c:v>
                </c:pt>
                <c:pt idx="239">
                  <c:v>1.6228860242597107</c:v>
                </c:pt>
                <c:pt idx="240">
                  <c:v>1.6297237164539724</c:v>
                </c:pt>
                <c:pt idx="241">
                  <c:v>1.6365618034324105</c:v>
                </c:pt>
                <c:pt idx="242">
                  <c:v>1.6434002851950247</c:v>
                </c:pt>
                <c:pt idx="243">
                  <c:v>1.6502391617418151</c:v>
                </c:pt>
                <c:pt idx="244">
                  <c:v>1.6570784330727815</c:v>
                </c:pt>
                <c:pt idx="245">
                  <c:v>1.6639180991879237</c:v>
                </c:pt>
                <c:pt idx="246">
                  <c:v>1.6707581600872421</c:v>
                </c:pt>
                <c:pt idx="247">
                  <c:v>1.6775986157707363</c:v>
                </c:pt>
                <c:pt idx="248">
                  <c:v>1.684439466238407</c:v>
                </c:pt>
                <c:pt idx="249">
                  <c:v>1.6912807114902535</c:v>
                </c:pt>
                <c:pt idx="250">
                  <c:v>1.698122351526276</c:v>
                </c:pt>
                <c:pt idx="251">
                  <c:v>1.7049643863464743</c:v>
                </c:pt>
                <c:pt idx="252">
                  <c:v>1.711806815950849</c:v>
                </c:pt>
                <c:pt idx="253">
                  <c:v>1.7186496403393998</c:v>
                </c:pt>
                <c:pt idx="254">
                  <c:v>1.7254928595121264</c:v>
                </c:pt>
                <c:pt idx="255">
                  <c:v>1.7323364734690294</c:v>
                </c:pt>
                <c:pt idx="256">
                  <c:v>1.7391804822101082</c:v>
                </c:pt>
                <c:pt idx="257">
                  <c:v>1.7460248857353631</c:v>
                </c:pt>
                <c:pt idx="258">
                  <c:v>1.7528696840447939</c:v>
                </c:pt>
                <c:pt idx="259">
                  <c:v>1.7597148771384008</c:v>
                </c:pt>
                <c:pt idx="260">
                  <c:v>1.7665604650161837</c:v>
                </c:pt>
                <c:pt idx="261">
                  <c:v>1.7734064476781426</c:v>
                </c:pt>
                <c:pt idx="262">
                  <c:v>1.7802528251242775</c:v>
                </c:pt>
                <c:pt idx="263">
                  <c:v>1.7870995973545889</c:v>
                </c:pt>
                <c:pt idx="264">
                  <c:v>1.7939467643690761</c:v>
                </c:pt>
                <c:pt idx="265">
                  <c:v>1.8007943261677393</c:v>
                </c:pt>
                <c:pt idx="266">
                  <c:v>1.8076422827505785</c:v>
                </c:pt>
                <c:pt idx="267">
                  <c:v>1.8144906341175937</c:v>
                </c:pt>
                <c:pt idx="268">
                  <c:v>1.8213393802687849</c:v>
                </c:pt>
                <c:pt idx="269">
                  <c:v>1.8281885212041522</c:v>
                </c:pt>
                <c:pt idx="270">
                  <c:v>1.8350380569236957</c:v>
                </c:pt>
                <c:pt idx="271">
                  <c:v>1.8418879874274152</c:v>
                </c:pt>
                <c:pt idx="272">
                  <c:v>1.848738312715311</c:v>
                </c:pt>
                <c:pt idx="273">
                  <c:v>1.8555890327873823</c:v>
                </c:pt>
                <c:pt idx="274">
                  <c:v>1.8624401476436299</c:v>
                </c:pt>
                <c:pt idx="275">
                  <c:v>1.8692916572840534</c:v>
                </c:pt>
                <c:pt idx="276">
                  <c:v>1.876143561708653</c:v>
                </c:pt>
                <c:pt idx="277">
                  <c:v>1.8829958609174287</c:v>
                </c:pt>
                <c:pt idx="278">
                  <c:v>1.8898485549103805</c:v>
                </c:pt>
                <c:pt idx="279">
                  <c:v>1.8967016436875082</c:v>
                </c:pt>
                <c:pt idx="280">
                  <c:v>1.903555127248812</c:v>
                </c:pt>
                <c:pt idx="281">
                  <c:v>1.9104090055942924</c:v>
                </c:pt>
                <c:pt idx="282">
                  <c:v>1.9172632787239483</c:v>
                </c:pt>
                <c:pt idx="283">
                  <c:v>1.9241179466377802</c:v>
                </c:pt>
                <c:pt idx="284">
                  <c:v>1.930973009335788</c:v>
                </c:pt>
                <c:pt idx="285">
                  <c:v>1.9378284668179719</c:v>
                </c:pt>
                <c:pt idx="286">
                  <c:v>1.9446843190843321</c:v>
                </c:pt>
                <c:pt idx="287">
                  <c:v>1.9515405661348681</c:v>
                </c:pt>
                <c:pt idx="288">
                  <c:v>1.9583972079695804</c:v>
                </c:pt>
                <c:pt idx="289">
                  <c:v>1.9652542445884686</c:v>
                </c:pt>
                <c:pt idx="290">
                  <c:v>1.9721116759915327</c:v>
                </c:pt>
                <c:pt idx="291">
                  <c:v>1.9789695021787732</c:v>
                </c:pt>
                <c:pt idx="292">
                  <c:v>1.9858277231501895</c:v>
                </c:pt>
                <c:pt idx="293">
                  <c:v>1.9926863389057818</c:v>
                </c:pt>
                <c:pt idx="294">
                  <c:v>1.9995453494455502</c:v>
                </c:pt>
                <c:pt idx="295">
                  <c:v>2.0064047547694943</c:v>
                </c:pt>
                <c:pt idx="296">
                  <c:v>2.0132645548776149</c:v>
                </c:pt>
                <c:pt idx="297">
                  <c:v>2.0201247497699115</c:v>
                </c:pt>
                <c:pt idx="298">
                  <c:v>2.0269853394463846</c:v>
                </c:pt>
                <c:pt idx="299">
                  <c:v>2.0338463239070332</c:v>
                </c:pt>
                <c:pt idx="300">
                  <c:v>2.0407077031518579</c:v>
                </c:pt>
                <c:pt idx="301">
                  <c:v>2.0475694771808586</c:v>
                </c:pt>
                <c:pt idx="302">
                  <c:v>2.0544316459940353</c:v>
                </c:pt>
                <c:pt idx="303">
                  <c:v>2.0612942095913884</c:v>
                </c:pt>
                <c:pt idx="304">
                  <c:v>2.0681571679729172</c:v>
                </c:pt>
                <c:pt idx="305">
                  <c:v>2.0750205211386219</c:v>
                </c:pt>
                <c:pt idx="306">
                  <c:v>2.0818842690885027</c:v>
                </c:pt>
                <c:pt idx="307">
                  <c:v>2.0887484118225599</c:v>
                </c:pt>
                <c:pt idx="308">
                  <c:v>2.0956129493407931</c:v>
                </c:pt>
                <c:pt idx="309">
                  <c:v>2.1024778816432024</c:v>
                </c:pt>
                <c:pt idx="310">
                  <c:v>2.1093432087297872</c:v>
                </c:pt>
                <c:pt idx="311">
                  <c:v>2.1162089306005485</c:v>
                </c:pt>
                <c:pt idx="312">
                  <c:v>2.1230750472554858</c:v>
                </c:pt>
                <c:pt idx="313">
                  <c:v>2.1299415586945991</c:v>
                </c:pt>
                <c:pt idx="314">
                  <c:v>2.1368084649178885</c:v>
                </c:pt>
                <c:pt idx="315">
                  <c:v>2.1436757659253538</c:v>
                </c:pt>
                <c:pt idx="316">
                  <c:v>2.1505434617169956</c:v>
                </c:pt>
                <c:pt idx="317">
                  <c:v>2.157411552292813</c:v>
                </c:pt>
                <c:pt idx="318">
                  <c:v>2.164280037652806</c:v>
                </c:pt>
                <c:pt idx="319">
                  <c:v>2.1711489177969754</c:v>
                </c:pt>
                <c:pt idx="320">
                  <c:v>2.1780181927253213</c:v>
                </c:pt>
                <c:pt idx="321">
                  <c:v>2.1848878624378427</c:v>
                </c:pt>
                <c:pt idx="322">
                  <c:v>2.1917579269345402</c:v>
                </c:pt>
                <c:pt idx="323">
                  <c:v>2.1986283862154141</c:v>
                </c:pt>
                <c:pt idx="324">
                  <c:v>2.2054992402804641</c:v>
                </c:pt>
                <c:pt idx="325">
                  <c:v>2.21237048912969</c:v>
                </c:pt>
                <c:pt idx="326">
                  <c:v>2.219242132763092</c:v>
                </c:pt>
                <c:pt idx="327">
                  <c:v>2.2261141711806696</c:v>
                </c:pt>
                <c:pt idx="328">
                  <c:v>2.2329866043824236</c:v>
                </c:pt>
                <c:pt idx="329">
                  <c:v>2.2398594323683532</c:v>
                </c:pt>
                <c:pt idx="330">
                  <c:v>2.2467326551384592</c:v>
                </c:pt>
                <c:pt idx="331">
                  <c:v>2.2536062726927413</c:v>
                </c:pt>
                <c:pt idx="332">
                  <c:v>2.2604802850311998</c:v>
                </c:pt>
                <c:pt idx="333">
                  <c:v>2.2673546921538339</c:v>
                </c:pt>
                <c:pt idx="334">
                  <c:v>2.274229494060644</c:v>
                </c:pt>
                <c:pt idx="335">
                  <c:v>2.2811046907516301</c:v>
                </c:pt>
                <c:pt idx="336">
                  <c:v>2.2879802822267927</c:v>
                </c:pt>
                <c:pt idx="337">
                  <c:v>2.2948562684861309</c:v>
                </c:pt>
                <c:pt idx="338">
                  <c:v>2.3017326495296451</c:v>
                </c:pt>
                <c:pt idx="339">
                  <c:v>2.3086094253573357</c:v>
                </c:pt>
                <c:pt idx="340">
                  <c:v>2.3154865959692019</c:v>
                </c:pt>
                <c:pt idx="341">
                  <c:v>2.3223641613652446</c:v>
                </c:pt>
                <c:pt idx="342">
                  <c:v>2.3292421215454633</c:v>
                </c:pt>
                <c:pt idx="343">
                  <c:v>2.3361204765098575</c:v>
                </c:pt>
                <c:pt idx="344">
                  <c:v>2.3429992262584283</c:v>
                </c:pt>
                <c:pt idx="345">
                  <c:v>2.349878370791175</c:v>
                </c:pt>
                <c:pt idx="346">
                  <c:v>2.3567579101080978</c:v>
                </c:pt>
                <c:pt idx="347">
                  <c:v>2.3636378442091965</c:v>
                </c:pt>
                <c:pt idx="348">
                  <c:v>2.3705181730944713</c:v>
                </c:pt>
                <c:pt idx="349">
                  <c:v>2.3773988967639221</c:v>
                </c:pt>
                <c:pt idx="350">
                  <c:v>2.3842800152175494</c:v>
                </c:pt>
                <c:pt idx="351">
                  <c:v>2.3911615284553518</c:v>
                </c:pt>
                <c:pt idx="352">
                  <c:v>2.3980434364773306</c:v>
                </c:pt>
                <c:pt idx="353">
                  <c:v>2.4049257392834855</c:v>
                </c:pt>
                <c:pt idx="354">
                  <c:v>2.4118084368738164</c:v>
                </c:pt>
                <c:pt idx="355">
                  <c:v>2.4186915292483238</c:v>
                </c:pt>
                <c:pt idx="356">
                  <c:v>2.4255750164070067</c:v>
                </c:pt>
                <c:pt idx="357">
                  <c:v>2.4324588983498661</c:v>
                </c:pt>
                <c:pt idx="358">
                  <c:v>2.4393431750769015</c:v>
                </c:pt>
                <c:pt idx="359">
                  <c:v>2.4462278465881129</c:v>
                </c:pt>
                <c:pt idx="360">
                  <c:v>2.4531129128835003</c:v>
                </c:pt>
                <c:pt idx="361">
                  <c:v>2.4599983739630638</c:v>
                </c:pt>
                <c:pt idx="362">
                  <c:v>2.4668842298268028</c:v>
                </c:pt>
                <c:pt idx="363">
                  <c:v>2.4737704804747183</c:v>
                </c:pt>
                <c:pt idx="364">
                  <c:v>2.4806571259068098</c:v>
                </c:pt>
                <c:pt idx="365">
                  <c:v>2.4875441661230773</c:v>
                </c:pt>
                <c:pt idx="366">
                  <c:v>2.4944316011235208</c:v>
                </c:pt>
                <c:pt idx="367">
                  <c:v>2.5013194309081408</c:v>
                </c:pt>
                <c:pt idx="368">
                  <c:v>2.5082076554769364</c:v>
                </c:pt>
                <c:pt idx="369">
                  <c:v>2.5150962748299079</c:v>
                </c:pt>
                <c:pt idx="370">
                  <c:v>2.521985288967056</c:v>
                </c:pt>
                <c:pt idx="371">
                  <c:v>2.5288746978883796</c:v>
                </c:pt>
                <c:pt idx="372">
                  <c:v>2.5357645015938792</c:v>
                </c:pt>
                <c:pt idx="373">
                  <c:v>2.5426547000835549</c:v>
                </c:pt>
                <c:pt idx="374">
                  <c:v>2.549545293357407</c:v>
                </c:pt>
                <c:pt idx="375">
                  <c:v>2.5564362814154347</c:v>
                </c:pt>
                <c:pt idx="376">
                  <c:v>2.5633276642576392</c:v>
                </c:pt>
                <c:pt idx="377">
                  <c:v>2.5702194418840194</c:v>
                </c:pt>
                <c:pt idx="378">
                  <c:v>2.5771116142945756</c:v>
                </c:pt>
                <c:pt idx="379">
                  <c:v>2.5840041814893073</c:v>
                </c:pt>
                <c:pt idx="380">
                  <c:v>2.5908971434682155</c:v>
                </c:pt>
                <c:pt idx="381">
                  <c:v>2.5977905002312998</c:v>
                </c:pt>
                <c:pt idx="382">
                  <c:v>2.60468425177856</c:v>
                </c:pt>
                <c:pt idx="383">
                  <c:v>2.6115783981099967</c:v>
                </c:pt>
                <c:pt idx="384">
                  <c:v>2.618472939225609</c:v>
                </c:pt>
                <c:pt idx="385">
                  <c:v>2.6253678751253973</c:v>
                </c:pt>
                <c:pt idx="386">
                  <c:v>2.632263205809362</c:v>
                </c:pt>
                <c:pt idx="387">
                  <c:v>2.6391589312775023</c:v>
                </c:pt>
                <c:pt idx="388">
                  <c:v>2.6460550515298187</c:v>
                </c:pt>
                <c:pt idx="389">
                  <c:v>2.6529515665663115</c:v>
                </c:pt>
                <c:pt idx="390">
                  <c:v>2.6598484763869799</c:v>
                </c:pt>
                <c:pt idx="391">
                  <c:v>2.6667457809918247</c:v>
                </c:pt>
                <c:pt idx="392">
                  <c:v>2.6736434803808455</c:v>
                </c:pt>
                <c:pt idx="393">
                  <c:v>2.6805415745540424</c:v>
                </c:pt>
                <c:pt idx="394">
                  <c:v>2.6874400635114153</c:v>
                </c:pt>
                <c:pt idx="395">
                  <c:v>2.6943389472529637</c:v>
                </c:pt>
                <c:pt idx="396">
                  <c:v>2.7012382257786887</c:v>
                </c:pt>
                <c:pt idx="397">
                  <c:v>2.7081378990885896</c:v>
                </c:pt>
                <c:pt idx="398">
                  <c:v>2.7150379671826665</c:v>
                </c:pt>
                <c:pt idx="399">
                  <c:v>2.7219384300609195</c:v>
                </c:pt>
                <c:pt idx="400">
                  <c:v>2.7288392877233485</c:v>
                </c:pt>
                <c:pt idx="401">
                  <c:v>2.7357405401699539</c:v>
                </c:pt>
                <c:pt idx="402">
                  <c:v>2.7426421874007354</c:v>
                </c:pt>
                <c:pt idx="403">
                  <c:v>2.7495442294156924</c:v>
                </c:pt>
                <c:pt idx="404">
                  <c:v>2.7564466662148259</c:v>
                </c:pt>
                <c:pt idx="405">
                  <c:v>2.763349497798135</c:v>
                </c:pt>
                <c:pt idx="406">
                  <c:v>2.7702527241656201</c:v>
                </c:pt>
                <c:pt idx="407">
                  <c:v>2.7771563453172812</c:v>
                </c:pt>
                <c:pt idx="408">
                  <c:v>2.7840603612531187</c:v>
                </c:pt>
                <c:pt idx="409">
                  <c:v>2.7909647719731323</c:v>
                </c:pt>
                <c:pt idx="410">
                  <c:v>2.7978695774773219</c:v>
                </c:pt>
                <c:pt idx="411">
                  <c:v>2.8047747777656875</c:v>
                </c:pt>
                <c:pt idx="412">
                  <c:v>2.8116803728382291</c:v>
                </c:pt>
                <c:pt idx="413">
                  <c:v>2.8185863626949468</c:v>
                </c:pt>
                <c:pt idx="414">
                  <c:v>2.8254927473358404</c:v>
                </c:pt>
                <c:pt idx="415">
                  <c:v>2.8323995267609101</c:v>
                </c:pt>
                <c:pt idx="416">
                  <c:v>2.8393067009701558</c:v>
                </c:pt>
                <c:pt idx="417">
                  <c:v>2.8462142699635771</c:v>
                </c:pt>
                <c:pt idx="418">
                  <c:v>2.8531222337411748</c:v>
                </c:pt>
                <c:pt idx="419">
                  <c:v>2.860030592302949</c:v>
                </c:pt>
                <c:pt idx="420">
                  <c:v>2.8669393456488992</c:v>
                </c:pt>
                <c:pt idx="421">
                  <c:v>2.873848493779025</c:v>
                </c:pt>
                <c:pt idx="422">
                  <c:v>2.8807580366933272</c:v>
                </c:pt>
                <c:pt idx="423">
                  <c:v>2.887667974391805</c:v>
                </c:pt>
                <c:pt idx="424">
                  <c:v>2.8945783068744593</c:v>
                </c:pt>
                <c:pt idx="425">
                  <c:v>2.9014890341412896</c:v>
                </c:pt>
                <c:pt idx="426">
                  <c:v>2.9084001561922954</c:v>
                </c:pt>
                <c:pt idx="427">
                  <c:v>2.9153116730274782</c:v>
                </c:pt>
                <c:pt idx="428">
                  <c:v>2.9222235846468365</c:v>
                </c:pt>
                <c:pt idx="429">
                  <c:v>2.9291358910503704</c:v>
                </c:pt>
                <c:pt idx="430">
                  <c:v>2.9360485922380808</c:v>
                </c:pt>
                <c:pt idx="431">
                  <c:v>2.9429616882099672</c:v>
                </c:pt>
                <c:pt idx="432">
                  <c:v>2.9498751789660296</c:v>
                </c:pt>
                <c:pt idx="433">
                  <c:v>2.956789064506268</c:v>
                </c:pt>
                <c:pt idx="434">
                  <c:v>2.9637033448306829</c:v>
                </c:pt>
                <c:pt idx="435">
                  <c:v>2.9706180199392733</c:v>
                </c:pt>
                <c:pt idx="436">
                  <c:v>2.9775330898320402</c:v>
                </c:pt>
                <c:pt idx="437">
                  <c:v>2.9844485545089827</c:v>
                </c:pt>
                <c:pt idx="438">
                  <c:v>2.9913644139701017</c:v>
                </c:pt>
                <c:pt idx="439">
                  <c:v>2.9982806682153966</c:v>
                </c:pt>
                <c:pt idx="440">
                  <c:v>3.0051973172448667</c:v>
                </c:pt>
                <c:pt idx="441">
                  <c:v>3.0121143610585137</c:v>
                </c:pt>
                <c:pt idx="442">
                  <c:v>3.0190317996563367</c:v>
                </c:pt>
                <c:pt idx="443">
                  <c:v>3.0259496330383353</c:v>
                </c:pt>
                <c:pt idx="444">
                  <c:v>3.0328678612045108</c:v>
                </c:pt>
                <c:pt idx="445">
                  <c:v>3.0397864841548619</c:v>
                </c:pt>
                <c:pt idx="446">
                  <c:v>3.0467055018893889</c:v>
                </c:pt>
                <c:pt idx="447">
                  <c:v>3.053624914408092</c:v>
                </c:pt>
                <c:pt idx="448">
                  <c:v>3.0605447217109711</c:v>
                </c:pt>
                <c:pt idx="449">
                  <c:v>3.0674649237980263</c:v>
                </c:pt>
                <c:pt idx="450">
                  <c:v>3.0743855206692579</c:v>
                </c:pt>
                <c:pt idx="451">
                  <c:v>3.0813065123246646</c:v>
                </c:pt>
                <c:pt idx="452">
                  <c:v>3.0882278987642477</c:v>
                </c:pt>
                <c:pt idx="453">
                  <c:v>3.0951496799880078</c:v>
                </c:pt>
                <c:pt idx="454">
                  <c:v>3.102071855995943</c:v>
                </c:pt>
                <c:pt idx="455">
                  <c:v>3.1089944267880547</c:v>
                </c:pt>
                <c:pt idx="456">
                  <c:v>3.115917392364342</c:v>
                </c:pt>
                <c:pt idx="457">
                  <c:v>3.1228407527248057</c:v>
                </c:pt>
                <c:pt idx="458">
                  <c:v>3.1297645078694449</c:v>
                </c:pt>
                <c:pt idx="459">
                  <c:v>3.1366886577982607</c:v>
                </c:pt>
                <c:pt idx="460">
                  <c:v>3.1436132025112524</c:v>
                </c:pt>
                <c:pt idx="461">
                  <c:v>3.1505381420084202</c:v>
                </c:pt>
                <c:pt idx="462">
                  <c:v>3.157463476289764</c:v>
                </c:pt>
                <c:pt idx="463">
                  <c:v>3.1643892053552838</c:v>
                </c:pt>
                <c:pt idx="464">
                  <c:v>3.1713153292049796</c:v>
                </c:pt>
                <c:pt idx="465">
                  <c:v>3.1782418478388514</c:v>
                </c:pt>
                <c:pt idx="466">
                  <c:v>3.1851687612568993</c:v>
                </c:pt>
                <c:pt idx="467">
                  <c:v>3.1920960694591236</c:v>
                </c:pt>
                <c:pt idx="468">
                  <c:v>3.1990237724455235</c:v>
                </c:pt>
                <c:pt idx="469">
                  <c:v>3.2059518702160994</c:v>
                </c:pt>
                <c:pt idx="470">
                  <c:v>3.2128803627708522</c:v>
                </c:pt>
                <c:pt idx="471">
                  <c:v>3.2198092501097801</c:v>
                </c:pt>
                <c:pt idx="472">
                  <c:v>3.2267385322328845</c:v>
                </c:pt>
                <c:pt idx="473">
                  <c:v>3.2336682091401641</c:v>
                </c:pt>
                <c:pt idx="474">
                  <c:v>3.2405982808316205</c:v>
                </c:pt>
                <c:pt idx="475">
                  <c:v>3.2475287473072529</c:v>
                </c:pt>
                <c:pt idx="476">
                  <c:v>3.254459608567061</c:v>
                </c:pt>
                <c:pt idx="477">
                  <c:v>3.2613908646110454</c:v>
                </c:pt>
                <c:pt idx="478">
                  <c:v>3.2683225154392059</c:v>
                </c:pt>
                <c:pt idx="479">
                  <c:v>3.2752545610515429</c:v>
                </c:pt>
                <c:pt idx="480">
                  <c:v>3.282187001448055</c:v>
                </c:pt>
                <c:pt idx="481">
                  <c:v>3.2891198366287435</c:v>
                </c:pt>
                <c:pt idx="482">
                  <c:v>3.2960530665936085</c:v>
                </c:pt>
                <c:pt idx="483">
                  <c:v>3.3029866913426491</c:v>
                </c:pt>
                <c:pt idx="484">
                  <c:v>3.3099207108758653</c:v>
                </c:pt>
                <c:pt idx="485">
                  <c:v>3.3168551251932583</c:v>
                </c:pt>
                <c:pt idx="486">
                  <c:v>3.3237899342948269</c:v>
                </c:pt>
                <c:pt idx="487">
                  <c:v>3.3307251381805716</c:v>
                </c:pt>
                <c:pt idx="488">
                  <c:v>3.3376607368504931</c:v>
                </c:pt>
                <c:pt idx="489">
                  <c:v>3.3445967303045898</c:v>
                </c:pt>
                <c:pt idx="490">
                  <c:v>3.351533118542863</c:v>
                </c:pt>
                <c:pt idx="491">
                  <c:v>3.3584699015653121</c:v>
                </c:pt>
                <c:pt idx="492">
                  <c:v>3.3654070793719373</c:v>
                </c:pt>
                <c:pt idx="493">
                  <c:v>3.372344651962738</c:v>
                </c:pt>
                <c:pt idx="494">
                  <c:v>3.3792826193377152</c:v>
                </c:pt>
                <c:pt idx="495">
                  <c:v>3.386220981496868</c:v>
                </c:pt>
                <c:pt idx="496">
                  <c:v>3.3931597384401977</c:v>
                </c:pt>
                <c:pt idx="497">
                  <c:v>3.4000988901677029</c:v>
                </c:pt>
                <c:pt idx="498">
                  <c:v>3.4070384366793842</c:v>
                </c:pt>
                <c:pt idx="499">
                  <c:v>3.413978377975242</c:v>
                </c:pt>
                <c:pt idx="500">
                  <c:v>3.4209187140552753</c:v>
                </c:pt>
                <c:pt idx="501">
                  <c:v>3.4278594449194846</c:v>
                </c:pt>
                <c:pt idx="502">
                  <c:v>3.4348005705678704</c:v>
                </c:pt>
                <c:pt idx="503">
                  <c:v>3.4417420910004317</c:v>
                </c:pt>
                <c:pt idx="504">
                  <c:v>3.4486840062171695</c:v>
                </c:pt>
                <c:pt idx="505">
                  <c:v>3.4556263162180834</c:v>
                </c:pt>
                <c:pt idx="506">
                  <c:v>3.4625690210031732</c:v>
                </c:pt>
                <c:pt idx="507">
                  <c:v>3.4695121205724382</c:v>
                </c:pt>
                <c:pt idx="508">
                  <c:v>3.4764556149258801</c:v>
                </c:pt>
                <c:pt idx="509">
                  <c:v>3.483399504063498</c:v>
                </c:pt>
                <c:pt idx="510">
                  <c:v>3.4903437879852923</c:v>
                </c:pt>
                <c:pt idx="511">
                  <c:v>3.4972884666912618</c:v>
                </c:pt>
                <c:pt idx="512">
                  <c:v>3.5042335401814082</c:v>
                </c:pt>
                <c:pt idx="513">
                  <c:v>3.5111790084557297</c:v>
                </c:pt>
                <c:pt idx="514">
                  <c:v>3.5181248715142281</c:v>
                </c:pt>
                <c:pt idx="515">
                  <c:v>3.5250711293569017</c:v>
                </c:pt>
                <c:pt idx="516">
                  <c:v>3.5320177819837522</c:v>
                </c:pt>
                <c:pt idx="517">
                  <c:v>3.5389648293947782</c:v>
                </c:pt>
                <c:pt idx="518">
                  <c:v>3.5459122715899802</c:v>
                </c:pt>
                <c:pt idx="519">
                  <c:v>3.5528601085693587</c:v>
                </c:pt>
                <c:pt idx="520">
                  <c:v>3.5598083403329128</c:v>
                </c:pt>
                <c:pt idx="521">
                  <c:v>3.5667569668806434</c:v>
                </c:pt>
                <c:pt idx="522">
                  <c:v>3.5737059882125495</c:v>
                </c:pt>
                <c:pt idx="523">
                  <c:v>3.5806554043286321</c:v>
                </c:pt>
                <c:pt idx="524">
                  <c:v>3.5876052152288902</c:v>
                </c:pt>
                <c:pt idx="525">
                  <c:v>3.5945554209133252</c:v>
                </c:pt>
                <c:pt idx="526">
                  <c:v>3.6015060213819363</c:v>
                </c:pt>
                <c:pt idx="527">
                  <c:v>3.6084570166347225</c:v>
                </c:pt>
                <c:pt idx="528">
                  <c:v>3.6154084066716856</c:v>
                </c:pt>
                <c:pt idx="529">
                  <c:v>3.6223601914928234</c:v>
                </c:pt>
                <c:pt idx="530">
                  <c:v>3.6293123710981385</c:v>
                </c:pt>
                <c:pt idx="531">
                  <c:v>3.6362649454876288</c:v>
                </c:pt>
                <c:pt idx="532">
                  <c:v>3.643217914661296</c:v>
                </c:pt>
                <c:pt idx="533">
                  <c:v>3.6501712786191383</c:v>
                </c:pt>
                <c:pt idx="534">
                  <c:v>3.6571250373611579</c:v>
                </c:pt>
                <c:pt idx="535">
                  <c:v>3.6640791908873531</c:v>
                </c:pt>
                <c:pt idx="536">
                  <c:v>3.6710337391977235</c:v>
                </c:pt>
                <c:pt idx="537">
                  <c:v>3.6779886822922712</c:v>
                </c:pt>
                <c:pt idx="538">
                  <c:v>3.684944020170994</c:v>
                </c:pt>
                <c:pt idx="539">
                  <c:v>3.6918997528338933</c:v>
                </c:pt>
                <c:pt idx="540">
                  <c:v>3.6988558802809677</c:v>
                </c:pt>
                <c:pt idx="541">
                  <c:v>3.7058124025122194</c:v>
                </c:pt>
                <c:pt idx="542">
                  <c:v>3.7127693195276459</c:v>
                </c:pt>
                <c:pt idx="543">
                  <c:v>3.7197266313272497</c:v>
                </c:pt>
                <c:pt idx="544">
                  <c:v>3.7266843379110295</c:v>
                </c:pt>
                <c:pt idx="545">
                  <c:v>3.7336424392789844</c:v>
                </c:pt>
                <c:pt idx="546">
                  <c:v>3.7406009354311163</c:v>
                </c:pt>
                <c:pt idx="547">
                  <c:v>3.7475598263674232</c:v>
                </c:pt>
                <c:pt idx="548">
                  <c:v>3.7545191120879071</c:v>
                </c:pt>
                <c:pt idx="549">
                  <c:v>3.7614787925925666</c:v>
                </c:pt>
                <c:pt idx="550">
                  <c:v>3.7684388678814025</c:v>
                </c:pt>
                <c:pt idx="551">
                  <c:v>3.7753993379544131</c:v>
                </c:pt>
                <c:pt idx="552">
                  <c:v>3.7823602028116015</c:v>
                </c:pt>
                <c:pt idx="553">
                  <c:v>3.7893214624529654</c:v>
                </c:pt>
                <c:pt idx="554">
                  <c:v>3.7962831168785049</c:v>
                </c:pt>
                <c:pt idx="555">
                  <c:v>3.8032451660882209</c:v>
                </c:pt>
                <c:pt idx="556">
                  <c:v>3.8102076100821125</c:v>
                </c:pt>
                <c:pt idx="557">
                  <c:v>3.817170448860181</c:v>
                </c:pt>
                <c:pt idx="558">
                  <c:v>3.8241336824224246</c:v>
                </c:pt>
                <c:pt idx="559">
                  <c:v>3.8310973107688446</c:v>
                </c:pt>
                <c:pt idx="560">
                  <c:v>3.8380613338994403</c:v>
                </c:pt>
                <c:pt idx="561">
                  <c:v>3.8450257518142128</c:v>
                </c:pt>
                <c:pt idx="562">
                  <c:v>3.8519905645131609</c:v>
                </c:pt>
                <c:pt idx="563">
                  <c:v>3.8589557719962846</c:v>
                </c:pt>
                <c:pt idx="564">
                  <c:v>3.8659213742635852</c:v>
                </c:pt>
                <c:pt idx="565">
                  <c:v>3.8728873713150613</c:v>
                </c:pt>
                <c:pt idx="566">
                  <c:v>3.879853763150714</c:v>
                </c:pt>
                <c:pt idx="567">
                  <c:v>3.8868205497705417</c:v>
                </c:pt>
                <c:pt idx="568">
                  <c:v>3.8937877311745468</c:v>
                </c:pt>
                <c:pt idx="569">
                  <c:v>3.9007553073627266</c:v>
                </c:pt>
                <c:pt idx="570">
                  <c:v>3.9077232783350837</c:v>
                </c:pt>
                <c:pt idx="571">
                  <c:v>3.9146916440916164</c:v>
                </c:pt>
                <c:pt idx="572">
                  <c:v>3.9216604046323247</c:v>
                </c:pt>
                <c:pt idx="573">
                  <c:v>3.928629559957209</c:v>
                </c:pt>
                <c:pt idx="574">
                  <c:v>3.9355991100662693</c:v>
                </c:pt>
                <c:pt idx="575">
                  <c:v>3.9425690549595065</c:v>
                </c:pt>
                <c:pt idx="576">
                  <c:v>3.9495393946369188</c:v>
                </c:pt>
                <c:pt idx="577">
                  <c:v>3.9565101290985072</c:v>
                </c:pt>
                <c:pt idx="578">
                  <c:v>3.9634812583442725</c:v>
                </c:pt>
                <c:pt idx="579">
                  <c:v>3.9704527823742128</c:v>
                </c:pt>
                <c:pt idx="580">
                  <c:v>3.9774247011883301</c:v>
                </c:pt>
                <c:pt idx="581">
                  <c:v>3.984397014786623</c:v>
                </c:pt>
                <c:pt idx="582">
                  <c:v>3.9913697231690923</c:v>
                </c:pt>
                <c:pt idx="583">
                  <c:v>3.9983428263357368</c:v>
                </c:pt>
                <c:pt idx="584">
                  <c:v>4.0053163242865581</c:v>
                </c:pt>
                <c:pt idx="585">
                  <c:v>4.0122902170215546</c:v>
                </c:pt>
                <c:pt idx="586">
                  <c:v>4.019264504540728</c:v>
                </c:pt>
                <c:pt idx="587">
                  <c:v>4.0262391868440774</c:v>
                </c:pt>
                <c:pt idx="588">
                  <c:v>4.0332142639316029</c:v>
                </c:pt>
                <c:pt idx="589">
                  <c:v>4.0401897358033043</c:v>
                </c:pt>
                <c:pt idx="590">
                  <c:v>4.0471656024591809</c:v>
                </c:pt>
                <c:pt idx="591">
                  <c:v>4.0541418638992353</c:v>
                </c:pt>
                <c:pt idx="592">
                  <c:v>4.0611185201234639</c:v>
                </c:pt>
                <c:pt idx="593">
                  <c:v>4.0680955711318703</c:v>
                </c:pt>
                <c:pt idx="594">
                  <c:v>4.0750730169244509</c:v>
                </c:pt>
                <c:pt idx="595">
                  <c:v>4.0820508575012084</c:v>
                </c:pt>
                <c:pt idx="596">
                  <c:v>4.0890290928621429</c:v>
                </c:pt>
                <c:pt idx="597">
                  <c:v>4.0960077230072516</c:v>
                </c:pt>
                <c:pt idx="598">
                  <c:v>4.1029867479365381</c:v>
                </c:pt>
                <c:pt idx="599">
                  <c:v>4.1099661676499997</c:v>
                </c:pt>
                <c:pt idx="600">
                  <c:v>4.1169459821476373</c:v>
                </c:pt>
                <c:pt idx="601">
                  <c:v>4.1239261914294509</c:v>
                </c:pt>
                <c:pt idx="602">
                  <c:v>4.1309067954954415</c:v>
                </c:pt>
                <c:pt idx="603">
                  <c:v>4.1378877943456063</c:v>
                </c:pt>
                <c:pt idx="604">
                  <c:v>4.1448691879799489</c:v>
                </c:pt>
                <c:pt idx="605">
                  <c:v>4.1518509763984675</c:v>
                </c:pt>
                <c:pt idx="606">
                  <c:v>4.1588331596011603</c:v>
                </c:pt>
                <c:pt idx="607">
                  <c:v>4.1658157375880309</c:v>
                </c:pt>
                <c:pt idx="608">
                  <c:v>4.1727987103590767</c:v>
                </c:pt>
                <c:pt idx="609">
                  <c:v>4.1797820779142993</c:v>
                </c:pt>
                <c:pt idx="610">
                  <c:v>4.1867658402536971</c:v>
                </c:pt>
                <c:pt idx="611">
                  <c:v>4.1937499973772718</c:v>
                </c:pt>
                <c:pt idx="612">
                  <c:v>4.2007345492850217</c:v>
                </c:pt>
                <c:pt idx="613">
                  <c:v>4.2077194959769484</c:v>
                </c:pt>
                <c:pt idx="614">
                  <c:v>4.2147048374530511</c:v>
                </c:pt>
                <c:pt idx="615">
                  <c:v>4.221690573713329</c:v>
                </c:pt>
                <c:pt idx="616">
                  <c:v>4.2286767047577847</c:v>
                </c:pt>
                <c:pt idx="617">
                  <c:v>4.2356632305864146</c:v>
                </c:pt>
                <c:pt idx="618">
                  <c:v>4.2426501511992205</c:v>
                </c:pt>
                <c:pt idx="619">
                  <c:v>4.2496374665962033</c:v>
                </c:pt>
                <c:pt idx="620">
                  <c:v>4.2566251767773622</c:v>
                </c:pt>
                <c:pt idx="621">
                  <c:v>4.263613281742697</c:v>
                </c:pt>
                <c:pt idx="622">
                  <c:v>4.2706017814922079</c:v>
                </c:pt>
                <c:pt idx="623">
                  <c:v>4.2775906760258948</c:v>
                </c:pt>
                <c:pt idx="624">
                  <c:v>4.2845799653437568</c:v>
                </c:pt>
                <c:pt idx="625">
                  <c:v>4.2915696494457967</c:v>
                </c:pt>
                <c:pt idx="626">
                  <c:v>4.2985597283320107</c:v>
                </c:pt>
                <c:pt idx="627">
                  <c:v>4.3055502020024026</c:v>
                </c:pt>
                <c:pt idx="628">
                  <c:v>4.3125410704569687</c:v>
                </c:pt>
                <c:pt idx="629">
                  <c:v>4.3195323336957117</c:v>
                </c:pt>
                <c:pt idx="630">
                  <c:v>4.3265239917186316</c:v>
                </c:pt>
                <c:pt idx="631">
                  <c:v>4.3335160445257257</c:v>
                </c:pt>
                <c:pt idx="632">
                  <c:v>4.3405084921169976</c:v>
                </c:pt>
                <c:pt idx="633">
                  <c:v>4.3475013344924447</c:v>
                </c:pt>
                <c:pt idx="634">
                  <c:v>4.3544945716520678</c:v>
                </c:pt>
                <c:pt idx="635">
                  <c:v>4.3614882035958669</c:v>
                </c:pt>
                <c:pt idx="636">
                  <c:v>4.3684822303238429</c:v>
                </c:pt>
                <c:pt idx="637">
                  <c:v>4.375476651835994</c:v>
                </c:pt>
                <c:pt idx="638">
                  <c:v>4.382471468132322</c:v>
                </c:pt>
                <c:pt idx="639">
                  <c:v>4.3894666792128252</c:v>
                </c:pt>
                <c:pt idx="640">
                  <c:v>4.3964622850775044</c:v>
                </c:pt>
                <c:pt idx="641">
                  <c:v>4.4034582857263604</c:v>
                </c:pt>
                <c:pt idx="642">
                  <c:v>4.4104546811593917</c:v>
                </c:pt>
                <c:pt idx="643">
                  <c:v>4.4174514713765998</c:v>
                </c:pt>
                <c:pt idx="644">
                  <c:v>4.424448656377983</c:v>
                </c:pt>
                <c:pt idx="645">
                  <c:v>4.4314462361635432</c:v>
                </c:pt>
                <c:pt idx="646">
                  <c:v>4.4384442107332784</c:v>
                </c:pt>
                <c:pt idx="647">
                  <c:v>4.4454425800871906</c:v>
                </c:pt>
                <c:pt idx="648">
                  <c:v>4.4524413442252788</c:v>
                </c:pt>
                <c:pt idx="649">
                  <c:v>4.4594405031475421</c:v>
                </c:pt>
                <c:pt idx="650">
                  <c:v>4.4664400568539824</c:v>
                </c:pt>
                <c:pt idx="651">
                  <c:v>4.4734400053445977</c:v>
                </c:pt>
                <c:pt idx="652">
                  <c:v>4.48044034861939</c:v>
                </c:pt>
                <c:pt idx="653">
                  <c:v>4.4874410866783583</c:v>
                </c:pt>
                <c:pt idx="654">
                  <c:v>4.4944422195215026</c:v>
                </c:pt>
                <c:pt idx="655">
                  <c:v>4.501443747148822</c:v>
                </c:pt>
                <c:pt idx="656">
                  <c:v>4.5084456695603192</c:v>
                </c:pt>
                <c:pt idx="657">
                  <c:v>4.5154479867559916</c:v>
                </c:pt>
                <c:pt idx="658">
                  <c:v>4.522450698735839</c:v>
                </c:pt>
                <c:pt idx="659">
                  <c:v>4.5294538054998643</c:v>
                </c:pt>
                <c:pt idx="660">
                  <c:v>4.5364573070480638</c:v>
                </c:pt>
                <c:pt idx="661">
                  <c:v>4.5434612033804411</c:v>
                </c:pt>
                <c:pt idx="662">
                  <c:v>4.5504654944969927</c:v>
                </c:pt>
                <c:pt idx="663">
                  <c:v>4.5574701803977211</c:v>
                </c:pt>
                <c:pt idx="664">
                  <c:v>4.5644752610826265</c:v>
                </c:pt>
                <c:pt idx="665">
                  <c:v>4.5714807365517069</c:v>
                </c:pt>
                <c:pt idx="666">
                  <c:v>4.5784866068049634</c:v>
                </c:pt>
                <c:pt idx="667">
                  <c:v>4.585492871842396</c:v>
                </c:pt>
                <c:pt idx="668">
                  <c:v>4.5924995316640054</c:v>
                </c:pt>
                <c:pt idx="669">
                  <c:v>4.5995065862697899</c:v>
                </c:pt>
                <c:pt idx="670">
                  <c:v>4.6065140356597505</c:v>
                </c:pt>
                <c:pt idx="671">
                  <c:v>4.6135218798338871</c:v>
                </c:pt>
                <c:pt idx="672">
                  <c:v>4.6205301187922005</c:v>
                </c:pt>
                <c:pt idx="673">
                  <c:v>4.62753875253469</c:v>
                </c:pt>
                <c:pt idx="674">
                  <c:v>4.6345477810613538</c:v>
                </c:pt>
                <c:pt idx="675">
                  <c:v>4.6415572043721953</c:v>
                </c:pt>
                <c:pt idx="676">
                  <c:v>4.648567022467212</c:v>
                </c:pt>
                <c:pt idx="677">
                  <c:v>4.6555772353464056</c:v>
                </c:pt>
                <c:pt idx="678">
                  <c:v>4.6625878430097742</c:v>
                </c:pt>
                <c:pt idx="679">
                  <c:v>4.6695988454573198</c:v>
                </c:pt>
                <c:pt idx="680">
                  <c:v>4.6766102426890415</c:v>
                </c:pt>
                <c:pt idx="681">
                  <c:v>4.6836220347049391</c:v>
                </c:pt>
                <c:pt idx="682">
                  <c:v>4.6906342215050127</c:v>
                </c:pt>
                <c:pt idx="683">
                  <c:v>4.6976468030892615</c:v>
                </c:pt>
                <c:pt idx="684">
                  <c:v>4.7046597794576872</c:v>
                </c:pt>
                <c:pt idx="685">
                  <c:v>4.711673150610288</c:v>
                </c:pt>
                <c:pt idx="686">
                  <c:v>4.7186869165470657</c:v>
                </c:pt>
                <c:pt idx="687">
                  <c:v>4.7257010772680195</c:v>
                </c:pt>
                <c:pt idx="688">
                  <c:v>4.7327156327731492</c:v>
                </c:pt>
                <c:pt idx="689">
                  <c:v>4.7397305830624541</c:v>
                </c:pt>
                <c:pt idx="690">
                  <c:v>4.7467459281359368</c:v>
                </c:pt>
                <c:pt idx="691">
                  <c:v>4.7537616679935946</c:v>
                </c:pt>
                <c:pt idx="692">
                  <c:v>4.7607778026354284</c:v>
                </c:pt>
                <c:pt idx="693">
                  <c:v>4.7677943320614382</c:v>
                </c:pt>
                <c:pt idx="694">
                  <c:v>4.7748112562716241</c:v>
                </c:pt>
                <c:pt idx="695">
                  <c:v>4.7818285752659859</c:v>
                </c:pt>
                <c:pt idx="696">
                  <c:v>4.7888462890445229</c:v>
                </c:pt>
                <c:pt idx="697">
                  <c:v>4.7958643976072377</c:v>
                </c:pt>
                <c:pt idx="698">
                  <c:v>4.8028829009541276</c:v>
                </c:pt>
                <c:pt idx="699">
                  <c:v>4.8099017990851936</c:v>
                </c:pt>
                <c:pt idx="700">
                  <c:v>4.8169210920004364</c:v>
                </c:pt>
                <c:pt idx="701">
                  <c:v>4.8239407796998544</c:v>
                </c:pt>
                <c:pt idx="702">
                  <c:v>4.8309608621834483</c:v>
                </c:pt>
                <c:pt idx="703">
                  <c:v>4.8379813394512183</c:v>
                </c:pt>
                <c:pt idx="704">
                  <c:v>4.8450022115031643</c:v>
                </c:pt>
                <c:pt idx="705">
                  <c:v>4.8520234783392864</c:v>
                </c:pt>
                <c:pt idx="706">
                  <c:v>4.8590451399595853</c:v>
                </c:pt>
                <c:pt idx="707">
                  <c:v>4.8660671963640594</c:v>
                </c:pt>
                <c:pt idx="708">
                  <c:v>4.8730896475527095</c:v>
                </c:pt>
                <c:pt idx="709">
                  <c:v>4.8801124935255364</c:v>
                </c:pt>
                <c:pt idx="710">
                  <c:v>4.8871357342825386</c:v>
                </c:pt>
                <c:pt idx="711">
                  <c:v>4.8941593698237176</c:v>
                </c:pt>
                <c:pt idx="712">
                  <c:v>4.9011834001490717</c:v>
                </c:pt>
                <c:pt idx="713">
                  <c:v>4.9082078252586028</c:v>
                </c:pt>
                <c:pt idx="714">
                  <c:v>4.9152326451523098</c:v>
                </c:pt>
                <c:pt idx="715">
                  <c:v>4.9222578598301929</c:v>
                </c:pt>
                <c:pt idx="716">
                  <c:v>4.929283469292252</c:v>
                </c:pt>
                <c:pt idx="717">
                  <c:v>4.9363094735384863</c:v>
                </c:pt>
                <c:pt idx="718">
                  <c:v>4.9433358725688974</c:v>
                </c:pt>
                <c:pt idx="719">
                  <c:v>4.9503626663834837</c:v>
                </c:pt>
                <c:pt idx="720">
                  <c:v>4.9573898549822468</c:v>
                </c:pt>
                <c:pt idx="721">
                  <c:v>4.964417438365186</c:v>
                </c:pt>
                <c:pt idx="722">
                  <c:v>4.9714454165323012</c:v>
                </c:pt>
                <c:pt idx="723">
                  <c:v>4.9784737894835924</c:v>
                </c:pt>
                <c:pt idx="724">
                  <c:v>4.9855025572190597</c:v>
                </c:pt>
                <c:pt idx="725">
                  <c:v>4.9925317197387038</c:v>
                </c:pt>
                <c:pt idx="726">
                  <c:v>4.9995612770425222</c:v>
                </c:pt>
                <c:pt idx="727">
                  <c:v>5.0065912291305184</c:v>
                </c:pt>
                <c:pt idx="728">
                  <c:v>5.0136215760026888</c:v>
                </c:pt>
                <c:pt idx="729">
                  <c:v>5.0206523176590361</c:v>
                </c:pt>
                <c:pt idx="730">
                  <c:v>5.0276834540995594</c:v>
                </c:pt>
                <c:pt idx="731">
                  <c:v>5.0347149853242588</c:v>
                </c:pt>
                <c:pt idx="732">
                  <c:v>5.0417469113331341</c:v>
                </c:pt>
                <c:pt idx="733">
                  <c:v>5.0487792321261864</c:v>
                </c:pt>
                <c:pt idx="734">
                  <c:v>5.0558119477034147</c:v>
                </c:pt>
                <c:pt idx="735">
                  <c:v>5.0628450580648172</c:v>
                </c:pt>
                <c:pt idx="736">
                  <c:v>5.0698785632103975</c:v>
                </c:pt>
                <c:pt idx="737">
                  <c:v>5.076912463140153</c:v>
                </c:pt>
                <c:pt idx="738">
                  <c:v>5.0839467578540853</c:v>
                </c:pt>
                <c:pt idx="739">
                  <c:v>5.0909814473521928</c:v>
                </c:pt>
                <c:pt idx="740">
                  <c:v>5.0980165316344763</c:v>
                </c:pt>
                <c:pt idx="741">
                  <c:v>5.1050520107009358</c:v>
                </c:pt>
                <c:pt idx="742">
                  <c:v>5.1120878845515723</c:v>
                </c:pt>
                <c:pt idx="743">
                  <c:v>5.1191241531863847</c:v>
                </c:pt>
                <c:pt idx="744">
                  <c:v>5.1261608166053723</c:v>
                </c:pt>
                <c:pt idx="745">
                  <c:v>5.1331978748085367</c:v>
                </c:pt>
                <c:pt idx="746">
                  <c:v>5.1402353277958763</c:v>
                </c:pt>
                <c:pt idx="747">
                  <c:v>5.1472731755673937</c:v>
                </c:pt>
                <c:pt idx="748">
                  <c:v>5.1543114181230854</c:v>
                </c:pt>
                <c:pt idx="749">
                  <c:v>5.1613500554629539</c:v>
                </c:pt>
                <c:pt idx="750">
                  <c:v>5.1683890875869976</c:v>
                </c:pt>
                <c:pt idx="751">
                  <c:v>5.1754285144952181</c:v>
                </c:pt>
                <c:pt idx="752">
                  <c:v>5.1824683361876147</c:v>
                </c:pt>
                <c:pt idx="753">
                  <c:v>5.1895085526641864</c:v>
                </c:pt>
                <c:pt idx="754">
                  <c:v>5.1965491639249359</c:v>
                </c:pt>
                <c:pt idx="755">
                  <c:v>5.2035901699698597</c:v>
                </c:pt>
                <c:pt idx="756">
                  <c:v>5.2106315707989612</c:v>
                </c:pt>
                <c:pt idx="757">
                  <c:v>5.217673366412237</c:v>
                </c:pt>
                <c:pt idx="758">
                  <c:v>5.2247155568096906</c:v>
                </c:pt>
                <c:pt idx="759">
                  <c:v>5.2317581419913193</c:v>
                </c:pt>
                <c:pt idx="760">
                  <c:v>5.238801121957124</c:v>
                </c:pt>
                <c:pt idx="761">
                  <c:v>5.2458444967071047</c:v>
                </c:pt>
                <c:pt idx="762">
                  <c:v>5.2528882662412606</c:v>
                </c:pt>
                <c:pt idx="763">
                  <c:v>5.2599324305595943</c:v>
                </c:pt>
                <c:pt idx="764">
                  <c:v>5.2669769896621021</c:v>
                </c:pt>
                <c:pt idx="765">
                  <c:v>5.2740219435487878</c:v>
                </c:pt>
                <c:pt idx="766">
                  <c:v>5.2810672922196487</c:v>
                </c:pt>
                <c:pt idx="767">
                  <c:v>5.2881130356746864</c:v>
                </c:pt>
                <c:pt idx="768">
                  <c:v>5.2951591739138992</c:v>
                </c:pt>
                <c:pt idx="769">
                  <c:v>5.3022057069372881</c:v>
                </c:pt>
                <c:pt idx="770">
                  <c:v>5.3092526347448539</c:v>
                </c:pt>
                <c:pt idx="771">
                  <c:v>5.3162999573365948</c:v>
                </c:pt>
                <c:pt idx="772">
                  <c:v>5.3233476747125126</c:v>
                </c:pt>
                <c:pt idx="773">
                  <c:v>5.3303957868726046</c:v>
                </c:pt>
                <c:pt idx="774">
                  <c:v>5.3374442938168745</c:v>
                </c:pt>
                <c:pt idx="775">
                  <c:v>5.3444931955453194</c:v>
                </c:pt>
                <c:pt idx="776">
                  <c:v>5.3515424920579413</c:v>
                </c:pt>
                <c:pt idx="777">
                  <c:v>5.3585921833547392</c:v>
                </c:pt>
                <c:pt idx="778">
                  <c:v>5.3656422694357122</c:v>
                </c:pt>
                <c:pt idx="779">
                  <c:v>5.3726927503008621</c:v>
                </c:pt>
                <c:pt idx="780">
                  <c:v>5.3797436259501881</c:v>
                </c:pt>
                <c:pt idx="781">
                  <c:v>5.38679489638369</c:v>
                </c:pt>
                <c:pt idx="782">
                  <c:v>5.3938465616013671</c:v>
                </c:pt>
                <c:pt idx="783">
                  <c:v>5.4008986216032211</c:v>
                </c:pt>
                <c:pt idx="784">
                  <c:v>5.4079510763892502</c:v>
                </c:pt>
                <c:pt idx="785">
                  <c:v>5.4150039259594562</c:v>
                </c:pt>
                <c:pt idx="786">
                  <c:v>5.4220571703138383</c:v>
                </c:pt>
                <c:pt idx="787">
                  <c:v>5.4291108094523963</c:v>
                </c:pt>
                <c:pt idx="788">
                  <c:v>5.4361648433751304</c:v>
                </c:pt>
                <c:pt idx="789">
                  <c:v>5.4432192720820405</c:v>
                </c:pt>
                <c:pt idx="790">
                  <c:v>5.4502740955731266</c:v>
                </c:pt>
                <c:pt idx="791">
                  <c:v>5.4573293138483887</c:v>
                </c:pt>
                <c:pt idx="792">
                  <c:v>5.4643849269078268</c:v>
                </c:pt>
                <c:pt idx="793">
                  <c:v>5.471440934751441</c:v>
                </c:pt>
                <c:pt idx="794">
                  <c:v>5.4784973373792312</c:v>
                </c:pt>
                <c:pt idx="795">
                  <c:v>5.4855541347911982</c:v>
                </c:pt>
                <c:pt idx="796">
                  <c:v>5.4926113269873396</c:v>
                </c:pt>
                <c:pt idx="797">
                  <c:v>5.4996689139676578</c:v>
                </c:pt>
                <c:pt idx="798">
                  <c:v>5.506726895732152</c:v>
                </c:pt>
                <c:pt idx="799">
                  <c:v>5.5137852722808232</c:v>
                </c:pt>
                <c:pt idx="800">
                  <c:v>5.5208440436136694</c:v>
                </c:pt>
                <c:pt idx="801">
                  <c:v>5.5279032097306926</c:v>
                </c:pt>
                <c:pt idx="802">
                  <c:v>5.5349627706318909</c:v>
                </c:pt>
                <c:pt idx="803">
                  <c:v>5.5420227263172652</c:v>
                </c:pt>
                <c:pt idx="804">
                  <c:v>5.5490830767868164</c:v>
                </c:pt>
                <c:pt idx="805">
                  <c:v>5.5561438220405428</c:v>
                </c:pt>
                <c:pt idx="806">
                  <c:v>5.5632049620784461</c:v>
                </c:pt>
                <c:pt idx="807">
                  <c:v>5.5702664969005236</c:v>
                </c:pt>
                <c:pt idx="808">
                  <c:v>5.5773284265067788</c:v>
                </c:pt>
                <c:pt idx="809">
                  <c:v>5.5843907508972093</c:v>
                </c:pt>
                <c:pt idx="810">
                  <c:v>5.5914534700718166</c:v>
                </c:pt>
                <c:pt idx="811">
                  <c:v>5.5985165840305999</c:v>
                </c:pt>
                <c:pt idx="812">
                  <c:v>5.6055800927735593</c:v>
                </c:pt>
                <c:pt idx="813">
                  <c:v>5.6126439963006947</c:v>
                </c:pt>
                <c:pt idx="814">
                  <c:v>5.6197082946120052</c:v>
                </c:pt>
                <c:pt idx="815">
                  <c:v>5.6267729877074926</c:v>
                </c:pt>
                <c:pt idx="816">
                  <c:v>5.6338380755871551</c:v>
                </c:pt>
                <c:pt idx="817">
                  <c:v>5.6409035582509954</c:v>
                </c:pt>
                <c:pt idx="818">
                  <c:v>5.6479694356990091</c:v>
                </c:pt>
                <c:pt idx="819">
                  <c:v>5.6550357079312015</c:v>
                </c:pt>
                <c:pt idx="820">
                  <c:v>5.662102374947569</c:v>
                </c:pt>
                <c:pt idx="821">
                  <c:v>5.6691694367481116</c:v>
                </c:pt>
                <c:pt idx="822">
                  <c:v>5.676236893332832</c:v>
                </c:pt>
                <c:pt idx="823">
                  <c:v>5.6833047447017266</c:v>
                </c:pt>
                <c:pt idx="824">
                  <c:v>5.6903729908547991</c:v>
                </c:pt>
                <c:pt idx="825">
                  <c:v>5.6974416317920458</c:v>
                </c:pt>
                <c:pt idx="826">
                  <c:v>5.7045106675134702</c:v>
                </c:pt>
                <c:pt idx="827">
                  <c:v>5.7115800980190699</c:v>
                </c:pt>
                <c:pt idx="828">
                  <c:v>5.7186499233088455</c:v>
                </c:pt>
                <c:pt idx="829">
                  <c:v>5.7257201433827971</c:v>
                </c:pt>
                <c:pt idx="830">
                  <c:v>5.7327907582409248</c:v>
                </c:pt>
                <c:pt idx="831">
                  <c:v>5.7398617678832284</c:v>
                </c:pt>
                <c:pt idx="832">
                  <c:v>5.7469331723097081</c:v>
                </c:pt>
                <c:pt idx="833">
                  <c:v>5.7540049715203638</c:v>
                </c:pt>
                <c:pt idx="834">
                  <c:v>5.7610771655151956</c:v>
                </c:pt>
                <c:pt idx="835">
                  <c:v>5.7681497542942042</c:v>
                </c:pt>
                <c:pt idx="836">
                  <c:v>5.7752227378573879</c:v>
                </c:pt>
                <c:pt idx="837">
                  <c:v>5.7822961162047477</c:v>
                </c:pt>
                <c:pt idx="838">
                  <c:v>5.7893698893362844</c:v>
                </c:pt>
                <c:pt idx="839">
                  <c:v>5.7964440572519962</c:v>
                </c:pt>
                <c:pt idx="840">
                  <c:v>5.803518619951884</c:v>
                </c:pt>
                <c:pt idx="841">
                  <c:v>5.8105935774359487</c:v>
                </c:pt>
                <c:pt idx="842">
                  <c:v>5.8176689297041895</c:v>
                </c:pt>
                <c:pt idx="843">
                  <c:v>5.8247446767566053</c:v>
                </c:pt>
                <c:pt idx="844">
                  <c:v>5.8318208185931981</c:v>
                </c:pt>
                <c:pt idx="845">
                  <c:v>5.8388973552139669</c:v>
                </c:pt>
                <c:pt idx="846">
                  <c:v>5.8459742866189108</c:v>
                </c:pt>
                <c:pt idx="847">
                  <c:v>5.8530516128080317</c:v>
                </c:pt>
                <c:pt idx="848">
                  <c:v>5.8601293337813285</c:v>
                </c:pt>
                <c:pt idx="849">
                  <c:v>5.8672074495388014</c:v>
                </c:pt>
                <c:pt idx="850">
                  <c:v>5.8742859600804493</c:v>
                </c:pt>
                <c:pt idx="851">
                  <c:v>5.8813648654062742</c:v>
                </c:pt>
                <c:pt idx="852">
                  <c:v>5.8884441655162743</c:v>
                </c:pt>
                <c:pt idx="853">
                  <c:v>5.8955238604104512</c:v>
                </c:pt>
                <c:pt idx="854">
                  <c:v>5.902603950088805</c:v>
                </c:pt>
                <c:pt idx="855">
                  <c:v>5.9096844345513331</c:v>
                </c:pt>
                <c:pt idx="856">
                  <c:v>5.9167653137980389</c:v>
                </c:pt>
                <c:pt idx="857">
                  <c:v>5.923846587828919</c:v>
                </c:pt>
                <c:pt idx="858">
                  <c:v>5.9309282566439769</c:v>
                </c:pt>
                <c:pt idx="859">
                  <c:v>5.9380103202432091</c:v>
                </c:pt>
                <c:pt idx="860">
                  <c:v>5.945092778626619</c:v>
                </c:pt>
                <c:pt idx="861">
                  <c:v>5.9521756317942041</c:v>
                </c:pt>
                <c:pt idx="862">
                  <c:v>5.9592588797459642</c:v>
                </c:pt>
                <c:pt idx="863">
                  <c:v>5.9663425224819022</c:v>
                </c:pt>
                <c:pt idx="864">
                  <c:v>5.9734265600020153</c:v>
                </c:pt>
                <c:pt idx="865">
                  <c:v>5.9805109923063045</c:v>
                </c:pt>
                <c:pt idx="866">
                  <c:v>5.9875958193947696</c:v>
                </c:pt>
                <c:pt idx="867">
                  <c:v>5.9946810412674116</c:v>
                </c:pt>
                <c:pt idx="868">
                  <c:v>6.0017666579242288</c:v>
                </c:pt>
                <c:pt idx="869">
                  <c:v>6.0088526693652229</c:v>
                </c:pt>
                <c:pt idx="870">
                  <c:v>6.0159390755903921</c:v>
                </c:pt>
                <c:pt idx="871">
                  <c:v>6.0230258765997382</c:v>
                </c:pt>
                <c:pt idx="872">
                  <c:v>6.0301130723932603</c:v>
                </c:pt>
                <c:pt idx="873">
                  <c:v>6.0372006629709576</c:v>
                </c:pt>
                <c:pt idx="874">
                  <c:v>6.0442886483328309</c:v>
                </c:pt>
                <c:pt idx="875">
                  <c:v>6.0513770284788801</c:v>
                </c:pt>
                <c:pt idx="876">
                  <c:v>6.0584658034091063</c:v>
                </c:pt>
                <c:pt idx="877">
                  <c:v>6.0655549731235077</c:v>
                </c:pt>
                <c:pt idx="878">
                  <c:v>6.0726445376220859</c:v>
                </c:pt>
                <c:pt idx="879">
                  <c:v>6.0797344969048401</c:v>
                </c:pt>
                <c:pt idx="880">
                  <c:v>6.0868248509717704</c:v>
                </c:pt>
                <c:pt idx="881">
                  <c:v>6.0939155998228767</c:v>
                </c:pt>
                <c:pt idx="882">
                  <c:v>6.1010067434581581</c:v>
                </c:pt>
                <c:pt idx="883">
                  <c:v>6.1080982818776164</c:v>
                </c:pt>
                <c:pt idx="884">
                  <c:v>6.1151902150812507</c:v>
                </c:pt>
                <c:pt idx="885">
                  <c:v>6.1222825430690602</c:v>
                </c:pt>
                <c:pt idx="886">
                  <c:v>6.1293752658410465</c:v>
                </c:pt>
                <c:pt idx="887">
                  <c:v>6.1364683833972089</c:v>
                </c:pt>
                <c:pt idx="888">
                  <c:v>6.1435618957375482</c:v>
                </c:pt>
                <c:pt idx="889">
                  <c:v>6.1506558028620617</c:v>
                </c:pt>
                <c:pt idx="890">
                  <c:v>6.157750104770753</c:v>
                </c:pt>
                <c:pt idx="891">
                  <c:v>6.1648448014636186</c:v>
                </c:pt>
                <c:pt idx="892">
                  <c:v>6.1719398929406619</c:v>
                </c:pt>
                <c:pt idx="893">
                  <c:v>6.1790353792018795</c:v>
                </c:pt>
                <c:pt idx="894">
                  <c:v>6.1861312602472749</c:v>
                </c:pt>
                <c:pt idx="895">
                  <c:v>6.1932275360768454</c:v>
                </c:pt>
                <c:pt idx="896">
                  <c:v>6.200324206690591</c:v>
                </c:pt>
                <c:pt idx="897">
                  <c:v>6.2074212720885145</c:v>
                </c:pt>
                <c:pt idx="898">
                  <c:v>6.214518732270613</c:v>
                </c:pt>
                <c:pt idx="899">
                  <c:v>6.2216165872368885</c:v>
                </c:pt>
                <c:pt idx="900">
                  <c:v>6.2287148369873391</c:v>
                </c:pt>
                <c:pt idx="901">
                  <c:v>6.2358134815219657</c:v>
                </c:pt>
                <c:pt idx="902">
                  <c:v>6.2429125208407683</c:v>
                </c:pt>
                <c:pt idx="903">
                  <c:v>6.2500119549437478</c:v>
                </c:pt>
                <c:pt idx="904">
                  <c:v>6.2571117838309025</c:v>
                </c:pt>
                <c:pt idx="905">
                  <c:v>6.2642120075022341</c:v>
                </c:pt>
                <c:pt idx="906">
                  <c:v>6.2713126259577416</c:v>
                </c:pt>
                <c:pt idx="907">
                  <c:v>6.2784136391974235</c:v>
                </c:pt>
                <c:pt idx="908">
                  <c:v>6.2855150472212831</c:v>
                </c:pt>
                <c:pt idx="909">
                  <c:v>6.2926168500293178</c:v>
                </c:pt>
                <c:pt idx="910">
                  <c:v>6.2997190476215303</c:v>
                </c:pt>
                <c:pt idx="911">
                  <c:v>6.3068216399979171</c:v>
                </c:pt>
                <c:pt idx="912">
                  <c:v>6.3139246271584808</c:v>
                </c:pt>
                <c:pt idx="913">
                  <c:v>6.3210280091032196</c:v>
                </c:pt>
                <c:pt idx="914">
                  <c:v>6.3281317858321353</c:v>
                </c:pt>
                <c:pt idx="915">
                  <c:v>6.3352359573452279</c:v>
                </c:pt>
                <c:pt idx="916">
                  <c:v>6.3423405236424948</c:v>
                </c:pt>
                <c:pt idx="917">
                  <c:v>6.3494454847239385</c:v>
                </c:pt>
                <c:pt idx="918">
                  <c:v>6.3565508405895574</c:v>
                </c:pt>
                <c:pt idx="919">
                  <c:v>6.3636565912393532</c:v>
                </c:pt>
                <c:pt idx="920">
                  <c:v>6.370762736673325</c:v>
                </c:pt>
                <c:pt idx="921">
                  <c:v>6.3778692768914729</c:v>
                </c:pt>
                <c:pt idx="922">
                  <c:v>6.3849762118937967</c:v>
                </c:pt>
                <c:pt idx="923">
                  <c:v>6.3920835416802966</c:v>
                </c:pt>
                <c:pt idx="924">
                  <c:v>6.3991912662509733</c:v>
                </c:pt>
                <c:pt idx="925">
                  <c:v>6.4062993856058243</c:v>
                </c:pt>
                <c:pt idx="926">
                  <c:v>6.4134078997448531</c:v>
                </c:pt>
                <c:pt idx="927">
                  <c:v>6.4205168086680571</c:v>
                </c:pt>
                <c:pt idx="928">
                  <c:v>6.427626112375437</c:v>
                </c:pt>
                <c:pt idx="929">
                  <c:v>6.4347358108669921</c:v>
                </c:pt>
                <c:pt idx="930">
                  <c:v>6.441845904142725</c:v>
                </c:pt>
                <c:pt idx="931">
                  <c:v>6.4489563922026329</c:v>
                </c:pt>
                <c:pt idx="932">
                  <c:v>6.456067275046717</c:v>
                </c:pt>
                <c:pt idx="933">
                  <c:v>6.4631785526749779</c:v>
                </c:pt>
                <c:pt idx="934">
                  <c:v>6.4702902250874139</c:v>
                </c:pt>
                <c:pt idx="935">
                  <c:v>6.4774022922840269</c:v>
                </c:pt>
                <c:pt idx="936">
                  <c:v>6.4845147542648149</c:v>
                </c:pt>
                <c:pt idx="937">
                  <c:v>6.4916276110297799</c:v>
                </c:pt>
                <c:pt idx="938">
                  <c:v>6.49874086257892</c:v>
                </c:pt>
                <c:pt idx="939">
                  <c:v>6.505854508912237</c:v>
                </c:pt>
                <c:pt idx="940">
                  <c:v>6.5129685500297301</c:v>
                </c:pt>
                <c:pt idx="941">
                  <c:v>6.5200829859313973</c:v>
                </c:pt>
                <c:pt idx="942">
                  <c:v>6.5271978166172424</c:v>
                </c:pt>
                <c:pt idx="943">
                  <c:v>6.5343130420872626</c:v>
                </c:pt>
                <c:pt idx="944">
                  <c:v>6.5414286623414597</c:v>
                </c:pt>
                <c:pt idx="945">
                  <c:v>6.5485446773798319</c:v>
                </c:pt>
                <c:pt idx="946">
                  <c:v>6.5556610872023819</c:v>
                </c:pt>
                <c:pt idx="947">
                  <c:v>6.5627778918091062</c:v>
                </c:pt>
                <c:pt idx="948">
                  <c:v>6.5698950912000074</c:v>
                </c:pt>
                <c:pt idx="949">
                  <c:v>6.5770126853750845</c:v>
                </c:pt>
                <c:pt idx="950">
                  <c:v>6.5841306743343377</c:v>
                </c:pt>
                <c:pt idx="951">
                  <c:v>6.591249058077767</c:v>
                </c:pt>
                <c:pt idx="952">
                  <c:v>6.5983678366053713</c:v>
                </c:pt>
                <c:pt idx="953">
                  <c:v>6.6054870099171525</c:v>
                </c:pt>
                <c:pt idx="954">
                  <c:v>6.6126065780131098</c:v>
                </c:pt>
                <c:pt idx="955">
                  <c:v>6.6197265408932431</c:v>
                </c:pt>
                <c:pt idx="956">
                  <c:v>6.6268468985575524</c:v>
                </c:pt>
                <c:pt idx="957">
                  <c:v>6.6339676510060377</c:v>
                </c:pt>
                <c:pt idx="958">
                  <c:v>6.6410887982386999</c:v>
                </c:pt>
                <c:pt idx="959">
                  <c:v>6.6482103402555364</c:v>
                </c:pt>
                <c:pt idx="960">
                  <c:v>6.6553322770565497</c:v>
                </c:pt>
                <c:pt idx="961">
                  <c:v>6.6624546086417391</c:v>
                </c:pt>
                <c:pt idx="962">
                  <c:v>6.6695773350111045</c:v>
                </c:pt>
                <c:pt idx="963">
                  <c:v>6.676700456164645</c:v>
                </c:pt>
                <c:pt idx="964">
                  <c:v>6.6838239721023633</c:v>
                </c:pt>
                <c:pt idx="965">
                  <c:v>6.6909478828242568</c:v>
                </c:pt>
                <c:pt idx="966">
                  <c:v>6.6980721883303271</c:v>
                </c:pt>
                <c:pt idx="967">
                  <c:v>6.7051968886205735</c:v>
                </c:pt>
                <c:pt idx="968">
                  <c:v>6.712321983694995</c:v>
                </c:pt>
                <c:pt idx="969">
                  <c:v>6.7194474735535925</c:v>
                </c:pt>
                <c:pt idx="970">
                  <c:v>6.726573358196366</c:v>
                </c:pt>
                <c:pt idx="971">
                  <c:v>6.7336996376233165</c:v>
                </c:pt>
                <c:pt idx="972">
                  <c:v>6.7408263118344429</c:v>
                </c:pt>
                <c:pt idx="973">
                  <c:v>6.7479533808297445</c:v>
                </c:pt>
                <c:pt idx="974">
                  <c:v>6.7550808446092221</c:v>
                </c:pt>
                <c:pt idx="975">
                  <c:v>6.7622087031728766</c:v>
                </c:pt>
                <c:pt idx="976">
                  <c:v>6.7693369565207071</c:v>
                </c:pt>
                <c:pt idx="977">
                  <c:v>6.7764656046527127</c:v>
                </c:pt>
                <c:pt idx="978">
                  <c:v>6.7835946475688953</c:v>
                </c:pt>
                <c:pt idx="979">
                  <c:v>6.7907240852692539</c:v>
                </c:pt>
                <c:pt idx="980">
                  <c:v>6.7978539177537884</c:v>
                </c:pt>
                <c:pt idx="981">
                  <c:v>6.8049841450224982</c:v>
                </c:pt>
                <c:pt idx="982">
                  <c:v>6.8121147670753848</c:v>
                </c:pt>
                <c:pt idx="983">
                  <c:v>6.8192457839124483</c:v>
                </c:pt>
                <c:pt idx="984">
                  <c:v>6.826377195533686</c:v>
                </c:pt>
                <c:pt idx="985">
                  <c:v>6.8335090019390998</c:v>
                </c:pt>
                <c:pt idx="986">
                  <c:v>6.8406412031286905</c:v>
                </c:pt>
                <c:pt idx="987">
                  <c:v>6.8477737991024572</c:v>
                </c:pt>
                <c:pt idx="988">
                  <c:v>6.8549067898603999</c:v>
                </c:pt>
                <c:pt idx="989">
                  <c:v>6.8620401754025186</c:v>
                </c:pt>
                <c:pt idx="990">
                  <c:v>6.8691739557288134</c:v>
                </c:pt>
                <c:pt idx="991">
                  <c:v>6.876308130839285</c:v>
                </c:pt>
                <c:pt idx="992">
                  <c:v>6.8834427007339318</c:v>
                </c:pt>
                <c:pt idx="993">
                  <c:v>6.8905776654127546</c:v>
                </c:pt>
                <c:pt idx="994">
                  <c:v>6.8977130248757543</c:v>
                </c:pt>
                <c:pt idx="995">
                  <c:v>6.9048487791229283</c:v>
                </c:pt>
                <c:pt idx="996">
                  <c:v>6.9119849281542791</c:v>
                </c:pt>
                <c:pt idx="997">
                  <c:v>6.919121471969806</c:v>
                </c:pt>
                <c:pt idx="998">
                  <c:v>6.9262584105695097</c:v>
                </c:pt>
                <c:pt idx="999">
                  <c:v>6.9333957439533886</c:v>
                </c:pt>
                <c:pt idx="1000">
                  <c:v>0.32305579416537894</c:v>
                </c:pt>
                <c:pt idx="1001">
                  <c:v>0.32305579416537894</c:v>
                </c:pt>
                <c:pt idx="1002">
                  <c:v>0.32305579416537894</c:v>
                </c:pt>
                <c:pt idx="1003">
                  <c:v>0.32305579416537894</c:v>
                </c:pt>
                <c:pt idx="1004">
                  <c:v>0.32305579416537894</c:v>
                </c:pt>
                <c:pt idx="1005">
                  <c:v>0.32305579416537894</c:v>
                </c:pt>
                <c:pt idx="1006">
                  <c:v>0.32305579416537894</c:v>
                </c:pt>
                <c:pt idx="1007">
                  <c:v>0.32305579416537894</c:v>
                </c:pt>
                <c:pt idx="1008">
                  <c:v>0.32305579416537894</c:v>
                </c:pt>
                <c:pt idx="1009">
                  <c:v>0.32305579416537894</c:v>
                </c:pt>
                <c:pt idx="1010">
                  <c:v>0.32305579416537894</c:v>
                </c:pt>
                <c:pt idx="1011">
                  <c:v>0.32305579416537894</c:v>
                </c:pt>
                <c:pt idx="1012">
                  <c:v>0.32305579416537894</c:v>
                </c:pt>
                <c:pt idx="1013">
                  <c:v>0.32305579416537894</c:v>
                </c:pt>
                <c:pt idx="1014">
                  <c:v>0.32305579416537894</c:v>
                </c:pt>
                <c:pt idx="1015">
                  <c:v>0.32305579416537894</c:v>
                </c:pt>
                <c:pt idx="1016">
                  <c:v>0.32305579416537894</c:v>
                </c:pt>
                <c:pt idx="1017">
                  <c:v>0.32305579416537894</c:v>
                </c:pt>
                <c:pt idx="1018">
                  <c:v>0.32305579416537894</c:v>
                </c:pt>
                <c:pt idx="1019">
                  <c:v>0.32305579416537894</c:v>
                </c:pt>
                <c:pt idx="1020">
                  <c:v>0.32305579416537894</c:v>
                </c:pt>
                <c:pt idx="1021">
                  <c:v>0.32305579416537894</c:v>
                </c:pt>
                <c:pt idx="1022">
                  <c:v>0.32305579416537894</c:v>
                </c:pt>
                <c:pt idx="1023">
                  <c:v>0.32305579416537894</c:v>
                </c:pt>
                <c:pt idx="1024">
                  <c:v>0.32305579416537894</c:v>
                </c:pt>
                <c:pt idx="1025">
                  <c:v>0.32305579416537894</c:v>
                </c:pt>
                <c:pt idx="1026">
                  <c:v>0.32305579416537894</c:v>
                </c:pt>
                <c:pt idx="1027">
                  <c:v>0.32305579416537894</c:v>
                </c:pt>
                <c:pt idx="1028">
                  <c:v>0.32305579416537894</c:v>
                </c:pt>
                <c:pt idx="1029">
                  <c:v>0.32305579416537894</c:v>
                </c:pt>
                <c:pt idx="1030">
                  <c:v>0.32305579416537894</c:v>
                </c:pt>
                <c:pt idx="1031">
                  <c:v>0.32305579416537894</c:v>
                </c:pt>
                <c:pt idx="1032">
                  <c:v>0.32305579416537894</c:v>
                </c:pt>
                <c:pt idx="1033">
                  <c:v>0.32305579416537894</c:v>
                </c:pt>
                <c:pt idx="1034">
                  <c:v>0.32305579416537894</c:v>
                </c:pt>
                <c:pt idx="1035">
                  <c:v>0.32305579416537894</c:v>
                </c:pt>
                <c:pt idx="1036">
                  <c:v>0.32305579416537894</c:v>
                </c:pt>
                <c:pt idx="1037">
                  <c:v>0.32305579416537894</c:v>
                </c:pt>
                <c:pt idx="1038">
                  <c:v>0.32305579416537894</c:v>
                </c:pt>
                <c:pt idx="1039">
                  <c:v>0.32305579416537894</c:v>
                </c:pt>
                <c:pt idx="1040">
                  <c:v>0.32305579416537894</c:v>
                </c:pt>
                <c:pt idx="1041">
                  <c:v>0.32305579416537894</c:v>
                </c:pt>
                <c:pt idx="1042">
                  <c:v>0.32305579416537894</c:v>
                </c:pt>
                <c:pt idx="1043">
                  <c:v>0.32305579416537894</c:v>
                </c:pt>
                <c:pt idx="1044">
                  <c:v>0.32305579416537894</c:v>
                </c:pt>
                <c:pt idx="1045">
                  <c:v>0.32305579416537894</c:v>
                </c:pt>
                <c:pt idx="1046">
                  <c:v>0.32305579416537894</c:v>
                </c:pt>
                <c:pt idx="1047">
                  <c:v>0.32305579416537894</c:v>
                </c:pt>
                <c:pt idx="1048">
                  <c:v>0.32305579416537894</c:v>
                </c:pt>
                <c:pt idx="1049">
                  <c:v>0.32305579416537894</c:v>
                </c:pt>
                <c:pt idx="1050">
                  <c:v>0.32305579416537894</c:v>
                </c:pt>
                <c:pt idx="1051">
                  <c:v>0.32305579416537894</c:v>
                </c:pt>
                <c:pt idx="1052">
                  <c:v>0.32305579416537894</c:v>
                </c:pt>
                <c:pt idx="1053">
                  <c:v>0.32305579416537894</c:v>
                </c:pt>
                <c:pt idx="1054">
                  <c:v>0.32305579416537894</c:v>
                </c:pt>
                <c:pt idx="1055">
                  <c:v>0.32305579416537894</c:v>
                </c:pt>
                <c:pt idx="1056">
                  <c:v>0.32305579416537894</c:v>
                </c:pt>
                <c:pt idx="1057">
                  <c:v>0.32305579416537894</c:v>
                </c:pt>
                <c:pt idx="1058">
                  <c:v>0.32305579416537894</c:v>
                </c:pt>
                <c:pt idx="1059">
                  <c:v>0.32305579416537894</c:v>
                </c:pt>
                <c:pt idx="1060">
                  <c:v>0.32305579416537894</c:v>
                </c:pt>
                <c:pt idx="1061">
                  <c:v>0.32305579416537894</c:v>
                </c:pt>
                <c:pt idx="1062">
                  <c:v>0.32305579416537894</c:v>
                </c:pt>
                <c:pt idx="1063">
                  <c:v>0.32305579416537894</c:v>
                </c:pt>
                <c:pt idx="1064">
                  <c:v>0.32305579416537894</c:v>
                </c:pt>
                <c:pt idx="1065">
                  <c:v>0.32305579416537894</c:v>
                </c:pt>
                <c:pt idx="1066">
                  <c:v>0.32305579416537894</c:v>
                </c:pt>
                <c:pt idx="1067">
                  <c:v>0.32305579416537894</c:v>
                </c:pt>
                <c:pt idx="1068">
                  <c:v>0.32305579416537894</c:v>
                </c:pt>
                <c:pt idx="1069">
                  <c:v>0.32305579416537894</c:v>
                </c:pt>
                <c:pt idx="1070">
                  <c:v>0.32305579416537894</c:v>
                </c:pt>
                <c:pt idx="1071">
                  <c:v>0.32305579416537894</c:v>
                </c:pt>
                <c:pt idx="1072">
                  <c:v>0.32305579416537894</c:v>
                </c:pt>
                <c:pt idx="1073">
                  <c:v>0.32305579416537894</c:v>
                </c:pt>
                <c:pt idx="1074">
                  <c:v>0.32305579416537894</c:v>
                </c:pt>
                <c:pt idx="1075">
                  <c:v>0.32305579416537894</c:v>
                </c:pt>
                <c:pt idx="1076">
                  <c:v>0.32305579416537894</c:v>
                </c:pt>
                <c:pt idx="1077">
                  <c:v>0.32305579416537894</c:v>
                </c:pt>
                <c:pt idx="1078">
                  <c:v>0.32305579416537894</c:v>
                </c:pt>
                <c:pt idx="1079">
                  <c:v>0.32305579416537894</c:v>
                </c:pt>
                <c:pt idx="1080">
                  <c:v>0.32305579416537894</c:v>
                </c:pt>
                <c:pt idx="1081">
                  <c:v>0.32305579416537894</c:v>
                </c:pt>
                <c:pt idx="1082">
                  <c:v>0.32305579416537894</c:v>
                </c:pt>
                <c:pt idx="1083">
                  <c:v>0.32305579416537894</c:v>
                </c:pt>
                <c:pt idx="1084">
                  <c:v>0.32305579416537894</c:v>
                </c:pt>
                <c:pt idx="1085">
                  <c:v>0.32305579416537894</c:v>
                </c:pt>
                <c:pt idx="1086">
                  <c:v>0.32305579416537894</c:v>
                </c:pt>
                <c:pt idx="1087">
                  <c:v>0.32305579416537894</c:v>
                </c:pt>
                <c:pt idx="1088">
                  <c:v>0.32305579416537894</c:v>
                </c:pt>
                <c:pt idx="1089">
                  <c:v>0.32305579416537894</c:v>
                </c:pt>
                <c:pt idx="1090">
                  <c:v>0.32305579416537894</c:v>
                </c:pt>
                <c:pt idx="1091">
                  <c:v>0.32305579416537894</c:v>
                </c:pt>
                <c:pt idx="1092">
                  <c:v>0.32305579416537894</c:v>
                </c:pt>
                <c:pt idx="1093">
                  <c:v>0.32305579416537894</c:v>
                </c:pt>
                <c:pt idx="1094">
                  <c:v>0.32305579416537894</c:v>
                </c:pt>
                <c:pt idx="1095">
                  <c:v>0.32305579416537894</c:v>
                </c:pt>
                <c:pt idx="1096">
                  <c:v>0.32305579416537894</c:v>
                </c:pt>
                <c:pt idx="1097">
                  <c:v>0.32305579416537894</c:v>
                </c:pt>
                <c:pt idx="1098">
                  <c:v>0.32305579416537894</c:v>
                </c:pt>
                <c:pt idx="1099">
                  <c:v>0.32305579416537894</c:v>
                </c:pt>
                <c:pt idx="1100">
                  <c:v>0.32305579416537894</c:v>
                </c:pt>
                <c:pt idx="1101">
                  <c:v>0.32305579416537894</c:v>
                </c:pt>
                <c:pt idx="1102">
                  <c:v>0.32305579416537894</c:v>
                </c:pt>
                <c:pt idx="1103">
                  <c:v>0.32305579416537894</c:v>
                </c:pt>
                <c:pt idx="1104">
                  <c:v>0.32305579416537894</c:v>
                </c:pt>
                <c:pt idx="1105">
                  <c:v>0.32305579416537894</c:v>
                </c:pt>
                <c:pt idx="1106">
                  <c:v>0.32305579416537894</c:v>
                </c:pt>
                <c:pt idx="1107">
                  <c:v>0.32305579416537894</c:v>
                </c:pt>
                <c:pt idx="1108">
                  <c:v>0.32305579416537894</c:v>
                </c:pt>
                <c:pt idx="1109">
                  <c:v>0.32305579416537894</c:v>
                </c:pt>
                <c:pt idx="1110">
                  <c:v>0.32305579416537894</c:v>
                </c:pt>
                <c:pt idx="1111">
                  <c:v>0.32305579416537894</c:v>
                </c:pt>
                <c:pt idx="1112">
                  <c:v>0.32305579416537894</c:v>
                </c:pt>
                <c:pt idx="1113">
                  <c:v>0.32305579416537894</c:v>
                </c:pt>
                <c:pt idx="1114">
                  <c:v>0.32305579416537894</c:v>
                </c:pt>
                <c:pt idx="1115">
                  <c:v>0.32305579416537894</c:v>
                </c:pt>
                <c:pt idx="1116">
                  <c:v>0.32305579416537894</c:v>
                </c:pt>
                <c:pt idx="1117">
                  <c:v>0.32305579416537894</c:v>
                </c:pt>
                <c:pt idx="1118">
                  <c:v>0.32305579416537894</c:v>
                </c:pt>
                <c:pt idx="1119">
                  <c:v>0.32305579416537894</c:v>
                </c:pt>
                <c:pt idx="1120">
                  <c:v>0.32305579416537894</c:v>
                </c:pt>
                <c:pt idx="1121">
                  <c:v>0.32305579416537894</c:v>
                </c:pt>
                <c:pt idx="1122">
                  <c:v>0.32305579416537894</c:v>
                </c:pt>
                <c:pt idx="1123">
                  <c:v>0.32305579416537894</c:v>
                </c:pt>
                <c:pt idx="1124">
                  <c:v>0.32305579416537894</c:v>
                </c:pt>
                <c:pt idx="1125">
                  <c:v>0.32305579416537894</c:v>
                </c:pt>
                <c:pt idx="1126">
                  <c:v>0.32305579416537894</c:v>
                </c:pt>
                <c:pt idx="1127">
                  <c:v>0.32305579416537894</c:v>
                </c:pt>
                <c:pt idx="1128">
                  <c:v>0.32305579416537894</c:v>
                </c:pt>
                <c:pt idx="1129">
                  <c:v>0.32305579416537894</c:v>
                </c:pt>
                <c:pt idx="1130">
                  <c:v>0.32305579416537894</c:v>
                </c:pt>
                <c:pt idx="1131">
                  <c:v>0.32305579416537894</c:v>
                </c:pt>
                <c:pt idx="1132">
                  <c:v>0.32305579416537894</c:v>
                </c:pt>
                <c:pt idx="1133">
                  <c:v>0.32305579416537894</c:v>
                </c:pt>
                <c:pt idx="1134">
                  <c:v>0.32305579416537894</c:v>
                </c:pt>
                <c:pt idx="1135">
                  <c:v>0.32305579416537894</c:v>
                </c:pt>
                <c:pt idx="1136">
                  <c:v>0.32305579416537894</c:v>
                </c:pt>
                <c:pt idx="1137">
                  <c:v>0.32305579416537894</c:v>
                </c:pt>
                <c:pt idx="1138">
                  <c:v>0.32305579416537894</c:v>
                </c:pt>
                <c:pt idx="1139">
                  <c:v>0.32305579416537894</c:v>
                </c:pt>
                <c:pt idx="1140">
                  <c:v>0.32305579416537894</c:v>
                </c:pt>
                <c:pt idx="1141">
                  <c:v>0.32305579416537894</c:v>
                </c:pt>
                <c:pt idx="1142">
                  <c:v>0.32305579416537894</c:v>
                </c:pt>
                <c:pt idx="1143">
                  <c:v>0.32305579416537894</c:v>
                </c:pt>
                <c:pt idx="1144">
                  <c:v>0.32305579416537894</c:v>
                </c:pt>
                <c:pt idx="1145">
                  <c:v>0.32305579416537894</c:v>
                </c:pt>
                <c:pt idx="1146">
                  <c:v>0.32305579416537894</c:v>
                </c:pt>
                <c:pt idx="1147">
                  <c:v>0.32305579416537894</c:v>
                </c:pt>
                <c:pt idx="1148">
                  <c:v>0.32305579416537894</c:v>
                </c:pt>
                <c:pt idx="1149">
                  <c:v>0.32305579416537894</c:v>
                </c:pt>
                <c:pt idx="1150">
                  <c:v>0.32305579416537894</c:v>
                </c:pt>
                <c:pt idx="1151">
                  <c:v>0.32305579416537894</c:v>
                </c:pt>
                <c:pt idx="1152">
                  <c:v>0.32305579416537894</c:v>
                </c:pt>
                <c:pt idx="1153">
                  <c:v>0.32305579416537894</c:v>
                </c:pt>
                <c:pt idx="1154">
                  <c:v>0.32305579416537894</c:v>
                </c:pt>
                <c:pt idx="1155">
                  <c:v>0.32305579416537894</c:v>
                </c:pt>
                <c:pt idx="1156">
                  <c:v>0.32305579416537894</c:v>
                </c:pt>
                <c:pt idx="1157">
                  <c:v>0.32305579416537894</c:v>
                </c:pt>
                <c:pt idx="1158">
                  <c:v>0.32305579416537894</c:v>
                </c:pt>
                <c:pt idx="1159">
                  <c:v>0.32305579416537894</c:v>
                </c:pt>
                <c:pt idx="1160">
                  <c:v>0.32305579416537894</c:v>
                </c:pt>
                <c:pt idx="1161">
                  <c:v>0.32305579416537894</c:v>
                </c:pt>
                <c:pt idx="1162">
                  <c:v>0.32305579416537894</c:v>
                </c:pt>
                <c:pt idx="1163">
                  <c:v>0.32305579416537894</c:v>
                </c:pt>
                <c:pt idx="1164">
                  <c:v>0.32305579416537894</c:v>
                </c:pt>
                <c:pt idx="1165">
                  <c:v>0.32305579416537894</c:v>
                </c:pt>
                <c:pt idx="1166">
                  <c:v>0.32305579416537894</c:v>
                </c:pt>
                <c:pt idx="1167">
                  <c:v>0.32305579416537894</c:v>
                </c:pt>
                <c:pt idx="1168">
                  <c:v>0.32305579416537894</c:v>
                </c:pt>
                <c:pt idx="1169">
                  <c:v>0.32305579416537894</c:v>
                </c:pt>
                <c:pt idx="1170">
                  <c:v>0.32305579416537894</c:v>
                </c:pt>
                <c:pt idx="1171">
                  <c:v>0.32305579416537894</c:v>
                </c:pt>
                <c:pt idx="1172">
                  <c:v>0.32305579416537894</c:v>
                </c:pt>
                <c:pt idx="1173">
                  <c:v>0.32305579416537894</c:v>
                </c:pt>
                <c:pt idx="1174">
                  <c:v>0.32305579416537894</c:v>
                </c:pt>
                <c:pt idx="1175">
                  <c:v>0.32305579416537894</c:v>
                </c:pt>
                <c:pt idx="1176">
                  <c:v>0.32305579416537894</c:v>
                </c:pt>
                <c:pt idx="1177">
                  <c:v>0.32305579416537894</c:v>
                </c:pt>
                <c:pt idx="1178">
                  <c:v>0.32305579416537894</c:v>
                </c:pt>
                <c:pt idx="1179">
                  <c:v>0.32305579416537894</c:v>
                </c:pt>
                <c:pt idx="1180">
                  <c:v>0.32305579416537894</c:v>
                </c:pt>
                <c:pt idx="1181">
                  <c:v>0.32305579416537894</c:v>
                </c:pt>
                <c:pt idx="1182">
                  <c:v>0.32305579416537894</c:v>
                </c:pt>
                <c:pt idx="1183">
                  <c:v>0.32305579416537894</c:v>
                </c:pt>
                <c:pt idx="1184">
                  <c:v>0.32305579416537894</c:v>
                </c:pt>
                <c:pt idx="1185">
                  <c:v>0.32305579416537894</c:v>
                </c:pt>
                <c:pt idx="1186">
                  <c:v>0.32305579416537894</c:v>
                </c:pt>
                <c:pt idx="1187">
                  <c:v>0.32305579416537894</c:v>
                </c:pt>
                <c:pt idx="1188">
                  <c:v>0.32305579416537894</c:v>
                </c:pt>
                <c:pt idx="1189">
                  <c:v>0.32305579416537894</c:v>
                </c:pt>
                <c:pt idx="1190">
                  <c:v>0.32305579416537894</c:v>
                </c:pt>
                <c:pt idx="1191">
                  <c:v>0.32305579416537894</c:v>
                </c:pt>
                <c:pt idx="1192">
                  <c:v>0.32305579416537894</c:v>
                </c:pt>
                <c:pt idx="1193">
                  <c:v>0.32305579416537894</c:v>
                </c:pt>
                <c:pt idx="1194">
                  <c:v>0.32305579416537894</c:v>
                </c:pt>
                <c:pt idx="1195">
                  <c:v>0.32305579416537894</c:v>
                </c:pt>
                <c:pt idx="1196">
                  <c:v>0.32305579416537894</c:v>
                </c:pt>
                <c:pt idx="1197">
                  <c:v>0.32305579416537894</c:v>
                </c:pt>
                <c:pt idx="1198">
                  <c:v>0.32305579416537894</c:v>
                </c:pt>
                <c:pt idx="1199">
                  <c:v>0.32305579416537894</c:v>
                </c:pt>
                <c:pt idx="1200">
                  <c:v>0.32305579416537894</c:v>
                </c:pt>
                <c:pt idx="1201">
                  <c:v>0.32305579416537894</c:v>
                </c:pt>
                <c:pt idx="1202">
                  <c:v>0.32305579416537894</c:v>
                </c:pt>
                <c:pt idx="1203">
                  <c:v>0.32305579416537894</c:v>
                </c:pt>
                <c:pt idx="1204">
                  <c:v>0.32305579416537894</c:v>
                </c:pt>
                <c:pt idx="1205">
                  <c:v>0.32305579416537894</c:v>
                </c:pt>
                <c:pt idx="1206">
                  <c:v>0.32305579416537894</c:v>
                </c:pt>
                <c:pt idx="1207">
                  <c:v>0.32305579416537894</c:v>
                </c:pt>
                <c:pt idx="1208">
                  <c:v>0.32305579416537894</c:v>
                </c:pt>
                <c:pt idx="1209">
                  <c:v>0.32305579416537894</c:v>
                </c:pt>
                <c:pt idx="1210">
                  <c:v>0.32305579416537894</c:v>
                </c:pt>
                <c:pt idx="1211">
                  <c:v>0.32305579416537894</c:v>
                </c:pt>
                <c:pt idx="1212">
                  <c:v>0.32305579416537894</c:v>
                </c:pt>
                <c:pt idx="1213">
                  <c:v>0.32305579416537894</c:v>
                </c:pt>
                <c:pt idx="1214">
                  <c:v>0.32305579416537894</c:v>
                </c:pt>
                <c:pt idx="1215">
                  <c:v>0.32305579416537894</c:v>
                </c:pt>
                <c:pt idx="1216">
                  <c:v>0.32305579416537894</c:v>
                </c:pt>
                <c:pt idx="1217">
                  <c:v>0.32305579416537894</c:v>
                </c:pt>
                <c:pt idx="1218">
                  <c:v>0.32305579416537894</c:v>
                </c:pt>
                <c:pt idx="1219">
                  <c:v>0.32305579416537894</c:v>
                </c:pt>
                <c:pt idx="1220">
                  <c:v>0.32305579416537894</c:v>
                </c:pt>
                <c:pt idx="1221">
                  <c:v>0.32305579416537894</c:v>
                </c:pt>
                <c:pt idx="1222">
                  <c:v>0.32305579416537894</c:v>
                </c:pt>
                <c:pt idx="1223">
                  <c:v>0.32305579416537894</c:v>
                </c:pt>
                <c:pt idx="1224">
                  <c:v>0.32305579416537894</c:v>
                </c:pt>
                <c:pt idx="1225">
                  <c:v>0.32305579416537894</c:v>
                </c:pt>
                <c:pt idx="1226">
                  <c:v>0.32305579416537894</c:v>
                </c:pt>
                <c:pt idx="1227">
                  <c:v>0.32305579416537894</c:v>
                </c:pt>
                <c:pt idx="1228">
                  <c:v>0.32305579416537894</c:v>
                </c:pt>
                <c:pt idx="1229">
                  <c:v>0.32305579416537894</c:v>
                </c:pt>
                <c:pt idx="1230">
                  <c:v>0.32305579416537894</c:v>
                </c:pt>
                <c:pt idx="1231">
                  <c:v>0.32305579416537894</c:v>
                </c:pt>
                <c:pt idx="1232">
                  <c:v>0.32305579416537894</c:v>
                </c:pt>
                <c:pt idx="1233">
                  <c:v>0.32305579416537894</c:v>
                </c:pt>
                <c:pt idx="1234">
                  <c:v>0.32305579416537894</c:v>
                </c:pt>
                <c:pt idx="1235">
                  <c:v>0.32305579416537894</c:v>
                </c:pt>
                <c:pt idx="1236">
                  <c:v>0.32305579416537894</c:v>
                </c:pt>
                <c:pt idx="1237">
                  <c:v>0.32305579416537894</c:v>
                </c:pt>
                <c:pt idx="1238">
                  <c:v>0.32305579416537894</c:v>
                </c:pt>
                <c:pt idx="1239">
                  <c:v>0.32305579416537894</c:v>
                </c:pt>
                <c:pt idx="1240">
                  <c:v>0.32305579416537894</c:v>
                </c:pt>
                <c:pt idx="1241">
                  <c:v>0.32305579416537894</c:v>
                </c:pt>
                <c:pt idx="1242">
                  <c:v>0.32305579416537894</c:v>
                </c:pt>
                <c:pt idx="1243">
                  <c:v>0.32305579416537894</c:v>
                </c:pt>
                <c:pt idx="1244">
                  <c:v>0.32305579416537894</c:v>
                </c:pt>
                <c:pt idx="1245">
                  <c:v>0.32305579416537894</c:v>
                </c:pt>
                <c:pt idx="1246">
                  <c:v>0.32305579416537894</c:v>
                </c:pt>
                <c:pt idx="1247">
                  <c:v>0.32305579416537894</c:v>
                </c:pt>
                <c:pt idx="1248">
                  <c:v>0.32305579416537894</c:v>
                </c:pt>
                <c:pt idx="1249">
                  <c:v>0.32305579416537894</c:v>
                </c:pt>
                <c:pt idx="1250">
                  <c:v>0.32305579416537894</c:v>
                </c:pt>
                <c:pt idx="1251">
                  <c:v>0.32305579416537894</c:v>
                </c:pt>
                <c:pt idx="1252">
                  <c:v>0.32305579416537894</c:v>
                </c:pt>
                <c:pt idx="1253">
                  <c:v>0.32305579416537894</c:v>
                </c:pt>
                <c:pt idx="1254">
                  <c:v>0.32305579416537894</c:v>
                </c:pt>
                <c:pt idx="1255">
                  <c:v>0.32305579416537894</c:v>
                </c:pt>
                <c:pt idx="1256">
                  <c:v>0.32305579416537894</c:v>
                </c:pt>
                <c:pt idx="1257">
                  <c:v>0.32305579416537894</c:v>
                </c:pt>
                <c:pt idx="1258">
                  <c:v>0.32305579416537894</c:v>
                </c:pt>
                <c:pt idx="1259">
                  <c:v>0.32305579416537894</c:v>
                </c:pt>
                <c:pt idx="1260">
                  <c:v>0.32305579416537894</c:v>
                </c:pt>
                <c:pt idx="1261">
                  <c:v>0.32305579416537894</c:v>
                </c:pt>
                <c:pt idx="1262">
                  <c:v>0.32305579416537894</c:v>
                </c:pt>
                <c:pt idx="1263">
                  <c:v>0.32305579416537894</c:v>
                </c:pt>
                <c:pt idx="1264">
                  <c:v>0.32305579416537894</c:v>
                </c:pt>
                <c:pt idx="1265">
                  <c:v>0.32305579416537894</c:v>
                </c:pt>
                <c:pt idx="1266">
                  <c:v>0.32305579416537894</c:v>
                </c:pt>
                <c:pt idx="1267">
                  <c:v>0.32305579416537894</c:v>
                </c:pt>
                <c:pt idx="1268">
                  <c:v>0.32305579416537894</c:v>
                </c:pt>
                <c:pt idx="1269">
                  <c:v>0.32305579416537894</c:v>
                </c:pt>
                <c:pt idx="1270">
                  <c:v>0.32305579416537894</c:v>
                </c:pt>
                <c:pt idx="1271">
                  <c:v>0.32305579416537894</c:v>
                </c:pt>
                <c:pt idx="1272">
                  <c:v>0.32305579416537894</c:v>
                </c:pt>
                <c:pt idx="1273">
                  <c:v>0.32305579416537894</c:v>
                </c:pt>
                <c:pt idx="1274">
                  <c:v>0.32305579416537894</c:v>
                </c:pt>
                <c:pt idx="1275">
                  <c:v>0.32305579416537894</c:v>
                </c:pt>
                <c:pt idx="1276">
                  <c:v>0.32305579416537894</c:v>
                </c:pt>
                <c:pt idx="1277">
                  <c:v>0.32305579416537894</c:v>
                </c:pt>
                <c:pt idx="1278">
                  <c:v>0.32305579416537894</c:v>
                </c:pt>
                <c:pt idx="1279">
                  <c:v>0.32305579416537894</c:v>
                </c:pt>
                <c:pt idx="1280">
                  <c:v>0.32305579416537894</c:v>
                </c:pt>
                <c:pt idx="1281">
                  <c:v>0.32305579416537894</c:v>
                </c:pt>
                <c:pt idx="1282">
                  <c:v>0.32305579416537894</c:v>
                </c:pt>
                <c:pt idx="1283">
                  <c:v>0.32305579416537894</c:v>
                </c:pt>
                <c:pt idx="1284">
                  <c:v>0.32305579416537894</c:v>
                </c:pt>
                <c:pt idx="1285">
                  <c:v>0.32305579416537894</c:v>
                </c:pt>
                <c:pt idx="1286">
                  <c:v>0.32305579416537894</c:v>
                </c:pt>
                <c:pt idx="1287">
                  <c:v>0.32305579416537894</c:v>
                </c:pt>
                <c:pt idx="1288">
                  <c:v>0.32305579416537894</c:v>
                </c:pt>
                <c:pt idx="1289">
                  <c:v>0.32305579416537894</c:v>
                </c:pt>
                <c:pt idx="1290">
                  <c:v>0.32305579416537894</c:v>
                </c:pt>
                <c:pt idx="1291">
                  <c:v>0.32305579416537894</c:v>
                </c:pt>
                <c:pt idx="1292">
                  <c:v>0.32305579416537894</c:v>
                </c:pt>
                <c:pt idx="1293">
                  <c:v>0.32305579416537894</c:v>
                </c:pt>
                <c:pt idx="1294">
                  <c:v>0.32305579416537894</c:v>
                </c:pt>
                <c:pt idx="1295">
                  <c:v>0.32305579416537894</c:v>
                </c:pt>
                <c:pt idx="1296">
                  <c:v>0.32305579416537894</c:v>
                </c:pt>
                <c:pt idx="1297">
                  <c:v>0.32305579416537894</c:v>
                </c:pt>
                <c:pt idx="1298">
                  <c:v>0.32305579416537894</c:v>
                </c:pt>
                <c:pt idx="1299">
                  <c:v>0.32305579416537894</c:v>
                </c:pt>
                <c:pt idx="1300">
                  <c:v>0.32305579416537894</c:v>
                </c:pt>
                <c:pt idx="1301">
                  <c:v>0.32305579416537894</c:v>
                </c:pt>
                <c:pt idx="1302">
                  <c:v>0.32305579416537894</c:v>
                </c:pt>
                <c:pt idx="1303">
                  <c:v>0.32305579416537894</c:v>
                </c:pt>
                <c:pt idx="1304">
                  <c:v>0.32305579416537894</c:v>
                </c:pt>
                <c:pt idx="1305">
                  <c:v>0.32305579416537894</c:v>
                </c:pt>
                <c:pt idx="1306">
                  <c:v>0.32305579416537894</c:v>
                </c:pt>
                <c:pt idx="1307">
                  <c:v>0.32305579416537894</c:v>
                </c:pt>
                <c:pt idx="1308">
                  <c:v>0.32305579416537894</c:v>
                </c:pt>
                <c:pt idx="1309">
                  <c:v>0.32305579416537894</c:v>
                </c:pt>
                <c:pt idx="1310">
                  <c:v>0.32305579416537894</c:v>
                </c:pt>
                <c:pt idx="1311">
                  <c:v>0.32305579416537894</c:v>
                </c:pt>
                <c:pt idx="1312">
                  <c:v>0.32305579416537894</c:v>
                </c:pt>
                <c:pt idx="1313">
                  <c:v>0.32305579416537894</c:v>
                </c:pt>
                <c:pt idx="1314">
                  <c:v>0.32305579416537894</c:v>
                </c:pt>
                <c:pt idx="1315">
                  <c:v>0.32305579416537894</c:v>
                </c:pt>
                <c:pt idx="1316">
                  <c:v>0.32305579416537894</c:v>
                </c:pt>
                <c:pt idx="1317">
                  <c:v>0.32305579416537894</c:v>
                </c:pt>
                <c:pt idx="1318">
                  <c:v>0.32305579416537894</c:v>
                </c:pt>
                <c:pt idx="1319">
                  <c:v>0.32305579416537894</c:v>
                </c:pt>
                <c:pt idx="1320">
                  <c:v>0.32305579416537894</c:v>
                </c:pt>
                <c:pt idx="1321">
                  <c:v>0.32305579416537894</c:v>
                </c:pt>
                <c:pt idx="1322">
                  <c:v>0.32305579416537894</c:v>
                </c:pt>
                <c:pt idx="1323">
                  <c:v>0.32305579416537894</c:v>
                </c:pt>
                <c:pt idx="1324">
                  <c:v>0.32305579416537894</c:v>
                </c:pt>
                <c:pt idx="1325">
                  <c:v>0.32305579416537894</c:v>
                </c:pt>
                <c:pt idx="1326">
                  <c:v>0.32305579416537894</c:v>
                </c:pt>
                <c:pt idx="1327">
                  <c:v>0.32305579416537894</c:v>
                </c:pt>
                <c:pt idx="1328">
                  <c:v>0.32305579416537894</c:v>
                </c:pt>
                <c:pt idx="1329">
                  <c:v>0.32305579416537894</c:v>
                </c:pt>
                <c:pt idx="1330">
                  <c:v>0.32305579416537894</c:v>
                </c:pt>
                <c:pt idx="1331">
                  <c:v>0.32305579416537894</c:v>
                </c:pt>
                <c:pt idx="1332">
                  <c:v>0.32305579416537894</c:v>
                </c:pt>
                <c:pt idx="1333">
                  <c:v>0.32305579416537894</c:v>
                </c:pt>
                <c:pt idx="1334">
                  <c:v>0.32305579416537894</c:v>
                </c:pt>
                <c:pt idx="1335">
                  <c:v>0.32305579416537894</c:v>
                </c:pt>
                <c:pt idx="1336">
                  <c:v>0.32305579416537894</c:v>
                </c:pt>
                <c:pt idx="1337">
                  <c:v>0.32305579416537894</c:v>
                </c:pt>
                <c:pt idx="1338">
                  <c:v>0.32305579416537894</c:v>
                </c:pt>
                <c:pt idx="1339">
                  <c:v>0.32305579416537894</c:v>
                </c:pt>
                <c:pt idx="1340">
                  <c:v>0.32305579416537894</c:v>
                </c:pt>
                <c:pt idx="1341">
                  <c:v>0.32305579416537894</c:v>
                </c:pt>
                <c:pt idx="1342">
                  <c:v>0.32305579416537894</c:v>
                </c:pt>
                <c:pt idx="1343">
                  <c:v>0.32305579416537894</c:v>
                </c:pt>
                <c:pt idx="1344">
                  <c:v>0.32305579416537894</c:v>
                </c:pt>
                <c:pt idx="1345">
                  <c:v>0.32305579416537894</c:v>
                </c:pt>
                <c:pt idx="1346">
                  <c:v>0.32305579416537894</c:v>
                </c:pt>
                <c:pt idx="1347">
                  <c:v>0.32305579416537894</c:v>
                </c:pt>
                <c:pt idx="1348">
                  <c:v>0.32305579416537894</c:v>
                </c:pt>
                <c:pt idx="1349">
                  <c:v>0.32305579416537894</c:v>
                </c:pt>
                <c:pt idx="1350">
                  <c:v>0.32305579416537894</c:v>
                </c:pt>
                <c:pt idx="1351">
                  <c:v>0.32305579416537894</c:v>
                </c:pt>
                <c:pt idx="1352">
                  <c:v>0.32305579416537894</c:v>
                </c:pt>
                <c:pt idx="1353">
                  <c:v>0.32305579416537894</c:v>
                </c:pt>
                <c:pt idx="1354">
                  <c:v>0.32305579416537894</c:v>
                </c:pt>
                <c:pt idx="1355">
                  <c:v>0.32305579416537894</c:v>
                </c:pt>
                <c:pt idx="1356">
                  <c:v>0.32305579416537894</c:v>
                </c:pt>
                <c:pt idx="1357">
                  <c:v>0.32305579416537894</c:v>
                </c:pt>
                <c:pt idx="1358">
                  <c:v>0.32305579416537894</c:v>
                </c:pt>
                <c:pt idx="1359">
                  <c:v>0.32305579416537894</c:v>
                </c:pt>
                <c:pt idx="1360">
                  <c:v>0.32305579416537894</c:v>
                </c:pt>
                <c:pt idx="1361">
                  <c:v>0.32305579416537894</c:v>
                </c:pt>
                <c:pt idx="1362">
                  <c:v>0.32305579416537894</c:v>
                </c:pt>
                <c:pt idx="1363">
                  <c:v>0.32305579416537894</c:v>
                </c:pt>
                <c:pt idx="1364">
                  <c:v>0.32305579416537894</c:v>
                </c:pt>
                <c:pt idx="1365">
                  <c:v>0.32305579416537894</c:v>
                </c:pt>
                <c:pt idx="1366">
                  <c:v>0.32305579416537894</c:v>
                </c:pt>
                <c:pt idx="1367">
                  <c:v>0.32305579416537894</c:v>
                </c:pt>
                <c:pt idx="1368">
                  <c:v>0.32305579416537894</c:v>
                </c:pt>
                <c:pt idx="1369">
                  <c:v>0.32305579416537894</c:v>
                </c:pt>
                <c:pt idx="1370">
                  <c:v>0.32305579416537894</c:v>
                </c:pt>
                <c:pt idx="1371">
                  <c:v>0.32305579416537894</c:v>
                </c:pt>
                <c:pt idx="1372">
                  <c:v>0.32305579416537894</c:v>
                </c:pt>
                <c:pt idx="1373">
                  <c:v>0.32305579416537894</c:v>
                </c:pt>
                <c:pt idx="1374">
                  <c:v>0.32305579416537894</c:v>
                </c:pt>
                <c:pt idx="1375">
                  <c:v>0.32305579416537894</c:v>
                </c:pt>
                <c:pt idx="1376">
                  <c:v>0.32305579416537894</c:v>
                </c:pt>
                <c:pt idx="1377">
                  <c:v>0.32305579416537894</c:v>
                </c:pt>
                <c:pt idx="1378">
                  <c:v>0.32305579416537894</c:v>
                </c:pt>
                <c:pt idx="1379">
                  <c:v>0.32305579416537894</c:v>
                </c:pt>
                <c:pt idx="1380">
                  <c:v>0.32305579416537894</c:v>
                </c:pt>
                <c:pt idx="1381">
                  <c:v>0.32305579416537894</c:v>
                </c:pt>
                <c:pt idx="1382">
                  <c:v>0.32305579416537894</c:v>
                </c:pt>
                <c:pt idx="1383">
                  <c:v>0.32305579416537894</c:v>
                </c:pt>
                <c:pt idx="1384">
                  <c:v>0.32305579416537894</c:v>
                </c:pt>
                <c:pt idx="1385">
                  <c:v>0.32305579416537894</c:v>
                </c:pt>
                <c:pt idx="1386">
                  <c:v>0.32305579416537894</c:v>
                </c:pt>
                <c:pt idx="1387">
                  <c:v>0.32305579416537894</c:v>
                </c:pt>
                <c:pt idx="1388">
                  <c:v>0.32305579416537894</c:v>
                </c:pt>
                <c:pt idx="1389">
                  <c:v>0.32305579416537894</c:v>
                </c:pt>
                <c:pt idx="1390">
                  <c:v>0.32305579416537894</c:v>
                </c:pt>
                <c:pt idx="1391">
                  <c:v>0.32305579416537894</c:v>
                </c:pt>
                <c:pt idx="1392">
                  <c:v>0.32305579416537894</c:v>
                </c:pt>
                <c:pt idx="1393">
                  <c:v>0.32305579416537894</c:v>
                </c:pt>
                <c:pt idx="1394">
                  <c:v>0.32305579416537894</c:v>
                </c:pt>
                <c:pt idx="1395">
                  <c:v>0.32305579416537894</c:v>
                </c:pt>
                <c:pt idx="1396">
                  <c:v>0.32305579416537894</c:v>
                </c:pt>
                <c:pt idx="1397">
                  <c:v>0.32305579416537894</c:v>
                </c:pt>
                <c:pt idx="1398">
                  <c:v>0.32305579416537894</c:v>
                </c:pt>
                <c:pt idx="1399">
                  <c:v>0.32305579416537894</c:v>
                </c:pt>
                <c:pt idx="1400">
                  <c:v>0.32305579416537894</c:v>
                </c:pt>
                <c:pt idx="1401">
                  <c:v>0.32305579416537894</c:v>
                </c:pt>
                <c:pt idx="1402">
                  <c:v>0.32305579416537894</c:v>
                </c:pt>
                <c:pt idx="1403">
                  <c:v>0.32305579416537894</c:v>
                </c:pt>
                <c:pt idx="1404">
                  <c:v>0.32305579416537894</c:v>
                </c:pt>
                <c:pt idx="1405">
                  <c:v>0.32305579416537894</c:v>
                </c:pt>
                <c:pt idx="1406">
                  <c:v>0.32305579416537894</c:v>
                </c:pt>
                <c:pt idx="1407">
                  <c:v>0.32305579416537894</c:v>
                </c:pt>
                <c:pt idx="1408">
                  <c:v>0.32305579416537894</c:v>
                </c:pt>
                <c:pt idx="1409">
                  <c:v>0.32305579416537894</c:v>
                </c:pt>
                <c:pt idx="1410">
                  <c:v>0.32305579416537894</c:v>
                </c:pt>
                <c:pt idx="1411">
                  <c:v>0.32305579416537894</c:v>
                </c:pt>
                <c:pt idx="1412">
                  <c:v>0.32305579416537894</c:v>
                </c:pt>
                <c:pt idx="1413">
                  <c:v>0.32305579416537894</c:v>
                </c:pt>
                <c:pt idx="1414">
                  <c:v>0.32305579416537894</c:v>
                </c:pt>
                <c:pt idx="1415">
                  <c:v>0.32305579416537894</c:v>
                </c:pt>
                <c:pt idx="1416">
                  <c:v>0.32305579416537894</c:v>
                </c:pt>
                <c:pt idx="1417">
                  <c:v>0.32305579416537894</c:v>
                </c:pt>
                <c:pt idx="1418">
                  <c:v>0.32305579416537894</c:v>
                </c:pt>
                <c:pt idx="1419">
                  <c:v>0.32305579416537894</c:v>
                </c:pt>
                <c:pt idx="1420">
                  <c:v>0.32305579416537894</c:v>
                </c:pt>
                <c:pt idx="1421">
                  <c:v>0.32305579416537894</c:v>
                </c:pt>
                <c:pt idx="1422">
                  <c:v>0.32305579416537894</c:v>
                </c:pt>
                <c:pt idx="1423">
                  <c:v>0.32305579416537894</c:v>
                </c:pt>
                <c:pt idx="1424">
                  <c:v>0.32305579416537894</c:v>
                </c:pt>
                <c:pt idx="1425">
                  <c:v>0.32305579416537894</c:v>
                </c:pt>
                <c:pt idx="1426">
                  <c:v>0.32305579416537894</c:v>
                </c:pt>
                <c:pt idx="1427">
                  <c:v>0.32305579416537894</c:v>
                </c:pt>
                <c:pt idx="1428">
                  <c:v>0.32305579416537894</c:v>
                </c:pt>
                <c:pt idx="1429">
                  <c:v>0.32305579416537894</c:v>
                </c:pt>
                <c:pt idx="1430">
                  <c:v>0.32305579416537894</c:v>
                </c:pt>
                <c:pt idx="1431">
                  <c:v>0.32305579416537894</c:v>
                </c:pt>
                <c:pt idx="1432">
                  <c:v>0.32305579416537894</c:v>
                </c:pt>
                <c:pt idx="1433">
                  <c:v>0.32305579416537894</c:v>
                </c:pt>
                <c:pt idx="1434">
                  <c:v>0.32305579416537894</c:v>
                </c:pt>
                <c:pt idx="1435">
                  <c:v>0.32305579416537894</c:v>
                </c:pt>
                <c:pt idx="1436">
                  <c:v>0.32305579416537894</c:v>
                </c:pt>
                <c:pt idx="1437">
                  <c:v>0.32305579416537894</c:v>
                </c:pt>
                <c:pt idx="1438">
                  <c:v>0.32305579416537894</c:v>
                </c:pt>
                <c:pt idx="1439">
                  <c:v>0.32305579416537894</c:v>
                </c:pt>
                <c:pt idx="1440">
                  <c:v>0.32305579416537894</c:v>
                </c:pt>
                <c:pt idx="1441">
                  <c:v>0.32305579416537894</c:v>
                </c:pt>
                <c:pt idx="1442">
                  <c:v>0.32305579416537894</c:v>
                </c:pt>
                <c:pt idx="1443">
                  <c:v>0.32305579416537894</c:v>
                </c:pt>
                <c:pt idx="1444">
                  <c:v>0.32305579416537894</c:v>
                </c:pt>
                <c:pt idx="1445">
                  <c:v>0.32305579416537894</c:v>
                </c:pt>
                <c:pt idx="1446">
                  <c:v>0.32305579416537894</c:v>
                </c:pt>
                <c:pt idx="1447">
                  <c:v>0.32305579416537894</c:v>
                </c:pt>
                <c:pt idx="1448">
                  <c:v>0.32305579416537894</c:v>
                </c:pt>
                <c:pt idx="1449">
                  <c:v>0.32305579416537894</c:v>
                </c:pt>
                <c:pt idx="1450">
                  <c:v>0.32305579416537894</c:v>
                </c:pt>
                <c:pt idx="1451">
                  <c:v>0.32305579416537894</c:v>
                </c:pt>
                <c:pt idx="1452">
                  <c:v>0.32305579416537894</c:v>
                </c:pt>
                <c:pt idx="1453">
                  <c:v>0.32305579416537894</c:v>
                </c:pt>
                <c:pt idx="1454">
                  <c:v>0.32305579416537894</c:v>
                </c:pt>
                <c:pt idx="1455">
                  <c:v>0.32305579416537894</c:v>
                </c:pt>
                <c:pt idx="1456">
                  <c:v>0.32305579416537894</c:v>
                </c:pt>
                <c:pt idx="1457">
                  <c:v>0.32305579416537894</c:v>
                </c:pt>
                <c:pt idx="1458">
                  <c:v>0.32305579416537894</c:v>
                </c:pt>
                <c:pt idx="1459">
                  <c:v>0.32305579416537894</c:v>
                </c:pt>
                <c:pt idx="1460">
                  <c:v>0.32305579416537894</c:v>
                </c:pt>
                <c:pt idx="1461">
                  <c:v>0.32305579416537894</c:v>
                </c:pt>
                <c:pt idx="1462">
                  <c:v>0.32305579416537894</c:v>
                </c:pt>
                <c:pt idx="1463">
                  <c:v>0.32305579416537894</c:v>
                </c:pt>
                <c:pt idx="1464">
                  <c:v>0.32305579416537894</c:v>
                </c:pt>
                <c:pt idx="1465">
                  <c:v>0.32305579416537894</c:v>
                </c:pt>
                <c:pt idx="1466">
                  <c:v>0.32305579416537894</c:v>
                </c:pt>
                <c:pt idx="1467">
                  <c:v>0.32305579416537894</c:v>
                </c:pt>
                <c:pt idx="1468">
                  <c:v>0.32305579416537894</c:v>
                </c:pt>
                <c:pt idx="1469">
                  <c:v>0.32305579416537894</c:v>
                </c:pt>
                <c:pt idx="1470">
                  <c:v>0.32305579416537894</c:v>
                </c:pt>
                <c:pt idx="1471">
                  <c:v>0.32305579416537894</c:v>
                </c:pt>
                <c:pt idx="1472">
                  <c:v>0.32305579416537894</c:v>
                </c:pt>
                <c:pt idx="1473">
                  <c:v>0.32305579416537894</c:v>
                </c:pt>
                <c:pt idx="1474">
                  <c:v>0.32305579416537894</c:v>
                </c:pt>
                <c:pt idx="1475">
                  <c:v>0.32305579416537894</c:v>
                </c:pt>
                <c:pt idx="1476">
                  <c:v>0.32305579416537894</c:v>
                </c:pt>
                <c:pt idx="1477">
                  <c:v>0.32305579416537894</c:v>
                </c:pt>
                <c:pt idx="1478">
                  <c:v>0.32305579416537894</c:v>
                </c:pt>
                <c:pt idx="1479">
                  <c:v>0.32305579416537894</c:v>
                </c:pt>
                <c:pt idx="1480">
                  <c:v>0.32305579416537894</c:v>
                </c:pt>
                <c:pt idx="1481">
                  <c:v>0.32305579416537894</c:v>
                </c:pt>
                <c:pt idx="1482">
                  <c:v>0.32305579416537894</c:v>
                </c:pt>
                <c:pt idx="1483">
                  <c:v>0.32305579416537894</c:v>
                </c:pt>
                <c:pt idx="1484">
                  <c:v>0.32305579416537894</c:v>
                </c:pt>
                <c:pt idx="1485">
                  <c:v>0.32305579416537894</c:v>
                </c:pt>
                <c:pt idx="1486">
                  <c:v>0.32305579416537894</c:v>
                </c:pt>
                <c:pt idx="1487">
                  <c:v>0.32305579416537894</c:v>
                </c:pt>
                <c:pt idx="1488">
                  <c:v>0.32305579416537894</c:v>
                </c:pt>
                <c:pt idx="1489">
                  <c:v>0.32305579416537894</c:v>
                </c:pt>
                <c:pt idx="1490">
                  <c:v>0.32305579416537894</c:v>
                </c:pt>
                <c:pt idx="1491">
                  <c:v>0.32305579416537894</c:v>
                </c:pt>
                <c:pt idx="1492">
                  <c:v>0.32305579416537894</c:v>
                </c:pt>
                <c:pt idx="1493">
                  <c:v>0.32305579416537894</c:v>
                </c:pt>
                <c:pt idx="1494">
                  <c:v>0.32305579416537894</c:v>
                </c:pt>
                <c:pt idx="1495">
                  <c:v>0.32305579416537894</c:v>
                </c:pt>
                <c:pt idx="1496">
                  <c:v>0.32305579416537894</c:v>
                </c:pt>
                <c:pt idx="1497">
                  <c:v>0.32305579416537894</c:v>
                </c:pt>
                <c:pt idx="1498">
                  <c:v>0.32305579416537894</c:v>
                </c:pt>
                <c:pt idx="1499">
                  <c:v>0.32305579416537894</c:v>
                </c:pt>
                <c:pt idx="1500">
                  <c:v>0.32305579416537894</c:v>
                </c:pt>
                <c:pt idx="1501">
                  <c:v>0.32305579416537894</c:v>
                </c:pt>
                <c:pt idx="1502">
                  <c:v>0.32305579416537894</c:v>
                </c:pt>
                <c:pt idx="1503">
                  <c:v>0.32305579416537894</c:v>
                </c:pt>
                <c:pt idx="1504">
                  <c:v>0.32305579416537894</c:v>
                </c:pt>
                <c:pt idx="1505">
                  <c:v>0.32305579416537894</c:v>
                </c:pt>
                <c:pt idx="1506">
                  <c:v>0.32305579416537894</c:v>
                </c:pt>
                <c:pt idx="1507">
                  <c:v>0.32305579416537894</c:v>
                </c:pt>
                <c:pt idx="1508">
                  <c:v>0.32305579416537894</c:v>
                </c:pt>
                <c:pt idx="1509">
                  <c:v>0.32305579416537894</c:v>
                </c:pt>
                <c:pt idx="1510">
                  <c:v>0.32305579416537894</c:v>
                </c:pt>
                <c:pt idx="1511">
                  <c:v>0.32305579416537894</c:v>
                </c:pt>
                <c:pt idx="1512">
                  <c:v>0.32305579416537894</c:v>
                </c:pt>
                <c:pt idx="1513">
                  <c:v>0.32305579416537894</c:v>
                </c:pt>
                <c:pt idx="1514">
                  <c:v>0.32305579416537894</c:v>
                </c:pt>
                <c:pt idx="1515">
                  <c:v>0.32305579416537894</c:v>
                </c:pt>
                <c:pt idx="1516">
                  <c:v>0.32305579416537894</c:v>
                </c:pt>
                <c:pt idx="1517">
                  <c:v>0.32305579416537894</c:v>
                </c:pt>
                <c:pt idx="1518">
                  <c:v>0.32305579416537894</c:v>
                </c:pt>
                <c:pt idx="1519">
                  <c:v>0.32305579416537894</c:v>
                </c:pt>
                <c:pt idx="1520">
                  <c:v>0.32305579416537894</c:v>
                </c:pt>
                <c:pt idx="1521">
                  <c:v>0.32305579416537894</c:v>
                </c:pt>
                <c:pt idx="1522">
                  <c:v>0.32305579416537894</c:v>
                </c:pt>
                <c:pt idx="1523">
                  <c:v>0.32305579416537894</c:v>
                </c:pt>
                <c:pt idx="1524">
                  <c:v>0.32305579416537894</c:v>
                </c:pt>
                <c:pt idx="1525">
                  <c:v>0.32305579416537894</c:v>
                </c:pt>
                <c:pt idx="1526">
                  <c:v>0.32305579416537894</c:v>
                </c:pt>
                <c:pt idx="1527">
                  <c:v>0.32305579416537894</c:v>
                </c:pt>
                <c:pt idx="1528">
                  <c:v>0.32305579416537894</c:v>
                </c:pt>
                <c:pt idx="1529">
                  <c:v>0.32305579416537894</c:v>
                </c:pt>
                <c:pt idx="1530">
                  <c:v>0.32305579416537894</c:v>
                </c:pt>
                <c:pt idx="1531">
                  <c:v>0.32305579416537894</c:v>
                </c:pt>
                <c:pt idx="1532">
                  <c:v>0.32305579416537894</c:v>
                </c:pt>
                <c:pt idx="1533">
                  <c:v>0.32305579416537894</c:v>
                </c:pt>
                <c:pt idx="1534">
                  <c:v>0.32305579416537894</c:v>
                </c:pt>
                <c:pt idx="1535">
                  <c:v>0.32305579416537894</c:v>
                </c:pt>
                <c:pt idx="1536">
                  <c:v>0.32305579416537894</c:v>
                </c:pt>
                <c:pt idx="1537">
                  <c:v>0.32305579416537894</c:v>
                </c:pt>
                <c:pt idx="1538">
                  <c:v>0.32305579416537894</c:v>
                </c:pt>
                <c:pt idx="1539">
                  <c:v>0.32305579416537894</c:v>
                </c:pt>
                <c:pt idx="1540">
                  <c:v>0.32305579416537894</c:v>
                </c:pt>
                <c:pt idx="1541">
                  <c:v>0.32305579416537894</c:v>
                </c:pt>
                <c:pt idx="1542">
                  <c:v>0.32305579416537894</c:v>
                </c:pt>
                <c:pt idx="1543">
                  <c:v>0.32305579416537894</c:v>
                </c:pt>
                <c:pt idx="1544">
                  <c:v>0.32305579416537894</c:v>
                </c:pt>
                <c:pt idx="1545">
                  <c:v>0.32305579416537894</c:v>
                </c:pt>
                <c:pt idx="1546">
                  <c:v>0.32305579416537894</c:v>
                </c:pt>
                <c:pt idx="1547">
                  <c:v>0.32305579416537894</c:v>
                </c:pt>
                <c:pt idx="1548">
                  <c:v>0.32305579416537894</c:v>
                </c:pt>
                <c:pt idx="1549">
                  <c:v>0.32305579416537894</c:v>
                </c:pt>
                <c:pt idx="1550">
                  <c:v>0.32305579416537894</c:v>
                </c:pt>
                <c:pt idx="1551">
                  <c:v>0.32305579416537894</c:v>
                </c:pt>
                <c:pt idx="1552">
                  <c:v>0.32305579416537894</c:v>
                </c:pt>
                <c:pt idx="1553">
                  <c:v>0.32305579416537894</c:v>
                </c:pt>
                <c:pt idx="1554">
                  <c:v>0.32305579416537894</c:v>
                </c:pt>
                <c:pt idx="1555">
                  <c:v>0.32305579416537894</c:v>
                </c:pt>
                <c:pt idx="1556">
                  <c:v>0.32305579416537894</c:v>
                </c:pt>
                <c:pt idx="1557">
                  <c:v>0.32305579416537894</c:v>
                </c:pt>
                <c:pt idx="1558">
                  <c:v>0.32305579416537894</c:v>
                </c:pt>
                <c:pt idx="1559">
                  <c:v>0.32305579416537894</c:v>
                </c:pt>
                <c:pt idx="1560">
                  <c:v>0.32305579416537894</c:v>
                </c:pt>
                <c:pt idx="1561">
                  <c:v>0.32305579416537894</c:v>
                </c:pt>
                <c:pt idx="1562">
                  <c:v>0.32305579416537894</c:v>
                </c:pt>
                <c:pt idx="1563">
                  <c:v>0.32305579416537894</c:v>
                </c:pt>
                <c:pt idx="1564">
                  <c:v>0.32305579416537894</c:v>
                </c:pt>
                <c:pt idx="1565">
                  <c:v>0.32305579416537894</c:v>
                </c:pt>
                <c:pt idx="1566">
                  <c:v>0.32305579416537894</c:v>
                </c:pt>
                <c:pt idx="1567">
                  <c:v>0.32305579416537894</c:v>
                </c:pt>
                <c:pt idx="1568">
                  <c:v>0.32305579416537894</c:v>
                </c:pt>
                <c:pt idx="1569">
                  <c:v>0.32305579416537894</c:v>
                </c:pt>
                <c:pt idx="1570">
                  <c:v>0.32305579416537894</c:v>
                </c:pt>
                <c:pt idx="1571">
                  <c:v>0.32305579416537894</c:v>
                </c:pt>
                <c:pt idx="1572">
                  <c:v>0.32305579416537894</c:v>
                </c:pt>
                <c:pt idx="1573">
                  <c:v>0.32305579416537894</c:v>
                </c:pt>
                <c:pt idx="1574">
                  <c:v>0.32305579416537894</c:v>
                </c:pt>
                <c:pt idx="1575">
                  <c:v>0.32305579416537894</c:v>
                </c:pt>
                <c:pt idx="1576">
                  <c:v>0.32305579416537894</c:v>
                </c:pt>
                <c:pt idx="1577">
                  <c:v>0.32305579416537894</c:v>
                </c:pt>
                <c:pt idx="1578">
                  <c:v>0.32305579416537894</c:v>
                </c:pt>
                <c:pt idx="1579">
                  <c:v>0.32305579416537894</c:v>
                </c:pt>
                <c:pt idx="1580">
                  <c:v>0.32305579416537894</c:v>
                </c:pt>
                <c:pt idx="1581">
                  <c:v>0.32305579416537894</c:v>
                </c:pt>
                <c:pt idx="1582">
                  <c:v>0.32305579416537894</c:v>
                </c:pt>
                <c:pt idx="1583">
                  <c:v>0.32305579416537894</c:v>
                </c:pt>
                <c:pt idx="1584">
                  <c:v>0.32305579416537894</c:v>
                </c:pt>
                <c:pt idx="1585">
                  <c:v>0.32305579416537894</c:v>
                </c:pt>
                <c:pt idx="1586">
                  <c:v>0.32305579416537894</c:v>
                </c:pt>
                <c:pt idx="1587">
                  <c:v>0.32305579416537894</c:v>
                </c:pt>
                <c:pt idx="1588">
                  <c:v>0.32305579416537894</c:v>
                </c:pt>
                <c:pt idx="1589">
                  <c:v>0.32305579416537894</c:v>
                </c:pt>
                <c:pt idx="1590">
                  <c:v>0.32305579416537894</c:v>
                </c:pt>
                <c:pt idx="1591">
                  <c:v>0.32305579416537894</c:v>
                </c:pt>
                <c:pt idx="1592">
                  <c:v>0.32305579416537894</c:v>
                </c:pt>
                <c:pt idx="1593">
                  <c:v>0.32305579416537894</c:v>
                </c:pt>
                <c:pt idx="1594">
                  <c:v>0.32305579416537894</c:v>
                </c:pt>
                <c:pt idx="1595">
                  <c:v>0.32305579416537894</c:v>
                </c:pt>
                <c:pt idx="1596">
                  <c:v>0.32305579416537894</c:v>
                </c:pt>
                <c:pt idx="1597">
                  <c:v>0.32305579416537894</c:v>
                </c:pt>
                <c:pt idx="1598">
                  <c:v>0.32305579416537894</c:v>
                </c:pt>
                <c:pt idx="1599">
                  <c:v>0.32305579416537894</c:v>
                </c:pt>
                <c:pt idx="1600">
                  <c:v>0.32305579416537894</c:v>
                </c:pt>
                <c:pt idx="1601">
                  <c:v>0.32305579416537894</c:v>
                </c:pt>
                <c:pt idx="1602">
                  <c:v>0.32305579416537894</c:v>
                </c:pt>
                <c:pt idx="1603">
                  <c:v>0.32305579416537894</c:v>
                </c:pt>
                <c:pt idx="1604">
                  <c:v>0.32305579416537894</c:v>
                </c:pt>
                <c:pt idx="1605">
                  <c:v>0.32305579416537894</c:v>
                </c:pt>
                <c:pt idx="1606">
                  <c:v>0.32305579416537894</c:v>
                </c:pt>
                <c:pt idx="1607">
                  <c:v>0.32305579416537894</c:v>
                </c:pt>
                <c:pt idx="1608">
                  <c:v>0.32305579416537894</c:v>
                </c:pt>
                <c:pt idx="1609">
                  <c:v>0.32305579416537894</c:v>
                </c:pt>
                <c:pt idx="1610">
                  <c:v>0.32305579416537894</c:v>
                </c:pt>
                <c:pt idx="1611">
                  <c:v>0.32305579416537894</c:v>
                </c:pt>
                <c:pt idx="1612">
                  <c:v>0.32305579416537894</c:v>
                </c:pt>
                <c:pt idx="1613">
                  <c:v>0.32305579416537894</c:v>
                </c:pt>
                <c:pt idx="1614">
                  <c:v>0.32305579416537894</c:v>
                </c:pt>
                <c:pt idx="1615">
                  <c:v>0.32305579416537894</c:v>
                </c:pt>
                <c:pt idx="1616">
                  <c:v>0.32305579416537894</c:v>
                </c:pt>
                <c:pt idx="1617">
                  <c:v>0.32305579416537894</c:v>
                </c:pt>
                <c:pt idx="1618">
                  <c:v>0.32305579416537894</c:v>
                </c:pt>
                <c:pt idx="1619">
                  <c:v>0.32305579416537894</c:v>
                </c:pt>
                <c:pt idx="1620">
                  <c:v>0.32305579416537894</c:v>
                </c:pt>
                <c:pt idx="1621">
                  <c:v>0.32305579416537894</c:v>
                </c:pt>
                <c:pt idx="1622">
                  <c:v>0.32305579416537894</c:v>
                </c:pt>
                <c:pt idx="1623">
                  <c:v>0.32305579416537894</c:v>
                </c:pt>
                <c:pt idx="1624">
                  <c:v>0.32305579416537894</c:v>
                </c:pt>
                <c:pt idx="1625">
                  <c:v>0.32305579416537894</c:v>
                </c:pt>
                <c:pt idx="1626">
                  <c:v>0.32305579416537894</c:v>
                </c:pt>
                <c:pt idx="1627">
                  <c:v>0.32305579416537894</c:v>
                </c:pt>
                <c:pt idx="1628">
                  <c:v>0.32305579416537894</c:v>
                </c:pt>
                <c:pt idx="1629">
                  <c:v>0.32305579416537894</c:v>
                </c:pt>
                <c:pt idx="1630">
                  <c:v>0.32305579416537894</c:v>
                </c:pt>
                <c:pt idx="1631">
                  <c:v>0.32305579416537894</c:v>
                </c:pt>
                <c:pt idx="1632">
                  <c:v>0.32305579416537894</c:v>
                </c:pt>
                <c:pt idx="1633">
                  <c:v>0.32305579416537894</c:v>
                </c:pt>
                <c:pt idx="1634">
                  <c:v>0.32305579416537894</c:v>
                </c:pt>
                <c:pt idx="1635">
                  <c:v>0.32305579416537894</c:v>
                </c:pt>
                <c:pt idx="1636">
                  <c:v>0.32305579416537894</c:v>
                </c:pt>
                <c:pt idx="1637">
                  <c:v>0.32305579416537894</c:v>
                </c:pt>
                <c:pt idx="1638">
                  <c:v>0.32305579416537894</c:v>
                </c:pt>
                <c:pt idx="1639">
                  <c:v>0.32305579416537894</c:v>
                </c:pt>
                <c:pt idx="1640">
                  <c:v>0.32305579416537894</c:v>
                </c:pt>
                <c:pt idx="1641">
                  <c:v>0.32305579416537894</c:v>
                </c:pt>
                <c:pt idx="1642">
                  <c:v>0.32305579416537894</c:v>
                </c:pt>
                <c:pt idx="1643">
                  <c:v>0.32305579416537894</c:v>
                </c:pt>
                <c:pt idx="1644">
                  <c:v>0.32305579416537894</c:v>
                </c:pt>
                <c:pt idx="1645">
                  <c:v>0.32305579416537894</c:v>
                </c:pt>
                <c:pt idx="1646">
                  <c:v>0.32305579416537894</c:v>
                </c:pt>
                <c:pt idx="1647">
                  <c:v>0.32305579416537894</c:v>
                </c:pt>
                <c:pt idx="1648">
                  <c:v>0.32305579416537894</c:v>
                </c:pt>
                <c:pt idx="1649">
                  <c:v>0.32305579416537894</c:v>
                </c:pt>
                <c:pt idx="1650">
                  <c:v>0.32305579416537894</c:v>
                </c:pt>
                <c:pt idx="1651">
                  <c:v>0.32305579416537894</c:v>
                </c:pt>
                <c:pt idx="1652">
                  <c:v>0.32305579416537894</c:v>
                </c:pt>
                <c:pt idx="1653">
                  <c:v>0.32305579416537894</c:v>
                </c:pt>
                <c:pt idx="1654">
                  <c:v>0.32305579416537894</c:v>
                </c:pt>
                <c:pt idx="1655">
                  <c:v>0.32305579416537894</c:v>
                </c:pt>
                <c:pt idx="1656">
                  <c:v>0.32305579416537894</c:v>
                </c:pt>
                <c:pt idx="1657">
                  <c:v>0.32305579416537894</c:v>
                </c:pt>
                <c:pt idx="1658">
                  <c:v>0.32305579416537894</c:v>
                </c:pt>
                <c:pt idx="1659">
                  <c:v>0.32305579416537894</c:v>
                </c:pt>
                <c:pt idx="1660">
                  <c:v>0.32305579416537894</c:v>
                </c:pt>
                <c:pt idx="1661">
                  <c:v>0.32305579416537894</c:v>
                </c:pt>
                <c:pt idx="1662">
                  <c:v>0.32305579416537894</c:v>
                </c:pt>
                <c:pt idx="1663">
                  <c:v>0.32305579416537894</c:v>
                </c:pt>
                <c:pt idx="1664">
                  <c:v>0.32305579416537894</c:v>
                </c:pt>
                <c:pt idx="1665">
                  <c:v>0.32305579416537894</c:v>
                </c:pt>
                <c:pt idx="1666">
                  <c:v>0.32305579416537894</c:v>
                </c:pt>
                <c:pt idx="1667">
                  <c:v>0.32305579416537894</c:v>
                </c:pt>
                <c:pt idx="1668">
                  <c:v>0.32305579416537894</c:v>
                </c:pt>
                <c:pt idx="1669">
                  <c:v>0.32305579416537894</c:v>
                </c:pt>
                <c:pt idx="1670">
                  <c:v>0.32305579416537894</c:v>
                </c:pt>
                <c:pt idx="1671">
                  <c:v>0.32305579416537894</c:v>
                </c:pt>
                <c:pt idx="1672">
                  <c:v>0.32305579416537894</c:v>
                </c:pt>
                <c:pt idx="1673">
                  <c:v>0.32305579416537894</c:v>
                </c:pt>
                <c:pt idx="1674">
                  <c:v>0.32305579416537894</c:v>
                </c:pt>
                <c:pt idx="1675">
                  <c:v>0.32305579416537894</c:v>
                </c:pt>
                <c:pt idx="1676">
                  <c:v>0.32305579416537894</c:v>
                </c:pt>
                <c:pt idx="1677">
                  <c:v>0.32305579416537894</c:v>
                </c:pt>
                <c:pt idx="1678">
                  <c:v>0.32305579416537894</c:v>
                </c:pt>
                <c:pt idx="1679">
                  <c:v>0.32305579416537894</c:v>
                </c:pt>
                <c:pt idx="1680">
                  <c:v>0.32305579416537894</c:v>
                </c:pt>
                <c:pt idx="1681">
                  <c:v>0.32305579416537894</c:v>
                </c:pt>
                <c:pt idx="1682">
                  <c:v>0.32305579416537894</c:v>
                </c:pt>
                <c:pt idx="1683">
                  <c:v>0.32305579416537894</c:v>
                </c:pt>
                <c:pt idx="1684">
                  <c:v>0.32305579416537894</c:v>
                </c:pt>
                <c:pt idx="1685">
                  <c:v>0.32305579416537894</c:v>
                </c:pt>
                <c:pt idx="1686">
                  <c:v>0.32305579416537894</c:v>
                </c:pt>
                <c:pt idx="1687">
                  <c:v>0.32305579416537894</c:v>
                </c:pt>
                <c:pt idx="1688">
                  <c:v>0.32305579416537894</c:v>
                </c:pt>
                <c:pt idx="1689">
                  <c:v>0.32305579416537894</c:v>
                </c:pt>
                <c:pt idx="1690">
                  <c:v>0.32305579416537894</c:v>
                </c:pt>
                <c:pt idx="1691">
                  <c:v>0.32305579416537894</c:v>
                </c:pt>
                <c:pt idx="1692">
                  <c:v>0.32305579416537894</c:v>
                </c:pt>
                <c:pt idx="1693">
                  <c:v>0.32305579416537894</c:v>
                </c:pt>
                <c:pt idx="1694">
                  <c:v>0.32305579416537894</c:v>
                </c:pt>
                <c:pt idx="1695">
                  <c:v>0.32305579416537894</c:v>
                </c:pt>
                <c:pt idx="1696">
                  <c:v>0.32305579416537894</c:v>
                </c:pt>
                <c:pt idx="1697">
                  <c:v>0.32305579416537894</c:v>
                </c:pt>
                <c:pt idx="1698">
                  <c:v>0.32305579416537894</c:v>
                </c:pt>
                <c:pt idx="1699">
                  <c:v>0.32305579416537894</c:v>
                </c:pt>
                <c:pt idx="1700">
                  <c:v>0.32305579416537894</c:v>
                </c:pt>
                <c:pt idx="1701">
                  <c:v>0.32305579416537894</c:v>
                </c:pt>
                <c:pt idx="1702">
                  <c:v>0.32305579416537894</c:v>
                </c:pt>
                <c:pt idx="1703">
                  <c:v>0.32305579416537894</c:v>
                </c:pt>
                <c:pt idx="1704">
                  <c:v>0.32305579416537894</c:v>
                </c:pt>
                <c:pt idx="1705">
                  <c:v>0.32305579416537894</c:v>
                </c:pt>
                <c:pt idx="1706">
                  <c:v>0.32305579416537894</c:v>
                </c:pt>
                <c:pt idx="1707">
                  <c:v>0.32305579416537894</c:v>
                </c:pt>
                <c:pt idx="1708">
                  <c:v>0.32305579416537894</c:v>
                </c:pt>
                <c:pt idx="1709">
                  <c:v>0.32305579416537894</c:v>
                </c:pt>
                <c:pt idx="1710">
                  <c:v>0.32305579416537894</c:v>
                </c:pt>
                <c:pt idx="1711">
                  <c:v>0.32305579416537894</c:v>
                </c:pt>
                <c:pt idx="1712">
                  <c:v>0.32305579416537894</c:v>
                </c:pt>
                <c:pt idx="1713">
                  <c:v>0.32305579416537894</c:v>
                </c:pt>
                <c:pt idx="1714">
                  <c:v>0.32305579416537894</c:v>
                </c:pt>
                <c:pt idx="1715">
                  <c:v>0.32305579416537894</c:v>
                </c:pt>
                <c:pt idx="1716">
                  <c:v>0.32305579416537894</c:v>
                </c:pt>
                <c:pt idx="1717">
                  <c:v>0.32305579416537894</c:v>
                </c:pt>
                <c:pt idx="1718">
                  <c:v>0.32305579416537894</c:v>
                </c:pt>
                <c:pt idx="1719">
                  <c:v>0.32305579416537894</c:v>
                </c:pt>
                <c:pt idx="1720">
                  <c:v>0.32305579416537894</c:v>
                </c:pt>
                <c:pt idx="1721">
                  <c:v>0.32305579416537894</c:v>
                </c:pt>
                <c:pt idx="1722">
                  <c:v>0.32305579416537894</c:v>
                </c:pt>
                <c:pt idx="1723">
                  <c:v>0.32305579416537894</c:v>
                </c:pt>
                <c:pt idx="1724">
                  <c:v>0.32305579416537894</c:v>
                </c:pt>
                <c:pt idx="1725">
                  <c:v>0.32305579416537894</c:v>
                </c:pt>
                <c:pt idx="1726">
                  <c:v>0.32305579416537894</c:v>
                </c:pt>
                <c:pt idx="1727">
                  <c:v>0.32305579416537894</c:v>
                </c:pt>
                <c:pt idx="1728">
                  <c:v>0.32305579416537894</c:v>
                </c:pt>
                <c:pt idx="1729">
                  <c:v>0.32305579416537894</c:v>
                </c:pt>
                <c:pt idx="1730">
                  <c:v>0.32305579416537894</c:v>
                </c:pt>
                <c:pt idx="1731">
                  <c:v>0.32305579416537894</c:v>
                </c:pt>
                <c:pt idx="1732">
                  <c:v>0.32305579416537894</c:v>
                </c:pt>
                <c:pt idx="1733">
                  <c:v>0.32305579416537894</c:v>
                </c:pt>
                <c:pt idx="1734">
                  <c:v>0.32305579416537894</c:v>
                </c:pt>
                <c:pt idx="1735">
                  <c:v>0.32305579416537894</c:v>
                </c:pt>
                <c:pt idx="1736">
                  <c:v>0.32305579416537894</c:v>
                </c:pt>
                <c:pt idx="1737">
                  <c:v>0.32305579416537894</c:v>
                </c:pt>
                <c:pt idx="1738">
                  <c:v>0.32305579416537894</c:v>
                </c:pt>
                <c:pt idx="1739">
                  <c:v>0.32305579416537894</c:v>
                </c:pt>
                <c:pt idx="1740">
                  <c:v>0.32305579416537894</c:v>
                </c:pt>
                <c:pt idx="1741">
                  <c:v>0.32305579416537894</c:v>
                </c:pt>
                <c:pt idx="1742">
                  <c:v>0.32305579416537894</c:v>
                </c:pt>
                <c:pt idx="1743">
                  <c:v>0.32305579416537894</c:v>
                </c:pt>
                <c:pt idx="1744">
                  <c:v>0.32305579416537894</c:v>
                </c:pt>
                <c:pt idx="1745">
                  <c:v>0.32305579416537894</c:v>
                </c:pt>
                <c:pt idx="1746">
                  <c:v>0.32305579416537894</c:v>
                </c:pt>
                <c:pt idx="1747">
                  <c:v>0.32305579416537894</c:v>
                </c:pt>
                <c:pt idx="1748">
                  <c:v>0.32305579416537894</c:v>
                </c:pt>
                <c:pt idx="1749">
                  <c:v>0.32305579416537894</c:v>
                </c:pt>
                <c:pt idx="1750">
                  <c:v>0.32305579416537894</c:v>
                </c:pt>
                <c:pt idx="1751">
                  <c:v>0.32305579416537894</c:v>
                </c:pt>
                <c:pt idx="1752">
                  <c:v>0.32305579416537894</c:v>
                </c:pt>
                <c:pt idx="1753">
                  <c:v>0.32305579416537894</c:v>
                </c:pt>
                <c:pt idx="1754">
                  <c:v>0.32305579416537894</c:v>
                </c:pt>
                <c:pt idx="1755">
                  <c:v>0.32305579416537894</c:v>
                </c:pt>
                <c:pt idx="1756">
                  <c:v>0.32305579416537894</c:v>
                </c:pt>
                <c:pt idx="1757">
                  <c:v>0.32305579416537894</c:v>
                </c:pt>
                <c:pt idx="1758">
                  <c:v>0.32305579416537894</c:v>
                </c:pt>
                <c:pt idx="1759">
                  <c:v>0.32305579416537894</c:v>
                </c:pt>
                <c:pt idx="1760">
                  <c:v>0.32305579416537894</c:v>
                </c:pt>
                <c:pt idx="1761">
                  <c:v>0.32305579416537894</c:v>
                </c:pt>
                <c:pt idx="1762">
                  <c:v>0.32305579416537894</c:v>
                </c:pt>
                <c:pt idx="1763">
                  <c:v>0.32305579416537894</c:v>
                </c:pt>
                <c:pt idx="1764">
                  <c:v>0.32305579416537894</c:v>
                </c:pt>
                <c:pt idx="1765">
                  <c:v>0.32305579416537894</c:v>
                </c:pt>
                <c:pt idx="1766">
                  <c:v>0.32305579416537894</c:v>
                </c:pt>
                <c:pt idx="1767">
                  <c:v>0.32305579416537894</c:v>
                </c:pt>
                <c:pt idx="1768">
                  <c:v>0.32305579416537894</c:v>
                </c:pt>
                <c:pt idx="1769">
                  <c:v>0.32305579416537894</c:v>
                </c:pt>
                <c:pt idx="1770">
                  <c:v>0.32305579416537894</c:v>
                </c:pt>
                <c:pt idx="1771">
                  <c:v>0.32305579416537894</c:v>
                </c:pt>
                <c:pt idx="1772">
                  <c:v>0.32305579416537894</c:v>
                </c:pt>
                <c:pt idx="1773">
                  <c:v>0.32305579416537894</c:v>
                </c:pt>
                <c:pt idx="1774">
                  <c:v>0.32305579416537894</c:v>
                </c:pt>
                <c:pt idx="1775">
                  <c:v>0.32305579416537894</c:v>
                </c:pt>
                <c:pt idx="1776">
                  <c:v>0.32305579416537894</c:v>
                </c:pt>
                <c:pt idx="1777">
                  <c:v>0.32305579416537894</c:v>
                </c:pt>
                <c:pt idx="1778">
                  <c:v>0.32305579416537894</c:v>
                </c:pt>
                <c:pt idx="1779">
                  <c:v>0.32305579416537894</c:v>
                </c:pt>
                <c:pt idx="1780">
                  <c:v>0.32305579416537894</c:v>
                </c:pt>
                <c:pt idx="1781">
                  <c:v>0.32305579416537894</c:v>
                </c:pt>
                <c:pt idx="1782">
                  <c:v>0.32305579416537894</c:v>
                </c:pt>
                <c:pt idx="1783">
                  <c:v>0.32305579416537894</c:v>
                </c:pt>
                <c:pt idx="1784">
                  <c:v>0.32305579416537894</c:v>
                </c:pt>
                <c:pt idx="1785">
                  <c:v>0.32305579416537894</c:v>
                </c:pt>
                <c:pt idx="1786">
                  <c:v>0.32305579416537894</c:v>
                </c:pt>
                <c:pt idx="1787">
                  <c:v>0.32305579416537894</c:v>
                </c:pt>
                <c:pt idx="1788">
                  <c:v>0.32305579416537894</c:v>
                </c:pt>
                <c:pt idx="1789">
                  <c:v>0.32305579416537894</c:v>
                </c:pt>
                <c:pt idx="1790">
                  <c:v>0.32305579416537894</c:v>
                </c:pt>
                <c:pt idx="1791">
                  <c:v>0.32305579416537894</c:v>
                </c:pt>
                <c:pt idx="1792">
                  <c:v>0.32305579416537894</c:v>
                </c:pt>
                <c:pt idx="1793">
                  <c:v>0.32305579416537894</c:v>
                </c:pt>
                <c:pt idx="1794">
                  <c:v>0.32305579416537894</c:v>
                </c:pt>
                <c:pt idx="1795">
                  <c:v>0.32305579416537894</c:v>
                </c:pt>
                <c:pt idx="1796">
                  <c:v>0.32305579416537894</c:v>
                </c:pt>
                <c:pt idx="1797">
                  <c:v>0.32305579416537894</c:v>
                </c:pt>
                <c:pt idx="1798">
                  <c:v>0.32305579416537894</c:v>
                </c:pt>
                <c:pt idx="1799">
                  <c:v>0.32305579416537894</c:v>
                </c:pt>
                <c:pt idx="1800">
                  <c:v>0.32305579416537894</c:v>
                </c:pt>
                <c:pt idx="1801">
                  <c:v>0.32305579416537894</c:v>
                </c:pt>
                <c:pt idx="1802">
                  <c:v>0.32305579416537894</c:v>
                </c:pt>
                <c:pt idx="1803">
                  <c:v>0.32305579416537894</c:v>
                </c:pt>
                <c:pt idx="1804">
                  <c:v>0.32305579416537894</c:v>
                </c:pt>
                <c:pt idx="1805">
                  <c:v>0.32305579416537894</c:v>
                </c:pt>
                <c:pt idx="1806">
                  <c:v>0.32305579416537894</c:v>
                </c:pt>
                <c:pt idx="1807">
                  <c:v>0.32305579416537894</c:v>
                </c:pt>
                <c:pt idx="1808">
                  <c:v>0.32305579416537894</c:v>
                </c:pt>
                <c:pt idx="1809">
                  <c:v>0.32305579416537894</c:v>
                </c:pt>
                <c:pt idx="1810">
                  <c:v>0.32305579416537894</c:v>
                </c:pt>
                <c:pt idx="1811">
                  <c:v>0.32305579416537894</c:v>
                </c:pt>
                <c:pt idx="1812">
                  <c:v>0.32305579416537894</c:v>
                </c:pt>
                <c:pt idx="1813">
                  <c:v>0.32305579416537894</c:v>
                </c:pt>
                <c:pt idx="1814">
                  <c:v>0.32305579416537894</c:v>
                </c:pt>
                <c:pt idx="1815">
                  <c:v>0.32305579416537894</c:v>
                </c:pt>
                <c:pt idx="1816">
                  <c:v>0.32305579416537894</c:v>
                </c:pt>
                <c:pt idx="1817">
                  <c:v>0.32305579416537894</c:v>
                </c:pt>
                <c:pt idx="1818">
                  <c:v>0.32305579416537894</c:v>
                </c:pt>
                <c:pt idx="1819">
                  <c:v>0.32305579416537894</c:v>
                </c:pt>
                <c:pt idx="1820">
                  <c:v>0.32305579416537894</c:v>
                </c:pt>
                <c:pt idx="1821">
                  <c:v>0.32305579416537894</c:v>
                </c:pt>
                <c:pt idx="1822">
                  <c:v>0.32305579416537894</c:v>
                </c:pt>
                <c:pt idx="1823">
                  <c:v>0.32305579416537894</c:v>
                </c:pt>
                <c:pt idx="1824">
                  <c:v>0.32305579416537894</c:v>
                </c:pt>
                <c:pt idx="1825">
                  <c:v>0.32305579416537894</c:v>
                </c:pt>
                <c:pt idx="1826">
                  <c:v>0.32305579416537894</c:v>
                </c:pt>
                <c:pt idx="1827">
                  <c:v>0.32305579416537894</c:v>
                </c:pt>
                <c:pt idx="1828">
                  <c:v>0.32305579416537894</c:v>
                </c:pt>
                <c:pt idx="1829">
                  <c:v>0.32305579416537894</c:v>
                </c:pt>
                <c:pt idx="1830">
                  <c:v>0.32305579416537894</c:v>
                </c:pt>
                <c:pt idx="1831">
                  <c:v>0.32305579416537894</c:v>
                </c:pt>
                <c:pt idx="1832">
                  <c:v>0.32305579416537894</c:v>
                </c:pt>
                <c:pt idx="1833">
                  <c:v>0.32305579416537894</c:v>
                </c:pt>
                <c:pt idx="1834">
                  <c:v>0.32305579416537894</c:v>
                </c:pt>
                <c:pt idx="1835">
                  <c:v>0.32305579416537894</c:v>
                </c:pt>
                <c:pt idx="1836">
                  <c:v>0.32305579416537894</c:v>
                </c:pt>
                <c:pt idx="1837">
                  <c:v>0.32305579416537894</c:v>
                </c:pt>
                <c:pt idx="1838">
                  <c:v>0.32305579416537894</c:v>
                </c:pt>
                <c:pt idx="1839">
                  <c:v>0.32305579416537894</c:v>
                </c:pt>
                <c:pt idx="1840">
                  <c:v>0.32305579416537894</c:v>
                </c:pt>
                <c:pt idx="1841">
                  <c:v>0.32305579416537894</c:v>
                </c:pt>
                <c:pt idx="1842">
                  <c:v>0.32305579416537894</c:v>
                </c:pt>
                <c:pt idx="1843">
                  <c:v>0.32305579416537894</c:v>
                </c:pt>
                <c:pt idx="1844">
                  <c:v>0.32305579416537894</c:v>
                </c:pt>
                <c:pt idx="1845">
                  <c:v>0.32305579416537894</c:v>
                </c:pt>
                <c:pt idx="1846">
                  <c:v>0.32305579416537894</c:v>
                </c:pt>
                <c:pt idx="1847">
                  <c:v>0.32305579416537894</c:v>
                </c:pt>
                <c:pt idx="1848">
                  <c:v>0.32305579416537894</c:v>
                </c:pt>
                <c:pt idx="1849">
                  <c:v>0.32305579416537894</c:v>
                </c:pt>
                <c:pt idx="1850">
                  <c:v>0.32305579416537894</c:v>
                </c:pt>
                <c:pt idx="1851">
                  <c:v>0.32305579416537894</c:v>
                </c:pt>
                <c:pt idx="1852">
                  <c:v>0.32305579416537894</c:v>
                </c:pt>
                <c:pt idx="1853">
                  <c:v>0.32305579416537894</c:v>
                </c:pt>
                <c:pt idx="1854">
                  <c:v>0.32305579416537894</c:v>
                </c:pt>
                <c:pt idx="1855">
                  <c:v>0.32305579416537894</c:v>
                </c:pt>
                <c:pt idx="1856">
                  <c:v>0.32305579416537894</c:v>
                </c:pt>
                <c:pt idx="1857">
                  <c:v>0.32305579416537894</c:v>
                </c:pt>
                <c:pt idx="1858">
                  <c:v>0.32305579416537894</c:v>
                </c:pt>
                <c:pt idx="1859">
                  <c:v>0.32305579416537894</c:v>
                </c:pt>
                <c:pt idx="1860">
                  <c:v>0.32305579416537894</c:v>
                </c:pt>
                <c:pt idx="1861">
                  <c:v>0.32305579416537894</c:v>
                </c:pt>
                <c:pt idx="1862">
                  <c:v>0.32305579416537894</c:v>
                </c:pt>
                <c:pt idx="1863">
                  <c:v>0.32305579416537894</c:v>
                </c:pt>
                <c:pt idx="1864">
                  <c:v>0.32305579416537894</c:v>
                </c:pt>
                <c:pt idx="1865">
                  <c:v>0.32305579416537894</c:v>
                </c:pt>
                <c:pt idx="1866">
                  <c:v>0.32305579416537894</c:v>
                </c:pt>
                <c:pt idx="1867">
                  <c:v>0.32305579416537894</c:v>
                </c:pt>
                <c:pt idx="1868">
                  <c:v>0.32305579416537894</c:v>
                </c:pt>
                <c:pt idx="1869">
                  <c:v>0.32305579416537894</c:v>
                </c:pt>
                <c:pt idx="1870">
                  <c:v>0.32305579416537894</c:v>
                </c:pt>
                <c:pt idx="1871">
                  <c:v>0.32305579416537894</c:v>
                </c:pt>
                <c:pt idx="1872">
                  <c:v>0.32305579416537894</c:v>
                </c:pt>
                <c:pt idx="1873">
                  <c:v>0.32305579416537894</c:v>
                </c:pt>
                <c:pt idx="1874">
                  <c:v>0.32305579416537894</c:v>
                </c:pt>
                <c:pt idx="1875">
                  <c:v>0.32305579416537894</c:v>
                </c:pt>
                <c:pt idx="1876">
                  <c:v>0.32305579416537894</c:v>
                </c:pt>
                <c:pt idx="1877">
                  <c:v>0.32305579416537894</c:v>
                </c:pt>
                <c:pt idx="1878">
                  <c:v>0.32305579416537894</c:v>
                </c:pt>
                <c:pt idx="1879">
                  <c:v>0.32305579416537894</c:v>
                </c:pt>
                <c:pt idx="1880">
                  <c:v>0.32305579416537894</c:v>
                </c:pt>
                <c:pt idx="1881">
                  <c:v>0.32305579416537894</c:v>
                </c:pt>
                <c:pt idx="1882">
                  <c:v>0.32305579416537894</c:v>
                </c:pt>
                <c:pt idx="1883">
                  <c:v>0.32305579416537894</c:v>
                </c:pt>
                <c:pt idx="1884">
                  <c:v>0.32305579416537894</c:v>
                </c:pt>
                <c:pt idx="1885">
                  <c:v>0.32305579416537894</c:v>
                </c:pt>
                <c:pt idx="1886">
                  <c:v>0.32305579416537894</c:v>
                </c:pt>
                <c:pt idx="1887">
                  <c:v>0.32305579416537894</c:v>
                </c:pt>
                <c:pt idx="1888">
                  <c:v>0.32305579416537894</c:v>
                </c:pt>
                <c:pt idx="1889">
                  <c:v>0.32305579416537894</c:v>
                </c:pt>
                <c:pt idx="1890">
                  <c:v>0.32305579416537894</c:v>
                </c:pt>
                <c:pt idx="1891">
                  <c:v>0.32305579416537894</c:v>
                </c:pt>
                <c:pt idx="1892">
                  <c:v>0.32305579416537894</c:v>
                </c:pt>
                <c:pt idx="1893">
                  <c:v>0.32305579416537894</c:v>
                </c:pt>
                <c:pt idx="1894">
                  <c:v>0.32305579416537894</c:v>
                </c:pt>
                <c:pt idx="1895">
                  <c:v>0.32305579416537894</c:v>
                </c:pt>
                <c:pt idx="1896">
                  <c:v>0.32305579416537894</c:v>
                </c:pt>
                <c:pt idx="1897">
                  <c:v>0.32305579416537894</c:v>
                </c:pt>
                <c:pt idx="1898">
                  <c:v>0.32305579416537894</c:v>
                </c:pt>
                <c:pt idx="1899">
                  <c:v>0.32305579416537894</c:v>
                </c:pt>
                <c:pt idx="1900">
                  <c:v>0.32305579416537894</c:v>
                </c:pt>
                <c:pt idx="1901">
                  <c:v>0.32305579416537894</c:v>
                </c:pt>
                <c:pt idx="1902">
                  <c:v>0.32305579416537894</c:v>
                </c:pt>
                <c:pt idx="1903">
                  <c:v>0.32305579416537894</c:v>
                </c:pt>
                <c:pt idx="1904">
                  <c:v>0.32305579416537894</c:v>
                </c:pt>
                <c:pt idx="1905">
                  <c:v>0.32305579416537894</c:v>
                </c:pt>
                <c:pt idx="1906">
                  <c:v>0.32305579416537894</c:v>
                </c:pt>
                <c:pt idx="1907">
                  <c:v>0.32305579416537894</c:v>
                </c:pt>
                <c:pt idx="1908">
                  <c:v>0.32305579416537894</c:v>
                </c:pt>
                <c:pt idx="1909">
                  <c:v>0.32305579416537894</c:v>
                </c:pt>
                <c:pt idx="1910">
                  <c:v>0.32305579416537894</c:v>
                </c:pt>
                <c:pt idx="1911">
                  <c:v>0.32305579416537894</c:v>
                </c:pt>
                <c:pt idx="1912">
                  <c:v>0.32305579416537894</c:v>
                </c:pt>
                <c:pt idx="1913">
                  <c:v>0.32305579416537894</c:v>
                </c:pt>
                <c:pt idx="1914">
                  <c:v>0.32305579416537894</c:v>
                </c:pt>
                <c:pt idx="1915">
                  <c:v>0.32305579416537894</c:v>
                </c:pt>
                <c:pt idx="1916">
                  <c:v>0.32305579416537894</c:v>
                </c:pt>
                <c:pt idx="1917">
                  <c:v>0.32305579416537894</c:v>
                </c:pt>
                <c:pt idx="1918">
                  <c:v>0.32305579416537894</c:v>
                </c:pt>
                <c:pt idx="1919">
                  <c:v>0.32305579416537894</c:v>
                </c:pt>
                <c:pt idx="1920">
                  <c:v>0.32305579416537894</c:v>
                </c:pt>
                <c:pt idx="1921">
                  <c:v>0.32305579416537894</c:v>
                </c:pt>
                <c:pt idx="1922">
                  <c:v>0.32305579416537894</c:v>
                </c:pt>
                <c:pt idx="1923">
                  <c:v>0.32305579416537894</c:v>
                </c:pt>
                <c:pt idx="1924">
                  <c:v>0.32305579416537894</c:v>
                </c:pt>
                <c:pt idx="1925">
                  <c:v>0.32305579416537894</c:v>
                </c:pt>
                <c:pt idx="1926">
                  <c:v>0.32305579416537894</c:v>
                </c:pt>
                <c:pt idx="1927">
                  <c:v>0.32305579416537894</c:v>
                </c:pt>
                <c:pt idx="1928">
                  <c:v>0.32305579416537894</c:v>
                </c:pt>
                <c:pt idx="1929">
                  <c:v>0.32305579416537894</c:v>
                </c:pt>
                <c:pt idx="1930">
                  <c:v>0.32305579416537894</c:v>
                </c:pt>
                <c:pt idx="1931">
                  <c:v>0.32305579416537894</c:v>
                </c:pt>
                <c:pt idx="1932">
                  <c:v>0.32305579416537894</c:v>
                </c:pt>
                <c:pt idx="1933">
                  <c:v>0.32305579416537894</c:v>
                </c:pt>
                <c:pt idx="1934">
                  <c:v>0.32305579416537894</c:v>
                </c:pt>
                <c:pt idx="1935">
                  <c:v>0.32305579416537894</c:v>
                </c:pt>
                <c:pt idx="1936">
                  <c:v>0.32305579416537894</c:v>
                </c:pt>
                <c:pt idx="1937">
                  <c:v>0.32305579416537894</c:v>
                </c:pt>
                <c:pt idx="1938">
                  <c:v>0.32305579416537894</c:v>
                </c:pt>
                <c:pt idx="1939">
                  <c:v>0.32305579416537894</c:v>
                </c:pt>
                <c:pt idx="1940">
                  <c:v>0.32305579416537894</c:v>
                </c:pt>
                <c:pt idx="1941">
                  <c:v>0.32305579416537894</c:v>
                </c:pt>
                <c:pt idx="1942">
                  <c:v>0.32305579416537894</c:v>
                </c:pt>
                <c:pt idx="1943">
                  <c:v>0.32305579416537894</c:v>
                </c:pt>
                <c:pt idx="1944">
                  <c:v>0.32305579416537894</c:v>
                </c:pt>
                <c:pt idx="1945">
                  <c:v>0.32305579416537894</c:v>
                </c:pt>
                <c:pt idx="1946">
                  <c:v>0.32305579416537894</c:v>
                </c:pt>
                <c:pt idx="1947">
                  <c:v>0.32305579416537894</c:v>
                </c:pt>
                <c:pt idx="1948">
                  <c:v>0.32305579416537894</c:v>
                </c:pt>
                <c:pt idx="1949">
                  <c:v>0.32305579416537894</c:v>
                </c:pt>
                <c:pt idx="1950">
                  <c:v>0.32305579416537894</c:v>
                </c:pt>
                <c:pt idx="1951">
                  <c:v>0.32305579416537894</c:v>
                </c:pt>
                <c:pt idx="1952">
                  <c:v>0.32305579416537894</c:v>
                </c:pt>
                <c:pt idx="1953">
                  <c:v>0.32305579416537894</c:v>
                </c:pt>
                <c:pt idx="1954">
                  <c:v>0.32305579416537894</c:v>
                </c:pt>
                <c:pt idx="1955">
                  <c:v>0.32305579416537894</c:v>
                </c:pt>
                <c:pt idx="1956">
                  <c:v>0.32305579416537894</c:v>
                </c:pt>
                <c:pt idx="1957">
                  <c:v>0.32305579416537894</c:v>
                </c:pt>
                <c:pt idx="1958">
                  <c:v>0.32305579416537894</c:v>
                </c:pt>
                <c:pt idx="1959">
                  <c:v>0.32305579416537894</c:v>
                </c:pt>
                <c:pt idx="1960">
                  <c:v>0.32305579416537894</c:v>
                </c:pt>
                <c:pt idx="1961">
                  <c:v>0.32305579416537894</c:v>
                </c:pt>
                <c:pt idx="1962">
                  <c:v>0.32305579416537894</c:v>
                </c:pt>
                <c:pt idx="1963">
                  <c:v>0.32305579416537894</c:v>
                </c:pt>
                <c:pt idx="1964">
                  <c:v>0.32305579416537894</c:v>
                </c:pt>
                <c:pt idx="1965">
                  <c:v>0.32305579416537894</c:v>
                </c:pt>
                <c:pt idx="1966">
                  <c:v>0.32305579416537894</c:v>
                </c:pt>
                <c:pt idx="1967">
                  <c:v>0.32305579416537894</c:v>
                </c:pt>
                <c:pt idx="1968">
                  <c:v>0.32305579416537894</c:v>
                </c:pt>
                <c:pt idx="1969">
                  <c:v>0.32305579416537894</c:v>
                </c:pt>
                <c:pt idx="1970">
                  <c:v>0.32305579416537894</c:v>
                </c:pt>
                <c:pt idx="1971">
                  <c:v>0.32305579416537894</c:v>
                </c:pt>
                <c:pt idx="1972">
                  <c:v>0.32305579416537894</c:v>
                </c:pt>
                <c:pt idx="1973">
                  <c:v>0.32305579416537894</c:v>
                </c:pt>
                <c:pt idx="1974">
                  <c:v>0.32305579416537894</c:v>
                </c:pt>
                <c:pt idx="1975">
                  <c:v>0.32305579416537894</c:v>
                </c:pt>
                <c:pt idx="1976">
                  <c:v>0.32305579416537894</c:v>
                </c:pt>
                <c:pt idx="1977">
                  <c:v>0.32305579416537894</c:v>
                </c:pt>
                <c:pt idx="1978">
                  <c:v>0.32305579416537894</c:v>
                </c:pt>
                <c:pt idx="1979">
                  <c:v>0.32305579416537894</c:v>
                </c:pt>
                <c:pt idx="1980">
                  <c:v>0.32305579416537894</c:v>
                </c:pt>
                <c:pt idx="1981">
                  <c:v>0.32305579416537894</c:v>
                </c:pt>
                <c:pt idx="1982">
                  <c:v>0.32305579416537894</c:v>
                </c:pt>
                <c:pt idx="1983">
                  <c:v>0.32305579416537894</c:v>
                </c:pt>
                <c:pt idx="1984">
                  <c:v>0.32305579416537894</c:v>
                </c:pt>
                <c:pt idx="1985">
                  <c:v>0.32305579416537894</c:v>
                </c:pt>
                <c:pt idx="1986">
                  <c:v>0.32305579416537894</c:v>
                </c:pt>
                <c:pt idx="1987">
                  <c:v>0.32305579416537894</c:v>
                </c:pt>
                <c:pt idx="1988">
                  <c:v>0.32305579416537894</c:v>
                </c:pt>
                <c:pt idx="1989">
                  <c:v>0.32305579416537894</c:v>
                </c:pt>
                <c:pt idx="1990">
                  <c:v>0.32305579416537894</c:v>
                </c:pt>
                <c:pt idx="1991">
                  <c:v>0.32305579416537894</c:v>
                </c:pt>
                <c:pt idx="1992">
                  <c:v>0.32305579416537894</c:v>
                </c:pt>
                <c:pt idx="1993">
                  <c:v>0.32305579416537894</c:v>
                </c:pt>
                <c:pt idx="1994">
                  <c:v>0.32305579416537894</c:v>
                </c:pt>
                <c:pt idx="1995">
                  <c:v>0.32305579416537894</c:v>
                </c:pt>
                <c:pt idx="1996">
                  <c:v>0.32305579416537894</c:v>
                </c:pt>
                <c:pt idx="1997">
                  <c:v>0.32305579416537894</c:v>
                </c:pt>
                <c:pt idx="1998">
                  <c:v>0.32305579416537894</c:v>
                </c:pt>
                <c:pt idx="1999">
                  <c:v>0.32305579416537894</c:v>
                </c:pt>
                <c:pt idx="2000">
                  <c:v>-6.2944218837906858</c:v>
                </c:pt>
                <c:pt idx="2001">
                  <c:v>-6.2883246566028292</c:v>
                </c:pt>
                <c:pt idx="2002">
                  <c:v>-6.2822270346307949</c:v>
                </c:pt>
                <c:pt idx="2003">
                  <c:v>-6.2761290178745863</c:v>
                </c:pt>
                <c:pt idx="2004">
                  <c:v>-6.2700306063342026</c:v>
                </c:pt>
                <c:pt idx="2005">
                  <c:v>-6.2639318000096411</c:v>
                </c:pt>
                <c:pt idx="2006">
                  <c:v>-6.2578325989009027</c:v>
                </c:pt>
                <c:pt idx="2007">
                  <c:v>-6.2517330030079892</c:v>
                </c:pt>
                <c:pt idx="2008">
                  <c:v>-6.2456330123309014</c:v>
                </c:pt>
                <c:pt idx="2009">
                  <c:v>-6.2395326268696367</c:v>
                </c:pt>
                <c:pt idx="2010">
                  <c:v>-6.2334318466241934</c:v>
                </c:pt>
                <c:pt idx="2011">
                  <c:v>-6.2273306715945766</c:v>
                </c:pt>
                <c:pt idx="2012">
                  <c:v>-6.2212291017807839</c:v>
                </c:pt>
                <c:pt idx="2013">
                  <c:v>-6.2151271371828161</c:v>
                </c:pt>
                <c:pt idx="2014">
                  <c:v>-6.2090247778006677</c:v>
                </c:pt>
                <c:pt idx="2015">
                  <c:v>-6.2029220236343479</c:v>
                </c:pt>
                <c:pt idx="2016">
                  <c:v>-6.1968188746838493</c:v>
                </c:pt>
                <c:pt idx="2017">
                  <c:v>-6.1907153309491765</c:v>
                </c:pt>
                <c:pt idx="2018">
                  <c:v>-6.184611392430325</c:v>
                </c:pt>
                <c:pt idx="2019">
                  <c:v>-6.1785070591273001</c:v>
                </c:pt>
                <c:pt idx="2020">
                  <c:v>-6.1724023310400993</c:v>
                </c:pt>
                <c:pt idx="2021">
                  <c:v>-6.1662972081687215</c:v>
                </c:pt>
                <c:pt idx="2022">
                  <c:v>-6.160191690513166</c:v>
                </c:pt>
                <c:pt idx="2023">
                  <c:v>-6.154085778073437</c:v>
                </c:pt>
                <c:pt idx="2024">
                  <c:v>-6.1479794708495321</c:v>
                </c:pt>
                <c:pt idx="2025">
                  <c:v>-6.1418727688414512</c:v>
                </c:pt>
                <c:pt idx="2026">
                  <c:v>-6.1357656720491907</c:v>
                </c:pt>
                <c:pt idx="2027">
                  <c:v>-6.1296581804727577</c:v>
                </c:pt>
                <c:pt idx="2028">
                  <c:v>-6.1235502941121469</c:v>
                </c:pt>
                <c:pt idx="2029">
                  <c:v>-6.1174420129673619</c:v>
                </c:pt>
                <c:pt idx="2030">
                  <c:v>-6.1113333370383973</c:v>
                </c:pt>
                <c:pt idx="2031">
                  <c:v>-6.1052242663252603</c:v>
                </c:pt>
                <c:pt idx="2032">
                  <c:v>-6.0991148008279463</c:v>
                </c:pt>
                <c:pt idx="2033">
                  <c:v>-6.0930049405464572</c:v>
                </c:pt>
                <c:pt idx="2034">
                  <c:v>-6.0868946854807886</c:v>
                </c:pt>
                <c:pt idx="2035">
                  <c:v>-6.0807840356309466</c:v>
                </c:pt>
                <c:pt idx="2036">
                  <c:v>-6.0746729909969295</c:v>
                </c:pt>
                <c:pt idx="2037">
                  <c:v>-6.0685615515787354</c:v>
                </c:pt>
                <c:pt idx="2038">
                  <c:v>-6.0624497173763636</c:v>
                </c:pt>
                <c:pt idx="2039">
                  <c:v>-6.0563374883898167</c:v>
                </c:pt>
                <c:pt idx="2040">
                  <c:v>-6.0502248646190946</c:v>
                </c:pt>
                <c:pt idx="2041">
                  <c:v>-6.0441118460641965</c:v>
                </c:pt>
                <c:pt idx="2042">
                  <c:v>-6.0379984327251206</c:v>
                </c:pt>
                <c:pt idx="2043">
                  <c:v>-6.0318846246018705</c:v>
                </c:pt>
                <c:pt idx="2044">
                  <c:v>-6.0257704216944434</c:v>
                </c:pt>
                <c:pt idx="2045">
                  <c:v>-6.0196558240028422</c:v>
                </c:pt>
                <c:pt idx="2046">
                  <c:v>-6.0135408315270604</c:v>
                </c:pt>
                <c:pt idx="2047">
                  <c:v>-6.0074254442671071</c:v>
                </c:pt>
                <c:pt idx="2048">
                  <c:v>-6.0013096622229769</c:v>
                </c:pt>
                <c:pt idx="2049">
                  <c:v>-5.9951934853946698</c:v>
                </c:pt>
                <c:pt idx="2050">
                  <c:v>-5.9890769137821875</c:v>
                </c:pt>
                <c:pt idx="2051">
                  <c:v>-5.9829599473855266</c:v>
                </c:pt>
                <c:pt idx="2052">
                  <c:v>-5.9768425862046914</c:v>
                </c:pt>
                <c:pt idx="2053">
                  <c:v>-5.9707248302396811</c:v>
                </c:pt>
                <c:pt idx="2054">
                  <c:v>-5.9646066794904948</c:v>
                </c:pt>
                <c:pt idx="2055">
                  <c:v>-5.9584881339571298</c:v>
                </c:pt>
                <c:pt idx="2056">
                  <c:v>-5.9523691936395915</c:v>
                </c:pt>
                <c:pt idx="2057">
                  <c:v>-5.9462498585378762</c:v>
                </c:pt>
                <c:pt idx="2058">
                  <c:v>-5.9401301286519859</c:v>
                </c:pt>
                <c:pt idx="2059">
                  <c:v>-5.9340100039819159</c:v>
                </c:pt>
                <c:pt idx="2060">
                  <c:v>-5.9278894845276735</c:v>
                </c:pt>
                <c:pt idx="2061">
                  <c:v>-5.9217685702892542</c:v>
                </c:pt>
                <c:pt idx="2062">
                  <c:v>-5.9156472612666589</c:v>
                </c:pt>
                <c:pt idx="2063">
                  <c:v>-5.9095255574598857</c:v>
                </c:pt>
                <c:pt idx="2064">
                  <c:v>-5.9034034588689384</c:v>
                </c:pt>
                <c:pt idx="2065">
                  <c:v>-5.8972809654938159</c:v>
                </c:pt>
                <c:pt idx="2066">
                  <c:v>-5.8911580773345165</c:v>
                </c:pt>
                <c:pt idx="2067">
                  <c:v>-5.8850347943910393</c:v>
                </c:pt>
                <c:pt idx="2068">
                  <c:v>-5.8789111166633878</c:v>
                </c:pt>
                <c:pt idx="2069">
                  <c:v>-5.8727870441515613</c:v>
                </c:pt>
                <c:pt idx="2070">
                  <c:v>-5.8666625768555578</c:v>
                </c:pt>
                <c:pt idx="2071">
                  <c:v>-5.8605377147753757</c:v>
                </c:pt>
                <c:pt idx="2072">
                  <c:v>-5.8544124579110193</c:v>
                </c:pt>
                <c:pt idx="2073">
                  <c:v>-5.8482868062624878</c:v>
                </c:pt>
                <c:pt idx="2074">
                  <c:v>-5.8421607598297811</c:v>
                </c:pt>
                <c:pt idx="2075">
                  <c:v>-5.8360343186128949</c:v>
                </c:pt>
                <c:pt idx="2076">
                  <c:v>-5.8299074826118353</c:v>
                </c:pt>
                <c:pt idx="2077">
                  <c:v>-5.8237802518265998</c:v>
                </c:pt>
                <c:pt idx="2078">
                  <c:v>-5.8176526262571882</c:v>
                </c:pt>
                <c:pt idx="2079">
                  <c:v>-5.8115246059035979</c:v>
                </c:pt>
                <c:pt idx="2080">
                  <c:v>-5.8053961907658342</c:v>
                </c:pt>
                <c:pt idx="2081">
                  <c:v>-5.7992673808438946</c:v>
                </c:pt>
                <c:pt idx="2082">
                  <c:v>-5.7931381761377789</c:v>
                </c:pt>
                <c:pt idx="2083">
                  <c:v>-5.7870085766474837</c:v>
                </c:pt>
                <c:pt idx="2084">
                  <c:v>-5.780878582373016</c:v>
                </c:pt>
                <c:pt idx="2085">
                  <c:v>-5.7747481933143723</c:v>
                </c:pt>
                <c:pt idx="2086">
                  <c:v>-5.7686174094715525</c:v>
                </c:pt>
                <c:pt idx="2087">
                  <c:v>-5.7624862308445541</c:v>
                </c:pt>
                <c:pt idx="2088">
                  <c:v>-5.7563546574333815</c:v>
                </c:pt>
                <c:pt idx="2089">
                  <c:v>-5.7502226892380337</c:v>
                </c:pt>
                <c:pt idx="2090">
                  <c:v>-5.7440903262585099</c:v>
                </c:pt>
                <c:pt idx="2091">
                  <c:v>-5.7379575684948065</c:v>
                </c:pt>
                <c:pt idx="2092">
                  <c:v>-5.7318244159469307</c:v>
                </c:pt>
                <c:pt idx="2093">
                  <c:v>-5.7256908686148789</c:v>
                </c:pt>
                <c:pt idx="2094">
                  <c:v>-5.7195569264986501</c:v>
                </c:pt>
                <c:pt idx="2095">
                  <c:v>-5.7134225895982427</c:v>
                </c:pt>
                <c:pt idx="2096">
                  <c:v>-5.7072878579136619</c:v>
                </c:pt>
                <c:pt idx="2097">
                  <c:v>-5.701152731444906</c:v>
                </c:pt>
                <c:pt idx="2098">
                  <c:v>-5.6950172101919732</c:v>
                </c:pt>
                <c:pt idx="2099">
                  <c:v>-5.6888812941548625</c:v>
                </c:pt>
                <c:pt idx="2100">
                  <c:v>-5.6827449833335777</c:v>
                </c:pt>
                <c:pt idx="2101">
                  <c:v>-5.6766082777281177</c:v>
                </c:pt>
                <c:pt idx="2102">
                  <c:v>-5.6704711773384808</c:v>
                </c:pt>
                <c:pt idx="2103">
                  <c:v>-5.6643336821646653</c:v>
                </c:pt>
                <c:pt idx="2104">
                  <c:v>-5.6581957922066763</c:v>
                </c:pt>
                <c:pt idx="2105">
                  <c:v>-5.6520575074645105</c:v>
                </c:pt>
                <c:pt idx="2106">
                  <c:v>-5.6459188279381705</c:v>
                </c:pt>
                <c:pt idx="2107">
                  <c:v>-5.6397797536276508</c:v>
                </c:pt>
                <c:pt idx="2108">
                  <c:v>-5.6336402845329578</c:v>
                </c:pt>
                <c:pt idx="2109">
                  <c:v>-5.6275004206540888</c:v>
                </c:pt>
                <c:pt idx="2110">
                  <c:v>-5.6213601619910447</c:v>
                </c:pt>
                <c:pt idx="2111">
                  <c:v>-5.6152195085438201</c:v>
                </c:pt>
                <c:pt idx="2112">
                  <c:v>-5.609078460312424</c:v>
                </c:pt>
                <c:pt idx="2113">
                  <c:v>-5.6029370172968509</c:v>
                </c:pt>
                <c:pt idx="2114">
                  <c:v>-5.5967951794971009</c:v>
                </c:pt>
                <c:pt idx="2115">
                  <c:v>-5.5906529469131732</c:v>
                </c:pt>
                <c:pt idx="2116">
                  <c:v>-5.584510319545072</c:v>
                </c:pt>
                <c:pt idx="2117">
                  <c:v>-5.5783672973927949</c:v>
                </c:pt>
                <c:pt idx="2118">
                  <c:v>-5.5722238804563409</c:v>
                </c:pt>
                <c:pt idx="2119">
                  <c:v>-5.566080068735709</c:v>
                </c:pt>
                <c:pt idx="2120">
                  <c:v>-5.5599358622309039</c:v>
                </c:pt>
                <c:pt idx="2121">
                  <c:v>-5.5537912609419218</c:v>
                </c:pt>
                <c:pt idx="2122">
                  <c:v>-5.5476462648687646</c:v>
                </c:pt>
                <c:pt idx="2123">
                  <c:v>-5.5415008740114287</c:v>
                </c:pt>
                <c:pt idx="2124">
                  <c:v>-5.5353550883699194</c:v>
                </c:pt>
                <c:pt idx="2125">
                  <c:v>-5.5292089079442333</c:v>
                </c:pt>
                <c:pt idx="2126">
                  <c:v>-5.523062332734372</c:v>
                </c:pt>
                <c:pt idx="2127">
                  <c:v>-5.5169153627403311</c:v>
                </c:pt>
                <c:pt idx="2128">
                  <c:v>-5.5107679979621169</c:v>
                </c:pt>
                <c:pt idx="2129">
                  <c:v>-5.5046202383997276</c:v>
                </c:pt>
                <c:pt idx="2130">
                  <c:v>-5.4984720840531622</c:v>
                </c:pt>
                <c:pt idx="2131">
                  <c:v>-5.4923235349224173</c:v>
                </c:pt>
                <c:pt idx="2132">
                  <c:v>-5.486174591007499</c:v>
                </c:pt>
                <c:pt idx="2133">
                  <c:v>-5.4800252523084056</c:v>
                </c:pt>
                <c:pt idx="2134">
                  <c:v>-5.4738755188251353</c:v>
                </c:pt>
                <c:pt idx="2135">
                  <c:v>-5.4677253905576864</c:v>
                </c:pt>
                <c:pt idx="2136">
                  <c:v>-5.461574867506064</c:v>
                </c:pt>
                <c:pt idx="2137">
                  <c:v>-5.4554239496702666</c:v>
                </c:pt>
                <c:pt idx="2138">
                  <c:v>-5.4492726370502913</c:v>
                </c:pt>
                <c:pt idx="2139">
                  <c:v>-5.4431209296461383</c:v>
                </c:pt>
                <c:pt idx="2140">
                  <c:v>-5.4369688274578118</c:v>
                </c:pt>
                <c:pt idx="2141">
                  <c:v>-5.4308163304853094</c:v>
                </c:pt>
                <c:pt idx="2142">
                  <c:v>-5.4246634387286319</c:v>
                </c:pt>
                <c:pt idx="2143">
                  <c:v>-5.4185101521877739</c:v>
                </c:pt>
                <c:pt idx="2144">
                  <c:v>-5.4123564708627443</c:v>
                </c:pt>
                <c:pt idx="2145">
                  <c:v>-5.4062023947535378</c:v>
                </c:pt>
                <c:pt idx="2146">
                  <c:v>-5.4000479238601544</c:v>
                </c:pt>
                <c:pt idx="2147">
                  <c:v>-5.3938930581825941</c:v>
                </c:pt>
                <c:pt idx="2148">
                  <c:v>-5.3877377977208596</c:v>
                </c:pt>
                <c:pt idx="2149">
                  <c:v>-5.381582142474949</c:v>
                </c:pt>
                <c:pt idx="2150">
                  <c:v>-5.3754260924448607</c:v>
                </c:pt>
                <c:pt idx="2151">
                  <c:v>-5.3692696476305954</c:v>
                </c:pt>
                <c:pt idx="2152">
                  <c:v>-5.3631128080321568</c:v>
                </c:pt>
                <c:pt idx="2153">
                  <c:v>-5.3569555736495422</c:v>
                </c:pt>
                <c:pt idx="2154">
                  <c:v>-5.3507979444827516</c:v>
                </c:pt>
                <c:pt idx="2155">
                  <c:v>-5.3446399205317823</c:v>
                </c:pt>
                <c:pt idx="2156">
                  <c:v>-5.3384815017966387</c:v>
                </c:pt>
                <c:pt idx="2157">
                  <c:v>-5.3323226882773191</c:v>
                </c:pt>
                <c:pt idx="2158">
                  <c:v>-5.3261634799738253</c:v>
                </c:pt>
                <c:pt idx="2159">
                  <c:v>-5.3200038768861511</c:v>
                </c:pt>
                <c:pt idx="2160">
                  <c:v>-5.3138438790143043</c:v>
                </c:pt>
                <c:pt idx="2161">
                  <c:v>-5.3076834863582798</c:v>
                </c:pt>
                <c:pt idx="2162">
                  <c:v>-5.301522698918081</c:v>
                </c:pt>
                <c:pt idx="2163">
                  <c:v>-5.2953615166937027</c:v>
                </c:pt>
                <c:pt idx="2164">
                  <c:v>-5.289199939685151</c:v>
                </c:pt>
                <c:pt idx="2165">
                  <c:v>-5.2830379678924242</c:v>
                </c:pt>
                <c:pt idx="2166">
                  <c:v>-5.2768756013155205</c:v>
                </c:pt>
                <c:pt idx="2167">
                  <c:v>-5.270712839954439</c:v>
                </c:pt>
                <c:pt idx="2168">
                  <c:v>-5.2645496838091832</c:v>
                </c:pt>
                <c:pt idx="2169">
                  <c:v>-5.2583861328797523</c:v>
                </c:pt>
                <c:pt idx="2170">
                  <c:v>-5.2522221871661445</c:v>
                </c:pt>
                <c:pt idx="2171">
                  <c:v>-5.2460578466683581</c:v>
                </c:pt>
                <c:pt idx="2172">
                  <c:v>-5.2398931113863974</c:v>
                </c:pt>
                <c:pt idx="2173">
                  <c:v>-5.2337279813202624</c:v>
                </c:pt>
                <c:pt idx="2174">
                  <c:v>-5.2275624564699505</c:v>
                </c:pt>
                <c:pt idx="2175">
                  <c:v>-5.2213965368354591</c:v>
                </c:pt>
                <c:pt idx="2176">
                  <c:v>-5.2152302224167961</c:v>
                </c:pt>
                <c:pt idx="2177">
                  <c:v>-5.2090635132139562</c:v>
                </c:pt>
                <c:pt idx="2178">
                  <c:v>-5.2028964092269403</c:v>
                </c:pt>
                <c:pt idx="2179">
                  <c:v>-5.1967289104557484</c:v>
                </c:pt>
                <c:pt idx="2180">
                  <c:v>-5.1905610169003777</c:v>
                </c:pt>
                <c:pt idx="2181">
                  <c:v>-5.1843927285608338</c:v>
                </c:pt>
                <c:pt idx="2182">
                  <c:v>-5.1782240454371129</c:v>
                </c:pt>
                <c:pt idx="2183">
                  <c:v>-5.1720549675292169</c:v>
                </c:pt>
                <c:pt idx="2184">
                  <c:v>-5.1658854948371413</c:v>
                </c:pt>
                <c:pt idx="2185">
                  <c:v>-5.1597156273608933</c:v>
                </c:pt>
                <c:pt idx="2186">
                  <c:v>-5.1535453651004692</c:v>
                </c:pt>
                <c:pt idx="2187">
                  <c:v>-5.1473747080558692</c:v>
                </c:pt>
                <c:pt idx="2188">
                  <c:v>-5.1412036562270895</c:v>
                </c:pt>
                <c:pt idx="2189">
                  <c:v>-5.1350322096141374</c:v>
                </c:pt>
                <c:pt idx="2190">
                  <c:v>-5.1288603682170093</c:v>
                </c:pt>
                <c:pt idx="2191">
                  <c:v>-5.1226881320357052</c:v>
                </c:pt>
                <c:pt idx="2192">
                  <c:v>-5.1165155010702215</c:v>
                </c:pt>
                <c:pt idx="2193">
                  <c:v>-5.1103424753205644</c:v>
                </c:pt>
                <c:pt idx="2194">
                  <c:v>-5.1041690547867322</c:v>
                </c:pt>
                <c:pt idx="2195">
                  <c:v>-5.0979952394687231</c:v>
                </c:pt>
                <c:pt idx="2196">
                  <c:v>-5.0918210293665354</c:v>
                </c:pt>
                <c:pt idx="2197">
                  <c:v>-5.0856464244801751</c:v>
                </c:pt>
                <c:pt idx="2198">
                  <c:v>-5.0794714248096389</c:v>
                </c:pt>
                <c:pt idx="2199">
                  <c:v>-5.0732960303549257</c:v>
                </c:pt>
                <c:pt idx="2200">
                  <c:v>-5.067120241116033</c:v>
                </c:pt>
                <c:pt idx="2201">
                  <c:v>-5.0609440570929687</c:v>
                </c:pt>
                <c:pt idx="2202">
                  <c:v>-5.0547674782857275</c:v>
                </c:pt>
                <c:pt idx="2203">
                  <c:v>-5.0485905046943111</c:v>
                </c:pt>
                <c:pt idx="2204">
                  <c:v>-5.0424131363187152</c:v>
                </c:pt>
                <c:pt idx="2205">
                  <c:v>-5.036235373158946</c:v>
                </c:pt>
                <c:pt idx="2206">
                  <c:v>-5.0300572152149998</c:v>
                </c:pt>
                <c:pt idx="2207">
                  <c:v>-5.0238786624868785</c:v>
                </c:pt>
                <c:pt idx="2208">
                  <c:v>-5.0176997149745795</c:v>
                </c:pt>
                <c:pt idx="2209">
                  <c:v>-5.0115203726781061</c:v>
                </c:pt>
                <c:pt idx="2210">
                  <c:v>-5.0053406355974568</c:v>
                </c:pt>
                <c:pt idx="2211">
                  <c:v>-4.9991605037326314</c:v>
                </c:pt>
                <c:pt idx="2212">
                  <c:v>-4.9929799770836274</c:v>
                </c:pt>
                <c:pt idx="2213">
                  <c:v>-4.98679905565045</c:v>
                </c:pt>
                <c:pt idx="2214">
                  <c:v>-4.9806177394330957</c:v>
                </c:pt>
                <c:pt idx="2215">
                  <c:v>-4.9744360284315672</c:v>
                </c:pt>
                <c:pt idx="2216">
                  <c:v>-4.9682539226458591</c:v>
                </c:pt>
                <c:pt idx="2217">
                  <c:v>-4.9620714220759758</c:v>
                </c:pt>
                <c:pt idx="2218">
                  <c:v>-4.9558885267219184</c:v>
                </c:pt>
                <c:pt idx="2219">
                  <c:v>-4.9497052365836849</c:v>
                </c:pt>
                <c:pt idx="2220">
                  <c:v>-4.9435215516612718</c:v>
                </c:pt>
                <c:pt idx="2221">
                  <c:v>-4.9373374719546872</c:v>
                </c:pt>
                <c:pt idx="2222">
                  <c:v>-4.9311529974639248</c:v>
                </c:pt>
                <c:pt idx="2223">
                  <c:v>-4.9249681281889872</c:v>
                </c:pt>
                <c:pt idx="2224">
                  <c:v>-4.9187828641298701</c:v>
                </c:pt>
                <c:pt idx="2225">
                  <c:v>-4.9125972052865805</c:v>
                </c:pt>
                <c:pt idx="2226">
                  <c:v>-4.9064111516591149</c:v>
                </c:pt>
                <c:pt idx="2227">
                  <c:v>-4.9002247032474715</c:v>
                </c:pt>
                <c:pt idx="2228">
                  <c:v>-4.8940378600516512</c:v>
                </c:pt>
                <c:pt idx="2229">
                  <c:v>-4.8878506220716567</c:v>
                </c:pt>
                <c:pt idx="2230">
                  <c:v>-4.881662989307487</c:v>
                </c:pt>
                <c:pt idx="2231">
                  <c:v>-4.8754749617591404</c:v>
                </c:pt>
                <c:pt idx="2232">
                  <c:v>-4.8692865394266152</c:v>
                </c:pt>
                <c:pt idx="2233">
                  <c:v>-4.8630977223099174</c:v>
                </c:pt>
                <c:pt idx="2234">
                  <c:v>-4.8569085104090437</c:v>
                </c:pt>
                <c:pt idx="2235">
                  <c:v>-4.8507189037239931</c:v>
                </c:pt>
                <c:pt idx="2236">
                  <c:v>-4.8445289022547628</c:v>
                </c:pt>
                <c:pt idx="2237">
                  <c:v>-4.8383385060013611</c:v>
                </c:pt>
                <c:pt idx="2238">
                  <c:v>-4.8321477149637824</c:v>
                </c:pt>
                <c:pt idx="2239">
                  <c:v>-4.8259565291420268</c:v>
                </c:pt>
                <c:pt idx="2240">
                  <c:v>-4.8197649485360934</c:v>
                </c:pt>
                <c:pt idx="2241">
                  <c:v>-4.8135729731459875</c:v>
                </c:pt>
                <c:pt idx="2242">
                  <c:v>-4.8073806029717048</c:v>
                </c:pt>
                <c:pt idx="2243">
                  <c:v>-4.8011878380132451</c:v>
                </c:pt>
                <c:pt idx="2244">
                  <c:v>-4.7949946782706085</c:v>
                </c:pt>
                <c:pt idx="2245">
                  <c:v>-4.7888011237437969</c:v>
                </c:pt>
                <c:pt idx="2246">
                  <c:v>-4.7826071744328109</c:v>
                </c:pt>
                <c:pt idx="2247">
                  <c:v>-4.7764128303376472</c:v>
                </c:pt>
                <c:pt idx="2248">
                  <c:v>-4.7702180914583066</c:v>
                </c:pt>
                <c:pt idx="2249">
                  <c:v>-4.7640229577947908</c:v>
                </c:pt>
                <c:pt idx="2250">
                  <c:v>-4.757827429347099</c:v>
                </c:pt>
                <c:pt idx="2251">
                  <c:v>-4.7516315061152321</c:v>
                </c:pt>
                <c:pt idx="2252">
                  <c:v>-4.7454351880991865</c:v>
                </c:pt>
                <c:pt idx="2253">
                  <c:v>-4.7392384752989676</c:v>
                </c:pt>
                <c:pt idx="2254">
                  <c:v>-4.7330413677145717</c:v>
                </c:pt>
                <c:pt idx="2255">
                  <c:v>-4.7268438653460008</c:v>
                </c:pt>
                <c:pt idx="2256">
                  <c:v>-4.7206459681932502</c:v>
                </c:pt>
                <c:pt idx="2257">
                  <c:v>-4.7144476762563272</c:v>
                </c:pt>
                <c:pt idx="2258">
                  <c:v>-4.7082489895352282</c:v>
                </c:pt>
                <c:pt idx="2259">
                  <c:v>-4.7020499080299532</c:v>
                </c:pt>
                <c:pt idx="2260">
                  <c:v>-4.6958504317404985</c:v>
                </c:pt>
                <c:pt idx="2261">
                  <c:v>-4.6896505606668697</c:v>
                </c:pt>
                <c:pt idx="2262">
                  <c:v>-4.6834502948090666</c:v>
                </c:pt>
                <c:pt idx="2263">
                  <c:v>-4.6772496341670866</c:v>
                </c:pt>
                <c:pt idx="2264">
                  <c:v>-4.6710485787409279</c:v>
                </c:pt>
                <c:pt idx="2265">
                  <c:v>-4.6648471285305968</c:v>
                </c:pt>
                <c:pt idx="2266">
                  <c:v>-4.6586452835360896</c:v>
                </c:pt>
                <c:pt idx="2267">
                  <c:v>-4.6524430437574056</c:v>
                </c:pt>
                <c:pt idx="2268">
                  <c:v>-4.6462404091945428</c:v>
                </c:pt>
                <c:pt idx="2269">
                  <c:v>-4.6400373798475067</c:v>
                </c:pt>
                <c:pt idx="2270">
                  <c:v>-4.6338339557162955</c:v>
                </c:pt>
                <c:pt idx="2271">
                  <c:v>-4.6276301368009074</c:v>
                </c:pt>
                <c:pt idx="2272">
                  <c:v>-4.6214259231013406</c:v>
                </c:pt>
                <c:pt idx="2273">
                  <c:v>-4.6152213146176004</c:v>
                </c:pt>
                <c:pt idx="2274">
                  <c:v>-4.6090163113496834</c:v>
                </c:pt>
                <c:pt idx="2275">
                  <c:v>-4.6028109132975912</c:v>
                </c:pt>
                <c:pt idx="2276">
                  <c:v>-4.5966051204613203</c:v>
                </c:pt>
                <c:pt idx="2277">
                  <c:v>-4.590398932840877</c:v>
                </c:pt>
                <c:pt idx="2278">
                  <c:v>-4.5841923504362567</c:v>
                </c:pt>
                <c:pt idx="2279">
                  <c:v>-4.5779853732474596</c:v>
                </c:pt>
                <c:pt idx="2280">
                  <c:v>-4.5717780012744846</c:v>
                </c:pt>
                <c:pt idx="2281">
                  <c:v>-4.5655702345173363</c:v>
                </c:pt>
                <c:pt idx="2282">
                  <c:v>-4.5593620729760111</c:v>
                </c:pt>
                <c:pt idx="2283">
                  <c:v>-4.5531535166505108</c:v>
                </c:pt>
                <c:pt idx="2284">
                  <c:v>-4.5469445655408318</c:v>
                </c:pt>
                <c:pt idx="2285">
                  <c:v>-4.5407352196469795</c:v>
                </c:pt>
                <c:pt idx="2286">
                  <c:v>-4.5345254789689502</c:v>
                </c:pt>
                <c:pt idx="2287">
                  <c:v>-4.5283153435067458</c:v>
                </c:pt>
                <c:pt idx="2288">
                  <c:v>-4.5221048132603627</c:v>
                </c:pt>
                <c:pt idx="2289">
                  <c:v>-4.5158938882298054</c:v>
                </c:pt>
                <c:pt idx="2290">
                  <c:v>-4.509682568415073</c:v>
                </c:pt>
                <c:pt idx="2291">
                  <c:v>-4.5034708538161645</c:v>
                </c:pt>
                <c:pt idx="2292">
                  <c:v>-4.4972587444330765</c:v>
                </c:pt>
                <c:pt idx="2293">
                  <c:v>-4.4910462402658151</c:v>
                </c:pt>
                <c:pt idx="2294">
                  <c:v>-4.4848333413143777</c:v>
                </c:pt>
                <c:pt idx="2295">
                  <c:v>-4.4786200475787652</c:v>
                </c:pt>
                <c:pt idx="2296">
                  <c:v>-4.4724063590589731</c:v>
                </c:pt>
                <c:pt idx="2297">
                  <c:v>-4.4661922757550077</c:v>
                </c:pt>
                <c:pt idx="2298">
                  <c:v>-4.4599777976668671</c:v>
                </c:pt>
                <c:pt idx="2299">
                  <c:v>-4.4537629247945496</c:v>
                </c:pt>
                <c:pt idx="2300">
                  <c:v>-4.4475476571380534</c:v>
                </c:pt>
                <c:pt idx="2301">
                  <c:v>-4.4413319946973848</c:v>
                </c:pt>
                <c:pt idx="2302">
                  <c:v>-4.4351159374725393</c:v>
                </c:pt>
                <c:pt idx="2303">
                  <c:v>-4.4288994854635177</c:v>
                </c:pt>
                <c:pt idx="2304">
                  <c:v>-4.4226826386703175</c:v>
                </c:pt>
                <c:pt idx="2305">
                  <c:v>-4.4164653970929448</c:v>
                </c:pt>
                <c:pt idx="2306">
                  <c:v>-4.4102477607313952</c:v>
                </c:pt>
                <c:pt idx="2307">
                  <c:v>-4.4040297295856687</c:v>
                </c:pt>
                <c:pt idx="2308">
                  <c:v>-4.3978113036557671</c:v>
                </c:pt>
                <c:pt idx="2309">
                  <c:v>-4.3915924829416868</c:v>
                </c:pt>
                <c:pt idx="2310">
                  <c:v>-4.3853732674434331</c:v>
                </c:pt>
                <c:pt idx="2311">
                  <c:v>-4.3791536571610035</c:v>
                </c:pt>
                <c:pt idx="2312">
                  <c:v>-4.3729336520943978</c:v>
                </c:pt>
                <c:pt idx="2313">
                  <c:v>-4.3667132522436134</c:v>
                </c:pt>
                <c:pt idx="2314">
                  <c:v>-4.3604924576086557</c:v>
                </c:pt>
                <c:pt idx="2315">
                  <c:v>-4.354271268189521</c:v>
                </c:pt>
                <c:pt idx="2316">
                  <c:v>-4.3480496839862113</c:v>
                </c:pt>
                <c:pt idx="2317">
                  <c:v>-4.3418277049987219</c:v>
                </c:pt>
                <c:pt idx="2318">
                  <c:v>-4.3356053312270602</c:v>
                </c:pt>
                <c:pt idx="2319">
                  <c:v>-4.3293825626712223</c:v>
                </c:pt>
                <c:pt idx="2320">
                  <c:v>-4.3231593993312085</c:v>
                </c:pt>
                <c:pt idx="2321">
                  <c:v>-4.3169358412070151</c:v>
                </c:pt>
                <c:pt idx="2322">
                  <c:v>-4.3107118882986493</c:v>
                </c:pt>
                <c:pt idx="2323">
                  <c:v>-4.3044875406061074</c:v>
                </c:pt>
                <c:pt idx="2324">
                  <c:v>-4.2982627981293886</c:v>
                </c:pt>
                <c:pt idx="2325">
                  <c:v>-4.2920376608684911</c:v>
                </c:pt>
                <c:pt idx="2326">
                  <c:v>-4.2858121288234212</c:v>
                </c:pt>
                <c:pt idx="2327">
                  <c:v>-4.2795862019941744</c:v>
                </c:pt>
                <c:pt idx="2328">
                  <c:v>-4.2733598803807524</c:v>
                </c:pt>
                <c:pt idx="2329">
                  <c:v>-4.26713316398315</c:v>
                </c:pt>
                <c:pt idx="2330">
                  <c:v>-4.260906052801376</c:v>
                </c:pt>
                <c:pt idx="2331">
                  <c:v>-4.254678546835426</c:v>
                </c:pt>
                <c:pt idx="2332">
                  <c:v>-4.2484506460852982</c:v>
                </c:pt>
                <c:pt idx="2333">
                  <c:v>-4.2422223505509935</c:v>
                </c:pt>
                <c:pt idx="2334">
                  <c:v>-4.2359936602325154</c:v>
                </c:pt>
                <c:pt idx="2335">
                  <c:v>-4.2297645751298605</c:v>
                </c:pt>
                <c:pt idx="2336">
                  <c:v>-4.2235350952430295</c:v>
                </c:pt>
                <c:pt idx="2337">
                  <c:v>-4.2173052205720198</c:v>
                </c:pt>
                <c:pt idx="2338">
                  <c:v>-4.2110749511168377</c:v>
                </c:pt>
                <c:pt idx="2339">
                  <c:v>-4.2048442868774778</c:v>
                </c:pt>
                <c:pt idx="2340">
                  <c:v>-4.1986132278539428</c:v>
                </c:pt>
                <c:pt idx="2341">
                  <c:v>-4.192381774046229</c:v>
                </c:pt>
                <c:pt idx="2342">
                  <c:v>-4.1861499254543419</c:v>
                </c:pt>
                <c:pt idx="2343">
                  <c:v>-4.179917682078278</c:v>
                </c:pt>
                <c:pt idx="2344">
                  <c:v>-4.1736850439180397</c:v>
                </c:pt>
                <c:pt idx="2345">
                  <c:v>-4.1674520109736219</c:v>
                </c:pt>
                <c:pt idx="2346">
                  <c:v>-4.1612185832450299</c:v>
                </c:pt>
                <c:pt idx="2347">
                  <c:v>-4.1549847607322627</c:v>
                </c:pt>
                <c:pt idx="2348">
                  <c:v>-4.1487505434353196</c:v>
                </c:pt>
                <c:pt idx="2349">
                  <c:v>-4.1425159313541977</c:v>
                </c:pt>
                <c:pt idx="2350">
                  <c:v>-4.1362809244889007</c:v>
                </c:pt>
                <c:pt idx="2351">
                  <c:v>-4.1300455228394304</c:v>
                </c:pt>
                <c:pt idx="2352">
                  <c:v>-4.1238097264057831</c:v>
                </c:pt>
                <c:pt idx="2353">
                  <c:v>-4.1175735351879563</c:v>
                </c:pt>
                <c:pt idx="2354">
                  <c:v>-4.1113369491859562</c:v>
                </c:pt>
                <c:pt idx="2355">
                  <c:v>-4.1050999683997818</c:v>
                </c:pt>
                <c:pt idx="2356">
                  <c:v>-4.0988625928294304</c:v>
                </c:pt>
                <c:pt idx="2357">
                  <c:v>-4.0926248224748996</c:v>
                </c:pt>
                <c:pt idx="2358">
                  <c:v>-4.0863866573361953</c:v>
                </c:pt>
                <c:pt idx="2359">
                  <c:v>-4.080148097413316</c:v>
                </c:pt>
                <c:pt idx="2360">
                  <c:v>-4.0739091427062597</c:v>
                </c:pt>
                <c:pt idx="2361">
                  <c:v>-4.0676697932150248</c:v>
                </c:pt>
                <c:pt idx="2362">
                  <c:v>-4.0614300489396165</c:v>
                </c:pt>
                <c:pt idx="2363">
                  <c:v>-4.055189909880033</c:v>
                </c:pt>
                <c:pt idx="2364">
                  <c:v>-4.0489493760362727</c:v>
                </c:pt>
                <c:pt idx="2365">
                  <c:v>-4.0427084474083337</c:v>
                </c:pt>
                <c:pt idx="2366">
                  <c:v>-4.0364671239962222</c:v>
                </c:pt>
                <c:pt idx="2367">
                  <c:v>-4.0302254057999338</c:v>
                </c:pt>
                <c:pt idx="2368">
                  <c:v>-4.0239832928194694</c:v>
                </c:pt>
                <c:pt idx="2369">
                  <c:v>-4.0177407850548263</c:v>
                </c:pt>
                <c:pt idx="2370">
                  <c:v>-4.0114978825060108</c:v>
                </c:pt>
                <c:pt idx="2371">
                  <c:v>-4.0052545851730184</c:v>
                </c:pt>
                <c:pt idx="2372">
                  <c:v>-3.999010893055849</c:v>
                </c:pt>
                <c:pt idx="2373">
                  <c:v>-3.9927668061545019</c:v>
                </c:pt>
                <c:pt idx="2374">
                  <c:v>-3.9865223244689818</c:v>
                </c:pt>
                <c:pt idx="2375">
                  <c:v>-3.9802774479992853</c:v>
                </c:pt>
                <c:pt idx="2376">
                  <c:v>-3.9740321767454123</c:v>
                </c:pt>
                <c:pt idx="2377">
                  <c:v>-3.9677865107073615</c:v>
                </c:pt>
                <c:pt idx="2378">
                  <c:v>-3.9615404498851365</c:v>
                </c:pt>
                <c:pt idx="2379">
                  <c:v>-3.9552939942787355</c:v>
                </c:pt>
                <c:pt idx="2380">
                  <c:v>-3.9490471438881594</c:v>
                </c:pt>
                <c:pt idx="2381">
                  <c:v>-3.9427998987134041</c:v>
                </c:pt>
                <c:pt idx="2382">
                  <c:v>-3.936552258754475</c:v>
                </c:pt>
                <c:pt idx="2383">
                  <c:v>-3.9303042240113695</c:v>
                </c:pt>
                <c:pt idx="2384">
                  <c:v>-3.9240557944840888</c:v>
                </c:pt>
                <c:pt idx="2385">
                  <c:v>-3.9178069701726286</c:v>
                </c:pt>
                <c:pt idx="2386">
                  <c:v>-3.9115577510769954</c:v>
                </c:pt>
                <c:pt idx="2387">
                  <c:v>-3.9053081371971867</c:v>
                </c:pt>
                <c:pt idx="2388">
                  <c:v>-3.8990581285332024</c:v>
                </c:pt>
                <c:pt idx="2389">
                  <c:v>-3.8928077250850381</c:v>
                </c:pt>
                <c:pt idx="2390">
                  <c:v>-3.8865569268527005</c:v>
                </c:pt>
                <c:pt idx="2391">
                  <c:v>-3.8803057338361877</c:v>
                </c:pt>
                <c:pt idx="2392">
                  <c:v>-3.8740541460354985</c:v>
                </c:pt>
                <c:pt idx="2393">
                  <c:v>-3.8678021634506301</c:v>
                </c:pt>
                <c:pt idx="2394">
                  <c:v>-3.8615497860815888</c:v>
                </c:pt>
                <c:pt idx="2395">
                  <c:v>-3.8552970139283715</c:v>
                </c:pt>
                <c:pt idx="2396">
                  <c:v>-3.8490438469909778</c:v>
                </c:pt>
                <c:pt idx="2397">
                  <c:v>-3.8427902852694054</c:v>
                </c:pt>
                <c:pt idx="2398">
                  <c:v>-3.83653632876366</c:v>
                </c:pt>
                <c:pt idx="2399">
                  <c:v>-3.8302819774737391</c:v>
                </c:pt>
                <c:pt idx="2400">
                  <c:v>-3.8240272313996413</c:v>
                </c:pt>
                <c:pt idx="2401">
                  <c:v>-3.8177720905413643</c:v>
                </c:pt>
                <c:pt idx="2402">
                  <c:v>-3.8115165548989154</c:v>
                </c:pt>
                <c:pt idx="2403">
                  <c:v>-3.8052606244722891</c:v>
                </c:pt>
                <c:pt idx="2404">
                  <c:v>-3.7990042992614872</c:v>
                </c:pt>
                <c:pt idx="2405">
                  <c:v>-3.7927475792665071</c:v>
                </c:pt>
                <c:pt idx="2406">
                  <c:v>-3.7864904644873532</c:v>
                </c:pt>
                <c:pt idx="2407">
                  <c:v>-3.7802329549240228</c:v>
                </c:pt>
                <c:pt idx="2408">
                  <c:v>-3.7739750505765168</c:v>
                </c:pt>
                <c:pt idx="2409">
                  <c:v>-3.7677167514448322</c:v>
                </c:pt>
                <c:pt idx="2410">
                  <c:v>-3.7614580575289738</c:v>
                </c:pt>
                <c:pt idx="2411">
                  <c:v>-3.7551989688289398</c:v>
                </c:pt>
                <c:pt idx="2412">
                  <c:v>-3.7489394853447298</c:v>
                </c:pt>
                <c:pt idx="2413">
                  <c:v>-3.7426796070763415</c:v>
                </c:pt>
                <c:pt idx="2414">
                  <c:v>-3.736419334023779</c:v>
                </c:pt>
                <c:pt idx="2415">
                  <c:v>-3.7301586661870405</c:v>
                </c:pt>
                <c:pt idx="2416">
                  <c:v>-3.7238976035661264</c:v>
                </c:pt>
                <c:pt idx="2417">
                  <c:v>-3.7176361461610332</c:v>
                </c:pt>
                <c:pt idx="2418">
                  <c:v>-3.7113742939717667</c:v>
                </c:pt>
                <c:pt idx="2419">
                  <c:v>-3.7051120469983241</c:v>
                </c:pt>
                <c:pt idx="2420">
                  <c:v>-3.6988494052407059</c:v>
                </c:pt>
                <c:pt idx="2421">
                  <c:v>-3.6925863686989082</c:v>
                </c:pt>
                <c:pt idx="2422">
                  <c:v>-3.6863229373729376</c:v>
                </c:pt>
                <c:pt idx="2423">
                  <c:v>-3.6800591112627914</c:v>
                </c:pt>
                <c:pt idx="2424">
                  <c:v>-3.6737948903684692</c:v>
                </c:pt>
                <c:pt idx="2425">
                  <c:v>-3.6675302746899674</c:v>
                </c:pt>
                <c:pt idx="2426">
                  <c:v>-3.6612652642272923</c:v>
                </c:pt>
                <c:pt idx="2427">
                  <c:v>-3.654999858980442</c:v>
                </c:pt>
                <c:pt idx="2428">
                  <c:v>-3.6487340589494144</c:v>
                </c:pt>
                <c:pt idx="2429">
                  <c:v>-3.6424678641342081</c:v>
                </c:pt>
                <c:pt idx="2430">
                  <c:v>-3.6362012745348298</c:v>
                </c:pt>
                <c:pt idx="2431">
                  <c:v>-3.6299342901512754</c:v>
                </c:pt>
                <c:pt idx="2432">
                  <c:v>-3.6236669109835442</c:v>
                </c:pt>
                <c:pt idx="2433">
                  <c:v>-3.617399137031637</c:v>
                </c:pt>
                <c:pt idx="2434">
                  <c:v>-3.6111309682955515</c:v>
                </c:pt>
                <c:pt idx="2435">
                  <c:v>-3.6048624047752926</c:v>
                </c:pt>
                <c:pt idx="2436">
                  <c:v>-3.5985934464708564</c:v>
                </c:pt>
                <c:pt idx="2437">
                  <c:v>-3.5923240933822456</c:v>
                </c:pt>
                <c:pt idx="2438">
                  <c:v>-3.586054345509456</c:v>
                </c:pt>
                <c:pt idx="2439">
                  <c:v>-3.5797842028524918</c:v>
                </c:pt>
                <c:pt idx="2440">
                  <c:v>-3.5735136654113524</c:v>
                </c:pt>
                <c:pt idx="2441">
                  <c:v>-3.5672427331860375</c:v>
                </c:pt>
                <c:pt idx="2442">
                  <c:v>-3.5609714061765434</c:v>
                </c:pt>
                <c:pt idx="2443">
                  <c:v>-3.554699684382876</c:v>
                </c:pt>
                <c:pt idx="2444">
                  <c:v>-3.5484275678050321</c:v>
                </c:pt>
                <c:pt idx="2445">
                  <c:v>-3.5421550564430131</c:v>
                </c:pt>
                <c:pt idx="2446">
                  <c:v>-3.5358821502968141</c:v>
                </c:pt>
                <c:pt idx="2447">
                  <c:v>-3.5296088493664421</c:v>
                </c:pt>
                <c:pt idx="2448">
                  <c:v>-3.5233351536518951</c:v>
                </c:pt>
                <c:pt idx="2449">
                  <c:v>-3.5170610631531716</c:v>
                </c:pt>
                <c:pt idx="2450">
                  <c:v>-3.5107865778702685</c:v>
                </c:pt>
                <c:pt idx="2451">
                  <c:v>-3.504511697803192</c:v>
                </c:pt>
                <c:pt idx="2452">
                  <c:v>-3.4982364229519409</c:v>
                </c:pt>
                <c:pt idx="2453">
                  <c:v>-3.4919607533165125</c:v>
                </c:pt>
                <c:pt idx="2454">
                  <c:v>-3.4856846888969057</c:v>
                </c:pt>
                <c:pt idx="2455">
                  <c:v>-3.4794082296931261</c:v>
                </c:pt>
                <c:pt idx="2456">
                  <c:v>-3.4731313757051705</c:v>
                </c:pt>
                <c:pt idx="2457">
                  <c:v>-3.466854126933038</c:v>
                </c:pt>
                <c:pt idx="2458">
                  <c:v>-3.4605764833767267</c:v>
                </c:pt>
                <c:pt idx="2459">
                  <c:v>-3.4542984450362431</c:v>
                </c:pt>
                <c:pt idx="2460">
                  <c:v>-3.4480200119115834</c:v>
                </c:pt>
                <c:pt idx="2461">
                  <c:v>-3.4417411840027454</c:v>
                </c:pt>
                <c:pt idx="2462">
                  <c:v>-3.435461961309731</c:v>
                </c:pt>
                <c:pt idx="2463">
                  <c:v>-3.4291823438325428</c:v>
                </c:pt>
                <c:pt idx="2464">
                  <c:v>-3.4229023315711782</c:v>
                </c:pt>
                <c:pt idx="2465">
                  <c:v>-3.4166219245256375</c:v>
                </c:pt>
                <c:pt idx="2466">
                  <c:v>-3.4103411226959186</c:v>
                </c:pt>
                <c:pt idx="2467">
                  <c:v>-3.4040599260820268</c:v>
                </c:pt>
                <c:pt idx="2468">
                  <c:v>-3.3977783346839576</c:v>
                </c:pt>
                <c:pt idx="2469">
                  <c:v>-3.3914963485017129</c:v>
                </c:pt>
                <c:pt idx="2470">
                  <c:v>-3.3852139675352899</c:v>
                </c:pt>
                <c:pt idx="2471">
                  <c:v>-3.3789311917846927</c:v>
                </c:pt>
                <c:pt idx="2472">
                  <c:v>-3.3726480212499195</c:v>
                </c:pt>
                <c:pt idx="2473">
                  <c:v>-3.3663644559309711</c:v>
                </c:pt>
                <c:pt idx="2474">
                  <c:v>-3.3600804958278436</c:v>
                </c:pt>
                <c:pt idx="2475">
                  <c:v>-3.3537961409405428</c:v>
                </c:pt>
                <c:pt idx="2476">
                  <c:v>-3.3475113912690655</c:v>
                </c:pt>
                <c:pt idx="2477">
                  <c:v>-3.3412262468134131</c:v>
                </c:pt>
                <c:pt idx="2478">
                  <c:v>-3.3349407075735815</c:v>
                </c:pt>
                <c:pt idx="2479">
                  <c:v>-3.3286547735495757</c:v>
                </c:pt>
                <c:pt idx="2480">
                  <c:v>-3.3223684447413948</c:v>
                </c:pt>
                <c:pt idx="2481">
                  <c:v>-3.3160817211490383</c:v>
                </c:pt>
                <c:pt idx="2482">
                  <c:v>-3.3097946027725018</c:v>
                </c:pt>
                <c:pt idx="2483">
                  <c:v>-3.3035070896117924</c:v>
                </c:pt>
                <c:pt idx="2484">
                  <c:v>-3.297219181666907</c:v>
                </c:pt>
                <c:pt idx="2485">
                  <c:v>-3.2909308789378464</c:v>
                </c:pt>
                <c:pt idx="2486">
                  <c:v>-3.2846421814246058</c:v>
                </c:pt>
                <c:pt idx="2487">
                  <c:v>-3.2783530891271919</c:v>
                </c:pt>
                <c:pt idx="2488">
                  <c:v>-3.2720636020456033</c:v>
                </c:pt>
                <c:pt idx="2489">
                  <c:v>-3.2657737201798374</c:v>
                </c:pt>
                <c:pt idx="2490">
                  <c:v>-3.2594834435298927</c:v>
                </c:pt>
                <c:pt idx="2491">
                  <c:v>-3.2531927720957756</c:v>
                </c:pt>
                <c:pt idx="2492">
                  <c:v>-3.2469017058774821</c:v>
                </c:pt>
                <c:pt idx="2493">
                  <c:v>-3.2406102448750125</c:v>
                </c:pt>
                <c:pt idx="2494">
                  <c:v>-3.2343183890883642</c:v>
                </c:pt>
                <c:pt idx="2495">
                  <c:v>-3.2280261385175422</c:v>
                </c:pt>
                <c:pt idx="2496">
                  <c:v>-3.2217334931625441</c:v>
                </c:pt>
                <c:pt idx="2497">
                  <c:v>-3.21544045302337</c:v>
                </c:pt>
                <c:pt idx="2498">
                  <c:v>-3.2091470181000177</c:v>
                </c:pt>
                <c:pt idx="2499">
                  <c:v>-3.2028531883924916</c:v>
                </c:pt>
                <c:pt idx="2500">
                  <c:v>-3.1965589639007899</c:v>
                </c:pt>
                <c:pt idx="2501">
                  <c:v>-3.1902643446249117</c:v>
                </c:pt>
                <c:pt idx="2502">
                  <c:v>-3.1839693305648549</c:v>
                </c:pt>
                <c:pt idx="2503">
                  <c:v>-3.1776739217206251</c:v>
                </c:pt>
                <c:pt idx="2504">
                  <c:v>-3.1713781180922189</c:v>
                </c:pt>
                <c:pt idx="2505">
                  <c:v>-3.1650819196796363</c:v>
                </c:pt>
                <c:pt idx="2506">
                  <c:v>-3.1587853264828749</c:v>
                </c:pt>
                <c:pt idx="2507">
                  <c:v>-3.1524883385019411</c:v>
                </c:pt>
                <c:pt idx="2508">
                  <c:v>-3.1461909557368308</c:v>
                </c:pt>
                <c:pt idx="2509">
                  <c:v>-3.1398931781875445</c:v>
                </c:pt>
                <c:pt idx="2510">
                  <c:v>-3.1335950058540791</c:v>
                </c:pt>
                <c:pt idx="2511">
                  <c:v>-3.1272964387364408</c:v>
                </c:pt>
                <c:pt idx="2512">
                  <c:v>-3.120997476834626</c:v>
                </c:pt>
                <c:pt idx="2513">
                  <c:v>-3.1146981201486361</c:v>
                </c:pt>
                <c:pt idx="2514">
                  <c:v>-3.1083983686784662</c:v>
                </c:pt>
                <c:pt idx="2515">
                  <c:v>-3.1020982224241243</c:v>
                </c:pt>
                <c:pt idx="2516">
                  <c:v>-3.0957976813856054</c:v>
                </c:pt>
                <c:pt idx="2517">
                  <c:v>-3.0894967455629101</c:v>
                </c:pt>
                <c:pt idx="2518">
                  <c:v>-3.0831954149560366</c:v>
                </c:pt>
                <c:pt idx="2519">
                  <c:v>-3.0768936895649897</c:v>
                </c:pt>
                <c:pt idx="2520">
                  <c:v>-3.0705915693897672</c:v>
                </c:pt>
                <c:pt idx="2521">
                  <c:v>-3.0642890544303683</c:v>
                </c:pt>
                <c:pt idx="2522">
                  <c:v>-3.0579861446867906</c:v>
                </c:pt>
                <c:pt idx="2523">
                  <c:v>-3.0516828401590397</c:v>
                </c:pt>
                <c:pt idx="2524">
                  <c:v>-3.0453791408471131</c:v>
                </c:pt>
                <c:pt idx="2525">
                  <c:v>-3.0390750467510097</c:v>
                </c:pt>
                <c:pt idx="2526">
                  <c:v>-3.032770557870728</c:v>
                </c:pt>
                <c:pt idx="2527">
                  <c:v>-3.0264656742062725</c:v>
                </c:pt>
                <c:pt idx="2528">
                  <c:v>-3.0201603957576411</c:v>
                </c:pt>
                <c:pt idx="2529">
                  <c:v>-3.013854722524834</c:v>
                </c:pt>
                <c:pt idx="2530">
                  <c:v>-3.0075486545078478</c:v>
                </c:pt>
                <c:pt idx="2531">
                  <c:v>-3.0012421917066887</c:v>
                </c:pt>
                <c:pt idx="2532">
                  <c:v>-2.9949353341213532</c:v>
                </c:pt>
                <c:pt idx="2533">
                  <c:v>-2.9886280817518425</c:v>
                </c:pt>
                <c:pt idx="2534">
                  <c:v>-2.9823204345981518</c:v>
                </c:pt>
                <c:pt idx="2535">
                  <c:v>-2.9760123926602877</c:v>
                </c:pt>
                <c:pt idx="2536">
                  <c:v>-2.969703955938249</c:v>
                </c:pt>
                <c:pt idx="2537">
                  <c:v>-2.9633951244320329</c:v>
                </c:pt>
                <c:pt idx="2538">
                  <c:v>-2.957085898141639</c:v>
                </c:pt>
                <c:pt idx="2539">
                  <c:v>-2.9507762770670709</c:v>
                </c:pt>
                <c:pt idx="2540">
                  <c:v>-2.9444662612083272</c:v>
                </c:pt>
                <c:pt idx="2541">
                  <c:v>-2.9381558505654075</c:v>
                </c:pt>
                <c:pt idx="2542">
                  <c:v>-2.9318450451383091</c:v>
                </c:pt>
                <c:pt idx="2543">
                  <c:v>-2.9255338449270369</c:v>
                </c:pt>
                <c:pt idx="2544">
                  <c:v>-2.9192222499315887</c:v>
                </c:pt>
                <c:pt idx="2545">
                  <c:v>-2.9129102601519654</c:v>
                </c:pt>
                <c:pt idx="2546">
                  <c:v>-2.9065978755881621</c:v>
                </c:pt>
                <c:pt idx="2547">
                  <c:v>-2.9002850962401867</c:v>
                </c:pt>
                <c:pt idx="2548">
                  <c:v>-2.8939719221080344</c:v>
                </c:pt>
                <c:pt idx="2549">
                  <c:v>-2.8876583531917066</c:v>
                </c:pt>
                <c:pt idx="2550">
                  <c:v>-2.8813443894911996</c:v>
                </c:pt>
                <c:pt idx="2551">
                  <c:v>-2.8750300310065193</c:v>
                </c:pt>
                <c:pt idx="2552">
                  <c:v>-2.868715277737663</c:v>
                </c:pt>
                <c:pt idx="2553">
                  <c:v>-2.8624001296846302</c:v>
                </c:pt>
                <c:pt idx="2554">
                  <c:v>-2.8560845868474196</c:v>
                </c:pt>
                <c:pt idx="2555">
                  <c:v>-2.8497686492260348</c:v>
                </c:pt>
                <c:pt idx="2556">
                  <c:v>-2.8434523168204748</c:v>
                </c:pt>
                <c:pt idx="2557">
                  <c:v>-2.8371355896307384</c:v>
                </c:pt>
                <c:pt idx="2558">
                  <c:v>-2.8308184676568233</c:v>
                </c:pt>
                <c:pt idx="2559">
                  <c:v>-2.8245009508987344</c:v>
                </c:pt>
                <c:pt idx="2560">
                  <c:v>-2.8181830393564704</c:v>
                </c:pt>
                <c:pt idx="2561">
                  <c:v>-2.811864733030029</c:v>
                </c:pt>
                <c:pt idx="2562">
                  <c:v>-2.8055460319194121</c:v>
                </c:pt>
                <c:pt idx="2563">
                  <c:v>-2.7992269360246169</c:v>
                </c:pt>
                <c:pt idx="2564">
                  <c:v>-2.7929074453456479</c:v>
                </c:pt>
                <c:pt idx="2565">
                  <c:v>-2.7865875598825038</c:v>
                </c:pt>
                <c:pt idx="2566">
                  <c:v>-2.7802672796351824</c:v>
                </c:pt>
                <c:pt idx="2567">
                  <c:v>-2.7739466046036831</c:v>
                </c:pt>
                <c:pt idx="2568">
                  <c:v>-2.7676255347880101</c:v>
                </c:pt>
                <c:pt idx="2569">
                  <c:v>-2.7613040701881606</c:v>
                </c:pt>
                <c:pt idx="2570">
                  <c:v>-2.7549822108041364</c:v>
                </c:pt>
                <c:pt idx="2571">
                  <c:v>-2.7486599566359322</c:v>
                </c:pt>
                <c:pt idx="2572">
                  <c:v>-2.7423373076835555</c:v>
                </c:pt>
                <c:pt idx="2573">
                  <c:v>-2.7360142639470015</c:v>
                </c:pt>
                <c:pt idx="2574">
                  <c:v>-2.7296908254262728</c:v>
                </c:pt>
                <c:pt idx="2575">
                  <c:v>-2.7233669921213646</c:v>
                </c:pt>
                <c:pt idx="2576">
                  <c:v>-2.7170427640322838</c:v>
                </c:pt>
                <c:pt idx="2577">
                  <c:v>-2.7107181411590262</c:v>
                </c:pt>
                <c:pt idx="2578">
                  <c:v>-2.7043931235015926</c:v>
                </c:pt>
                <c:pt idx="2579">
                  <c:v>-2.6980677110599807</c:v>
                </c:pt>
                <c:pt idx="2580">
                  <c:v>-2.691741903834195</c:v>
                </c:pt>
                <c:pt idx="2581">
                  <c:v>-2.6854157018242337</c:v>
                </c:pt>
                <c:pt idx="2582">
                  <c:v>-2.679089105030096</c:v>
                </c:pt>
                <c:pt idx="2583">
                  <c:v>-2.6727621134517801</c:v>
                </c:pt>
                <c:pt idx="2584">
                  <c:v>-2.6664347270892899</c:v>
                </c:pt>
                <c:pt idx="2585">
                  <c:v>-2.6601069459426245</c:v>
                </c:pt>
                <c:pt idx="2586">
                  <c:v>-2.6537787700117823</c:v>
                </c:pt>
                <c:pt idx="2587">
                  <c:v>-2.6474501992967614</c:v>
                </c:pt>
                <c:pt idx="2588">
                  <c:v>-2.6411212337975685</c:v>
                </c:pt>
                <c:pt idx="2589">
                  <c:v>-2.6347918735141982</c:v>
                </c:pt>
                <c:pt idx="2590">
                  <c:v>-2.6284621184466528</c:v>
                </c:pt>
                <c:pt idx="2591">
                  <c:v>-2.6221319685949278</c:v>
                </c:pt>
                <c:pt idx="2592">
                  <c:v>-2.6158014239590299</c:v>
                </c:pt>
                <c:pt idx="2593">
                  <c:v>-2.609470484538956</c:v>
                </c:pt>
                <c:pt idx="2594">
                  <c:v>-2.6031391503347057</c:v>
                </c:pt>
                <c:pt idx="2595">
                  <c:v>-2.5968074213462766</c:v>
                </c:pt>
                <c:pt idx="2596">
                  <c:v>-2.5904752975736742</c:v>
                </c:pt>
                <c:pt idx="2597">
                  <c:v>-2.5841427790168963</c:v>
                </c:pt>
                <c:pt idx="2598">
                  <c:v>-2.5778098656759418</c:v>
                </c:pt>
                <c:pt idx="2599">
                  <c:v>-2.5714765575508092</c:v>
                </c:pt>
                <c:pt idx="2600">
                  <c:v>-2.5651428546415027</c:v>
                </c:pt>
                <c:pt idx="2601">
                  <c:v>-2.5588087569480207</c:v>
                </c:pt>
                <c:pt idx="2602">
                  <c:v>-2.5524742644703622</c:v>
                </c:pt>
                <c:pt idx="2603">
                  <c:v>-2.546139377208525</c:v>
                </c:pt>
                <c:pt idx="2604">
                  <c:v>-2.5398040951625145</c:v>
                </c:pt>
                <c:pt idx="2605">
                  <c:v>-2.5334684183323275</c:v>
                </c:pt>
                <c:pt idx="2606">
                  <c:v>-2.5271323467179649</c:v>
                </c:pt>
                <c:pt idx="2607">
                  <c:v>-2.5207958803194233</c:v>
                </c:pt>
                <c:pt idx="2608">
                  <c:v>-2.5144590191367091</c:v>
                </c:pt>
                <c:pt idx="2609">
                  <c:v>-2.5081217631698181</c:v>
                </c:pt>
                <c:pt idx="2610">
                  <c:v>-2.5017841124187519</c:v>
                </c:pt>
                <c:pt idx="2611">
                  <c:v>-2.4954460668835057</c:v>
                </c:pt>
                <c:pt idx="2612">
                  <c:v>-2.4891076265640875</c:v>
                </c:pt>
                <c:pt idx="2613">
                  <c:v>-2.4827687914604923</c:v>
                </c:pt>
                <c:pt idx="2614">
                  <c:v>-2.4764295615727212</c:v>
                </c:pt>
                <c:pt idx="2615">
                  <c:v>-2.4700899369007718</c:v>
                </c:pt>
                <c:pt idx="2616">
                  <c:v>-2.4637499174446482</c:v>
                </c:pt>
                <c:pt idx="2617">
                  <c:v>-2.4574095032043495</c:v>
                </c:pt>
                <c:pt idx="2618">
                  <c:v>-2.4510686941798738</c:v>
                </c:pt>
                <c:pt idx="2619">
                  <c:v>-2.4447274903712204</c:v>
                </c:pt>
                <c:pt idx="2620">
                  <c:v>-2.4383858917783932</c:v>
                </c:pt>
                <c:pt idx="2621">
                  <c:v>-2.4320438984013895</c:v>
                </c:pt>
                <c:pt idx="2622">
                  <c:v>-2.4257015102402106</c:v>
                </c:pt>
                <c:pt idx="2623">
                  <c:v>-2.4193587272948522</c:v>
                </c:pt>
                <c:pt idx="2624">
                  <c:v>-2.4130155495653214</c:v>
                </c:pt>
                <c:pt idx="2625">
                  <c:v>-2.4066719770516136</c:v>
                </c:pt>
                <c:pt idx="2626">
                  <c:v>-2.4003280097537307</c:v>
                </c:pt>
                <c:pt idx="2627">
                  <c:v>-2.3939836476716678</c:v>
                </c:pt>
                <c:pt idx="2628">
                  <c:v>-2.3876388908054325</c:v>
                </c:pt>
                <c:pt idx="2629">
                  <c:v>-2.3812937391550206</c:v>
                </c:pt>
                <c:pt idx="2630">
                  <c:v>-2.3749481927204328</c:v>
                </c:pt>
                <c:pt idx="2631">
                  <c:v>-2.3686022515016667</c:v>
                </c:pt>
                <c:pt idx="2632">
                  <c:v>-2.3622559154987264</c:v>
                </c:pt>
                <c:pt idx="2633">
                  <c:v>-2.3559091847116114</c:v>
                </c:pt>
                <c:pt idx="2634">
                  <c:v>-2.349562059140319</c:v>
                </c:pt>
                <c:pt idx="2635">
                  <c:v>-2.3432145387848489</c:v>
                </c:pt>
                <c:pt idx="2636">
                  <c:v>-2.3368666236452049</c:v>
                </c:pt>
                <c:pt idx="2637">
                  <c:v>-2.3305183137213854</c:v>
                </c:pt>
                <c:pt idx="2638">
                  <c:v>-2.324169609013389</c:v>
                </c:pt>
                <c:pt idx="2639">
                  <c:v>-2.3178205095212139</c:v>
                </c:pt>
                <c:pt idx="2640">
                  <c:v>-2.3114710152448659</c:v>
                </c:pt>
                <c:pt idx="2641">
                  <c:v>-2.3051211261843414</c:v>
                </c:pt>
                <c:pt idx="2642">
                  <c:v>-2.2987708423396418</c:v>
                </c:pt>
                <c:pt idx="2643">
                  <c:v>-2.2924201637107626</c:v>
                </c:pt>
                <c:pt idx="2644">
                  <c:v>-2.2860690902977105</c:v>
                </c:pt>
                <c:pt idx="2645">
                  <c:v>-2.279717622100482</c:v>
                </c:pt>
                <c:pt idx="2646">
                  <c:v>-2.2733657591190783</c:v>
                </c:pt>
                <c:pt idx="2647">
                  <c:v>-2.2670135013534947</c:v>
                </c:pt>
                <c:pt idx="2648">
                  <c:v>-2.2606608488037381</c:v>
                </c:pt>
                <c:pt idx="2649">
                  <c:v>-2.2543078014698059</c:v>
                </c:pt>
                <c:pt idx="2650">
                  <c:v>-2.2479543593516969</c:v>
                </c:pt>
                <c:pt idx="2651">
                  <c:v>-2.24160052244941</c:v>
                </c:pt>
                <c:pt idx="2652">
                  <c:v>-2.2352462907629489</c:v>
                </c:pt>
                <c:pt idx="2653">
                  <c:v>-2.2288916642923127</c:v>
                </c:pt>
                <c:pt idx="2654">
                  <c:v>-2.2225366430375</c:v>
                </c:pt>
                <c:pt idx="2655">
                  <c:v>-2.2161812269985086</c:v>
                </c:pt>
                <c:pt idx="2656">
                  <c:v>-2.2098254161753439</c:v>
                </c:pt>
                <c:pt idx="2657">
                  <c:v>-2.2034692105680027</c:v>
                </c:pt>
                <c:pt idx="2658">
                  <c:v>-2.1971126101764864</c:v>
                </c:pt>
                <c:pt idx="2659">
                  <c:v>-2.1907556150007901</c:v>
                </c:pt>
                <c:pt idx="2660">
                  <c:v>-2.1843982250409217</c:v>
                </c:pt>
                <c:pt idx="2661">
                  <c:v>-2.178040440296876</c:v>
                </c:pt>
                <c:pt idx="2662">
                  <c:v>-2.1716822607686557</c:v>
                </c:pt>
                <c:pt idx="2663">
                  <c:v>-2.1653236864562553</c:v>
                </c:pt>
                <c:pt idx="2664">
                  <c:v>-2.1589647173596829</c:v>
                </c:pt>
                <c:pt idx="2665">
                  <c:v>-2.1526053534789331</c:v>
                </c:pt>
                <c:pt idx="2666">
                  <c:v>-2.1462455948140078</c:v>
                </c:pt>
                <c:pt idx="2667">
                  <c:v>-2.1398854413649042</c:v>
                </c:pt>
                <c:pt idx="2668">
                  <c:v>-2.1335248931316264</c:v>
                </c:pt>
                <c:pt idx="2669">
                  <c:v>-2.1271639501141735</c:v>
                </c:pt>
                <c:pt idx="2670">
                  <c:v>-2.1208026123125441</c:v>
                </c:pt>
                <c:pt idx="2671">
                  <c:v>-2.114440879726736</c:v>
                </c:pt>
                <c:pt idx="2672">
                  <c:v>-2.1080787523567546</c:v>
                </c:pt>
                <c:pt idx="2673">
                  <c:v>-2.1017162302025962</c:v>
                </c:pt>
                <c:pt idx="2674">
                  <c:v>-2.0953533132642632</c:v>
                </c:pt>
                <c:pt idx="2675">
                  <c:v>-2.0889900015417506</c:v>
                </c:pt>
                <c:pt idx="2676">
                  <c:v>-2.0826262950350651</c:v>
                </c:pt>
                <c:pt idx="2677">
                  <c:v>-2.0762621937442032</c:v>
                </c:pt>
                <c:pt idx="2678">
                  <c:v>-2.0698976976691661</c:v>
                </c:pt>
                <c:pt idx="2679">
                  <c:v>-2.063532806809949</c:v>
                </c:pt>
                <c:pt idx="2680">
                  <c:v>-2.0571675211665599</c:v>
                </c:pt>
                <c:pt idx="2681">
                  <c:v>-2.0508018407389934</c:v>
                </c:pt>
                <c:pt idx="2682">
                  <c:v>-2.0444357655272514</c:v>
                </c:pt>
                <c:pt idx="2683">
                  <c:v>-2.0380692955313311</c:v>
                </c:pt>
                <c:pt idx="2684">
                  <c:v>-2.0317024307512366</c:v>
                </c:pt>
                <c:pt idx="2685">
                  <c:v>-2.0253351711869669</c:v>
                </c:pt>
                <c:pt idx="2686">
                  <c:v>-2.0189675168385204</c:v>
                </c:pt>
                <c:pt idx="2687">
                  <c:v>-2.012599467705896</c:v>
                </c:pt>
                <c:pt idx="2688">
                  <c:v>-2.0062310237890975</c:v>
                </c:pt>
                <c:pt idx="2689">
                  <c:v>-1.9998621850881237</c:v>
                </c:pt>
                <c:pt idx="2690">
                  <c:v>-1.9934929516029734</c:v>
                </c:pt>
                <c:pt idx="2691">
                  <c:v>-1.9871233233336467</c:v>
                </c:pt>
                <c:pt idx="2692">
                  <c:v>-1.9807533002801421</c:v>
                </c:pt>
                <c:pt idx="2693">
                  <c:v>-1.9743828824424634</c:v>
                </c:pt>
                <c:pt idx="2694">
                  <c:v>-1.9680120698206092</c:v>
                </c:pt>
                <c:pt idx="2695">
                  <c:v>-1.9616408624145785</c:v>
                </c:pt>
                <c:pt idx="2696">
                  <c:v>-1.9552692602243693</c:v>
                </c:pt>
                <c:pt idx="2697">
                  <c:v>-1.9488972632499866</c:v>
                </c:pt>
                <c:pt idx="2698">
                  <c:v>-1.9425248714914285</c:v>
                </c:pt>
                <c:pt idx="2699">
                  <c:v>-1.9361520849486935</c:v>
                </c:pt>
                <c:pt idx="2700">
                  <c:v>-1.9297789036217796</c:v>
                </c:pt>
                <c:pt idx="2701">
                  <c:v>-1.9234053275106935</c:v>
                </c:pt>
                <c:pt idx="2702">
                  <c:v>-1.9170313566154304</c:v>
                </c:pt>
                <c:pt idx="2703">
                  <c:v>-1.9106569909359921</c:v>
                </c:pt>
                <c:pt idx="2704">
                  <c:v>-1.9042822304723739</c:v>
                </c:pt>
                <c:pt idx="2705">
                  <c:v>-1.8979070752245835</c:v>
                </c:pt>
                <c:pt idx="2706">
                  <c:v>-1.8915315251926159</c:v>
                </c:pt>
                <c:pt idx="2707">
                  <c:v>-1.8851555803764728</c:v>
                </c:pt>
                <c:pt idx="2708">
                  <c:v>-1.8787792407761512</c:v>
                </c:pt>
                <c:pt idx="2709">
                  <c:v>-1.8724025063916558</c:v>
                </c:pt>
                <c:pt idx="2710">
                  <c:v>-1.8660253772229853</c:v>
                </c:pt>
                <c:pt idx="2711">
                  <c:v>-1.8596478532701379</c:v>
                </c:pt>
                <c:pt idx="2712">
                  <c:v>-1.8532699345331121</c:v>
                </c:pt>
                <c:pt idx="2713">
                  <c:v>-1.8468916210119126</c:v>
                </c:pt>
                <c:pt idx="2714">
                  <c:v>-1.8405129127065378</c:v>
                </c:pt>
                <c:pt idx="2715">
                  <c:v>-1.8341338096169861</c:v>
                </c:pt>
                <c:pt idx="2716">
                  <c:v>-1.8277543117432564</c:v>
                </c:pt>
                <c:pt idx="2717">
                  <c:v>-1.8213744190853525</c:v>
                </c:pt>
                <c:pt idx="2718">
                  <c:v>-1.8149941316432727</c:v>
                </c:pt>
                <c:pt idx="2719">
                  <c:v>-1.8086134494170176</c:v>
                </c:pt>
                <c:pt idx="2720">
                  <c:v>-1.802232372406583</c:v>
                </c:pt>
                <c:pt idx="2721">
                  <c:v>-1.7958509006119758</c:v>
                </c:pt>
                <c:pt idx="2722">
                  <c:v>-1.7894690340331918</c:v>
                </c:pt>
                <c:pt idx="2723">
                  <c:v>-1.7830867726702326</c:v>
                </c:pt>
                <c:pt idx="2724">
                  <c:v>-1.7767041165230937</c:v>
                </c:pt>
                <c:pt idx="2725">
                  <c:v>-1.7703210655917816</c:v>
                </c:pt>
                <c:pt idx="2726">
                  <c:v>-1.7639376198762942</c:v>
                </c:pt>
                <c:pt idx="2727">
                  <c:v>-1.75755377937663</c:v>
                </c:pt>
                <c:pt idx="2728">
                  <c:v>-1.7511695440927877</c:v>
                </c:pt>
                <c:pt idx="2729">
                  <c:v>-1.7447849140247713</c:v>
                </c:pt>
                <c:pt idx="2730">
                  <c:v>-1.7383998891725798</c:v>
                </c:pt>
                <c:pt idx="2731">
                  <c:v>-1.7320144695362114</c:v>
                </c:pt>
                <c:pt idx="2732">
                  <c:v>-1.725628655115665</c:v>
                </c:pt>
                <c:pt idx="2733">
                  <c:v>-1.7192424459109446</c:v>
                </c:pt>
                <c:pt idx="2734">
                  <c:v>-1.7128558419220481</c:v>
                </c:pt>
                <c:pt idx="2735">
                  <c:v>-1.7064688431489763</c:v>
                </c:pt>
                <c:pt idx="2736">
                  <c:v>-1.7000814495917249</c:v>
                </c:pt>
                <c:pt idx="2737">
                  <c:v>-1.6936936612503011</c:v>
                </c:pt>
                <c:pt idx="2738">
                  <c:v>-1.6873054781247003</c:v>
                </c:pt>
                <c:pt idx="2739">
                  <c:v>-1.6809169002149242</c:v>
                </c:pt>
                <c:pt idx="2740">
                  <c:v>-1.6745279275209686</c:v>
                </c:pt>
                <c:pt idx="2741">
                  <c:v>-1.6681385600428407</c:v>
                </c:pt>
                <c:pt idx="2742">
                  <c:v>-1.6617487977805359</c:v>
                </c:pt>
                <c:pt idx="2743">
                  <c:v>-1.655358640734055</c:v>
                </c:pt>
                <c:pt idx="2744">
                  <c:v>-1.648968088903396</c:v>
                </c:pt>
                <c:pt idx="2745">
                  <c:v>-1.6425771422885631</c:v>
                </c:pt>
                <c:pt idx="2746">
                  <c:v>-1.6361858008895549</c:v>
                </c:pt>
                <c:pt idx="2747">
                  <c:v>-1.6297940647063698</c:v>
                </c:pt>
                <c:pt idx="2748">
                  <c:v>-1.6234019337390067</c:v>
                </c:pt>
                <c:pt idx="2749">
                  <c:v>-1.6170094079874695</c:v>
                </c:pt>
                <c:pt idx="2750">
                  <c:v>-1.6106164874517568</c:v>
                </c:pt>
                <c:pt idx="2751">
                  <c:v>-1.6042231721318676</c:v>
                </c:pt>
                <c:pt idx="2752">
                  <c:v>-1.5978294620277995</c:v>
                </c:pt>
                <c:pt idx="2753">
                  <c:v>-1.591435357139559</c:v>
                </c:pt>
                <c:pt idx="2754">
                  <c:v>-1.5850408574671417</c:v>
                </c:pt>
                <c:pt idx="2755">
                  <c:v>-1.5786459630105492</c:v>
                </c:pt>
                <c:pt idx="2756">
                  <c:v>-1.5722506737697768</c:v>
                </c:pt>
                <c:pt idx="2757">
                  <c:v>-1.5658549897448319</c:v>
                </c:pt>
                <c:pt idx="2758">
                  <c:v>-1.5594589109357107</c:v>
                </c:pt>
                <c:pt idx="2759">
                  <c:v>-1.5530624373424131</c:v>
                </c:pt>
                <c:pt idx="2760">
                  <c:v>-1.5466655689649373</c:v>
                </c:pt>
                <c:pt idx="2761">
                  <c:v>-1.5402683058032876</c:v>
                </c:pt>
                <c:pt idx="2762">
                  <c:v>-1.5338706478574624</c:v>
                </c:pt>
                <c:pt idx="2763">
                  <c:v>-1.5274725951274608</c:v>
                </c:pt>
                <c:pt idx="2764">
                  <c:v>-1.5210741476132807</c:v>
                </c:pt>
                <c:pt idx="2765">
                  <c:v>-1.5146753053149271</c:v>
                </c:pt>
                <c:pt idx="2766">
                  <c:v>-1.5082760682323979</c:v>
                </c:pt>
                <c:pt idx="2767">
                  <c:v>-1.501876436365692</c:v>
                </c:pt>
                <c:pt idx="2768">
                  <c:v>-1.4954764097148072</c:v>
                </c:pt>
                <c:pt idx="2769">
                  <c:v>-1.48907598827975</c:v>
                </c:pt>
                <c:pt idx="2770">
                  <c:v>-1.482675172060516</c:v>
                </c:pt>
                <c:pt idx="2771">
                  <c:v>-1.4762739610571067</c:v>
                </c:pt>
                <c:pt idx="2772">
                  <c:v>-1.4698723552695176</c:v>
                </c:pt>
                <c:pt idx="2773">
                  <c:v>-1.4634703546977561</c:v>
                </c:pt>
                <c:pt idx="2774">
                  <c:v>-1.4570679593418179</c:v>
                </c:pt>
                <c:pt idx="2775">
                  <c:v>-1.4506651692017043</c:v>
                </c:pt>
                <c:pt idx="2776">
                  <c:v>-1.4442619842774111</c:v>
                </c:pt>
                <c:pt idx="2777">
                  <c:v>-1.4378584045689449</c:v>
                </c:pt>
                <c:pt idx="2778">
                  <c:v>-1.4314544300763032</c:v>
                </c:pt>
                <c:pt idx="2779">
                  <c:v>-1.4250500607994847</c:v>
                </c:pt>
                <c:pt idx="2780">
                  <c:v>-1.4186452967384882</c:v>
                </c:pt>
                <c:pt idx="2781">
                  <c:v>-1.4122401378933176</c:v>
                </c:pt>
                <c:pt idx="2782">
                  <c:v>-1.4058345842639719</c:v>
                </c:pt>
                <c:pt idx="2783">
                  <c:v>-1.3994286358504491</c:v>
                </c:pt>
                <c:pt idx="2784">
                  <c:v>-1.3930222926527482</c:v>
                </c:pt>
                <c:pt idx="2785">
                  <c:v>-1.3866155546708736</c:v>
                </c:pt>
                <c:pt idx="2786">
                  <c:v>-1.380208421904823</c:v>
                </c:pt>
                <c:pt idx="2787">
                  <c:v>-1.373800894354597</c:v>
                </c:pt>
                <c:pt idx="2788">
                  <c:v>-1.3673929720201912</c:v>
                </c:pt>
                <c:pt idx="2789">
                  <c:v>-1.3609846549016131</c:v>
                </c:pt>
                <c:pt idx="2790">
                  <c:v>-1.3545759429988582</c:v>
                </c:pt>
                <c:pt idx="2791">
                  <c:v>-1.3481668363119279</c:v>
                </c:pt>
                <c:pt idx="2792">
                  <c:v>-1.3417573348408181</c:v>
                </c:pt>
                <c:pt idx="2793">
                  <c:v>-1.3353474385855357</c:v>
                </c:pt>
                <c:pt idx="2794">
                  <c:v>-1.3289371475460767</c:v>
                </c:pt>
                <c:pt idx="2795">
                  <c:v>-1.3225264617224415</c:v>
                </c:pt>
                <c:pt idx="2796">
                  <c:v>-1.3161153811146282</c:v>
                </c:pt>
                <c:pt idx="2797">
                  <c:v>-1.3097039057226409</c:v>
                </c:pt>
                <c:pt idx="2798">
                  <c:v>-1.3032920355464785</c:v>
                </c:pt>
                <c:pt idx="2799">
                  <c:v>-1.2968797705861392</c:v>
                </c:pt>
                <c:pt idx="2800">
                  <c:v>-1.2904671108416217</c:v>
                </c:pt>
                <c:pt idx="2801">
                  <c:v>-1.2840540563129303</c:v>
                </c:pt>
                <c:pt idx="2802">
                  <c:v>-1.277640607000063</c:v>
                </c:pt>
                <c:pt idx="2803">
                  <c:v>-1.2712267629030203</c:v>
                </c:pt>
                <c:pt idx="2804">
                  <c:v>-1.2648125240217978</c:v>
                </c:pt>
                <c:pt idx="2805">
                  <c:v>-1.258397890356403</c:v>
                </c:pt>
                <c:pt idx="2806">
                  <c:v>-1.2519828619068312</c:v>
                </c:pt>
                <c:pt idx="2807">
                  <c:v>-1.2455674386730844</c:v>
                </c:pt>
                <c:pt idx="2808">
                  <c:v>-1.2391516206551578</c:v>
                </c:pt>
                <c:pt idx="2809">
                  <c:v>-1.2327354078530588</c:v>
                </c:pt>
                <c:pt idx="2810">
                  <c:v>-1.2263188002667831</c:v>
                </c:pt>
                <c:pt idx="2811">
                  <c:v>-1.2199017978963311</c:v>
                </c:pt>
                <c:pt idx="2812">
                  <c:v>-1.2134844007417012</c:v>
                </c:pt>
                <c:pt idx="2813">
                  <c:v>-1.2070666088028972</c:v>
                </c:pt>
                <c:pt idx="2814">
                  <c:v>-1.2006484220799181</c:v>
                </c:pt>
                <c:pt idx="2815">
                  <c:v>-1.194229840572762</c:v>
                </c:pt>
                <c:pt idx="2816">
                  <c:v>-1.1878108642814309</c:v>
                </c:pt>
                <c:pt idx="2817">
                  <c:v>-1.1813914932059197</c:v>
                </c:pt>
                <c:pt idx="2818">
                  <c:v>-1.1749717273462363</c:v>
                </c:pt>
                <c:pt idx="2819">
                  <c:v>-1.1685515667023763</c:v>
                </c:pt>
                <c:pt idx="2820">
                  <c:v>-1.1621310112743399</c:v>
                </c:pt>
                <c:pt idx="2821">
                  <c:v>-1.1557100610621256</c:v>
                </c:pt>
                <c:pt idx="2822">
                  <c:v>-1.1492887160657372</c:v>
                </c:pt>
                <c:pt idx="2823">
                  <c:v>-1.1428669762851738</c:v>
                </c:pt>
                <c:pt idx="2824">
                  <c:v>-1.1364448417204334</c:v>
                </c:pt>
                <c:pt idx="2825">
                  <c:v>-1.1300223123715147</c:v>
                </c:pt>
                <c:pt idx="2826">
                  <c:v>-1.1235993882384223</c:v>
                </c:pt>
                <c:pt idx="2827">
                  <c:v>-1.1171760693211545</c:v>
                </c:pt>
                <c:pt idx="2828">
                  <c:v>-1.1107523556197099</c:v>
                </c:pt>
                <c:pt idx="2829">
                  <c:v>-1.1043282471340863</c:v>
                </c:pt>
                <c:pt idx="2830">
                  <c:v>-1.0979037438642905</c:v>
                </c:pt>
                <c:pt idx="2831">
                  <c:v>-1.0914788458103177</c:v>
                </c:pt>
                <c:pt idx="2832">
                  <c:v>-1.0850535529721697</c:v>
                </c:pt>
                <c:pt idx="2833">
                  <c:v>-1.078627865349842</c:v>
                </c:pt>
                <c:pt idx="2834">
                  <c:v>-1.0722017829433419</c:v>
                </c:pt>
                <c:pt idx="2835">
                  <c:v>-1.0657753057526651</c:v>
                </c:pt>
                <c:pt idx="2836">
                  <c:v>-1.0593484337778123</c:v>
                </c:pt>
                <c:pt idx="2837">
                  <c:v>-1.052921167018781</c:v>
                </c:pt>
                <c:pt idx="2838">
                  <c:v>-1.0464935054755762</c:v>
                </c:pt>
                <c:pt idx="2839">
                  <c:v>-1.0400654491481958</c:v>
                </c:pt>
                <c:pt idx="2840">
                  <c:v>-1.0336369980366387</c:v>
                </c:pt>
                <c:pt idx="2841">
                  <c:v>-1.0272081521409033</c:v>
                </c:pt>
                <c:pt idx="2842">
                  <c:v>-1.0207789114609942</c:v>
                </c:pt>
                <c:pt idx="2843">
                  <c:v>-1.0143492759969097</c:v>
                </c:pt>
                <c:pt idx="2844">
                  <c:v>-1.0079192457486486</c:v>
                </c:pt>
                <c:pt idx="2845">
                  <c:v>-1.0014888207162089</c:v>
                </c:pt>
                <c:pt idx="2846">
                  <c:v>-0.99505800089959562</c:v>
                </c:pt>
                <c:pt idx="2847">
                  <c:v>-0.98862678629880629</c:v>
                </c:pt>
                <c:pt idx="2848">
                  <c:v>-0.98219517691384162</c:v>
                </c:pt>
                <c:pt idx="2849">
                  <c:v>-0.97576317274469726</c:v>
                </c:pt>
                <c:pt idx="2850">
                  <c:v>-0.96933077379138033</c:v>
                </c:pt>
                <c:pt idx="2851">
                  <c:v>-0.96289798005388683</c:v>
                </c:pt>
                <c:pt idx="2852">
                  <c:v>-0.95646479153221797</c:v>
                </c:pt>
                <c:pt idx="2853">
                  <c:v>-0.95003120822636933</c:v>
                </c:pt>
                <c:pt idx="2854">
                  <c:v>-0.94359723013634766</c:v>
                </c:pt>
                <c:pt idx="2855">
                  <c:v>-0.93716285726215076</c:v>
                </c:pt>
                <c:pt idx="2856">
                  <c:v>-0.93072808960377695</c:v>
                </c:pt>
                <c:pt idx="2857">
                  <c:v>-0.92429292716122491</c:v>
                </c:pt>
                <c:pt idx="2858">
                  <c:v>-0.91785736993449907</c:v>
                </c:pt>
                <c:pt idx="2859">
                  <c:v>-0.91142141792359799</c:v>
                </c:pt>
                <c:pt idx="2860">
                  <c:v>-0.90498507112852</c:v>
                </c:pt>
                <c:pt idx="2861">
                  <c:v>-0.89854832954926378</c:v>
                </c:pt>
                <c:pt idx="2862">
                  <c:v>-0.89211119318583365</c:v>
                </c:pt>
                <c:pt idx="2863">
                  <c:v>-0.88567366203822762</c:v>
                </c:pt>
                <c:pt idx="2864">
                  <c:v>-0.87923573610644623</c:v>
                </c:pt>
                <c:pt idx="2865">
                  <c:v>-0.87279741539048517</c:v>
                </c:pt>
                <c:pt idx="2866">
                  <c:v>-0.86635869989035164</c:v>
                </c:pt>
                <c:pt idx="2867">
                  <c:v>-0.85991958960604142</c:v>
                </c:pt>
                <c:pt idx="2868">
                  <c:v>-0.85348008453755586</c:v>
                </c:pt>
                <c:pt idx="2869">
                  <c:v>-0.84704018468489062</c:v>
                </c:pt>
                <c:pt idx="2870">
                  <c:v>-0.84059989004805302</c:v>
                </c:pt>
                <c:pt idx="2871">
                  <c:v>-0.83415920062703852</c:v>
                </c:pt>
                <c:pt idx="2872">
                  <c:v>-0.827718116421848</c:v>
                </c:pt>
                <c:pt idx="2873">
                  <c:v>-0.82127663743247925</c:v>
                </c:pt>
                <c:pt idx="2874">
                  <c:v>-0.8148347636589367</c:v>
                </c:pt>
                <c:pt idx="2875">
                  <c:v>-0.80839249510121891</c:v>
                </c:pt>
                <c:pt idx="2876">
                  <c:v>-0.80194983175932422</c:v>
                </c:pt>
                <c:pt idx="2877">
                  <c:v>-0.7955067736332514</c:v>
                </c:pt>
                <c:pt idx="2878">
                  <c:v>-0.78906332072300467</c:v>
                </c:pt>
                <c:pt idx="2879">
                  <c:v>-0.78261947302858259</c:v>
                </c:pt>
                <c:pt idx="2880">
                  <c:v>-0.77617523054998383</c:v>
                </c:pt>
                <c:pt idx="2881">
                  <c:v>-0.76973059328720606</c:v>
                </c:pt>
                <c:pt idx="2882">
                  <c:v>-0.76328556124025582</c:v>
                </c:pt>
                <c:pt idx="2883">
                  <c:v>-0.7568401344091289</c:v>
                </c:pt>
                <c:pt idx="2884">
                  <c:v>-0.75039431279382651</c:v>
                </c:pt>
                <c:pt idx="2885">
                  <c:v>-0.74394809639434456</c:v>
                </c:pt>
                <c:pt idx="2886">
                  <c:v>-0.73750148521069026</c:v>
                </c:pt>
                <c:pt idx="2887">
                  <c:v>-0.73105447924285916</c:v>
                </c:pt>
                <c:pt idx="2888">
                  <c:v>-0.72460707849085193</c:v>
                </c:pt>
                <c:pt idx="2889">
                  <c:v>-0.71815928295466658</c:v>
                </c:pt>
                <c:pt idx="2890">
                  <c:v>-0.71171109263430732</c:v>
                </c:pt>
                <c:pt idx="2891">
                  <c:v>-0.70526250752977282</c:v>
                </c:pt>
                <c:pt idx="2892">
                  <c:v>-0.69881352764106142</c:v>
                </c:pt>
                <c:pt idx="2893">
                  <c:v>-0.69236415296817189</c:v>
                </c:pt>
                <c:pt idx="2894">
                  <c:v>-0.68591438351110845</c:v>
                </c:pt>
                <c:pt idx="2895">
                  <c:v>-0.67946421926986966</c:v>
                </c:pt>
                <c:pt idx="2896">
                  <c:v>-0.67301366024445408</c:v>
                </c:pt>
                <c:pt idx="2897">
                  <c:v>-0.66656270643486037</c:v>
                </c:pt>
                <c:pt idx="2898">
                  <c:v>-0.66011135784109276</c:v>
                </c:pt>
                <c:pt idx="2899">
                  <c:v>-0.65365961446314913</c:v>
                </c:pt>
                <c:pt idx="2900">
                  <c:v>-0.64720747630103015</c:v>
                </c:pt>
                <c:pt idx="2901">
                  <c:v>-0.64075494335473149</c:v>
                </c:pt>
                <c:pt idx="2902">
                  <c:v>-0.63430201562426047</c:v>
                </c:pt>
                <c:pt idx="2903">
                  <c:v>-0.62784869310961267</c:v>
                </c:pt>
                <c:pt idx="2904">
                  <c:v>-0.62139497581078951</c:v>
                </c:pt>
                <c:pt idx="2905">
                  <c:v>-0.61494086372778667</c:v>
                </c:pt>
                <c:pt idx="2906">
                  <c:v>-0.6084863568606107</c:v>
                </c:pt>
                <c:pt idx="2907">
                  <c:v>-0.60203145520925938</c:v>
                </c:pt>
                <c:pt idx="2908">
                  <c:v>-0.59557615877373138</c:v>
                </c:pt>
                <c:pt idx="2909">
                  <c:v>-0.58912046755402514</c:v>
                </c:pt>
                <c:pt idx="2910">
                  <c:v>-0.58266438155014499</c:v>
                </c:pt>
                <c:pt idx="2911">
                  <c:v>-0.57620790076208961</c:v>
                </c:pt>
                <c:pt idx="2912">
                  <c:v>-0.56975102518985732</c:v>
                </c:pt>
                <c:pt idx="2913">
                  <c:v>-0.5632937548334469</c:v>
                </c:pt>
                <c:pt idx="2914">
                  <c:v>-0.55683608969286258</c:v>
                </c:pt>
                <c:pt idx="2915">
                  <c:v>-0.55037802976810224</c:v>
                </c:pt>
                <c:pt idx="2916">
                  <c:v>-0.54391957505916666</c:v>
                </c:pt>
                <c:pt idx="2917">
                  <c:v>-0.53746072556605129</c:v>
                </c:pt>
                <c:pt idx="2918">
                  <c:v>-0.53100148128876345</c:v>
                </c:pt>
                <c:pt idx="2919">
                  <c:v>-0.52454184222729894</c:v>
                </c:pt>
                <c:pt idx="2920">
                  <c:v>-0.51808180838165918</c:v>
                </c:pt>
                <c:pt idx="2921">
                  <c:v>-0.51162137975183963</c:v>
                </c:pt>
                <c:pt idx="2922">
                  <c:v>-0.50516055633784773</c:v>
                </c:pt>
                <c:pt idx="2923">
                  <c:v>-0.49869933813967898</c:v>
                </c:pt>
                <c:pt idx="2924">
                  <c:v>-0.49223772515733427</c:v>
                </c:pt>
                <c:pt idx="2925">
                  <c:v>-0.48577571739081132</c:v>
                </c:pt>
                <c:pt idx="2926">
                  <c:v>-0.47931331484011447</c:v>
                </c:pt>
                <c:pt idx="2927">
                  <c:v>-0.47285051750524237</c:v>
                </c:pt>
                <c:pt idx="2928">
                  <c:v>-0.46638732538619337</c:v>
                </c:pt>
                <c:pt idx="2929">
                  <c:v>-0.45992373848296625</c:v>
                </c:pt>
                <c:pt idx="2930">
                  <c:v>-0.45345975679556527</c:v>
                </c:pt>
                <c:pt idx="2931">
                  <c:v>-0.44699538032398894</c:v>
                </c:pt>
                <c:pt idx="2932">
                  <c:v>-0.44053060906823588</c:v>
                </c:pt>
                <c:pt idx="2933">
                  <c:v>-0.4340654430283038</c:v>
                </c:pt>
                <c:pt idx="2934">
                  <c:v>-0.42759988220419937</c:v>
                </c:pt>
                <c:pt idx="2935">
                  <c:v>-0.42113392659591814</c:v>
                </c:pt>
                <c:pt idx="2936">
                  <c:v>-0.41466757620346162</c:v>
                </c:pt>
                <c:pt idx="2937">
                  <c:v>-0.40820083102682542</c:v>
                </c:pt>
                <c:pt idx="2938">
                  <c:v>-0.40173369106601681</c:v>
                </c:pt>
                <c:pt idx="2939">
                  <c:v>-0.3952661563210314</c:v>
                </c:pt>
                <c:pt idx="2940">
                  <c:v>-0.38879822679186993</c:v>
                </c:pt>
                <c:pt idx="2941">
                  <c:v>-0.38232990247853027</c:v>
                </c:pt>
                <c:pt idx="2942">
                  <c:v>-0.37586118338101676</c:v>
                </c:pt>
                <c:pt idx="2943">
                  <c:v>-0.3693920694993279</c:v>
                </c:pt>
                <c:pt idx="2944">
                  <c:v>-0.3629225608334623</c:v>
                </c:pt>
                <c:pt idx="2945">
                  <c:v>-0.35645265738342141</c:v>
                </c:pt>
                <c:pt idx="2946">
                  <c:v>-0.34998235914920078</c:v>
                </c:pt>
                <c:pt idx="2947">
                  <c:v>-0.3435116661308078</c:v>
                </c:pt>
                <c:pt idx="2948">
                  <c:v>-0.33704057832823803</c:v>
                </c:pt>
                <c:pt idx="2949">
                  <c:v>-0.33056909574149218</c:v>
                </c:pt>
                <c:pt idx="2950">
                  <c:v>-0.3240972183705681</c:v>
                </c:pt>
                <c:pt idx="2951">
                  <c:v>-0.31762494621547016</c:v>
                </c:pt>
                <c:pt idx="2952">
                  <c:v>-0.31115227927619693</c:v>
                </c:pt>
                <c:pt idx="2953">
                  <c:v>-0.30467921755274696</c:v>
                </c:pt>
                <c:pt idx="2954">
                  <c:v>-0.2982057610451187</c:v>
                </c:pt>
                <c:pt idx="2955">
                  <c:v>-0.29173190975331664</c:v>
                </c:pt>
                <c:pt idx="2956">
                  <c:v>-0.28525766367733923</c:v>
                </c:pt>
                <c:pt idx="2957">
                  <c:v>-0.27878302281718503</c:v>
                </c:pt>
                <c:pt idx="2958">
                  <c:v>-0.27230798717285193</c:v>
                </c:pt>
                <c:pt idx="2959">
                  <c:v>-0.26583255674434636</c:v>
                </c:pt>
                <c:pt idx="2960">
                  <c:v>-0.25935673153166411</c:v>
                </c:pt>
                <c:pt idx="2961">
                  <c:v>-0.25288051153480645</c:v>
                </c:pt>
                <c:pt idx="2962">
                  <c:v>-0.24640389675376911</c:v>
                </c:pt>
                <c:pt idx="2963">
                  <c:v>-0.23992688718855942</c:v>
                </c:pt>
                <c:pt idx="2964">
                  <c:v>-0.23344948283917294</c:v>
                </c:pt>
                <c:pt idx="2965">
                  <c:v>-0.22697168370561116</c:v>
                </c:pt>
                <c:pt idx="2966">
                  <c:v>-0.22049348978786965</c:v>
                </c:pt>
                <c:pt idx="2967">
                  <c:v>-0.21401490108595506</c:v>
                </c:pt>
                <c:pt idx="2968">
                  <c:v>-0.20753591759986512</c:v>
                </c:pt>
                <c:pt idx="2969">
                  <c:v>-0.20105653932959844</c:v>
                </c:pt>
                <c:pt idx="2970">
                  <c:v>-0.1945767662751535</c:v>
                </c:pt>
                <c:pt idx="2971">
                  <c:v>-0.1880965984365347</c:v>
                </c:pt>
                <c:pt idx="2972">
                  <c:v>-0.18161603581374061</c:v>
                </c:pt>
                <c:pt idx="2973">
                  <c:v>-0.17513507840676973</c:v>
                </c:pt>
                <c:pt idx="2974">
                  <c:v>-0.16865372621562061</c:v>
                </c:pt>
                <c:pt idx="2975">
                  <c:v>-0.16217197924029766</c:v>
                </c:pt>
                <c:pt idx="2976">
                  <c:v>-0.15568983748079865</c:v>
                </c:pt>
                <c:pt idx="2977">
                  <c:v>-0.14920730093712434</c:v>
                </c:pt>
                <c:pt idx="2978">
                  <c:v>-0.14272436960927032</c:v>
                </c:pt>
                <c:pt idx="2979">
                  <c:v>-0.13624104349724392</c:v>
                </c:pt>
                <c:pt idx="2980">
                  <c:v>-0.12975732260104075</c:v>
                </c:pt>
                <c:pt idx="2981">
                  <c:v>-0.12327320692066226</c:v>
                </c:pt>
                <c:pt idx="2982">
                  <c:v>-0.11678869645610407</c:v>
                </c:pt>
                <c:pt idx="2983">
                  <c:v>-0.11030379120737349</c:v>
                </c:pt>
                <c:pt idx="2984">
                  <c:v>-0.10381849117446613</c:v>
                </c:pt>
                <c:pt idx="2985">
                  <c:v>-9.7332796357382748E-2</c:v>
                </c:pt>
                <c:pt idx="2986">
                  <c:v>-9.0846706756121109E-2</c:v>
                </c:pt>
                <c:pt idx="2987">
                  <c:v>-8.436022237068562E-2</c:v>
                </c:pt>
                <c:pt idx="2988">
                  <c:v>-7.7873343201074835E-2</c:v>
                </c:pt>
                <c:pt idx="2989">
                  <c:v>-7.138606924728727E-2</c:v>
                </c:pt>
                <c:pt idx="2990">
                  <c:v>-6.4898400509321455E-2</c:v>
                </c:pt>
                <c:pt idx="2991">
                  <c:v>-5.8410336987181795E-2</c:v>
                </c:pt>
                <c:pt idx="2992">
                  <c:v>-5.1921878680866097E-2</c:v>
                </c:pt>
                <c:pt idx="2993">
                  <c:v>-4.5433025590375091E-2</c:v>
                </c:pt>
                <c:pt idx="2994">
                  <c:v>-3.894377771570437E-2</c:v>
                </c:pt>
                <c:pt idx="2995">
                  <c:v>-3.2454135056861268E-2</c:v>
                </c:pt>
                <c:pt idx="2996">
                  <c:v>-2.5964097613841396E-2</c:v>
                </c:pt>
                <c:pt idx="2997">
                  <c:v>-1.9473665386646213E-2</c:v>
                </c:pt>
                <c:pt idx="2998">
                  <c:v>-1.2982838375271318E-2</c:v>
                </c:pt>
                <c:pt idx="2999">
                  <c:v>-6.4916165797240478E-3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5-3F4D-B2E9-2D29CFFA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26639"/>
        <c:axId val="434446511"/>
      </c:scatterChart>
      <c:valAx>
        <c:axId val="9652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446511"/>
        <c:crosses val="autoZero"/>
        <c:crossBetween val="midCat"/>
      </c:valAx>
      <c:valAx>
        <c:axId val="4344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52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EL駆動諸元!$N$1</c:f>
              <c:strCache>
                <c:ptCount val="1"/>
                <c:pt idx="0">
                  <c:v>総合トルク(Nm)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EL駆動諸元!$H$2:$H$3007</c:f>
              <c:numCache>
                <c:formatCode>General</c:formatCode>
                <c:ptCount val="300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EL駆動諸元!$N$2:$N$3007</c:f>
              <c:numCache>
                <c:formatCode>General</c:formatCode>
                <c:ptCount val="3006"/>
                <c:pt idx="0">
                  <c:v>5.8900465474791719E-2</c:v>
                </c:pt>
                <c:pt idx="1">
                  <c:v>5.8901093793322437E-2</c:v>
                </c:pt>
                <c:pt idx="2">
                  <c:v>5.8901722111853155E-2</c:v>
                </c:pt>
                <c:pt idx="3">
                  <c:v>5.8902350430383874E-2</c:v>
                </c:pt>
                <c:pt idx="4">
                  <c:v>5.8902978748914585E-2</c:v>
                </c:pt>
                <c:pt idx="5">
                  <c:v>5.8903607067445303E-2</c:v>
                </c:pt>
                <c:pt idx="6">
                  <c:v>5.8904235385976021E-2</c:v>
                </c:pt>
                <c:pt idx="7">
                  <c:v>5.8904863704506739E-2</c:v>
                </c:pt>
                <c:pt idx="8">
                  <c:v>5.8905492023037458E-2</c:v>
                </c:pt>
                <c:pt idx="9">
                  <c:v>5.8906120341568176E-2</c:v>
                </c:pt>
                <c:pt idx="10">
                  <c:v>5.8306748660098898E-2</c:v>
                </c:pt>
                <c:pt idx="11">
                  <c:v>5.8307376978629609E-2</c:v>
                </c:pt>
                <c:pt idx="12">
                  <c:v>5.8308005297160327E-2</c:v>
                </c:pt>
                <c:pt idx="13">
                  <c:v>5.8308633615691045E-2</c:v>
                </c:pt>
                <c:pt idx="14">
                  <c:v>5.8309261934221764E-2</c:v>
                </c:pt>
                <c:pt idx="15">
                  <c:v>5.8309890252752482E-2</c:v>
                </c:pt>
                <c:pt idx="16">
                  <c:v>5.83105185712832E-2</c:v>
                </c:pt>
                <c:pt idx="17">
                  <c:v>5.8311146889813918E-2</c:v>
                </c:pt>
                <c:pt idx="18">
                  <c:v>5.8311775208344636E-2</c:v>
                </c:pt>
                <c:pt idx="19">
                  <c:v>5.8312403526875355E-2</c:v>
                </c:pt>
                <c:pt idx="20">
                  <c:v>5.8313031845406073E-2</c:v>
                </c:pt>
                <c:pt idx="21">
                  <c:v>5.8313660163936791E-2</c:v>
                </c:pt>
                <c:pt idx="22">
                  <c:v>5.8314288482467509E-2</c:v>
                </c:pt>
                <c:pt idx="23">
                  <c:v>5.8314916800998227E-2</c:v>
                </c:pt>
                <c:pt idx="24">
                  <c:v>5.8315545119528946E-2</c:v>
                </c:pt>
                <c:pt idx="25">
                  <c:v>5.8316173438059664E-2</c:v>
                </c:pt>
                <c:pt idx="26">
                  <c:v>5.8316801756590382E-2</c:v>
                </c:pt>
                <c:pt idx="27">
                  <c:v>5.83174300751211E-2</c:v>
                </c:pt>
                <c:pt idx="28">
                  <c:v>5.8318058393651818E-2</c:v>
                </c:pt>
                <c:pt idx="29">
                  <c:v>5.8318686712182537E-2</c:v>
                </c:pt>
                <c:pt idx="30">
                  <c:v>5.8319315030713255E-2</c:v>
                </c:pt>
                <c:pt idx="31">
                  <c:v>5.8319943349243973E-2</c:v>
                </c:pt>
                <c:pt idx="32">
                  <c:v>5.8320571667774684E-2</c:v>
                </c:pt>
                <c:pt idx="33">
                  <c:v>5.8321199986305403E-2</c:v>
                </c:pt>
                <c:pt idx="34">
                  <c:v>5.8321828304836121E-2</c:v>
                </c:pt>
                <c:pt idx="35">
                  <c:v>5.8322456623366839E-2</c:v>
                </c:pt>
                <c:pt idx="36">
                  <c:v>5.8323084941897557E-2</c:v>
                </c:pt>
                <c:pt idx="37">
                  <c:v>5.8323713260428275E-2</c:v>
                </c:pt>
                <c:pt idx="38">
                  <c:v>5.8324341578958994E-2</c:v>
                </c:pt>
                <c:pt idx="39">
                  <c:v>5.8324969897489712E-2</c:v>
                </c:pt>
                <c:pt idx="40">
                  <c:v>5.832559821602043E-2</c:v>
                </c:pt>
                <c:pt idx="41">
                  <c:v>5.8326226534551148E-2</c:v>
                </c:pt>
                <c:pt idx="42">
                  <c:v>5.8326854853081866E-2</c:v>
                </c:pt>
                <c:pt idx="43">
                  <c:v>5.8327483171612585E-2</c:v>
                </c:pt>
                <c:pt idx="44">
                  <c:v>5.8328111490143303E-2</c:v>
                </c:pt>
                <c:pt idx="45">
                  <c:v>5.8328739808674021E-2</c:v>
                </c:pt>
                <c:pt idx="46">
                  <c:v>5.8329368127204739E-2</c:v>
                </c:pt>
                <c:pt idx="47">
                  <c:v>5.8329996445735457E-2</c:v>
                </c:pt>
                <c:pt idx="48">
                  <c:v>5.8330624764266176E-2</c:v>
                </c:pt>
                <c:pt idx="49">
                  <c:v>5.8331253082796894E-2</c:v>
                </c:pt>
                <c:pt idx="50">
                  <c:v>5.8331881401327612E-2</c:v>
                </c:pt>
                <c:pt idx="51">
                  <c:v>5.833250971985833E-2</c:v>
                </c:pt>
                <c:pt idx="52">
                  <c:v>5.8333138038389049E-2</c:v>
                </c:pt>
                <c:pt idx="53">
                  <c:v>5.8333766356919767E-2</c:v>
                </c:pt>
                <c:pt idx="54">
                  <c:v>5.8334394675450485E-2</c:v>
                </c:pt>
                <c:pt idx="55">
                  <c:v>5.8335022993981203E-2</c:v>
                </c:pt>
                <c:pt idx="56">
                  <c:v>5.8335651312511921E-2</c:v>
                </c:pt>
                <c:pt idx="57">
                  <c:v>5.833627963104264E-2</c:v>
                </c:pt>
                <c:pt idx="58">
                  <c:v>5.8336907949573358E-2</c:v>
                </c:pt>
                <c:pt idx="59">
                  <c:v>5.8337536268104076E-2</c:v>
                </c:pt>
                <c:pt idx="60">
                  <c:v>5.8338164586634794E-2</c:v>
                </c:pt>
                <c:pt idx="61">
                  <c:v>5.8338792905165512E-2</c:v>
                </c:pt>
                <c:pt idx="62">
                  <c:v>5.8339421223696231E-2</c:v>
                </c:pt>
                <c:pt idx="63">
                  <c:v>5.8340049542226949E-2</c:v>
                </c:pt>
                <c:pt idx="64">
                  <c:v>5.8340677860757667E-2</c:v>
                </c:pt>
                <c:pt idx="65">
                  <c:v>5.8341306179288385E-2</c:v>
                </c:pt>
                <c:pt idx="66">
                  <c:v>5.8341934497819103E-2</c:v>
                </c:pt>
                <c:pt idx="67">
                  <c:v>5.8342562816349815E-2</c:v>
                </c:pt>
                <c:pt idx="68">
                  <c:v>5.8343191134880533E-2</c:v>
                </c:pt>
                <c:pt idx="69">
                  <c:v>5.8343819453411251E-2</c:v>
                </c:pt>
                <c:pt idx="70">
                  <c:v>5.8344447771941969E-2</c:v>
                </c:pt>
                <c:pt idx="71">
                  <c:v>5.8345076090472688E-2</c:v>
                </c:pt>
                <c:pt idx="72">
                  <c:v>5.8345704409003406E-2</c:v>
                </c:pt>
                <c:pt idx="73">
                  <c:v>5.8346332727534124E-2</c:v>
                </c:pt>
                <c:pt idx="74">
                  <c:v>5.8346961046064842E-2</c:v>
                </c:pt>
                <c:pt idx="75">
                  <c:v>5.834758936459556E-2</c:v>
                </c:pt>
                <c:pt idx="76">
                  <c:v>5.8348217683126279E-2</c:v>
                </c:pt>
                <c:pt idx="77">
                  <c:v>5.8348846001656997E-2</c:v>
                </c:pt>
                <c:pt idx="78">
                  <c:v>5.8349474320187715E-2</c:v>
                </c:pt>
                <c:pt idx="79">
                  <c:v>5.8350102638718433E-2</c:v>
                </c:pt>
                <c:pt idx="80">
                  <c:v>5.8350730957249151E-2</c:v>
                </c:pt>
                <c:pt idx="81">
                  <c:v>5.835135927577987E-2</c:v>
                </c:pt>
                <c:pt idx="82">
                  <c:v>5.8351987594310588E-2</c:v>
                </c:pt>
                <c:pt idx="83">
                  <c:v>5.8352615912841306E-2</c:v>
                </c:pt>
                <c:pt idx="84">
                  <c:v>5.8353244231372024E-2</c:v>
                </c:pt>
                <c:pt idx="85">
                  <c:v>5.8353872549902742E-2</c:v>
                </c:pt>
                <c:pt idx="86">
                  <c:v>5.8354500868433461E-2</c:v>
                </c:pt>
                <c:pt idx="87">
                  <c:v>5.8355129186964172E-2</c:v>
                </c:pt>
                <c:pt idx="88">
                  <c:v>5.835575750549489E-2</c:v>
                </c:pt>
                <c:pt idx="89">
                  <c:v>5.8356385824025608E-2</c:v>
                </c:pt>
                <c:pt idx="90">
                  <c:v>5.8357014142556327E-2</c:v>
                </c:pt>
                <c:pt idx="91">
                  <c:v>5.8357642461087045E-2</c:v>
                </c:pt>
                <c:pt idx="92">
                  <c:v>5.8358270779617763E-2</c:v>
                </c:pt>
                <c:pt idx="93">
                  <c:v>5.8358899098148481E-2</c:v>
                </c:pt>
                <c:pt idx="94">
                  <c:v>5.8359527416679199E-2</c:v>
                </c:pt>
                <c:pt idx="95">
                  <c:v>5.8360155735209918E-2</c:v>
                </c:pt>
                <c:pt idx="96">
                  <c:v>5.8360784053740636E-2</c:v>
                </c:pt>
                <c:pt idx="97">
                  <c:v>5.8361412372271354E-2</c:v>
                </c:pt>
                <c:pt idx="98">
                  <c:v>5.8362040690802072E-2</c:v>
                </c:pt>
                <c:pt idx="99">
                  <c:v>5.836266900933279E-2</c:v>
                </c:pt>
                <c:pt idx="100">
                  <c:v>5.8363297327863509E-2</c:v>
                </c:pt>
                <c:pt idx="101">
                  <c:v>5.8363925646394227E-2</c:v>
                </c:pt>
                <c:pt idx="102">
                  <c:v>5.8364553964924945E-2</c:v>
                </c:pt>
                <c:pt idx="103">
                  <c:v>5.8365182283455663E-2</c:v>
                </c:pt>
                <c:pt idx="104">
                  <c:v>5.8365810601986381E-2</c:v>
                </c:pt>
                <c:pt idx="105">
                  <c:v>5.83664389205171E-2</c:v>
                </c:pt>
                <c:pt idx="106">
                  <c:v>5.8367067239047818E-2</c:v>
                </c:pt>
                <c:pt idx="107">
                  <c:v>5.8367695557578536E-2</c:v>
                </c:pt>
                <c:pt idx="108">
                  <c:v>5.8368323876109254E-2</c:v>
                </c:pt>
                <c:pt idx="109">
                  <c:v>5.8368952194639973E-2</c:v>
                </c:pt>
                <c:pt idx="110">
                  <c:v>5.8369580513170691E-2</c:v>
                </c:pt>
                <c:pt idx="111">
                  <c:v>5.8370208831701409E-2</c:v>
                </c:pt>
                <c:pt idx="112">
                  <c:v>5.8370837150232127E-2</c:v>
                </c:pt>
                <c:pt idx="113">
                  <c:v>5.8371465468762845E-2</c:v>
                </c:pt>
                <c:pt idx="114">
                  <c:v>5.8372093787293564E-2</c:v>
                </c:pt>
                <c:pt idx="115">
                  <c:v>5.8372722105824282E-2</c:v>
                </c:pt>
                <c:pt idx="116">
                  <c:v>5.8373350424355E-2</c:v>
                </c:pt>
                <c:pt idx="117">
                  <c:v>5.8373978742885718E-2</c:v>
                </c:pt>
                <c:pt idx="118">
                  <c:v>5.8374607061416436E-2</c:v>
                </c:pt>
                <c:pt idx="119">
                  <c:v>5.8375235379947155E-2</c:v>
                </c:pt>
                <c:pt idx="120">
                  <c:v>5.8375863698477873E-2</c:v>
                </c:pt>
                <c:pt idx="121">
                  <c:v>5.8376492017008591E-2</c:v>
                </c:pt>
                <c:pt idx="122">
                  <c:v>5.8377120335539302E-2</c:v>
                </c:pt>
                <c:pt idx="123">
                  <c:v>5.8377748654070021E-2</c:v>
                </c:pt>
                <c:pt idx="124">
                  <c:v>5.8378376972600739E-2</c:v>
                </c:pt>
                <c:pt idx="125">
                  <c:v>5.8379005291131457E-2</c:v>
                </c:pt>
                <c:pt idx="126">
                  <c:v>5.8379633609662175E-2</c:v>
                </c:pt>
                <c:pt idx="127">
                  <c:v>5.8380261928192893E-2</c:v>
                </c:pt>
                <c:pt idx="128">
                  <c:v>5.8380890246723612E-2</c:v>
                </c:pt>
                <c:pt idx="129">
                  <c:v>5.838151856525433E-2</c:v>
                </c:pt>
                <c:pt idx="130">
                  <c:v>5.8382146883785048E-2</c:v>
                </c:pt>
                <c:pt idx="131">
                  <c:v>5.8382775202315766E-2</c:v>
                </c:pt>
                <c:pt idx="132">
                  <c:v>5.8383403520846484E-2</c:v>
                </c:pt>
                <c:pt idx="133">
                  <c:v>5.8384031839377203E-2</c:v>
                </c:pt>
                <c:pt idx="134">
                  <c:v>5.8384660157907921E-2</c:v>
                </c:pt>
                <c:pt idx="135">
                  <c:v>5.8385288476438639E-2</c:v>
                </c:pt>
                <c:pt idx="136">
                  <c:v>5.8385916794969357E-2</c:v>
                </c:pt>
                <c:pt idx="137">
                  <c:v>5.8386545113500075E-2</c:v>
                </c:pt>
                <c:pt idx="138">
                  <c:v>5.8387173432030794E-2</c:v>
                </c:pt>
                <c:pt idx="139">
                  <c:v>5.8387801750561512E-2</c:v>
                </c:pt>
                <c:pt idx="140">
                  <c:v>5.838843006909223E-2</c:v>
                </c:pt>
                <c:pt idx="141">
                  <c:v>5.8389058387622948E-2</c:v>
                </c:pt>
                <c:pt idx="142">
                  <c:v>5.8389686706153666E-2</c:v>
                </c:pt>
                <c:pt idx="143">
                  <c:v>5.8390315024684378E-2</c:v>
                </c:pt>
                <c:pt idx="144">
                  <c:v>5.8390943343215096E-2</c:v>
                </c:pt>
                <c:pt idx="145">
                  <c:v>5.8391571661745814E-2</c:v>
                </c:pt>
                <c:pt idx="146">
                  <c:v>5.8392199980276532E-2</c:v>
                </c:pt>
                <c:pt idx="147">
                  <c:v>5.8392828298807251E-2</c:v>
                </c:pt>
                <c:pt idx="148">
                  <c:v>5.8393456617337969E-2</c:v>
                </c:pt>
                <c:pt idx="149">
                  <c:v>5.8394084935868687E-2</c:v>
                </c:pt>
                <c:pt idx="150">
                  <c:v>5.8394713254399405E-2</c:v>
                </c:pt>
                <c:pt idx="151">
                  <c:v>5.8395341572930123E-2</c:v>
                </c:pt>
                <c:pt idx="152">
                  <c:v>5.8395969891460842E-2</c:v>
                </c:pt>
                <c:pt idx="153">
                  <c:v>5.839659820999156E-2</c:v>
                </c:pt>
                <c:pt idx="154">
                  <c:v>5.8397226528522278E-2</c:v>
                </c:pt>
                <c:pt idx="155">
                  <c:v>5.8397854847052996E-2</c:v>
                </c:pt>
                <c:pt idx="156">
                  <c:v>5.8398483165583714E-2</c:v>
                </c:pt>
                <c:pt idx="157">
                  <c:v>5.8399111484114433E-2</c:v>
                </c:pt>
                <c:pt idx="158">
                  <c:v>5.8399739802645151E-2</c:v>
                </c:pt>
                <c:pt idx="159">
                  <c:v>5.8400368121175869E-2</c:v>
                </c:pt>
                <c:pt idx="160">
                  <c:v>5.8400996439706587E-2</c:v>
                </c:pt>
                <c:pt idx="161">
                  <c:v>5.8401624758237305E-2</c:v>
                </c:pt>
                <c:pt idx="162">
                  <c:v>5.8402253076768024E-2</c:v>
                </c:pt>
                <c:pt idx="163">
                  <c:v>5.8402881395298742E-2</c:v>
                </c:pt>
                <c:pt idx="164">
                  <c:v>5.840350971382946E-2</c:v>
                </c:pt>
                <c:pt idx="165">
                  <c:v>5.8404138032360178E-2</c:v>
                </c:pt>
                <c:pt idx="166">
                  <c:v>5.8404766350890897E-2</c:v>
                </c:pt>
                <c:pt idx="167">
                  <c:v>5.8405394669421615E-2</c:v>
                </c:pt>
                <c:pt idx="168">
                  <c:v>5.8406022987952333E-2</c:v>
                </c:pt>
                <c:pt idx="169">
                  <c:v>5.8406651306483051E-2</c:v>
                </c:pt>
                <c:pt idx="170">
                  <c:v>5.8407279625013769E-2</c:v>
                </c:pt>
                <c:pt idx="171">
                  <c:v>5.8407907943544488E-2</c:v>
                </c:pt>
                <c:pt idx="172">
                  <c:v>5.8408536262075206E-2</c:v>
                </c:pt>
                <c:pt idx="173">
                  <c:v>5.8409164580605924E-2</c:v>
                </c:pt>
                <c:pt idx="174">
                  <c:v>5.8409792899136642E-2</c:v>
                </c:pt>
                <c:pt idx="175">
                  <c:v>5.841042121766736E-2</c:v>
                </c:pt>
                <c:pt idx="176">
                  <c:v>5.8411049536198079E-2</c:v>
                </c:pt>
                <c:pt idx="177">
                  <c:v>5.8411677854728797E-2</c:v>
                </c:pt>
                <c:pt idx="178">
                  <c:v>5.8412306173259508E-2</c:v>
                </c:pt>
                <c:pt idx="179">
                  <c:v>5.8412934491790226E-2</c:v>
                </c:pt>
                <c:pt idx="180">
                  <c:v>5.8413562810320944E-2</c:v>
                </c:pt>
                <c:pt idx="181">
                  <c:v>5.8414191128851663E-2</c:v>
                </c:pt>
                <c:pt idx="182">
                  <c:v>5.8414819447382381E-2</c:v>
                </c:pt>
                <c:pt idx="183">
                  <c:v>5.8415447765913099E-2</c:v>
                </c:pt>
                <c:pt idx="184">
                  <c:v>5.8416076084443817E-2</c:v>
                </c:pt>
                <c:pt idx="185">
                  <c:v>5.8416704402974536E-2</c:v>
                </c:pt>
                <c:pt idx="186">
                  <c:v>5.8417332721505254E-2</c:v>
                </c:pt>
                <c:pt idx="187">
                  <c:v>5.8417961040035972E-2</c:v>
                </c:pt>
                <c:pt idx="188">
                  <c:v>5.841858935856669E-2</c:v>
                </c:pt>
                <c:pt idx="189">
                  <c:v>5.8419217677097408E-2</c:v>
                </c:pt>
                <c:pt idx="190">
                  <c:v>5.8419845995628127E-2</c:v>
                </c:pt>
                <c:pt idx="191">
                  <c:v>5.8420474314158845E-2</c:v>
                </c:pt>
                <c:pt idx="192">
                  <c:v>5.8421102632689563E-2</c:v>
                </c:pt>
                <c:pt idx="193">
                  <c:v>5.8421730951220281E-2</c:v>
                </c:pt>
                <c:pt idx="194">
                  <c:v>5.8422359269750999E-2</c:v>
                </c:pt>
                <c:pt idx="195">
                  <c:v>5.8422987588281718E-2</c:v>
                </c:pt>
                <c:pt idx="196">
                  <c:v>5.8423615906812436E-2</c:v>
                </c:pt>
                <c:pt idx="197">
                  <c:v>5.8424244225343154E-2</c:v>
                </c:pt>
                <c:pt idx="198">
                  <c:v>5.8424872543873872E-2</c:v>
                </c:pt>
                <c:pt idx="199">
                  <c:v>5.8425500862404584E-2</c:v>
                </c:pt>
                <c:pt idx="200">
                  <c:v>5.8426129180935302E-2</c:v>
                </c:pt>
                <c:pt idx="201">
                  <c:v>5.842675749946602E-2</c:v>
                </c:pt>
                <c:pt idx="202">
                  <c:v>5.8427385817996738E-2</c:v>
                </c:pt>
                <c:pt idx="203">
                  <c:v>5.8428014136527456E-2</c:v>
                </c:pt>
                <c:pt idx="204">
                  <c:v>5.8428642455058175E-2</c:v>
                </c:pt>
                <c:pt idx="205">
                  <c:v>5.8429270773588893E-2</c:v>
                </c:pt>
                <c:pt idx="206">
                  <c:v>5.8429899092119611E-2</c:v>
                </c:pt>
                <c:pt idx="207">
                  <c:v>5.8430527410650329E-2</c:v>
                </c:pt>
                <c:pt idx="208">
                  <c:v>5.8431155729181047E-2</c:v>
                </c:pt>
                <c:pt idx="209">
                  <c:v>5.8431784047711766E-2</c:v>
                </c:pt>
                <c:pt idx="210">
                  <c:v>5.8432412366242484E-2</c:v>
                </c:pt>
                <c:pt idx="211">
                  <c:v>5.8433040684773202E-2</c:v>
                </c:pt>
                <c:pt idx="212">
                  <c:v>5.843366900330392E-2</c:v>
                </c:pt>
                <c:pt idx="213">
                  <c:v>5.8434297321834638E-2</c:v>
                </c:pt>
                <c:pt idx="214">
                  <c:v>5.8434925640365357E-2</c:v>
                </c:pt>
                <c:pt idx="215">
                  <c:v>5.8435553958896075E-2</c:v>
                </c:pt>
                <c:pt idx="216">
                  <c:v>5.8436182277426793E-2</c:v>
                </c:pt>
                <c:pt idx="217">
                  <c:v>5.8436810595957511E-2</c:v>
                </c:pt>
                <c:pt idx="218">
                  <c:v>5.8437438914488229E-2</c:v>
                </c:pt>
                <c:pt idx="219">
                  <c:v>5.8438067233018948E-2</c:v>
                </c:pt>
                <c:pt idx="220">
                  <c:v>5.8438695551549666E-2</c:v>
                </c:pt>
                <c:pt idx="221">
                  <c:v>5.8439323870080384E-2</c:v>
                </c:pt>
                <c:pt idx="222">
                  <c:v>5.8439952188611102E-2</c:v>
                </c:pt>
                <c:pt idx="223">
                  <c:v>5.8440580507141821E-2</c:v>
                </c:pt>
                <c:pt idx="224">
                  <c:v>5.8441208825672539E-2</c:v>
                </c:pt>
                <c:pt idx="225">
                  <c:v>5.8441837144203257E-2</c:v>
                </c:pt>
                <c:pt idx="226">
                  <c:v>5.8442465462733975E-2</c:v>
                </c:pt>
                <c:pt idx="227">
                  <c:v>5.8443093781264693E-2</c:v>
                </c:pt>
                <c:pt idx="228">
                  <c:v>5.8443722099795412E-2</c:v>
                </c:pt>
                <c:pt idx="229">
                  <c:v>5.844435041832613E-2</c:v>
                </c:pt>
                <c:pt idx="230">
                  <c:v>5.8444978736856848E-2</c:v>
                </c:pt>
                <c:pt idx="231">
                  <c:v>5.8445607055387566E-2</c:v>
                </c:pt>
                <c:pt idx="232">
                  <c:v>5.8446235373918284E-2</c:v>
                </c:pt>
                <c:pt idx="233">
                  <c:v>5.8446863692448996E-2</c:v>
                </c:pt>
                <c:pt idx="234">
                  <c:v>5.8447492010979714E-2</c:v>
                </c:pt>
                <c:pt idx="235">
                  <c:v>5.8448120329510432E-2</c:v>
                </c:pt>
                <c:pt idx="236">
                  <c:v>5.844874864804115E-2</c:v>
                </c:pt>
                <c:pt idx="237">
                  <c:v>5.8449376966571868E-2</c:v>
                </c:pt>
                <c:pt idx="238">
                  <c:v>5.8450005285102587E-2</c:v>
                </c:pt>
                <c:pt idx="239">
                  <c:v>5.8450633603633305E-2</c:v>
                </c:pt>
                <c:pt idx="240">
                  <c:v>5.8451261922164023E-2</c:v>
                </c:pt>
                <c:pt idx="241">
                  <c:v>5.8451890240694741E-2</c:v>
                </c:pt>
                <c:pt idx="242">
                  <c:v>5.845251855922546E-2</c:v>
                </c:pt>
                <c:pt idx="243">
                  <c:v>5.8453146877756178E-2</c:v>
                </c:pt>
                <c:pt idx="244">
                  <c:v>5.8453775196286896E-2</c:v>
                </c:pt>
                <c:pt idx="245">
                  <c:v>5.8454403514817614E-2</c:v>
                </c:pt>
                <c:pt idx="246">
                  <c:v>5.8455031833348332E-2</c:v>
                </c:pt>
                <c:pt idx="247">
                  <c:v>5.8455660151879051E-2</c:v>
                </c:pt>
                <c:pt idx="248">
                  <c:v>5.8456288470409769E-2</c:v>
                </c:pt>
                <c:pt idx="249">
                  <c:v>5.8456916788940487E-2</c:v>
                </c:pt>
                <c:pt idx="250">
                  <c:v>5.8457545107471205E-2</c:v>
                </c:pt>
                <c:pt idx="251">
                  <c:v>5.8458173426001923E-2</c:v>
                </c:pt>
                <c:pt idx="252">
                  <c:v>5.8458801744532642E-2</c:v>
                </c:pt>
                <c:pt idx="253">
                  <c:v>5.845943006306336E-2</c:v>
                </c:pt>
                <c:pt idx="254">
                  <c:v>5.8460058381594071E-2</c:v>
                </c:pt>
                <c:pt idx="255">
                  <c:v>5.8460686700124789E-2</c:v>
                </c:pt>
                <c:pt idx="256">
                  <c:v>5.8461315018655508E-2</c:v>
                </c:pt>
                <c:pt idx="257">
                  <c:v>5.8461943337186226E-2</c:v>
                </c:pt>
                <c:pt idx="258">
                  <c:v>5.8462571655716944E-2</c:v>
                </c:pt>
                <c:pt idx="259">
                  <c:v>5.8463199974247662E-2</c:v>
                </c:pt>
                <c:pt idx="260">
                  <c:v>5.846382829277838E-2</c:v>
                </c:pt>
                <c:pt idx="261">
                  <c:v>5.8464456611309099E-2</c:v>
                </c:pt>
                <c:pt idx="262">
                  <c:v>5.8465084929839817E-2</c:v>
                </c:pt>
                <c:pt idx="263">
                  <c:v>5.8465713248370535E-2</c:v>
                </c:pt>
                <c:pt idx="264">
                  <c:v>5.8466341566901253E-2</c:v>
                </c:pt>
                <c:pt idx="265">
                  <c:v>5.8466969885431971E-2</c:v>
                </c:pt>
                <c:pt idx="266">
                  <c:v>5.846759820396269E-2</c:v>
                </c:pt>
                <c:pt idx="267">
                  <c:v>5.8468226522493408E-2</c:v>
                </c:pt>
                <c:pt idx="268">
                  <c:v>5.8468854841024126E-2</c:v>
                </c:pt>
                <c:pt idx="269">
                  <c:v>5.8469483159554844E-2</c:v>
                </c:pt>
                <c:pt idx="270">
                  <c:v>5.8470111478085562E-2</c:v>
                </c:pt>
                <c:pt idx="271">
                  <c:v>5.8470739796616281E-2</c:v>
                </c:pt>
                <c:pt idx="272">
                  <c:v>5.8471368115146999E-2</c:v>
                </c:pt>
                <c:pt idx="273">
                  <c:v>5.8471996433677717E-2</c:v>
                </c:pt>
                <c:pt idx="274">
                  <c:v>5.8472624752208435E-2</c:v>
                </c:pt>
                <c:pt idx="275">
                  <c:v>5.8473253070739153E-2</c:v>
                </c:pt>
                <c:pt idx="276">
                  <c:v>5.8473881389269872E-2</c:v>
                </c:pt>
                <c:pt idx="277">
                  <c:v>5.847450970780059E-2</c:v>
                </c:pt>
                <c:pt idx="278">
                  <c:v>5.8475138026331308E-2</c:v>
                </c:pt>
                <c:pt idx="279">
                  <c:v>5.8475766344862026E-2</c:v>
                </c:pt>
                <c:pt idx="280">
                  <c:v>5.8476394663392744E-2</c:v>
                </c:pt>
                <c:pt idx="281">
                  <c:v>5.8477022981923463E-2</c:v>
                </c:pt>
                <c:pt idx="282">
                  <c:v>5.8477651300454181E-2</c:v>
                </c:pt>
                <c:pt idx="283">
                  <c:v>5.8478279618984899E-2</c:v>
                </c:pt>
                <c:pt idx="284">
                  <c:v>5.8478907937515617E-2</c:v>
                </c:pt>
                <c:pt idx="285">
                  <c:v>5.8479536256046336E-2</c:v>
                </c:pt>
                <c:pt idx="286">
                  <c:v>5.8480164574577054E-2</c:v>
                </c:pt>
                <c:pt idx="287">
                  <c:v>5.8480792893107772E-2</c:v>
                </c:pt>
                <c:pt idx="288">
                  <c:v>5.848142121163849E-2</c:v>
                </c:pt>
                <c:pt idx="289">
                  <c:v>5.8482049530169201E-2</c:v>
                </c:pt>
                <c:pt idx="290">
                  <c:v>5.848267784869992E-2</c:v>
                </c:pt>
                <c:pt idx="291">
                  <c:v>5.8483306167230638E-2</c:v>
                </c:pt>
                <c:pt idx="292">
                  <c:v>5.8483934485761356E-2</c:v>
                </c:pt>
                <c:pt idx="293">
                  <c:v>5.8484562804292074E-2</c:v>
                </c:pt>
                <c:pt idx="294">
                  <c:v>5.8485191122822792E-2</c:v>
                </c:pt>
                <c:pt idx="295">
                  <c:v>5.8485819441353511E-2</c:v>
                </c:pt>
                <c:pt idx="296">
                  <c:v>5.8486447759884229E-2</c:v>
                </c:pt>
                <c:pt idx="297">
                  <c:v>5.8487076078414947E-2</c:v>
                </c:pt>
                <c:pt idx="298">
                  <c:v>5.8487704396945665E-2</c:v>
                </c:pt>
                <c:pt idx="299">
                  <c:v>5.8488332715476384E-2</c:v>
                </c:pt>
                <c:pt idx="300">
                  <c:v>5.8488961034007102E-2</c:v>
                </c:pt>
                <c:pt idx="301">
                  <c:v>5.848958935253782E-2</c:v>
                </c:pt>
                <c:pt idx="302">
                  <c:v>5.8490217671068538E-2</c:v>
                </c:pt>
                <c:pt idx="303">
                  <c:v>5.8490845989599256E-2</c:v>
                </c:pt>
                <c:pt idx="304">
                  <c:v>5.8491474308129975E-2</c:v>
                </c:pt>
                <c:pt idx="305">
                  <c:v>5.8492102626660693E-2</c:v>
                </c:pt>
                <c:pt idx="306">
                  <c:v>5.8492730945191411E-2</c:v>
                </c:pt>
                <c:pt idx="307">
                  <c:v>5.8493359263722129E-2</c:v>
                </c:pt>
                <c:pt idx="308">
                  <c:v>5.8493987582252847E-2</c:v>
                </c:pt>
                <c:pt idx="309">
                  <c:v>5.8494615900783566E-2</c:v>
                </c:pt>
                <c:pt idx="310">
                  <c:v>5.8495244219314277E-2</c:v>
                </c:pt>
                <c:pt idx="311">
                  <c:v>5.8495872537844995E-2</c:v>
                </c:pt>
                <c:pt idx="312">
                  <c:v>5.8496500856375713E-2</c:v>
                </c:pt>
                <c:pt idx="313">
                  <c:v>5.8497129174906431E-2</c:v>
                </c:pt>
                <c:pt idx="314">
                  <c:v>5.849775749343715E-2</c:v>
                </c:pt>
                <c:pt idx="315">
                  <c:v>5.8498385811967868E-2</c:v>
                </c:pt>
                <c:pt idx="316">
                  <c:v>5.8499014130498586E-2</c:v>
                </c:pt>
                <c:pt idx="317">
                  <c:v>5.8499642449029304E-2</c:v>
                </c:pt>
                <c:pt idx="318">
                  <c:v>5.8500270767560023E-2</c:v>
                </c:pt>
                <c:pt idx="319">
                  <c:v>5.8500899086090741E-2</c:v>
                </c:pt>
                <c:pt idx="320">
                  <c:v>5.8501527404621459E-2</c:v>
                </c:pt>
                <c:pt idx="321">
                  <c:v>5.8502155723152177E-2</c:v>
                </c:pt>
                <c:pt idx="322">
                  <c:v>5.8502784041682895E-2</c:v>
                </c:pt>
                <c:pt idx="323">
                  <c:v>5.8503412360213614E-2</c:v>
                </c:pt>
                <c:pt idx="324">
                  <c:v>5.8504040678744332E-2</c:v>
                </c:pt>
                <c:pt idx="325">
                  <c:v>5.850466899727505E-2</c:v>
                </c:pt>
                <c:pt idx="326">
                  <c:v>5.8505297315805768E-2</c:v>
                </c:pt>
                <c:pt idx="327">
                  <c:v>5.8505925634336486E-2</c:v>
                </c:pt>
                <c:pt idx="328">
                  <c:v>5.8506553952867205E-2</c:v>
                </c:pt>
                <c:pt idx="329">
                  <c:v>5.8507182271397923E-2</c:v>
                </c:pt>
                <c:pt idx="330">
                  <c:v>5.8507810589928641E-2</c:v>
                </c:pt>
                <c:pt idx="331">
                  <c:v>5.8508438908459359E-2</c:v>
                </c:pt>
                <c:pt idx="332">
                  <c:v>5.8509067226990077E-2</c:v>
                </c:pt>
                <c:pt idx="333">
                  <c:v>5.8509695545520796E-2</c:v>
                </c:pt>
                <c:pt idx="334">
                  <c:v>5.8510323864051514E-2</c:v>
                </c:pt>
                <c:pt idx="335">
                  <c:v>5.8510952182582232E-2</c:v>
                </c:pt>
                <c:pt idx="336">
                  <c:v>5.851158050111295E-2</c:v>
                </c:pt>
                <c:pt idx="337">
                  <c:v>5.8512208819643668E-2</c:v>
                </c:pt>
                <c:pt idx="338">
                  <c:v>5.8512837138174387E-2</c:v>
                </c:pt>
                <c:pt idx="339">
                  <c:v>5.8513465456705105E-2</c:v>
                </c:pt>
                <c:pt idx="340">
                  <c:v>5.8514093775235823E-2</c:v>
                </c:pt>
                <c:pt idx="341">
                  <c:v>5.8514722093766541E-2</c:v>
                </c:pt>
                <c:pt idx="342">
                  <c:v>5.851535041229726E-2</c:v>
                </c:pt>
                <c:pt idx="343">
                  <c:v>5.8515978730827978E-2</c:v>
                </c:pt>
                <c:pt idx="344">
                  <c:v>5.8516607049358696E-2</c:v>
                </c:pt>
                <c:pt idx="345">
                  <c:v>5.8517235367889407E-2</c:v>
                </c:pt>
                <c:pt idx="346">
                  <c:v>5.8517863686420125E-2</c:v>
                </c:pt>
                <c:pt idx="347">
                  <c:v>5.8518492004950844E-2</c:v>
                </c:pt>
                <c:pt idx="348">
                  <c:v>5.8519120323481562E-2</c:v>
                </c:pt>
                <c:pt idx="349">
                  <c:v>5.851974864201228E-2</c:v>
                </c:pt>
                <c:pt idx="350">
                  <c:v>5.8520376960542998E-2</c:v>
                </c:pt>
                <c:pt idx="351">
                  <c:v>5.8521005279073716E-2</c:v>
                </c:pt>
                <c:pt idx="352">
                  <c:v>5.8521633597604435E-2</c:v>
                </c:pt>
                <c:pt idx="353">
                  <c:v>5.8522261916135153E-2</c:v>
                </c:pt>
                <c:pt idx="354">
                  <c:v>5.8522890234665871E-2</c:v>
                </c:pt>
                <c:pt idx="355">
                  <c:v>5.8523518553196589E-2</c:v>
                </c:pt>
                <c:pt idx="356">
                  <c:v>5.8524146871727308E-2</c:v>
                </c:pt>
                <c:pt idx="357">
                  <c:v>5.8524775190258026E-2</c:v>
                </c:pt>
                <c:pt idx="358">
                  <c:v>5.8525403508788744E-2</c:v>
                </c:pt>
                <c:pt idx="359">
                  <c:v>5.8526031827319462E-2</c:v>
                </c:pt>
                <c:pt idx="360">
                  <c:v>5.852666014585018E-2</c:v>
                </c:pt>
                <c:pt idx="361">
                  <c:v>5.8527288464380899E-2</c:v>
                </c:pt>
                <c:pt idx="362">
                  <c:v>5.8527916782911617E-2</c:v>
                </c:pt>
                <c:pt idx="363">
                  <c:v>5.8528545101442335E-2</c:v>
                </c:pt>
                <c:pt idx="364">
                  <c:v>5.8529173419973053E-2</c:v>
                </c:pt>
                <c:pt idx="365">
                  <c:v>5.8529801738503764E-2</c:v>
                </c:pt>
                <c:pt idx="366">
                  <c:v>5.8530430057034483E-2</c:v>
                </c:pt>
                <c:pt idx="367">
                  <c:v>5.8531058375565201E-2</c:v>
                </c:pt>
                <c:pt idx="368">
                  <c:v>5.8531686694095919E-2</c:v>
                </c:pt>
                <c:pt idx="369">
                  <c:v>5.8532315012626637E-2</c:v>
                </c:pt>
                <c:pt idx="370">
                  <c:v>5.8532943331157355E-2</c:v>
                </c:pt>
                <c:pt idx="371">
                  <c:v>5.8533571649688074E-2</c:v>
                </c:pt>
                <c:pt idx="372">
                  <c:v>5.8534199968218792E-2</c:v>
                </c:pt>
                <c:pt idx="373">
                  <c:v>5.853482828674951E-2</c:v>
                </c:pt>
                <c:pt idx="374">
                  <c:v>5.8535456605280228E-2</c:v>
                </c:pt>
                <c:pt idx="375">
                  <c:v>5.8536084923810947E-2</c:v>
                </c:pt>
                <c:pt idx="376">
                  <c:v>5.8536713242341665E-2</c:v>
                </c:pt>
                <c:pt idx="377">
                  <c:v>5.8537341560872383E-2</c:v>
                </c:pt>
                <c:pt idx="378">
                  <c:v>5.8537969879403101E-2</c:v>
                </c:pt>
                <c:pt idx="379">
                  <c:v>5.8538598197933819E-2</c:v>
                </c:pt>
                <c:pt idx="380">
                  <c:v>5.8539226516464538E-2</c:v>
                </c:pt>
                <c:pt idx="381">
                  <c:v>5.8539854834995256E-2</c:v>
                </c:pt>
                <c:pt idx="382">
                  <c:v>5.8540483153525974E-2</c:v>
                </c:pt>
                <c:pt idx="383">
                  <c:v>5.8541111472056692E-2</c:v>
                </c:pt>
                <c:pt idx="384">
                  <c:v>5.854173979058741E-2</c:v>
                </c:pt>
                <c:pt idx="385">
                  <c:v>5.8542368109118129E-2</c:v>
                </c:pt>
                <c:pt idx="386">
                  <c:v>5.8542996427648847E-2</c:v>
                </c:pt>
                <c:pt idx="387">
                  <c:v>5.8543624746179565E-2</c:v>
                </c:pt>
                <c:pt idx="388">
                  <c:v>5.8544253064710283E-2</c:v>
                </c:pt>
                <c:pt idx="389">
                  <c:v>5.8544881383241001E-2</c:v>
                </c:pt>
                <c:pt idx="390">
                  <c:v>5.854550970177172E-2</c:v>
                </c:pt>
                <c:pt idx="391">
                  <c:v>5.8546138020302438E-2</c:v>
                </c:pt>
                <c:pt idx="392">
                  <c:v>5.8546766338833156E-2</c:v>
                </c:pt>
                <c:pt idx="393">
                  <c:v>5.8547394657363874E-2</c:v>
                </c:pt>
                <c:pt idx="394">
                  <c:v>5.8548022975894592E-2</c:v>
                </c:pt>
                <c:pt idx="395">
                  <c:v>5.8548651294425311E-2</c:v>
                </c:pt>
                <c:pt idx="396">
                  <c:v>5.8549279612956029E-2</c:v>
                </c:pt>
                <c:pt idx="397">
                  <c:v>5.8549907931486747E-2</c:v>
                </c:pt>
                <c:pt idx="398">
                  <c:v>5.8550536250017465E-2</c:v>
                </c:pt>
                <c:pt idx="399">
                  <c:v>5.8551164568548184E-2</c:v>
                </c:pt>
                <c:pt idx="400">
                  <c:v>5.8551792887078895E-2</c:v>
                </c:pt>
                <c:pt idx="401">
                  <c:v>5.8552421205609613E-2</c:v>
                </c:pt>
                <c:pt idx="402">
                  <c:v>5.8553049524140331E-2</c:v>
                </c:pt>
                <c:pt idx="403">
                  <c:v>5.8553677842671049E-2</c:v>
                </c:pt>
                <c:pt idx="404">
                  <c:v>5.8554306161201768E-2</c:v>
                </c:pt>
                <c:pt idx="405">
                  <c:v>5.8554934479732486E-2</c:v>
                </c:pt>
                <c:pt idx="406">
                  <c:v>5.8555562798263204E-2</c:v>
                </c:pt>
                <c:pt idx="407">
                  <c:v>5.8556191116793922E-2</c:v>
                </c:pt>
                <c:pt idx="408">
                  <c:v>5.855681943532464E-2</c:v>
                </c:pt>
                <c:pt idx="409">
                  <c:v>5.8557447753855359E-2</c:v>
                </c:pt>
                <c:pt idx="410">
                  <c:v>5.8558076072386077E-2</c:v>
                </c:pt>
                <c:pt idx="411">
                  <c:v>5.8558704390916795E-2</c:v>
                </c:pt>
                <c:pt idx="412">
                  <c:v>5.8559332709447513E-2</c:v>
                </c:pt>
                <c:pt idx="413">
                  <c:v>5.8559961027978231E-2</c:v>
                </c:pt>
                <c:pt idx="414">
                  <c:v>5.856058934650895E-2</c:v>
                </c:pt>
                <c:pt idx="415">
                  <c:v>5.8561217665039668E-2</c:v>
                </c:pt>
                <c:pt idx="416">
                  <c:v>5.8561845983570386E-2</c:v>
                </c:pt>
                <c:pt idx="417">
                  <c:v>5.8562474302101104E-2</c:v>
                </c:pt>
                <c:pt idx="418">
                  <c:v>5.8563102620631823E-2</c:v>
                </c:pt>
                <c:pt idx="419">
                  <c:v>5.8563730939162541E-2</c:v>
                </c:pt>
                <c:pt idx="420">
                  <c:v>5.8564359257693259E-2</c:v>
                </c:pt>
                <c:pt idx="421">
                  <c:v>5.856498757622397E-2</c:v>
                </c:pt>
                <c:pt idx="422">
                  <c:v>5.8565615894754688E-2</c:v>
                </c:pt>
                <c:pt idx="423">
                  <c:v>5.8566244213285407E-2</c:v>
                </c:pt>
                <c:pt idx="424">
                  <c:v>5.8566872531816125E-2</c:v>
                </c:pt>
                <c:pt idx="425">
                  <c:v>5.8567500850346843E-2</c:v>
                </c:pt>
                <c:pt idx="426">
                  <c:v>5.8568129168877561E-2</c:v>
                </c:pt>
                <c:pt idx="427">
                  <c:v>5.8568757487408279E-2</c:v>
                </c:pt>
                <c:pt idx="428">
                  <c:v>5.8569385805938998E-2</c:v>
                </c:pt>
                <c:pt idx="429">
                  <c:v>5.8570014124469716E-2</c:v>
                </c:pt>
                <c:pt idx="430">
                  <c:v>5.8570642443000434E-2</c:v>
                </c:pt>
                <c:pt idx="431">
                  <c:v>5.8571270761531152E-2</c:v>
                </c:pt>
                <c:pt idx="432">
                  <c:v>5.8571899080061871E-2</c:v>
                </c:pt>
                <c:pt idx="433">
                  <c:v>5.8572527398592589E-2</c:v>
                </c:pt>
                <c:pt idx="434">
                  <c:v>5.8573155717123307E-2</c:v>
                </c:pt>
                <c:pt idx="435">
                  <c:v>5.8573784035654025E-2</c:v>
                </c:pt>
                <c:pt idx="436">
                  <c:v>5.8574412354184743E-2</c:v>
                </c:pt>
                <c:pt idx="437">
                  <c:v>5.8575040672715462E-2</c:v>
                </c:pt>
                <c:pt idx="438">
                  <c:v>5.857566899124618E-2</c:v>
                </c:pt>
                <c:pt idx="439">
                  <c:v>5.8576297309776898E-2</c:v>
                </c:pt>
                <c:pt idx="440">
                  <c:v>5.8576925628307616E-2</c:v>
                </c:pt>
                <c:pt idx="441">
                  <c:v>5.8577553946838334E-2</c:v>
                </c:pt>
                <c:pt idx="442">
                  <c:v>5.8578182265369053E-2</c:v>
                </c:pt>
                <c:pt idx="443">
                  <c:v>5.8578810583899771E-2</c:v>
                </c:pt>
                <c:pt idx="444">
                  <c:v>5.8579438902430489E-2</c:v>
                </c:pt>
                <c:pt idx="445">
                  <c:v>5.8580067220961207E-2</c:v>
                </c:pt>
                <c:pt idx="446">
                  <c:v>5.8580695539491925E-2</c:v>
                </c:pt>
                <c:pt idx="447">
                  <c:v>5.8581323858022644E-2</c:v>
                </c:pt>
                <c:pt idx="448">
                  <c:v>5.8581952176553362E-2</c:v>
                </c:pt>
                <c:pt idx="449">
                  <c:v>5.858258049508408E-2</c:v>
                </c:pt>
                <c:pt idx="450">
                  <c:v>5.8583208813614798E-2</c:v>
                </c:pt>
                <c:pt idx="451">
                  <c:v>5.8583837132145516E-2</c:v>
                </c:pt>
                <c:pt idx="452">
                  <c:v>5.8584465450676235E-2</c:v>
                </c:pt>
                <c:pt idx="453">
                  <c:v>5.8585093769206953E-2</c:v>
                </c:pt>
                <c:pt idx="454">
                  <c:v>5.8585722087737671E-2</c:v>
                </c:pt>
                <c:pt idx="455">
                  <c:v>5.8586350406268389E-2</c:v>
                </c:pt>
                <c:pt idx="456">
                  <c:v>5.8586978724799101E-2</c:v>
                </c:pt>
                <c:pt idx="457">
                  <c:v>5.8587607043329819E-2</c:v>
                </c:pt>
                <c:pt idx="458">
                  <c:v>5.8588235361860537E-2</c:v>
                </c:pt>
                <c:pt idx="459">
                  <c:v>5.8588863680391255E-2</c:v>
                </c:pt>
                <c:pt idx="460">
                  <c:v>5.8589491998921973E-2</c:v>
                </c:pt>
                <c:pt idx="461">
                  <c:v>5.8590120317452692E-2</c:v>
                </c:pt>
                <c:pt idx="462">
                  <c:v>5.859074863598341E-2</c:v>
                </c:pt>
                <c:pt idx="463">
                  <c:v>5.8591376954514128E-2</c:v>
                </c:pt>
                <c:pt idx="464">
                  <c:v>5.8592005273044846E-2</c:v>
                </c:pt>
                <c:pt idx="465">
                  <c:v>5.8592633591575564E-2</c:v>
                </c:pt>
                <c:pt idx="466">
                  <c:v>5.8593261910106283E-2</c:v>
                </c:pt>
                <c:pt idx="467">
                  <c:v>5.8593890228637001E-2</c:v>
                </c:pt>
                <c:pt idx="468">
                  <c:v>5.8594518547167719E-2</c:v>
                </c:pt>
                <c:pt idx="469">
                  <c:v>5.8595146865698437E-2</c:v>
                </c:pt>
                <c:pt idx="470">
                  <c:v>5.8595775184229155E-2</c:v>
                </c:pt>
                <c:pt idx="471">
                  <c:v>5.8596403502759874E-2</c:v>
                </c:pt>
                <c:pt idx="472">
                  <c:v>5.8597031821290592E-2</c:v>
                </c:pt>
                <c:pt idx="473">
                  <c:v>5.859766013982131E-2</c:v>
                </c:pt>
                <c:pt idx="474">
                  <c:v>5.8598288458352028E-2</c:v>
                </c:pt>
                <c:pt idx="475">
                  <c:v>5.8598916776882747E-2</c:v>
                </c:pt>
                <c:pt idx="476">
                  <c:v>5.8599545095413465E-2</c:v>
                </c:pt>
                <c:pt idx="477">
                  <c:v>5.8600173413944176E-2</c:v>
                </c:pt>
                <c:pt idx="478">
                  <c:v>5.8600801732474894E-2</c:v>
                </c:pt>
                <c:pt idx="479">
                  <c:v>5.8601430051005612E-2</c:v>
                </c:pt>
                <c:pt idx="480">
                  <c:v>5.8602058369536331E-2</c:v>
                </c:pt>
                <c:pt idx="481">
                  <c:v>5.8602686688067049E-2</c:v>
                </c:pt>
                <c:pt idx="482">
                  <c:v>5.8603315006597767E-2</c:v>
                </c:pt>
                <c:pt idx="483">
                  <c:v>5.8603943325128485E-2</c:v>
                </c:pt>
                <c:pt idx="484">
                  <c:v>5.8604571643659203E-2</c:v>
                </c:pt>
                <c:pt idx="485">
                  <c:v>5.8605199962189922E-2</c:v>
                </c:pt>
                <c:pt idx="486">
                  <c:v>5.860582828072064E-2</c:v>
                </c:pt>
                <c:pt idx="487">
                  <c:v>5.8606456599251358E-2</c:v>
                </c:pt>
                <c:pt idx="488">
                  <c:v>5.8607084917782076E-2</c:v>
                </c:pt>
                <c:pt idx="489">
                  <c:v>5.8607713236312795E-2</c:v>
                </c:pt>
                <c:pt idx="490">
                  <c:v>5.8608341554843513E-2</c:v>
                </c:pt>
                <c:pt idx="491">
                  <c:v>5.8608969873374231E-2</c:v>
                </c:pt>
                <c:pt idx="492">
                  <c:v>5.8609598191904949E-2</c:v>
                </c:pt>
                <c:pt idx="493">
                  <c:v>5.8610226510435667E-2</c:v>
                </c:pt>
                <c:pt idx="494">
                  <c:v>5.8610854828966386E-2</c:v>
                </c:pt>
                <c:pt idx="495">
                  <c:v>5.8611483147497104E-2</c:v>
                </c:pt>
                <c:pt idx="496">
                  <c:v>5.8612111466027822E-2</c:v>
                </c:pt>
                <c:pt idx="497">
                  <c:v>5.861273978455854E-2</c:v>
                </c:pt>
                <c:pt idx="498">
                  <c:v>5.8613368103089258E-2</c:v>
                </c:pt>
                <c:pt idx="499">
                  <c:v>5.8613996421619977E-2</c:v>
                </c:pt>
                <c:pt idx="500">
                  <c:v>5.8614624740150695E-2</c:v>
                </c:pt>
                <c:pt idx="501">
                  <c:v>5.8615253058681413E-2</c:v>
                </c:pt>
                <c:pt idx="502">
                  <c:v>5.8615881377212131E-2</c:v>
                </c:pt>
                <c:pt idx="503">
                  <c:v>5.8616509695742849E-2</c:v>
                </c:pt>
                <c:pt idx="504">
                  <c:v>5.8617138014273568E-2</c:v>
                </c:pt>
                <c:pt idx="505">
                  <c:v>5.8617766332804286E-2</c:v>
                </c:pt>
                <c:pt idx="506">
                  <c:v>5.8618394651335004E-2</c:v>
                </c:pt>
                <c:pt idx="507">
                  <c:v>5.8619022969865722E-2</c:v>
                </c:pt>
                <c:pt idx="508">
                  <c:v>5.861965128839644E-2</c:v>
                </c:pt>
                <c:pt idx="509">
                  <c:v>5.8620279606927159E-2</c:v>
                </c:pt>
                <c:pt idx="510">
                  <c:v>5.8620907925457877E-2</c:v>
                </c:pt>
                <c:pt idx="511">
                  <c:v>5.8621536243988595E-2</c:v>
                </c:pt>
                <c:pt idx="512">
                  <c:v>5.8622164562519306E-2</c:v>
                </c:pt>
                <c:pt idx="513">
                  <c:v>5.8622792881050025E-2</c:v>
                </c:pt>
                <c:pt idx="514">
                  <c:v>5.8623421199580743E-2</c:v>
                </c:pt>
                <c:pt idx="515">
                  <c:v>5.8624049518111461E-2</c:v>
                </c:pt>
                <c:pt idx="516">
                  <c:v>5.8624677836642179E-2</c:v>
                </c:pt>
                <c:pt idx="517">
                  <c:v>5.8625306155172897E-2</c:v>
                </c:pt>
                <c:pt idx="518">
                  <c:v>5.8625934473703616E-2</c:v>
                </c:pt>
                <c:pt idx="519">
                  <c:v>5.8626562792234334E-2</c:v>
                </c:pt>
                <c:pt idx="520">
                  <c:v>5.8627191110765052E-2</c:v>
                </c:pt>
                <c:pt idx="521">
                  <c:v>5.862781942929577E-2</c:v>
                </c:pt>
                <c:pt idx="522">
                  <c:v>5.8628447747826488E-2</c:v>
                </c:pt>
                <c:pt idx="523">
                  <c:v>5.8629076066357207E-2</c:v>
                </c:pt>
                <c:pt idx="524">
                  <c:v>5.8629704384887925E-2</c:v>
                </c:pt>
                <c:pt idx="525">
                  <c:v>5.8630332703418643E-2</c:v>
                </c:pt>
                <c:pt idx="526">
                  <c:v>5.8630961021949361E-2</c:v>
                </c:pt>
                <c:pt idx="527">
                  <c:v>5.8631589340480079E-2</c:v>
                </c:pt>
                <c:pt idx="528">
                  <c:v>5.8632217659010798E-2</c:v>
                </c:pt>
                <c:pt idx="529">
                  <c:v>5.8632845977541516E-2</c:v>
                </c:pt>
                <c:pt idx="530">
                  <c:v>5.8633474296072234E-2</c:v>
                </c:pt>
                <c:pt idx="531">
                  <c:v>5.8634102614602952E-2</c:v>
                </c:pt>
                <c:pt idx="532">
                  <c:v>5.8634730933133664E-2</c:v>
                </c:pt>
                <c:pt idx="533">
                  <c:v>5.8635359251664382E-2</c:v>
                </c:pt>
                <c:pt idx="534">
                  <c:v>5.86359875701951E-2</c:v>
                </c:pt>
                <c:pt idx="535">
                  <c:v>5.8636615888725818E-2</c:v>
                </c:pt>
                <c:pt idx="536">
                  <c:v>5.8637244207256536E-2</c:v>
                </c:pt>
                <c:pt idx="537">
                  <c:v>5.8637872525787255E-2</c:v>
                </c:pt>
                <c:pt idx="538">
                  <c:v>5.8638500844317973E-2</c:v>
                </c:pt>
                <c:pt idx="539">
                  <c:v>5.8639129162848691E-2</c:v>
                </c:pt>
                <c:pt idx="540">
                  <c:v>5.8639757481379409E-2</c:v>
                </c:pt>
                <c:pt idx="541">
                  <c:v>5.8640385799910127E-2</c:v>
                </c:pt>
                <c:pt idx="542">
                  <c:v>5.8641014118440846E-2</c:v>
                </c:pt>
                <c:pt idx="543">
                  <c:v>5.8641642436971564E-2</c:v>
                </c:pt>
                <c:pt idx="544">
                  <c:v>5.8642270755502282E-2</c:v>
                </c:pt>
                <c:pt idx="545">
                  <c:v>5.8642899074033E-2</c:v>
                </c:pt>
                <c:pt idx="546">
                  <c:v>5.8643527392563718E-2</c:v>
                </c:pt>
                <c:pt idx="547">
                  <c:v>5.8644155711094437E-2</c:v>
                </c:pt>
                <c:pt idx="548">
                  <c:v>5.8644784029625155E-2</c:v>
                </c:pt>
                <c:pt idx="549">
                  <c:v>5.8645412348155873E-2</c:v>
                </c:pt>
                <c:pt idx="550">
                  <c:v>5.8646040666686591E-2</c:v>
                </c:pt>
                <c:pt idx="551">
                  <c:v>5.864666898521731E-2</c:v>
                </c:pt>
                <c:pt idx="552">
                  <c:v>5.8647297303748028E-2</c:v>
                </c:pt>
                <c:pt idx="553">
                  <c:v>5.8647925622278746E-2</c:v>
                </c:pt>
                <c:pt idx="554">
                  <c:v>5.8648553940809464E-2</c:v>
                </c:pt>
                <c:pt idx="555">
                  <c:v>5.8649182259340182E-2</c:v>
                </c:pt>
                <c:pt idx="556">
                  <c:v>5.8649810577870901E-2</c:v>
                </c:pt>
                <c:pt idx="557">
                  <c:v>5.8650438896401619E-2</c:v>
                </c:pt>
                <c:pt idx="558">
                  <c:v>5.8651067214932337E-2</c:v>
                </c:pt>
                <c:pt idx="559">
                  <c:v>5.8651695533463055E-2</c:v>
                </c:pt>
                <c:pt idx="560">
                  <c:v>5.8652323851993773E-2</c:v>
                </c:pt>
                <c:pt idx="561">
                  <c:v>5.8652952170524492E-2</c:v>
                </c:pt>
                <c:pt idx="562">
                  <c:v>5.865358048905521E-2</c:v>
                </c:pt>
                <c:pt idx="563">
                  <c:v>5.8654208807585928E-2</c:v>
                </c:pt>
                <c:pt idx="564">
                  <c:v>5.8654837126116646E-2</c:v>
                </c:pt>
                <c:pt idx="565">
                  <c:v>5.8655465444647364E-2</c:v>
                </c:pt>
                <c:pt idx="566">
                  <c:v>5.8656093763178083E-2</c:v>
                </c:pt>
                <c:pt idx="567">
                  <c:v>5.8656722081708794E-2</c:v>
                </c:pt>
                <c:pt idx="568">
                  <c:v>5.8657350400239512E-2</c:v>
                </c:pt>
                <c:pt idx="569">
                  <c:v>5.865797871877023E-2</c:v>
                </c:pt>
                <c:pt idx="570">
                  <c:v>5.8658607037300949E-2</c:v>
                </c:pt>
                <c:pt idx="571">
                  <c:v>5.8659235355831667E-2</c:v>
                </c:pt>
                <c:pt idx="572">
                  <c:v>5.8659863674362385E-2</c:v>
                </c:pt>
                <c:pt idx="573">
                  <c:v>5.8660491992893103E-2</c:v>
                </c:pt>
                <c:pt idx="574">
                  <c:v>5.8661120311423821E-2</c:v>
                </c:pt>
                <c:pt idx="575">
                  <c:v>5.866174862995454E-2</c:v>
                </c:pt>
                <c:pt idx="576">
                  <c:v>5.8662376948485258E-2</c:v>
                </c:pt>
                <c:pt idx="577">
                  <c:v>5.8663005267015976E-2</c:v>
                </c:pt>
                <c:pt idx="578">
                  <c:v>5.8663633585546694E-2</c:v>
                </c:pt>
                <c:pt idx="579">
                  <c:v>5.8664261904077412E-2</c:v>
                </c:pt>
                <c:pt idx="580">
                  <c:v>5.8664890222608131E-2</c:v>
                </c:pt>
                <c:pt idx="581">
                  <c:v>5.8665518541138849E-2</c:v>
                </c:pt>
                <c:pt idx="582">
                  <c:v>5.8666146859669567E-2</c:v>
                </c:pt>
                <c:pt idx="583">
                  <c:v>5.8666775178200285E-2</c:v>
                </c:pt>
                <c:pt idx="584">
                  <c:v>5.8667403496731003E-2</c:v>
                </c:pt>
                <c:pt idx="585">
                  <c:v>5.8668031815261722E-2</c:v>
                </c:pt>
                <c:pt idx="586">
                  <c:v>5.866866013379244E-2</c:v>
                </c:pt>
                <c:pt idx="587">
                  <c:v>5.8669288452323158E-2</c:v>
                </c:pt>
                <c:pt idx="588">
                  <c:v>5.8669916770853869E-2</c:v>
                </c:pt>
                <c:pt idx="589">
                  <c:v>5.8670545089384588E-2</c:v>
                </c:pt>
                <c:pt idx="590">
                  <c:v>5.8671173407915306E-2</c:v>
                </c:pt>
                <c:pt idx="591">
                  <c:v>5.8671801726446024E-2</c:v>
                </c:pt>
                <c:pt idx="592">
                  <c:v>5.8672430044976742E-2</c:v>
                </c:pt>
                <c:pt idx="593">
                  <c:v>5.867305836350746E-2</c:v>
                </c:pt>
                <c:pt idx="594">
                  <c:v>5.8673686682038179E-2</c:v>
                </c:pt>
                <c:pt idx="595">
                  <c:v>5.8674315000568897E-2</c:v>
                </c:pt>
                <c:pt idx="596">
                  <c:v>5.8674943319099615E-2</c:v>
                </c:pt>
                <c:pt idx="597">
                  <c:v>5.8675571637630333E-2</c:v>
                </c:pt>
                <c:pt idx="598">
                  <c:v>5.8676199956161051E-2</c:v>
                </c:pt>
                <c:pt idx="599">
                  <c:v>5.867682827469177E-2</c:v>
                </c:pt>
                <c:pt idx="600">
                  <c:v>5.8677456593222488E-2</c:v>
                </c:pt>
                <c:pt idx="601">
                  <c:v>5.8678084911753206E-2</c:v>
                </c:pt>
                <c:pt idx="602">
                  <c:v>5.8678713230283924E-2</c:v>
                </c:pt>
                <c:pt idx="603">
                  <c:v>5.8679341548814642E-2</c:v>
                </c:pt>
                <c:pt idx="604">
                  <c:v>5.8679969867345361E-2</c:v>
                </c:pt>
                <c:pt idx="605">
                  <c:v>5.8680598185876079E-2</c:v>
                </c:pt>
                <c:pt idx="606">
                  <c:v>5.8681226504406797E-2</c:v>
                </c:pt>
                <c:pt idx="607">
                  <c:v>5.8681854822937515E-2</c:v>
                </c:pt>
                <c:pt idx="608">
                  <c:v>5.8682483141468234E-2</c:v>
                </c:pt>
                <c:pt idx="609">
                  <c:v>5.8683111459998952E-2</c:v>
                </c:pt>
                <c:pt idx="610">
                  <c:v>5.868373977852967E-2</c:v>
                </c:pt>
                <c:pt idx="611">
                  <c:v>5.8684368097060388E-2</c:v>
                </c:pt>
                <c:pt idx="612">
                  <c:v>5.8684996415591106E-2</c:v>
                </c:pt>
                <c:pt idx="613">
                  <c:v>5.8685624734121825E-2</c:v>
                </c:pt>
                <c:pt idx="614">
                  <c:v>5.8686253052652543E-2</c:v>
                </c:pt>
                <c:pt idx="615">
                  <c:v>5.8686881371183261E-2</c:v>
                </c:pt>
                <c:pt idx="616">
                  <c:v>5.8687509689713979E-2</c:v>
                </c:pt>
                <c:pt idx="617">
                  <c:v>5.8688138008244697E-2</c:v>
                </c:pt>
                <c:pt idx="618">
                  <c:v>5.8688766326775416E-2</c:v>
                </c:pt>
                <c:pt idx="619">
                  <c:v>5.8689394645306134E-2</c:v>
                </c:pt>
                <c:pt idx="620">
                  <c:v>5.8690022963836852E-2</c:v>
                </c:pt>
                <c:pt idx="621">
                  <c:v>5.869065128236757E-2</c:v>
                </c:pt>
                <c:pt idx="622">
                  <c:v>5.8691279600898288E-2</c:v>
                </c:pt>
                <c:pt idx="623">
                  <c:v>5.8691907919429E-2</c:v>
                </c:pt>
                <c:pt idx="624">
                  <c:v>5.8692536237959718E-2</c:v>
                </c:pt>
                <c:pt idx="625">
                  <c:v>5.8693164556490436E-2</c:v>
                </c:pt>
                <c:pt idx="626">
                  <c:v>5.8693792875021154E-2</c:v>
                </c:pt>
                <c:pt idx="627">
                  <c:v>5.8694421193551873E-2</c:v>
                </c:pt>
                <c:pt idx="628">
                  <c:v>5.8695049512082591E-2</c:v>
                </c:pt>
                <c:pt idx="629">
                  <c:v>5.8695677830613309E-2</c:v>
                </c:pt>
                <c:pt idx="630">
                  <c:v>5.8696306149144027E-2</c:v>
                </c:pt>
                <c:pt idx="631">
                  <c:v>5.8696934467674745E-2</c:v>
                </c:pt>
                <c:pt idx="632">
                  <c:v>5.8697562786205464E-2</c:v>
                </c:pt>
                <c:pt idx="633">
                  <c:v>5.8698191104736182E-2</c:v>
                </c:pt>
                <c:pt idx="634">
                  <c:v>5.86988194232669E-2</c:v>
                </c:pt>
                <c:pt idx="635">
                  <c:v>5.8699447741797618E-2</c:v>
                </c:pt>
                <c:pt idx="636">
                  <c:v>5.8700076060328336E-2</c:v>
                </c:pt>
                <c:pt idx="637">
                  <c:v>5.8700704378859055E-2</c:v>
                </c:pt>
                <c:pt idx="638">
                  <c:v>5.8701332697389773E-2</c:v>
                </c:pt>
                <c:pt idx="639">
                  <c:v>5.8701961015920491E-2</c:v>
                </c:pt>
                <c:pt idx="640">
                  <c:v>5.8702589334451209E-2</c:v>
                </c:pt>
                <c:pt idx="641">
                  <c:v>5.8703217652981927E-2</c:v>
                </c:pt>
                <c:pt idx="642">
                  <c:v>5.8703845971512646E-2</c:v>
                </c:pt>
                <c:pt idx="643">
                  <c:v>5.8704474290043357E-2</c:v>
                </c:pt>
                <c:pt idx="644">
                  <c:v>5.8705102608574075E-2</c:v>
                </c:pt>
                <c:pt idx="645">
                  <c:v>5.8705730927104793E-2</c:v>
                </c:pt>
                <c:pt idx="646">
                  <c:v>5.8706359245635512E-2</c:v>
                </c:pt>
                <c:pt idx="647">
                  <c:v>5.870698756416623E-2</c:v>
                </c:pt>
                <c:pt idx="648">
                  <c:v>5.8707615882696948E-2</c:v>
                </c:pt>
                <c:pt idx="649">
                  <c:v>5.8708244201227666E-2</c:v>
                </c:pt>
                <c:pt idx="650">
                  <c:v>5.8708872519758384E-2</c:v>
                </c:pt>
                <c:pt idx="651">
                  <c:v>5.8709500838289103E-2</c:v>
                </c:pt>
                <c:pt idx="652">
                  <c:v>5.8710129156819821E-2</c:v>
                </c:pt>
                <c:pt idx="653">
                  <c:v>5.8710757475350539E-2</c:v>
                </c:pt>
                <c:pt idx="654">
                  <c:v>5.8711385793881257E-2</c:v>
                </c:pt>
                <c:pt idx="655">
                  <c:v>5.8712014112411975E-2</c:v>
                </c:pt>
                <c:pt idx="656">
                  <c:v>5.8712642430942694E-2</c:v>
                </c:pt>
                <c:pt idx="657">
                  <c:v>5.8713270749473412E-2</c:v>
                </c:pt>
                <c:pt idx="658">
                  <c:v>5.871389906800413E-2</c:v>
                </c:pt>
                <c:pt idx="659">
                  <c:v>5.8714527386534848E-2</c:v>
                </c:pt>
                <c:pt idx="660">
                  <c:v>5.8715155705065566E-2</c:v>
                </c:pt>
                <c:pt idx="661">
                  <c:v>5.8715784023596285E-2</c:v>
                </c:pt>
                <c:pt idx="662">
                  <c:v>5.8716412342127003E-2</c:v>
                </c:pt>
                <c:pt idx="663">
                  <c:v>5.8717040660657721E-2</c:v>
                </c:pt>
                <c:pt idx="664">
                  <c:v>5.8717668979188439E-2</c:v>
                </c:pt>
                <c:pt idx="665">
                  <c:v>5.8718297297719158E-2</c:v>
                </c:pt>
                <c:pt idx="666">
                  <c:v>5.8718925616249876E-2</c:v>
                </c:pt>
                <c:pt idx="667">
                  <c:v>5.8719553934780594E-2</c:v>
                </c:pt>
                <c:pt idx="668">
                  <c:v>5.8720182253311312E-2</c:v>
                </c:pt>
                <c:pt idx="669">
                  <c:v>5.872081057184203E-2</c:v>
                </c:pt>
                <c:pt idx="670">
                  <c:v>5.8721438890372749E-2</c:v>
                </c:pt>
                <c:pt idx="671">
                  <c:v>5.8722067208903467E-2</c:v>
                </c:pt>
                <c:pt idx="672">
                  <c:v>5.8722695527434185E-2</c:v>
                </c:pt>
                <c:pt idx="673">
                  <c:v>5.8723323845964903E-2</c:v>
                </c:pt>
                <c:pt idx="674">
                  <c:v>5.8723952164495621E-2</c:v>
                </c:pt>
                <c:pt idx="675">
                  <c:v>5.872458048302634E-2</c:v>
                </c:pt>
                <c:pt idx="676">
                  <c:v>5.8725208801557058E-2</c:v>
                </c:pt>
                <c:pt idx="677">
                  <c:v>5.8725837120087776E-2</c:v>
                </c:pt>
                <c:pt idx="678">
                  <c:v>5.8726465438618494E-2</c:v>
                </c:pt>
                <c:pt idx="679">
                  <c:v>5.8727093757149205E-2</c:v>
                </c:pt>
                <c:pt idx="680">
                  <c:v>5.8727722075679924E-2</c:v>
                </c:pt>
                <c:pt idx="681">
                  <c:v>5.8728350394210642E-2</c:v>
                </c:pt>
                <c:pt idx="682">
                  <c:v>5.872897871274136E-2</c:v>
                </c:pt>
                <c:pt idx="683">
                  <c:v>5.8729607031272078E-2</c:v>
                </c:pt>
                <c:pt idx="684">
                  <c:v>5.8730235349802797E-2</c:v>
                </c:pt>
                <c:pt idx="685">
                  <c:v>5.8730863668333515E-2</c:v>
                </c:pt>
                <c:pt idx="686">
                  <c:v>5.8731491986864233E-2</c:v>
                </c:pt>
                <c:pt idx="687">
                  <c:v>5.8732120305394951E-2</c:v>
                </c:pt>
                <c:pt idx="688">
                  <c:v>5.8732748623925669E-2</c:v>
                </c:pt>
                <c:pt idx="689">
                  <c:v>5.8733376942456388E-2</c:v>
                </c:pt>
                <c:pt idx="690">
                  <c:v>5.8734005260987106E-2</c:v>
                </c:pt>
                <c:pt idx="691">
                  <c:v>5.8734633579517824E-2</c:v>
                </c:pt>
                <c:pt idx="692">
                  <c:v>5.8735261898048542E-2</c:v>
                </c:pt>
                <c:pt idx="693">
                  <c:v>5.873589021657926E-2</c:v>
                </c:pt>
                <c:pt idx="694">
                  <c:v>5.8736518535109979E-2</c:v>
                </c:pt>
                <c:pt idx="695">
                  <c:v>5.8737146853640697E-2</c:v>
                </c:pt>
                <c:pt idx="696">
                  <c:v>5.8737775172171415E-2</c:v>
                </c:pt>
                <c:pt idx="697">
                  <c:v>5.8738403490702133E-2</c:v>
                </c:pt>
                <c:pt idx="698">
                  <c:v>5.8739031809232851E-2</c:v>
                </c:pt>
                <c:pt idx="699">
                  <c:v>5.8739660127763563E-2</c:v>
                </c:pt>
                <c:pt idx="700">
                  <c:v>5.8740288446294281E-2</c:v>
                </c:pt>
                <c:pt idx="701">
                  <c:v>5.8740916764824999E-2</c:v>
                </c:pt>
                <c:pt idx="702">
                  <c:v>5.8741545083355717E-2</c:v>
                </c:pt>
                <c:pt idx="703">
                  <c:v>5.8742173401886436E-2</c:v>
                </c:pt>
                <c:pt idx="704">
                  <c:v>5.8742801720417154E-2</c:v>
                </c:pt>
                <c:pt idx="705">
                  <c:v>5.8743430038947872E-2</c:v>
                </c:pt>
                <c:pt idx="706">
                  <c:v>5.874405835747859E-2</c:v>
                </c:pt>
                <c:pt idx="707">
                  <c:v>5.8744686676009308E-2</c:v>
                </c:pt>
                <c:pt idx="708">
                  <c:v>5.8745314994540027E-2</c:v>
                </c:pt>
                <c:pt idx="709">
                  <c:v>5.8745943313070745E-2</c:v>
                </c:pt>
                <c:pt idx="710">
                  <c:v>5.8746571631601463E-2</c:v>
                </c:pt>
                <c:pt idx="711">
                  <c:v>5.8747199950132181E-2</c:v>
                </c:pt>
                <c:pt idx="712">
                  <c:v>5.8747828268662899E-2</c:v>
                </c:pt>
                <c:pt idx="713">
                  <c:v>5.8748456587193618E-2</c:v>
                </c:pt>
                <c:pt idx="714">
                  <c:v>5.8749084905724336E-2</c:v>
                </c:pt>
                <c:pt idx="715">
                  <c:v>5.8749713224255054E-2</c:v>
                </c:pt>
                <c:pt idx="716">
                  <c:v>5.8750341542785772E-2</c:v>
                </c:pt>
                <c:pt idx="717">
                  <c:v>5.875096986131649E-2</c:v>
                </c:pt>
                <c:pt idx="718">
                  <c:v>5.8751598179847209E-2</c:v>
                </c:pt>
                <c:pt idx="719">
                  <c:v>5.8752226498377927E-2</c:v>
                </c:pt>
                <c:pt idx="720">
                  <c:v>5.8752854816908645E-2</c:v>
                </c:pt>
                <c:pt idx="721">
                  <c:v>5.8753483135439363E-2</c:v>
                </c:pt>
                <c:pt idx="722">
                  <c:v>5.8754111453970082E-2</c:v>
                </c:pt>
                <c:pt idx="723">
                  <c:v>5.87547397725008E-2</c:v>
                </c:pt>
                <c:pt idx="724">
                  <c:v>5.8755368091031518E-2</c:v>
                </c:pt>
                <c:pt idx="725">
                  <c:v>5.8755996409562236E-2</c:v>
                </c:pt>
                <c:pt idx="726">
                  <c:v>5.8756624728092954E-2</c:v>
                </c:pt>
                <c:pt idx="727">
                  <c:v>5.8757253046623673E-2</c:v>
                </c:pt>
                <c:pt idx="728">
                  <c:v>5.8757881365154391E-2</c:v>
                </c:pt>
                <c:pt idx="729">
                  <c:v>5.8758509683685109E-2</c:v>
                </c:pt>
                <c:pt idx="730">
                  <c:v>5.8759138002215827E-2</c:v>
                </c:pt>
                <c:pt idx="731">
                  <c:v>5.8759766320746545E-2</c:v>
                </c:pt>
                <c:pt idx="732">
                  <c:v>5.8760394639277264E-2</c:v>
                </c:pt>
                <c:pt idx="733">
                  <c:v>5.8761022957807982E-2</c:v>
                </c:pt>
                <c:pt idx="734">
                  <c:v>5.8761651276338693E-2</c:v>
                </c:pt>
                <c:pt idx="735">
                  <c:v>5.8762279594869411E-2</c:v>
                </c:pt>
                <c:pt idx="736">
                  <c:v>5.8762907913400129E-2</c:v>
                </c:pt>
                <c:pt idx="737">
                  <c:v>5.8763536231930848E-2</c:v>
                </c:pt>
                <c:pt idx="738">
                  <c:v>5.8764164550461566E-2</c:v>
                </c:pt>
                <c:pt idx="739">
                  <c:v>5.8764792868992284E-2</c:v>
                </c:pt>
                <c:pt idx="740">
                  <c:v>5.8765421187523002E-2</c:v>
                </c:pt>
                <c:pt idx="741">
                  <c:v>5.8766049506053721E-2</c:v>
                </c:pt>
                <c:pt idx="742">
                  <c:v>5.8766677824584439E-2</c:v>
                </c:pt>
                <c:pt idx="743">
                  <c:v>5.8767306143115157E-2</c:v>
                </c:pt>
                <c:pt idx="744">
                  <c:v>5.8767934461645875E-2</c:v>
                </c:pt>
                <c:pt idx="745">
                  <c:v>5.8768562780176593E-2</c:v>
                </c:pt>
                <c:pt idx="746">
                  <c:v>5.8769191098707312E-2</c:v>
                </c:pt>
                <c:pt idx="747">
                  <c:v>5.876981941723803E-2</c:v>
                </c:pt>
                <c:pt idx="748">
                  <c:v>5.8770447735768748E-2</c:v>
                </c:pt>
                <c:pt idx="749">
                  <c:v>5.8771076054299466E-2</c:v>
                </c:pt>
                <c:pt idx="750">
                  <c:v>5.8771704372830184E-2</c:v>
                </c:pt>
                <c:pt idx="751">
                  <c:v>5.8772332691360903E-2</c:v>
                </c:pt>
                <c:pt idx="752">
                  <c:v>5.8772961009891621E-2</c:v>
                </c:pt>
                <c:pt idx="753">
                  <c:v>5.8773589328422339E-2</c:v>
                </c:pt>
                <c:pt idx="754">
                  <c:v>5.8774217646953057E-2</c:v>
                </c:pt>
                <c:pt idx="755">
                  <c:v>5.8774845965483768E-2</c:v>
                </c:pt>
                <c:pt idx="756">
                  <c:v>5.8775474284014487E-2</c:v>
                </c:pt>
                <c:pt idx="757">
                  <c:v>5.8776102602545205E-2</c:v>
                </c:pt>
                <c:pt idx="758">
                  <c:v>5.8776730921075923E-2</c:v>
                </c:pt>
                <c:pt idx="759">
                  <c:v>5.8777359239606641E-2</c:v>
                </c:pt>
                <c:pt idx="760">
                  <c:v>5.877798755813736E-2</c:v>
                </c:pt>
                <c:pt idx="761">
                  <c:v>5.8778615876668078E-2</c:v>
                </c:pt>
                <c:pt idx="762">
                  <c:v>5.8779244195198796E-2</c:v>
                </c:pt>
                <c:pt idx="763">
                  <c:v>5.8779872513729514E-2</c:v>
                </c:pt>
                <c:pt idx="764">
                  <c:v>5.8780500832260232E-2</c:v>
                </c:pt>
                <c:pt idx="765">
                  <c:v>5.8781129150790951E-2</c:v>
                </c:pt>
                <c:pt idx="766">
                  <c:v>5.8781757469321669E-2</c:v>
                </c:pt>
                <c:pt idx="767">
                  <c:v>5.8782385787852387E-2</c:v>
                </c:pt>
                <c:pt idx="768">
                  <c:v>5.8783014106383105E-2</c:v>
                </c:pt>
                <c:pt idx="769">
                  <c:v>5.8783642424913823E-2</c:v>
                </c:pt>
                <c:pt idx="770">
                  <c:v>5.8784270743444542E-2</c:v>
                </c:pt>
                <c:pt idx="771">
                  <c:v>5.878489906197526E-2</c:v>
                </c:pt>
                <c:pt idx="772">
                  <c:v>5.8785527380505978E-2</c:v>
                </c:pt>
                <c:pt idx="773">
                  <c:v>5.8786155699036696E-2</c:v>
                </c:pt>
                <c:pt idx="774">
                  <c:v>5.8786784017567414E-2</c:v>
                </c:pt>
                <c:pt idx="775">
                  <c:v>5.8787412336098133E-2</c:v>
                </c:pt>
                <c:pt idx="776">
                  <c:v>5.8788040654628851E-2</c:v>
                </c:pt>
                <c:pt idx="777">
                  <c:v>5.8788668973159569E-2</c:v>
                </c:pt>
                <c:pt idx="778">
                  <c:v>5.8789297291690287E-2</c:v>
                </c:pt>
                <c:pt idx="779">
                  <c:v>5.8789925610221005E-2</c:v>
                </c:pt>
                <c:pt idx="780">
                  <c:v>5.8790553928751724E-2</c:v>
                </c:pt>
                <c:pt idx="781">
                  <c:v>5.8791182247282442E-2</c:v>
                </c:pt>
                <c:pt idx="782">
                  <c:v>5.879181056581316E-2</c:v>
                </c:pt>
                <c:pt idx="783">
                  <c:v>5.8792438884343878E-2</c:v>
                </c:pt>
                <c:pt idx="784">
                  <c:v>5.8793067202874597E-2</c:v>
                </c:pt>
                <c:pt idx="785">
                  <c:v>5.8793695521405315E-2</c:v>
                </c:pt>
                <c:pt idx="786">
                  <c:v>5.8794323839936033E-2</c:v>
                </c:pt>
                <c:pt idx="787">
                  <c:v>5.8794952158466751E-2</c:v>
                </c:pt>
                <c:pt idx="788">
                  <c:v>5.8795580476997469E-2</c:v>
                </c:pt>
                <c:pt idx="789">
                  <c:v>5.8796208795528188E-2</c:v>
                </c:pt>
                <c:pt idx="790">
                  <c:v>5.8796837114058899E-2</c:v>
                </c:pt>
                <c:pt idx="791">
                  <c:v>5.8797465432589617E-2</c:v>
                </c:pt>
                <c:pt idx="792">
                  <c:v>5.8798093751120335E-2</c:v>
                </c:pt>
                <c:pt idx="793">
                  <c:v>5.8798722069651053E-2</c:v>
                </c:pt>
                <c:pt idx="794">
                  <c:v>5.8799350388181772E-2</c:v>
                </c:pt>
                <c:pt idx="795">
                  <c:v>5.879997870671249E-2</c:v>
                </c:pt>
                <c:pt idx="796">
                  <c:v>5.8800607025243208E-2</c:v>
                </c:pt>
                <c:pt idx="797">
                  <c:v>5.8801235343773926E-2</c:v>
                </c:pt>
                <c:pt idx="798">
                  <c:v>5.8801863662304645E-2</c:v>
                </c:pt>
                <c:pt idx="799">
                  <c:v>5.8802491980835363E-2</c:v>
                </c:pt>
                <c:pt idx="800">
                  <c:v>5.8803120299366081E-2</c:v>
                </c:pt>
                <c:pt idx="801">
                  <c:v>5.8803748617896799E-2</c:v>
                </c:pt>
                <c:pt idx="802">
                  <c:v>5.8804376936427517E-2</c:v>
                </c:pt>
                <c:pt idx="803">
                  <c:v>5.8805005254958236E-2</c:v>
                </c:pt>
                <c:pt idx="804">
                  <c:v>5.8805633573488954E-2</c:v>
                </c:pt>
                <c:pt idx="805">
                  <c:v>5.8806261892019672E-2</c:v>
                </c:pt>
                <c:pt idx="806">
                  <c:v>5.880689021055039E-2</c:v>
                </c:pt>
                <c:pt idx="807">
                  <c:v>5.8807518529081108E-2</c:v>
                </c:pt>
                <c:pt idx="808">
                  <c:v>5.8808146847611827E-2</c:v>
                </c:pt>
                <c:pt idx="809">
                  <c:v>5.8808775166142545E-2</c:v>
                </c:pt>
                <c:pt idx="810">
                  <c:v>5.8809403484673256E-2</c:v>
                </c:pt>
                <c:pt idx="811">
                  <c:v>5.8810031803203974E-2</c:v>
                </c:pt>
                <c:pt idx="812">
                  <c:v>5.8810660121734692E-2</c:v>
                </c:pt>
                <c:pt idx="813">
                  <c:v>5.8811288440265411E-2</c:v>
                </c:pt>
                <c:pt idx="814">
                  <c:v>5.8811916758796129E-2</c:v>
                </c:pt>
                <c:pt idx="815">
                  <c:v>5.8812545077326847E-2</c:v>
                </c:pt>
                <c:pt idx="816">
                  <c:v>5.8813173395857565E-2</c:v>
                </c:pt>
                <c:pt idx="817">
                  <c:v>5.8813801714388284E-2</c:v>
                </c:pt>
                <c:pt idx="818">
                  <c:v>5.8814430032919002E-2</c:v>
                </c:pt>
                <c:pt idx="819">
                  <c:v>5.881505835144972E-2</c:v>
                </c:pt>
                <c:pt idx="820">
                  <c:v>5.8815686669980438E-2</c:v>
                </c:pt>
                <c:pt idx="821">
                  <c:v>5.8816314988511156E-2</c:v>
                </c:pt>
                <c:pt idx="822">
                  <c:v>5.8816943307041875E-2</c:v>
                </c:pt>
                <c:pt idx="823">
                  <c:v>5.8817571625572593E-2</c:v>
                </c:pt>
                <c:pt idx="824">
                  <c:v>5.8818199944103311E-2</c:v>
                </c:pt>
                <c:pt idx="825">
                  <c:v>5.8818828262634029E-2</c:v>
                </c:pt>
                <c:pt idx="826">
                  <c:v>5.8819456581164747E-2</c:v>
                </c:pt>
                <c:pt idx="827">
                  <c:v>5.8820084899695466E-2</c:v>
                </c:pt>
                <c:pt idx="828">
                  <c:v>5.8820713218226184E-2</c:v>
                </c:pt>
                <c:pt idx="829">
                  <c:v>5.8821341536756902E-2</c:v>
                </c:pt>
                <c:pt idx="830">
                  <c:v>5.882196985528762E-2</c:v>
                </c:pt>
                <c:pt idx="831">
                  <c:v>5.8822598173818338E-2</c:v>
                </c:pt>
                <c:pt idx="832">
                  <c:v>5.8823226492349057E-2</c:v>
                </c:pt>
                <c:pt idx="833">
                  <c:v>5.8823854810879775E-2</c:v>
                </c:pt>
                <c:pt idx="834">
                  <c:v>5.8824483129410493E-2</c:v>
                </c:pt>
                <c:pt idx="835">
                  <c:v>5.8825111447941211E-2</c:v>
                </c:pt>
                <c:pt idx="836">
                  <c:v>5.8825739766471929E-2</c:v>
                </c:pt>
                <c:pt idx="837">
                  <c:v>5.8826368085002648E-2</c:v>
                </c:pt>
                <c:pt idx="838">
                  <c:v>5.8826996403533366E-2</c:v>
                </c:pt>
                <c:pt idx="839">
                  <c:v>5.8827624722064084E-2</c:v>
                </c:pt>
                <c:pt idx="840">
                  <c:v>5.8828253040594802E-2</c:v>
                </c:pt>
                <c:pt idx="841">
                  <c:v>5.8828881359125521E-2</c:v>
                </c:pt>
                <c:pt idx="842">
                  <c:v>5.8829509677656239E-2</c:v>
                </c:pt>
                <c:pt idx="843">
                  <c:v>5.8830137996186957E-2</c:v>
                </c:pt>
                <c:pt idx="844">
                  <c:v>5.8830766314717675E-2</c:v>
                </c:pt>
                <c:pt idx="845">
                  <c:v>5.8831394633248386E-2</c:v>
                </c:pt>
                <c:pt idx="846">
                  <c:v>5.8832022951779105E-2</c:v>
                </c:pt>
                <c:pt idx="847">
                  <c:v>5.8832651270309823E-2</c:v>
                </c:pt>
                <c:pt idx="848">
                  <c:v>5.8833279588840541E-2</c:v>
                </c:pt>
                <c:pt idx="849">
                  <c:v>5.8833907907371259E-2</c:v>
                </c:pt>
                <c:pt idx="850">
                  <c:v>5.8834536225901977E-2</c:v>
                </c:pt>
                <c:pt idx="851">
                  <c:v>5.8835164544432696E-2</c:v>
                </c:pt>
                <c:pt idx="852">
                  <c:v>5.8835792862963414E-2</c:v>
                </c:pt>
                <c:pt idx="853">
                  <c:v>5.8836421181494132E-2</c:v>
                </c:pt>
                <c:pt idx="854">
                  <c:v>5.883704950002485E-2</c:v>
                </c:pt>
                <c:pt idx="855">
                  <c:v>5.8837677818555568E-2</c:v>
                </c:pt>
                <c:pt idx="856">
                  <c:v>5.8838306137086287E-2</c:v>
                </c:pt>
                <c:pt idx="857">
                  <c:v>5.8838934455617005E-2</c:v>
                </c:pt>
                <c:pt idx="858">
                  <c:v>5.8839562774147723E-2</c:v>
                </c:pt>
                <c:pt idx="859">
                  <c:v>5.8840191092678441E-2</c:v>
                </c:pt>
                <c:pt idx="860">
                  <c:v>5.884081941120916E-2</c:v>
                </c:pt>
                <c:pt idx="861">
                  <c:v>5.8841447729739878E-2</c:v>
                </c:pt>
                <c:pt idx="862">
                  <c:v>5.8842076048270596E-2</c:v>
                </c:pt>
                <c:pt idx="863">
                  <c:v>5.8842704366801314E-2</c:v>
                </c:pt>
                <c:pt idx="864">
                  <c:v>5.8843332685332032E-2</c:v>
                </c:pt>
                <c:pt idx="865">
                  <c:v>5.8843961003862744E-2</c:v>
                </c:pt>
                <c:pt idx="866">
                  <c:v>5.8844589322393462E-2</c:v>
                </c:pt>
                <c:pt idx="867">
                  <c:v>5.884521764092418E-2</c:v>
                </c:pt>
                <c:pt idx="868">
                  <c:v>5.8845845959454898E-2</c:v>
                </c:pt>
                <c:pt idx="869">
                  <c:v>5.8846474277985616E-2</c:v>
                </c:pt>
                <c:pt idx="870">
                  <c:v>5.8847102596516335E-2</c:v>
                </c:pt>
                <c:pt idx="871">
                  <c:v>5.8847730915047053E-2</c:v>
                </c:pt>
                <c:pt idx="872">
                  <c:v>5.8848359233577771E-2</c:v>
                </c:pt>
                <c:pt idx="873">
                  <c:v>5.8848987552108489E-2</c:v>
                </c:pt>
                <c:pt idx="874">
                  <c:v>5.8849615870639208E-2</c:v>
                </c:pt>
                <c:pt idx="875">
                  <c:v>5.8850244189169926E-2</c:v>
                </c:pt>
                <c:pt idx="876">
                  <c:v>5.8850872507700644E-2</c:v>
                </c:pt>
                <c:pt idx="877">
                  <c:v>5.8851500826231362E-2</c:v>
                </c:pt>
                <c:pt idx="878">
                  <c:v>5.885212914476208E-2</c:v>
                </c:pt>
                <c:pt idx="879">
                  <c:v>5.8852757463292799E-2</c:v>
                </c:pt>
                <c:pt idx="880">
                  <c:v>5.8853385781823517E-2</c:v>
                </c:pt>
                <c:pt idx="881">
                  <c:v>5.8854014100354235E-2</c:v>
                </c:pt>
                <c:pt idx="882">
                  <c:v>5.8854642418884953E-2</c:v>
                </c:pt>
                <c:pt idx="883">
                  <c:v>5.8855270737415671E-2</c:v>
                </c:pt>
                <c:pt idx="884">
                  <c:v>5.885589905594639E-2</c:v>
                </c:pt>
                <c:pt idx="885">
                  <c:v>5.8856527374477108E-2</c:v>
                </c:pt>
                <c:pt idx="886">
                  <c:v>5.8857155693007826E-2</c:v>
                </c:pt>
                <c:pt idx="887">
                  <c:v>5.8857784011538544E-2</c:v>
                </c:pt>
                <c:pt idx="888">
                  <c:v>5.8858412330069262E-2</c:v>
                </c:pt>
                <c:pt idx="889">
                  <c:v>5.8859040648599981E-2</c:v>
                </c:pt>
                <c:pt idx="890">
                  <c:v>5.8859668967130699E-2</c:v>
                </c:pt>
                <c:pt idx="891">
                  <c:v>5.8860297285661417E-2</c:v>
                </c:pt>
                <c:pt idx="892">
                  <c:v>5.8860925604192135E-2</c:v>
                </c:pt>
                <c:pt idx="893">
                  <c:v>5.8861553922722853E-2</c:v>
                </c:pt>
                <c:pt idx="894">
                  <c:v>5.8862182241253572E-2</c:v>
                </c:pt>
                <c:pt idx="895">
                  <c:v>5.886281055978429E-2</c:v>
                </c:pt>
                <c:pt idx="896">
                  <c:v>5.8863438878315008E-2</c:v>
                </c:pt>
                <c:pt idx="897">
                  <c:v>5.8864067196845726E-2</c:v>
                </c:pt>
                <c:pt idx="898">
                  <c:v>5.8864695515376445E-2</c:v>
                </c:pt>
                <c:pt idx="899">
                  <c:v>5.8865323833907163E-2</c:v>
                </c:pt>
                <c:pt idx="900">
                  <c:v>5.8865952152437881E-2</c:v>
                </c:pt>
                <c:pt idx="901">
                  <c:v>5.8866580470968592E-2</c:v>
                </c:pt>
                <c:pt idx="902">
                  <c:v>5.886720878949931E-2</c:v>
                </c:pt>
                <c:pt idx="903">
                  <c:v>5.8867837108030029E-2</c:v>
                </c:pt>
                <c:pt idx="904">
                  <c:v>5.8868465426560747E-2</c:v>
                </c:pt>
                <c:pt idx="905">
                  <c:v>5.8869093745091465E-2</c:v>
                </c:pt>
                <c:pt idx="906">
                  <c:v>5.8869722063622183E-2</c:v>
                </c:pt>
                <c:pt idx="907">
                  <c:v>5.8870350382152901E-2</c:v>
                </c:pt>
                <c:pt idx="908">
                  <c:v>5.887097870068362E-2</c:v>
                </c:pt>
                <c:pt idx="909">
                  <c:v>5.8871607019214338E-2</c:v>
                </c:pt>
                <c:pt idx="910">
                  <c:v>5.8872235337745056E-2</c:v>
                </c:pt>
                <c:pt idx="911">
                  <c:v>5.8872863656275774E-2</c:v>
                </c:pt>
                <c:pt idx="912">
                  <c:v>5.8873491974806492E-2</c:v>
                </c:pt>
                <c:pt idx="913">
                  <c:v>5.8874120293337211E-2</c:v>
                </c:pt>
                <c:pt idx="914">
                  <c:v>5.8874748611867929E-2</c:v>
                </c:pt>
                <c:pt idx="915">
                  <c:v>5.8875376930398647E-2</c:v>
                </c:pt>
                <c:pt idx="916">
                  <c:v>5.8876005248929365E-2</c:v>
                </c:pt>
                <c:pt idx="917">
                  <c:v>5.8876633567460084E-2</c:v>
                </c:pt>
                <c:pt idx="918">
                  <c:v>5.8877261885990802E-2</c:v>
                </c:pt>
                <c:pt idx="919">
                  <c:v>5.887789020452152E-2</c:v>
                </c:pt>
                <c:pt idx="920">
                  <c:v>5.8878518523052238E-2</c:v>
                </c:pt>
                <c:pt idx="921">
                  <c:v>5.8879146841582956E-2</c:v>
                </c:pt>
                <c:pt idx="922">
                  <c:v>5.8879775160113668E-2</c:v>
                </c:pt>
                <c:pt idx="923">
                  <c:v>5.8880403478644386E-2</c:v>
                </c:pt>
                <c:pt idx="924">
                  <c:v>5.8881031797175104E-2</c:v>
                </c:pt>
                <c:pt idx="925">
                  <c:v>5.8881660115705822E-2</c:v>
                </c:pt>
                <c:pt idx="926">
                  <c:v>5.888228843423654E-2</c:v>
                </c:pt>
                <c:pt idx="927">
                  <c:v>5.8882916752767259E-2</c:v>
                </c:pt>
                <c:pt idx="928">
                  <c:v>5.8883545071297977E-2</c:v>
                </c:pt>
                <c:pt idx="929">
                  <c:v>5.8884173389828695E-2</c:v>
                </c:pt>
                <c:pt idx="930">
                  <c:v>5.8884801708359413E-2</c:v>
                </c:pt>
                <c:pt idx="931">
                  <c:v>5.8885430026890132E-2</c:v>
                </c:pt>
                <c:pt idx="932">
                  <c:v>5.888605834542085E-2</c:v>
                </c:pt>
                <c:pt idx="933">
                  <c:v>5.8886686663951568E-2</c:v>
                </c:pt>
                <c:pt idx="934">
                  <c:v>5.8887314982482286E-2</c:v>
                </c:pt>
                <c:pt idx="935">
                  <c:v>5.8887943301013004E-2</c:v>
                </c:pt>
                <c:pt idx="936">
                  <c:v>5.8888571619543723E-2</c:v>
                </c:pt>
                <c:pt idx="937">
                  <c:v>5.8889199938074441E-2</c:v>
                </c:pt>
                <c:pt idx="938">
                  <c:v>5.8889828256605159E-2</c:v>
                </c:pt>
                <c:pt idx="939">
                  <c:v>5.8890456575135877E-2</c:v>
                </c:pt>
                <c:pt idx="940">
                  <c:v>5.8891084893666595E-2</c:v>
                </c:pt>
                <c:pt idx="941">
                  <c:v>5.8891713212197314E-2</c:v>
                </c:pt>
                <c:pt idx="942">
                  <c:v>5.8892341530728032E-2</c:v>
                </c:pt>
                <c:pt idx="943">
                  <c:v>5.889296984925875E-2</c:v>
                </c:pt>
                <c:pt idx="944">
                  <c:v>5.8893598167789468E-2</c:v>
                </c:pt>
                <c:pt idx="945">
                  <c:v>5.8894226486320186E-2</c:v>
                </c:pt>
                <c:pt idx="946">
                  <c:v>5.8894854804850905E-2</c:v>
                </c:pt>
                <c:pt idx="947">
                  <c:v>5.8895483123381623E-2</c:v>
                </c:pt>
                <c:pt idx="948">
                  <c:v>5.8896111441912341E-2</c:v>
                </c:pt>
                <c:pt idx="949">
                  <c:v>5.8896739760443059E-2</c:v>
                </c:pt>
                <c:pt idx="950">
                  <c:v>5.8897368078973777E-2</c:v>
                </c:pt>
                <c:pt idx="951">
                  <c:v>5.8897996397504496E-2</c:v>
                </c:pt>
                <c:pt idx="952">
                  <c:v>5.8898624716035214E-2</c:v>
                </c:pt>
                <c:pt idx="953">
                  <c:v>5.8899253034565932E-2</c:v>
                </c:pt>
                <c:pt idx="954">
                  <c:v>5.889988135309665E-2</c:v>
                </c:pt>
                <c:pt idx="955">
                  <c:v>5.8900509671627369E-2</c:v>
                </c:pt>
                <c:pt idx="956">
                  <c:v>5.8901137990158087E-2</c:v>
                </c:pt>
                <c:pt idx="957">
                  <c:v>5.8901766308688798E-2</c:v>
                </c:pt>
                <c:pt idx="958">
                  <c:v>5.8902394627219516E-2</c:v>
                </c:pt>
                <c:pt idx="959">
                  <c:v>5.8903022945750234E-2</c:v>
                </c:pt>
                <c:pt idx="960">
                  <c:v>5.8903651264280953E-2</c:v>
                </c:pt>
                <c:pt idx="961">
                  <c:v>5.8904279582811671E-2</c:v>
                </c:pt>
                <c:pt idx="962">
                  <c:v>5.8904907901342389E-2</c:v>
                </c:pt>
                <c:pt idx="963">
                  <c:v>5.8905536219873107E-2</c:v>
                </c:pt>
                <c:pt idx="964">
                  <c:v>5.8906164538403825E-2</c:v>
                </c:pt>
                <c:pt idx="965">
                  <c:v>5.8906792856934544E-2</c:v>
                </c:pt>
                <c:pt idx="966">
                  <c:v>5.8907421175465262E-2</c:v>
                </c:pt>
                <c:pt idx="967">
                  <c:v>5.890804949399598E-2</c:v>
                </c:pt>
                <c:pt idx="968">
                  <c:v>5.8908677812526698E-2</c:v>
                </c:pt>
                <c:pt idx="969">
                  <c:v>5.8909306131057416E-2</c:v>
                </c:pt>
                <c:pt idx="970">
                  <c:v>5.8909934449588135E-2</c:v>
                </c:pt>
                <c:pt idx="971">
                  <c:v>5.8910562768118853E-2</c:v>
                </c:pt>
                <c:pt idx="972">
                  <c:v>5.8911191086649571E-2</c:v>
                </c:pt>
                <c:pt idx="973">
                  <c:v>5.8911819405180289E-2</c:v>
                </c:pt>
                <c:pt idx="974">
                  <c:v>5.8912447723711008E-2</c:v>
                </c:pt>
                <c:pt idx="975">
                  <c:v>5.8913076042241726E-2</c:v>
                </c:pt>
                <c:pt idx="976">
                  <c:v>5.8913704360772444E-2</c:v>
                </c:pt>
                <c:pt idx="977">
                  <c:v>5.8914332679303155E-2</c:v>
                </c:pt>
                <c:pt idx="978">
                  <c:v>5.8914960997833873E-2</c:v>
                </c:pt>
                <c:pt idx="979">
                  <c:v>5.8915589316364592E-2</c:v>
                </c:pt>
                <c:pt idx="980">
                  <c:v>5.891621763489531E-2</c:v>
                </c:pt>
                <c:pt idx="981">
                  <c:v>5.8916845953426028E-2</c:v>
                </c:pt>
                <c:pt idx="982">
                  <c:v>5.8917474271956746E-2</c:v>
                </c:pt>
                <c:pt idx="983">
                  <c:v>5.8918102590487464E-2</c:v>
                </c:pt>
                <c:pt idx="984">
                  <c:v>5.8918730909018183E-2</c:v>
                </c:pt>
                <c:pt idx="985">
                  <c:v>5.8919359227548901E-2</c:v>
                </c:pt>
                <c:pt idx="986">
                  <c:v>5.8919987546079619E-2</c:v>
                </c:pt>
                <c:pt idx="987">
                  <c:v>5.8920615864610337E-2</c:v>
                </c:pt>
                <c:pt idx="988">
                  <c:v>5.8921244183141055E-2</c:v>
                </c:pt>
                <c:pt idx="989">
                  <c:v>5.8921872501671774E-2</c:v>
                </c:pt>
                <c:pt idx="990">
                  <c:v>5.8922500820202492E-2</c:v>
                </c:pt>
                <c:pt idx="991">
                  <c:v>5.892312913873321E-2</c:v>
                </c:pt>
                <c:pt idx="992">
                  <c:v>5.8923757457263928E-2</c:v>
                </c:pt>
                <c:pt idx="993">
                  <c:v>5.8924385775794647E-2</c:v>
                </c:pt>
                <c:pt idx="994">
                  <c:v>5.8925014094325365E-2</c:v>
                </c:pt>
                <c:pt idx="995">
                  <c:v>5.8925642412856083E-2</c:v>
                </c:pt>
                <c:pt idx="996">
                  <c:v>5.8926270731386801E-2</c:v>
                </c:pt>
                <c:pt idx="997">
                  <c:v>5.8926899049917519E-2</c:v>
                </c:pt>
                <c:pt idx="998">
                  <c:v>5.8927527368448238E-2</c:v>
                </c:pt>
                <c:pt idx="999">
                  <c:v>5.8928155686978956E-2</c:v>
                </c:pt>
                <c:pt idx="1000">
                  <c:v>5.1230521210717951E-2</c:v>
                </c:pt>
                <c:pt idx="1001">
                  <c:v>5.1230521210717951E-2</c:v>
                </c:pt>
                <c:pt idx="1002">
                  <c:v>5.1230521210717951E-2</c:v>
                </c:pt>
                <c:pt idx="1003">
                  <c:v>5.1230521210717951E-2</c:v>
                </c:pt>
                <c:pt idx="1004">
                  <c:v>5.1230521210717951E-2</c:v>
                </c:pt>
                <c:pt idx="1005">
                  <c:v>5.1230521210717951E-2</c:v>
                </c:pt>
                <c:pt idx="1006">
                  <c:v>5.1230521210717951E-2</c:v>
                </c:pt>
                <c:pt idx="1007">
                  <c:v>5.1230521210717951E-2</c:v>
                </c:pt>
                <c:pt idx="1008">
                  <c:v>5.1230521210717951E-2</c:v>
                </c:pt>
                <c:pt idx="1009">
                  <c:v>5.1230521210717951E-2</c:v>
                </c:pt>
                <c:pt idx="1010">
                  <c:v>5.1230521210717951E-2</c:v>
                </c:pt>
                <c:pt idx="1011">
                  <c:v>5.1230521210717951E-2</c:v>
                </c:pt>
                <c:pt idx="1012">
                  <c:v>5.1230521210717951E-2</c:v>
                </c:pt>
                <c:pt idx="1013">
                  <c:v>5.1230521210717951E-2</c:v>
                </c:pt>
                <c:pt idx="1014">
                  <c:v>5.1230521210717951E-2</c:v>
                </c:pt>
                <c:pt idx="1015">
                  <c:v>5.1230521210717951E-2</c:v>
                </c:pt>
                <c:pt idx="1016">
                  <c:v>5.1230521210717951E-2</c:v>
                </c:pt>
                <c:pt idx="1017">
                  <c:v>5.1230521210717951E-2</c:v>
                </c:pt>
                <c:pt idx="1018">
                  <c:v>5.1230521210717951E-2</c:v>
                </c:pt>
                <c:pt idx="1019">
                  <c:v>5.1230521210717951E-2</c:v>
                </c:pt>
                <c:pt idx="1020">
                  <c:v>5.1230521210717951E-2</c:v>
                </c:pt>
                <c:pt idx="1021">
                  <c:v>5.1230521210717951E-2</c:v>
                </c:pt>
                <c:pt idx="1022">
                  <c:v>5.1230521210717951E-2</c:v>
                </c:pt>
                <c:pt idx="1023">
                  <c:v>5.1230521210717951E-2</c:v>
                </c:pt>
                <c:pt idx="1024">
                  <c:v>5.1230521210717951E-2</c:v>
                </c:pt>
                <c:pt idx="1025">
                  <c:v>5.1230521210717951E-2</c:v>
                </c:pt>
                <c:pt idx="1026">
                  <c:v>5.1230521210717951E-2</c:v>
                </c:pt>
                <c:pt idx="1027">
                  <c:v>5.1230521210717951E-2</c:v>
                </c:pt>
                <c:pt idx="1028">
                  <c:v>5.1230521210717951E-2</c:v>
                </c:pt>
                <c:pt idx="1029">
                  <c:v>5.1230521210717951E-2</c:v>
                </c:pt>
                <c:pt idx="1030">
                  <c:v>5.1230521210717951E-2</c:v>
                </c:pt>
                <c:pt idx="1031">
                  <c:v>5.1230521210717951E-2</c:v>
                </c:pt>
                <c:pt idx="1032">
                  <c:v>5.1230521210717951E-2</c:v>
                </c:pt>
                <c:pt idx="1033">
                  <c:v>5.1230521210717951E-2</c:v>
                </c:pt>
                <c:pt idx="1034">
                  <c:v>5.1230521210717951E-2</c:v>
                </c:pt>
                <c:pt idx="1035">
                  <c:v>5.1230521210717951E-2</c:v>
                </c:pt>
                <c:pt idx="1036">
                  <c:v>5.1230521210717951E-2</c:v>
                </c:pt>
                <c:pt idx="1037">
                  <c:v>5.1230521210717951E-2</c:v>
                </c:pt>
                <c:pt idx="1038">
                  <c:v>5.1230521210717951E-2</c:v>
                </c:pt>
                <c:pt idx="1039">
                  <c:v>5.1230521210717951E-2</c:v>
                </c:pt>
                <c:pt idx="1040">
                  <c:v>5.1230521210717951E-2</c:v>
                </c:pt>
                <c:pt idx="1041">
                  <c:v>5.1230521210717951E-2</c:v>
                </c:pt>
                <c:pt idx="1042">
                  <c:v>5.1230521210717951E-2</c:v>
                </c:pt>
                <c:pt idx="1043">
                  <c:v>5.1230521210717951E-2</c:v>
                </c:pt>
                <c:pt idx="1044">
                  <c:v>5.1230521210717951E-2</c:v>
                </c:pt>
                <c:pt idx="1045">
                  <c:v>5.1230521210717951E-2</c:v>
                </c:pt>
                <c:pt idx="1046">
                  <c:v>5.1230521210717951E-2</c:v>
                </c:pt>
                <c:pt idx="1047">
                  <c:v>5.1230521210717951E-2</c:v>
                </c:pt>
                <c:pt idx="1048">
                  <c:v>5.1230521210717951E-2</c:v>
                </c:pt>
                <c:pt idx="1049">
                  <c:v>5.1230521210717951E-2</c:v>
                </c:pt>
                <c:pt idx="1050">
                  <c:v>5.1230521210717951E-2</c:v>
                </c:pt>
                <c:pt idx="1051">
                  <c:v>5.1230521210717951E-2</c:v>
                </c:pt>
                <c:pt idx="1052">
                  <c:v>5.1230521210717951E-2</c:v>
                </c:pt>
                <c:pt idx="1053">
                  <c:v>5.1230521210717951E-2</c:v>
                </c:pt>
                <c:pt idx="1054">
                  <c:v>5.1230521210717951E-2</c:v>
                </c:pt>
                <c:pt idx="1055">
                  <c:v>5.1230521210717951E-2</c:v>
                </c:pt>
                <c:pt idx="1056">
                  <c:v>5.1230521210717951E-2</c:v>
                </c:pt>
                <c:pt idx="1057">
                  <c:v>5.1230521210717951E-2</c:v>
                </c:pt>
                <c:pt idx="1058">
                  <c:v>5.1230521210717951E-2</c:v>
                </c:pt>
                <c:pt idx="1059">
                  <c:v>5.1230521210717951E-2</c:v>
                </c:pt>
                <c:pt idx="1060">
                  <c:v>5.1230521210717951E-2</c:v>
                </c:pt>
                <c:pt idx="1061">
                  <c:v>5.1230521210717951E-2</c:v>
                </c:pt>
                <c:pt idx="1062">
                  <c:v>5.1230521210717951E-2</c:v>
                </c:pt>
                <c:pt idx="1063">
                  <c:v>5.1230521210717951E-2</c:v>
                </c:pt>
                <c:pt idx="1064">
                  <c:v>5.1230521210717951E-2</c:v>
                </c:pt>
                <c:pt idx="1065">
                  <c:v>5.1230521210717951E-2</c:v>
                </c:pt>
                <c:pt idx="1066">
                  <c:v>5.1230521210717951E-2</c:v>
                </c:pt>
                <c:pt idx="1067">
                  <c:v>5.1230521210717951E-2</c:v>
                </c:pt>
                <c:pt idx="1068">
                  <c:v>5.1230521210717951E-2</c:v>
                </c:pt>
                <c:pt idx="1069">
                  <c:v>5.1230521210717951E-2</c:v>
                </c:pt>
                <c:pt idx="1070">
                  <c:v>5.1230521210717951E-2</c:v>
                </c:pt>
                <c:pt idx="1071">
                  <c:v>5.1230521210717951E-2</c:v>
                </c:pt>
                <c:pt idx="1072">
                  <c:v>5.1230521210717951E-2</c:v>
                </c:pt>
                <c:pt idx="1073">
                  <c:v>5.1230521210717951E-2</c:v>
                </c:pt>
                <c:pt idx="1074">
                  <c:v>5.1230521210717951E-2</c:v>
                </c:pt>
                <c:pt idx="1075">
                  <c:v>5.1230521210717951E-2</c:v>
                </c:pt>
                <c:pt idx="1076">
                  <c:v>5.1230521210717951E-2</c:v>
                </c:pt>
                <c:pt idx="1077">
                  <c:v>5.1230521210717951E-2</c:v>
                </c:pt>
                <c:pt idx="1078">
                  <c:v>5.1230521210717951E-2</c:v>
                </c:pt>
                <c:pt idx="1079">
                  <c:v>5.1230521210717951E-2</c:v>
                </c:pt>
                <c:pt idx="1080">
                  <c:v>5.1230521210717951E-2</c:v>
                </c:pt>
                <c:pt idx="1081">
                  <c:v>5.1230521210717951E-2</c:v>
                </c:pt>
                <c:pt idx="1082">
                  <c:v>5.1230521210717951E-2</c:v>
                </c:pt>
                <c:pt idx="1083">
                  <c:v>5.1230521210717951E-2</c:v>
                </c:pt>
                <c:pt idx="1084">
                  <c:v>5.1230521210717951E-2</c:v>
                </c:pt>
                <c:pt idx="1085">
                  <c:v>5.1230521210717951E-2</c:v>
                </c:pt>
                <c:pt idx="1086">
                  <c:v>5.1230521210717951E-2</c:v>
                </c:pt>
                <c:pt idx="1087">
                  <c:v>5.1230521210717951E-2</c:v>
                </c:pt>
                <c:pt idx="1088">
                  <c:v>5.1230521210717951E-2</c:v>
                </c:pt>
                <c:pt idx="1089">
                  <c:v>5.1230521210717951E-2</c:v>
                </c:pt>
                <c:pt idx="1090">
                  <c:v>5.1230521210717951E-2</c:v>
                </c:pt>
                <c:pt idx="1091">
                  <c:v>5.1230521210717951E-2</c:v>
                </c:pt>
                <c:pt idx="1092">
                  <c:v>5.1230521210717951E-2</c:v>
                </c:pt>
                <c:pt idx="1093">
                  <c:v>5.1230521210717951E-2</c:v>
                </c:pt>
                <c:pt idx="1094">
                  <c:v>5.1230521210717951E-2</c:v>
                </c:pt>
                <c:pt idx="1095">
                  <c:v>5.1230521210717951E-2</c:v>
                </c:pt>
                <c:pt idx="1096">
                  <c:v>5.1230521210717951E-2</c:v>
                </c:pt>
                <c:pt idx="1097">
                  <c:v>5.1230521210717951E-2</c:v>
                </c:pt>
                <c:pt idx="1098">
                  <c:v>5.1230521210717951E-2</c:v>
                </c:pt>
                <c:pt idx="1099">
                  <c:v>5.1230521210717951E-2</c:v>
                </c:pt>
                <c:pt idx="1100">
                  <c:v>5.1230521210717951E-2</c:v>
                </c:pt>
                <c:pt idx="1101">
                  <c:v>5.1230521210717951E-2</c:v>
                </c:pt>
                <c:pt idx="1102">
                  <c:v>5.1230521210717951E-2</c:v>
                </c:pt>
                <c:pt idx="1103">
                  <c:v>5.1230521210717951E-2</c:v>
                </c:pt>
                <c:pt idx="1104">
                  <c:v>5.1230521210717951E-2</c:v>
                </c:pt>
                <c:pt idx="1105">
                  <c:v>5.1230521210717951E-2</c:v>
                </c:pt>
                <c:pt idx="1106">
                  <c:v>5.1230521210717951E-2</c:v>
                </c:pt>
                <c:pt idx="1107">
                  <c:v>5.1230521210717951E-2</c:v>
                </c:pt>
                <c:pt idx="1108">
                  <c:v>5.1230521210717951E-2</c:v>
                </c:pt>
                <c:pt idx="1109">
                  <c:v>5.1230521210717951E-2</c:v>
                </c:pt>
                <c:pt idx="1110">
                  <c:v>5.1230521210717951E-2</c:v>
                </c:pt>
                <c:pt idx="1111">
                  <c:v>5.1230521210717951E-2</c:v>
                </c:pt>
                <c:pt idx="1112">
                  <c:v>5.1230521210717951E-2</c:v>
                </c:pt>
                <c:pt idx="1113">
                  <c:v>5.1230521210717951E-2</c:v>
                </c:pt>
                <c:pt idx="1114">
                  <c:v>5.1230521210717951E-2</c:v>
                </c:pt>
                <c:pt idx="1115">
                  <c:v>5.1230521210717951E-2</c:v>
                </c:pt>
                <c:pt idx="1116">
                  <c:v>5.1230521210717951E-2</c:v>
                </c:pt>
                <c:pt idx="1117">
                  <c:v>5.1230521210717951E-2</c:v>
                </c:pt>
                <c:pt idx="1118">
                  <c:v>5.1230521210717951E-2</c:v>
                </c:pt>
                <c:pt idx="1119">
                  <c:v>5.1230521210717951E-2</c:v>
                </c:pt>
                <c:pt idx="1120">
                  <c:v>5.1230521210717951E-2</c:v>
                </c:pt>
                <c:pt idx="1121">
                  <c:v>5.1230521210717951E-2</c:v>
                </c:pt>
                <c:pt idx="1122">
                  <c:v>5.1230521210717951E-2</c:v>
                </c:pt>
                <c:pt idx="1123">
                  <c:v>5.1230521210717951E-2</c:v>
                </c:pt>
                <c:pt idx="1124">
                  <c:v>5.1230521210717951E-2</c:v>
                </c:pt>
                <c:pt idx="1125">
                  <c:v>5.1230521210717951E-2</c:v>
                </c:pt>
                <c:pt idx="1126">
                  <c:v>5.1230521210717951E-2</c:v>
                </c:pt>
                <c:pt idx="1127">
                  <c:v>5.1230521210717951E-2</c:v>
                </c:pt>
                <c:pt idx="1128">
                  <c:v>5.1230521210717951E-2</c:v>
                </c:pt>
                <c:pt idx="1129">
                  <c:v>5.1230521210717951E-2</c:v>
                </c:pt>
                <c:pt idx="1130">
                  <c:v>5.1230521210717951E-2</c:v>
                </c:pt>
                <c:pt idx="1131">
                  <c:v>5.1230521210717951E-2</c:v>
                </c:pt>
                <c:pt idx="1132">
                  <c:v>5.1230521210717951E-2</c:v>
                </c:pt>
                <c:pt idx="1133">
                  <c:v>5.1230521210717951E-2</c:v>
                </c:pt>
                <c:pt idx="1134">
                  <c:v>5.1230521210717951E-2</c:v>
                </c:pt>
                <c:pt idx="1135">
                  <c:v>5.1230521210717951E-2</c:v>
                </c:pt>
                <c:pt idx="1136">
                  <c:v>5.1230521210717951E-2</c:v>
                </c:pt>
                <c:pt idx="1137">
                  <c:v>5.1230521210717951E-2</c:v>
                </c:pt>
                <c:pt idx="1138">
                  <c:v>5.1230521210717951E-2</c:v>
                </c:pt>
                <c:pt idx="1139">
                  <c:v>5.1230521210717951E-2</c:v>
                </c:pt>
                <c:pt idx="1140">
                  <c:v>5.1230521210717951E-2</c:v>
                </c:pt>
                <c:pt idx="1141">
                  <c:v>5.1230521210717951E-2</c:v>
                </c:pt>
                <c:pt idx="1142">
                  <c:v>5.1230521210717951E-2</c:v>
                </c:pt>
                <c:pt idx="1143">
                  <c:v>5.1230521210717951E-2</c:v>
                </c:pt>
                <c:pt idx="1144">
                  <c:v>5.1230521210717951E-2</c:v>
                </c:pt>
                <c:pt idx="1145">
                  <c:v>5.1230521210717951E-2</c:v>
                </c:pt>
                <c:pt idx="1146">
                  <c:v>5.1230521210717951E-2</c:v>
                </c:pt>
                <c:pt idx="1147">
                  <c:v>5.1230521210717951E-2</c:v>
                </c:pt>
                <c:pt idx="1148">
                  <c:v>5.1230521210717951E-2</c:v>
                </c:pt>
                <c:pt idx="1149">
                  <c:v>5.1230521210717951E-2</c:v>
                </c:pt>
                <c:pt idx="1150">
                  <c:v>5.1230521210717951E-2</c:v>
                </c:pt>
                <c:pt idx="1151">
                  <c:v>5.1230521210717951E-2</c:v>
                </c:pt>
                <c:pt idx="1152">
                  <c:v>5.1230521210717951E-2</c:v>
                </c:pt>
                <c:pt idx="1153">
                  <c:v>5.1230521210717951E-2</c:v>
                </c:pt>
                <c:pt idx="1154">
                  <c:v>5.1230521210717951E-2</c:v>
                </c:pt>
                <c:pt idx="1155">
                  <c:v>5.1230521210717951E-2</c:v>
                </c:pt>
                <c:pt idx="1156">
                  <c:v>5.1230521210717951E-2</c:v>
                </c:pt>
                <c:pt idx="1157">
                  <c:v>5.1230521210717951E-2</c:v>
                </c:pt>
                <c:pt idx="1158">
                  <c:v>5.1230521210717951E-2</c:v>
                </c:pt>
                <c:pt idx="1159">
                  <c:v>5.1230521210717951E-2</c:v>
                </c:pt>
                <c:pt idx="1160">
                  <c:v>5.1230521210717951E-2</c:v>
                </c:pt>
                <c:pt idx="1161">
                  <c:v>5.1230521210717951E-2</c:v>
                </c:pt>
                <c:pt idx="1162">
                  <c:v>5.1230521210717951E-2</c:v>
                </c:pt>
                <c:pt idx="1163">
                  <c:v>5.1230521210717951E-2</c:v>
                </c:pt>
                <c:pt idx="1164">
                  <c:v>5.1230521210717951E-2</c:v>
                </c:pt>
                <c:pt idx="1165">
                  <c:v>5.1230521210717951E-2</c:v>
                </c:pt>
                <c:pt idx="1166">
                  <c:v>5.1230521210717951E-2</c:v>
                </c:pt>
                <c:pt idx="1167">
                  <c:v>5.1230521210717951E-2</c:v>
                </c:pt>
                <c:pt idx="1168">
                  <c:v>5.1230521210717951E-2</c:v>
                </c:pt>
                <c:pt idx="1169">
                  <c:v>5.1230521210717951E-2</c:v>
                </c:pt>
                <c:pt idx="1170">
                  <c:v>5.1230521210717951E-2</c:v>
                </c:pt>
                <c:pt idx="1171">
                  <c:v>5.1230521210717951E-2</c:v>
                </c:pt>
                <c:pt idx="1172">
                  <c:v>5.1230521210717951E-2</c:v>
                </c:pt>
                <c:pt idx="1173">
                  <c:v>5.1230521210717951E-2</c:v>
                </c:pt>
                <c:pt idx="1174">
                  <c:v>5.1230521210717951E-2</c:v>
                </c:pt>
                <c:pt idx="1175">
                  <c:v>5.1230521210717951E-2</c:v>
                </c:pt>
                <c:pt idx="1176">
                  <c:v>5.1230521210717951E-2</c:v>
                </c:pt>
                <c:pt idx="1177">
                  <c:v>5.1230521210717951E-2</c:v>
                </c:pt>
                <c:pt idx="1178">
                  <c:v>5.1230521210717951E-2</c:v>
                </c:pt>
                <c:pt idx="1179">
                  <c:v>5.1230521210717951E-2</c:v>
                </c:pt>
                <c:pt idx="1180">
                  <c:v>5.1230521210717951E-2</c:v>
                </c:pt>
                <c:pt idx="1181">
                  <c:v>5.1230521210717951E-2</c:v>
                </c:pt>
                <c:pt idx="1182">
                  <c:v>5.1230521210717951E-2</c:v>
                </c:pt>
                <c:pt idx="1183">
                  <c:v>5.1230521210717951E-2</c:v>
                </c:pt>
                <c:pt idx="1184">
                  <c:v>5.1230521210717951E-2</c:v>
                </c:pt>
                <c:pt idx="1185">
                  <c:v>5.1230521210717951E-2</c:v>
                </c:pt>
                <c:pt idx="1186">
                  <c:v>5.1230521210717951E-2</c:v>
                </c:pt>
                <c:pt idx="1187">
                  <c:v>5.1230521210717951E-2</c:v>
                </c:pt>
                <c:pt idx="1188">
                  <c:v>5.1230521210717951E-2</c:v>
                </c:pt>
                <c:pt idx="1189">
                  <c:v>5.1230521210717951E-2</c:v>
                </c:pt>
                <c:pt idx="1190">
                  <c:v>5.1230521210717951E-2</c:v>
                </c:pt>
                <c:pt idx="1191">
                  <c:v>5.1230521210717951E-2</c:v>
                </c:pt>
                <c:pt idx="1192">
                  <c:v>5.1230521210717951E-2</c:v>
                </c:pt>
                <c:pt idx="1193">
                  <c:v>5.1230521210717951E-2</c:v>
                </c:pt>
                <c:pt idx="1194">
                  <c:v>5.1230521210717951E-2</c:v>
                </c:pt>
                <c:pt idx="1195">
                  <c:v>5.1230521210717951E-2</c:v>
                </c:pt>
                <c:pt idx="1196">
                  <c:v>5.1230521210717951E-2</c:v>
                </c:pt>
                <c:pt idx="1197">
                  <c:v>5.1230521210717951E-2</c:v>
                </c:pt>
                <c:pt idx="1198">
                  <c:v>5.1230521210717951E-2</c:v>
                </c:pt>
                <c:pt idx="1199">
                  <c:v>5.1230521210717951E-2</c:v>
                </c:pt>
                <c:pt idx="1200">
                  <c:v>5.1230521210717951E-2</c:v>
                </c:pt>
                <c:pt idx="1201">
                  <c:v>5.1230521210717951E-2</c:v>
                </c:pt>
                <c:pt idx="1202">
                  <c:v>5.1230521210717951E-2</c:v>
                </c:pt>
                <c:pt idx="1203">
                  <c:v>5.1230521210717951E-2</c:v>
                </c:pt>
                <c:pt idx="1204">
                  <c:v>5.1230521210717951E-2</c:v>
                </c:pt>
                <c:pt idx="1205">
                  <c:v>5.1230521210717951E-2</c:v>
                </c:pt>
                <c:pt idx="1206">
                  <c:v>5.1230521210717951E-2</c:v>
                </c:pt>
                <c:pt idx="1207">
                  <c:v>5.1230521210717951E-2</c:v>
                </c:pt>
                <c:pt idx="1208">
                  <c:v>5.1230521210717951E-2</c:v>
                </c:pt>
                <c:pt idx="1209">
                  <c:v>5.1230521210717951E-2</c:v>
                </c:pt>
                <c:pt idx="1210">
                  <c:v>5.1230521210717951E-2</c:v>
                </c:pt>
                <c:pt idx="1211">
                  <c:v>5.1230521210717951E-2</c:v>
                </c:pt>
                <c:pt idx="1212">
                  <c:v>5.1230521210717951E-2</c:v>
                </c:pt>
                <c:pt idx="1213">
                  <c:v>5.1230521210717951E-2</c:v>
                </c:pt>
                <c:pt idx="1214">
                  <c:v>5.1230521210717951E-2</c:v>
                </c:pt>
                <c:pt idx="1215">
                  <c:v>5.1230521210717951E-2</c:v>
                </c:pt>
                <c:pt idx="1216">
                  <c:v>5.1230521210717951E-2</c:v>
                </c:pt>
                <c:pt idx="1217">
                  <c:v>5.1230521210717951E-2</c:v>
                </c:pt>
                <c:pt idx="1218">
                  <c:v>5.1230521210717951E-2</c:v>
                </c:pt>
                <c:pt idx="1219">
                  <c:v>5.1230521210717951E-2</c:v>
                </c:pt>
                <c:pt idx="1220">
                  <c:v>5.1230521210717951E-2</c:v>
                </c:pt>
                <c:pt idx="1221">
                  <c:v>5.1230521210717951E-2</c:v>
                </c:pt>
                <c:pt idx="1222">
                  <c:v>5.1230521210717951E-2</c:v>
                </c:pt>
                <c:pt idx="1223">
                  <c:v>5.1230521210717951E-2</c:v>
                </c:pt>
                <c:pt idx="1224">
                  <c:v>5.1230521210717951E-2</c:v>
                </c:pt>
                <c:pt idx="1225">
                  <c:v>5.1230521210717951E-2</c:v>
                </c:pt>
                <c:pt idx="1226">
                  <c:v>5.1230521210717951E-2</c:v>
                </c:pt>
                <c:pt idx="1227">
                  <c:v>5.1230521210717951E-2</c:v>
                </c:pt>
                <c:pt idx="1228">
                  <c:v>5.1230521210717951E-2</c:v>
                </c:pt>
                <c:pt idx="1229">
                  <c:v>5.1230521210717951E-2</c:v>
                </c:pt>
                <c:pt idx="1230">
                  <c:v>5.1230521210717951E-2</c:v>
                </c:pt>
                <c:pt idx="1231">
                  <c:v>5.1230521210717951E-2</c:v>
                </c:pt>
                <c:pt idx="1232">
                  <c:v>5.1230521210717951E-2</c:v>
                </c:pt>
                <c:pt idx="1233">
                  <c:v>5.1230521210717951E-2</c:v>
                </c:pt>
                <c:pt idx="1234">
                  <c:v>5.1230521210717951E-2</c:v>
                </c:pt>
                <c:pt idx="1235">
                  <c:v>5.1230521210717951E-2</c:v>
                </c:pt>
                <c:pt idx="1236">
                  <c:v>5.1230521210717951E-2</c:v>
                </c:pt>
                <c:pt idx="1237">
                  <c:v>5.1230521210717951E-2</c:v>
                </c:pt>
                <c:pt idx="1238">
                  <c:v>5.1230521210717951E-2</c:v>
                </c:pt>
                <c:pt idx="1239">
                  <c:v>5.1230521210717951E-2</c:v>
                </c:pt>
                <c:pt idx="1240">
                  <c:v>5.1230521210717951E-2</c:v>
                </c:pt>
                <c:pt idx="1241">
                  <c:v>5.1230521210717951E-2</c:v>
                </c:pt>
                <c:pt idx="1242">
                  <c:v>5.1230521210717951E-2</c:v>
                </c:pt>
                <c:pt idx="1243">
                  <c:v>5.1230521210717951E-2</c:v>
                </c:pt>
                <c:pt idx="1244">
                  <c:v>5.1230521210717951E-2</c:v>
                </c:pt>
                <c:pt idx="1245">
                  <c:v>5.1230521210717951E-2</c:v>
                </c:pt>
                <c:pt idx="1246">
                  <c:v>5.1230521210717951E-2</c:v>
                </c:pt>
                <c:pt idx="1247">
                  <c:v>5.1230521210717951E-2</c:v>
                </c:pt>
                <c:pt idx="1248">
                  <c:v>5.1230521210717951E-2</c:v>
                </c:pt>
                <c:pt idx="1249">
                  <c:v>5.1230521210717951E-2</c:v>
                </c:pt>
                <c:pt idx="1250">
                  <c:v>5.1230521210717951E-2</c:v>
                </c:pt>
                <c:pt idx="1251">
                  <c:v>5.1230521210717951E-2</c:v>
                </c:pt>
                <c:pt idx="1252">
                  <c:v>5.1230521210717951E-2</c:v>
                </c:pt>
                <c:pt idx="1253">
                  <c:v>5.1230521210717951E-2</c:v>
                </c:pt>
                <c:pt idx="1254">
                  <c:v>5.1230521210717951E-2</c:v>
                </c:pt>
                <c:pt idx="1255">
                  <c:v>5.1230521210717951E-2</c:v>
                </c:pt>
                <c:pt idx="1256">
                  <c:v>5.1230521210717951E-2</c:v>
                </c:pt>
                <c:pt idx="1257">
                  <c:v>5.1230521210717951E-2</c:v>
                </c:pt>
                <c:pt idx="1258">
                  <c:v>5.1230521210717951E-2</c:v>
                </c:pt>
                <c:pt idx="1259">
                  <c:v>5.1230521210717951E-2</c:v>
                </c:pt>
                <c:pt idx="1260">
                  <c:v>5.1230521210717951E-2</c:v>
                </c:pt>
                <c:pt idx="1261">
                  <c:v>5.1230521210717951E-2</c:v>
                </c:pt>
                <c:pt idx="1262">
                  <c:v>5.1230521210717951E-2</c:v>
                </c:pt>
                <c:pt idx="1263">
                  <c:v>5.1230521210717951E-2</c:v>
                </c:pt>
                <c:pt idx="1264">
                  <c:v>5.1230521210717951E-2</c:v>
                </c:pt>
                <c:pt idx="1265">
                  <c:v>5.1230521210717951E-2</c:v>
                </c:pt>
                <c:pt idx="1266">
                  <c:v>5.1230521210717951E-2</c:v>
                </c:pt>
                <c:pt idx="1267">
                  <c:v>5.1230521210717951E-2</c:v>
                </c:pt>
                <c:pt idx="1268">
                  <c:v>5.1230521210717951E-2</c:v>
                </c:pt>
                <c:pt idx="1269">
                  <c:v>5.1230521210717951E-2</c:v>
                </c:pt>
                <c:pt idx="1270">
                  <c:v>5.1230521210717951E-2</c:v>
                </c:pt>
                <c:pt idx="1271">
                  <c:v>5.1230521210717951E-2</c:v>
                </c:pt>
                <c:pt idx="1272">
                  <c:v>5.1230521210717951E-2</c:v>
                </c:pt>
                <c:pt idx="1273">
                  <c:v>5.1230521210717951E-2</c:v>
                </c:pt>
                <c:pt idx="1274">
                  <c:v>5.1230521210717951E-2</c:v>
                </c:pt>
                <c:pt idx="1275">
                  <c:v>5.1230521210717951E-2</c:v>
                </c:pt>
                <c:pt idx="1276">
                  <c:v>5.1230521210717951E-2</c:v>
                </c:pt>
                <c:pt idx="1277">
                  <c:v>5.1230521210717951E-2</c:v>
                </c:pt>
                <c:pt idx="1278">
                  <c:v>5.1230521210717951E-2</c:v>
                </c:pt>
                <c:pt idx="1279">
                  <c:v>5.1230521210717951E-2</c:v>
                </c:pt>
                <c:pt idx="1280">
                  <c:v>5.1230521210717951E-2</c:v>
                </c:pt>
                <c:pt idx="1281">
                  <c:v>5.1230521210717951E-2</c:v>
                </c:pt>
                <c:pt idx="1282">
                  <c:v>5.1230521210717951E-2</c:v>
                </c:pt>
                <c:pt idx="1283">
                  <c:v>5.1230521210717951E-2</c:v>
                </c:pt>
                <c:pt idx="1284">
                  <c:v>5.1230521210717951E-2</c:v>
                </c:pt>
                <c:pt idx="1285">
                  <c:v>5.1230521210717951E-2</c:v>
                </c:pt>
                <c:pt idx="1286">
                  <c:v>5.1230521210717951E-2</c:v>
                </c:pt>
                <c:pt idx="1287">
                  <c:v>5.1230521210717951E-2</c:v>
                </c:pt>
                <c:pt idx="1288">
                  <c:v>5.1230521210717951E-2</c:v>
                </c:pt>
                <c:pt idx="1289">
                  <c:v>5.1230521210717951E-2</c:v>
                </c:pt>
                <c:pt idx="1290">
                  <c:v>5.1230521210717951E-2</c:v>
                </c:pt>
                <c:pt idx="1291">
                  <c:v>5.1230521210717951E-2</c:v>
                </c:pt>
                <c:pt idx="1292">
                  <c:v>5.1230521210717951E-2</c:v>
                </c:pt>
                <c:pt idx="1293">
                  <c:v>5.1230521210717951E-2</c:v>
                </c:pt>
                <c:pt idx="1294">
                  <c:v>5.1230521210717951E-2</c:v>
                </c:pt>
                <c:pt idx="1295">
                  <c:v>5.1230521210717951E-2</c:v>
                </c:pt>
                <c:pt idx="1296">
                  <c:v>5.1230521210717951E-2</c:v>
                </c:pt>
                <c:pt idx="1297">
                  <c:v>5.1230521210717951E-2</c:v>
                </c:pt>
                <c:pt idx="1298">
                  <c:v>5.1230521210717951E-2</c:v>
                </c:pt>
                <c:pt idx="1299">
                  <c:v>5.1230521210717951E-2</c:v>
                </c:pt>
                <c:pt idx="1300">
                  <c:v>5.1230521210717951E-2</c:v>
                </c:pt>
                <c:pt idx="1301">
                  <c:v>5.1230521210717951E-2</c:v>
                </c:pt>
                <c:pt idx="1302">
                  <c:v>5.1230521210717951E-2</c:v>
                </c:pt>
                <c:pt idx="1303">
                  <c:v>5.1230521210717951E-2</c:v>
                </c:pt>
                <c:pt idx="1304">
                  <c:v>5.1230521210717951E-2</c:v>
                </c:pt>
                <c:pt idx="1305">
                  <c:v>5.1230521210717951E-2</c:v>
                </c:pt>
                <c:pt idx="1306">
                  <c:v>5.1230521210717951E-2</c:v>
                </c:pt>
                <c:pt idx="1307">
                  <c:v>5.1230521210717951E-2</c:v>
                </c:pt>
                <c:pt idx="1308">
                  <c:v>5.1230521210717951E-2</c:v>
                </c:pt>
                <c:pt idx="1309">
                  <c:v>5.1230521210717951E-2</c:v>
                </c:pt>
                <c:pt idx="1310">
                  <c:v>5.1230521210717951E-2</c:v>
                </c:pt>
                <c:pt idx="1311">
                  <c:v>5.1230521210717951E-2</c:v>
                </c:pt>
                <c:pt idx="1312">
                  <c:v>5.1230521210717951E-2</c:v>
                </c:pt>
                <c:pt idx="1313">
                  <c:v>5.1230521210717951E-2</c:v>
                </c:pt>
                <c:pt idx="1314">
                  <c:v>5.1230521210717951E-2</c:v>
                </c:pt>
                <c:pt idx="1315">
                  <c:v>5.1230521210717951E-2</c:v>
                </c:pt>
                <c:pt idx="1316">
                  <c:v>5.1230521210717951E-2</c:v>
                </c:pt>
                <c:pt idx="1317">
                  <c:v>5.1230521210717951E-2</c:v>
                </c:pt>
                <c:pt idx="1318">
                  <c:v>5.1230521210717951E-2</c:v>
                </c:pt>
                <c:pt idx="1319">
                  <c:v>5.1230521210717951E-2</c:v>
                </c:pt>
                <c:pt idx="1320">
                  <c:v>5.1230521210717951E-2</c:v>
                </c:pt>
                <c:pt idx="1321">
                  <c:v>5.1230521210717951E-2</c:v>
                </c:pt>
                <c:pt idx="1322">
                  <c:v>5.1230521210717951E-2</c:v>
                </c:pt>
                <c:pt idx="1323">
                  <c:v>5.1230521210717951E-2</c:v>
                </c:pt>
                <c:pt idx="1324">
                  <c:v>5.1230521210717951E-2</c:v>
                </c:pt>
                <c:pt idx="1325">
                  <c:v>5.1230521210717951E-2</c:v>
                </c:pt>
                <c:pt idx="1326">
                  <c:v>5.1230521210717951E-2</c:v>
                </c:pt>
                <c:pt idx="1327">
                  <c:v>5.1230521210717951E-2</c:v>
                </c:pt>
                <c:pt idx="1328">
                  <c:v>5.1230521210717951E-2</c:v>
                </c:pt>
                <c:pt idx="1329">
                  <c:v>5.1230521210717951E-2</c:v>
                </c:pt>
                <c:pt idx="1330">
                  <c:v>5.1230521210717951E-2</c:v>
                </c:pt>
                <c:pt idx="1331">
                  <c:v>5.1230521210717951E-2</c:v>
                </c:pt>
                <c:pt idx="1332">
                  <c:v>5.1230521210717951E-2</c:v>
                </c:pt>
                <c:pt idx="1333">
                  <c:v>5.1230521210717951E-2</c:v>
                </c:pt>
                <c:pt idx="1334">
                  <c:v>5.1230521210717951E-2</c:v>
                </c:pt>
                <c:pt idx="1335">
                  <c:v>5.1230521210717951E-2</c:v>
                </c:pt>
                <c:pt idx="1336">
                  <c:v>5.1230521210717951E-2</c:v>
                </c:pt>
                <c:pt idx="1337">
                  <c:v>5.1230521210717951E-2</c:v>
                </c:pt>
                <c:pt idx="1338">
                  <c:v>5.1230521210717951E-2</c:v>
                </c:pt>
                <c:pt idx="1339">
                  <c:v>5.1230521210717951E-2</c:v>
                </c:pt>
                <c:pt idx="1340">
                  <c:v>5.1230521210717951E-2</c:v>
                </c:pt>
                <c:pt idx="1341">
                  <c:v>5.1230521210717951E-2</c:v>
                </c:pt>
                <c:pt idx="1342">
                  <c:v>5.1230521210717951E-2</c:v>
                </c:pt>
                <c:pt idx="1343">
                  <c:v>5.1230521210717951E-2</c:v>
                </c:pt>
                <c:pt idx="1344">
                  <c:v>5.1230521210717951E-2</c:v>
                </c:pt>
                <c:pt idx="1345">
                  <c:v>5.1230521210717951E-2</c:v>
                </c:pt>
                <c:pt idx="1346">
                  <c:v>5.1230521210717951E-2</c:v>
                </c:pt>
                <c:pt idx="1347">
                  <c:v>5.1230521210717951E-2</c:v>
                </c:pt>
                <c:pt idx="1348">
                  <c:v>5.1230521210717951E-2</c:v>
                </c:pt>
                <c:pt idx="1349">
                  <c:v>5.1230521210717951E-2</c:v>
                </c:pt>
                <c:pt idx="1350">
                  <c:v>5.1230521210717951E-2</c:v>
                </c:pt>
                <c:pt idx="1351">
                  <c:v>5.1230521210717951E-2</c:v>
                </c:pt>
                <c:pt idx="1352">
                  <c:v>5.1230521210717951E-2</c:v>
                </c:pt>
                <c:pt idx="1353">
                  <c:v>5.1230521210717951E-2</c:v>
                </c:pt>
                <c:pt idx="1354">
                  <c:v>5.1230521210717951E-2</c:v>
                </c:pt>
                <c:pt idx="1355">
                  <c:v>5.1230521210717951E-2</c:v>
                </c:pt>
                <c:pt idx="1356">
                  <c:v>5.1230521210717951E-2</c:v>
                </c:pt>
                <c:pt idx="1357">
                  <c:v>5.1230521210717951E-2</c:v>
                </c:pt>
                <c:pt idx="1358">
                  <c:v>5.1230521210717951E-2</c:v>
                </c:pt>
                <c:pt idx="1359">
                  <c:v>5.1230521210717951E-2</c:v>
                </c:pt>
                <c:pt idx="1360">
                  <c:v>5.1230521210717951E-2</c:v>
                </c:pt>
                <c:pt idx="1361">
                  <c:v>5.1230521210717951E-2</c:v>
                </c:pt>
                <c:pt idx="1362">
                  <c:v>5.1230521210717951E-2</c:v>
                </c:pt>
                <c:pt idx="1363">
                  <c:v>5.1230521210717951E-2</c:v>
                </c:pt>
                <c:pt idx="1364">
                  <c:v>5.1230521210717951E-2</c:v>
                </c:pt>
                <c:pt idx="1365">
                  <c:v>5.1230521210717951E-2</c:v>
                </c:pt>
                <c:pt idx="1366">
                  <c:v>5.1230521210717951E-2</c:v>
                </c:pt>
                <c:pt idx="1367">
                  <c:v>5.1230521210717951E-2</c:v>
                </c:pt>
                <c:pt idx="1368">
                  <c:v>5.1230521210717951E-2</c:v>
                </c:pt>
                <c:pt idx="1369">
                  <c:v>5.1230521210717951E-2</c:v>
                </c:pt>
                <c:pt idx="1370">
                  <c:v>5.1230521210717951E-2</c:v>
                </c:pt>
                <c:pt idx="1371">
                  <c:v>5.1230521210717951E-2</c:v>
                </c:pt>
                <c:pt idx="1372">
                  <c:v>5.1230521210717951E-2</c:v>
                </c:pt>
                <c:pt idx="1373">
                  <c:v>5.1230521210717951E-2</c:v>
                </c:pt>
                <c:pt idx="1374">
                  <c:v>5.1230521210717951E-2</c:v>
                </c:pt>
                <c:pt idx="1375">
                  <c:v>5.1230521210717951E-2</c:v>
                </c:pt>
                <c:pt idx="1376">
                  <c:v>5.1230521210717951E-2</c:v>
                </c:pt>
                <c:pt idx="1377">
                  <c:v>5.1230521210717951E-2</c:v>
                </c:pt>
                <c:pt idx="1378">
                  <c:v>5.1230521210717951E-2</c:v>
                </c:pt>
                <c:pt idx="1379">
                  <c:v>5.1230521210717951E-2</c:v>
                </c:pt>
                <c:pt idx="1380">
                  <c:v>5.1230521210717951E-2</c:v>
                </c:pt>
                <c:pt idx="1381">
                  <c:v>5.1230521210717951E-2</c:v>
                </c:pt>
                <c:pt idx="1382">
                  <c:v>5.1230521210717951E-2</c:v>
                </c:pt>
                <c:pt idx="1383">
                  <c:v>5.1230521210717951E-2</c:v>
                </c:pt>
                <c:pt idx="1384">
                  <c:v>5.1230521210717951E-2</c:v>
                </c:pt>
                <c:pt idx="1385">
                  <c:v>5.1230521210717951E-2</c:v>
                </c:pt>
                <c:pt idx="1386">
                  <c:v>5.1230521210717951E-2</c:v>
                </c:pt>
                <c:pt idx="1387">
                  <c:v>5.1230521210717951E-2</c:v>
                </c:pt>
                <c:pt idx="1388">
                  <c:v>5.1230521210717951E-2</c:v>
                </c:pt>
                <c:pt idx="1389">
                  <c:v>5.1230521210717951E-2</c:v>
                </c:pt>
                <c:pt idx="1390">
                  <c:v>5.1230521210717951E-2</c:v>
                </c:pt>
                <c:pt idx="1391">
                  <c:v>5.1230521210717951E-2</c:v>
                </c:pt>
                <c:pt idx="1392">
                  <c:v>5.1230521210717951E-2</c:v>
                </c:pt>
                <c:pt idx="1393">
                  <c:v>5.1230521210717951E-2</c:v>
                </c:pt>
                <c:pt idx="1394">
                  <c:v>5.1230521210717951E-2</c:v>
                </c:pt>
                <c:pt idx="1395">
                  <c:v>5.1230521210717951E-2</c:v>
                </c:pt>
                <c:pt idx="1396">
                  <c:v>5.1230521210717951E-2</c:v>
                </c:pt>
                <c:pt idx="1397">
                  <c:v>5.1230521210717951E-2</c:v>
                </c:pt>
                <c:pt idx="1398">
                  <c:v>5.1230521210717951E-2</c:v>
                </c:pt>
                <c:pt idx="1399">
                  <c:v>5.1230521210717951E-2</c:v>
                </c:pt>
                <c:pt idx="1400">
                  <c:v>5.1230521210717951E-2</c:v>
                </c:pt>
                <c:pt idx="1401">
                  <c:v>5.1230521210717951E-2</c:v>
                </c:pt>
                <c:pt idx="1402">
                  <c:v>5.1230521210717951E-2</c:v>
                </c:pt>
                <c:pt idx="1403">
                  <c:v>5.1230521210717951E-2</c:v>
                </c:pt>
                <c:pt idx="1404">
                  <c:v>5.1230521210717951E-2</c:v>
                </c:pt>
                <c:pt idx="1405">
                  <c:v>5.1230521210717951E-2</c:v>
                </c:pt>
                <c:pt idx="1406">
                  <c:v>5.1230521210717951E-2</c:v>
                </c:pt>
                <c:pt idx="1407">
                  <c:v>5.1230521210717951E-2</c:v>
                </c:pt>
                <c:pt idx="1408">
                  <c:v>5.1230521210717951E-2</c:v>
                </c:pt>
                <c:pt idx="1409">
                  <c:v>5.1230521210717951E-2</c:v>
                </c:pt>
                <c:pt idx="1410">
                  <c:v>5.1230521210717951E-2</c:v>
                </c:pt>
                <c:pt idx="1411">
                  <c:v>5.1230521210717951E-2</c:v>
                </c:pt>
                <c:pt idx="1412">
                  <c:v>5.1230521210717951E-2</c:v>
                </c:pt>
                <c:pt idx="1413">
                  <c:v>5.1230521210717951E-2</c:v>
                </c:pt>
                <c:pt idx="1414">
                  <c:v>5.1230521210717951E-2</c:v>
                </c:pt>
                <c:pt idx="1415">
                  <c:v>5.1230521210717951E-2</c:v>
                </c:pt>
                <c:pt idx="1416">
                  <c:v>5.1230521210717951E-2</c:v>
                </c:pt>
                <c:pt idx="1417">
                  <c:v>5.1230521210717951E-2</c:v>
                </c:pt>
                <c:pt idx="1418">
                  <c:v>5.1230521210717951E-2</c:v>
                </c:pt>
                <c:pt idx="1419">
                  <c:v>5.1230521210717951E-2</c:v>
                </c:pt>
                <c:pt idx="1420">
                  <c:v>5.1230521210717951E-2</c:v>
                </c:pt>
                <c:pt idx="1421">
                  <c:v>5.1230521210717951E-2</c:v>
                </c:pt>
                <c:pt idx="1422">
                  <c:v>5.1230521210717951E-2</c:v>
                </c:pt>
                <c:pt idx="1423">
                  <c:v>5.1230521210717951E-2</c:v>
                </c:pt>
                <c:pt idx="1424">
                  <c:v>5.1230521210717951E-2</c:v>
                </c:pt>
                <c:pt idx="1425">
                  <c:v>5.1230521210717951E-2</c:v>
                </c:pt>
                <c:pt idx="1426">
                  <c:v>5.1230521210717951E-2</c:v>
                </c:pt>
                <c:pt idx="1427">
                  <c:v>5.1230521210717951E-2</c:v>
                </c:pt>
                <c:pt idx="1428">
                  <c:v>5.1230521210717951E-2</c:v>
                </c:pt>
                <c:pt idx="1429">
                  <c:v>5.1230521210717951E-2</c:v>
                </c:pt>
                <c:pt idx="1430">
                  <c:v>5.1230521210717951E-2</c:v>
                </c:pt>
                <c:pt idx="1431">
                  <c:v>5.1230521210717951E-2</c:v>
                </c:pt>
                <c:pt idx="1432">
                  <c:v>5.1230521210717951E-2</c:v>
                </c:pt>
                <c:pt idx="1433">
                  <c:v>5.1230521210717951E-2</c:v>
                </c:pt>
                <c:pt idx="1434">
                  <c:v>5.1230521210717951E-2</c:v>
                </c:pt>
                <c:pt idx="1435">
                  <c:v>5.1230521210717951E-2</c:v>
                </c:pt>
                <c:pt idx="1436">
                  <c:v>5.1230521210717951E-2</c:v>
                </c:pt>
                <c:pt idx="1437">
                  <c:v>5.1230521210717951E-2</c:v>
                </c:pt>
                <c:pt idx="1438">
                  <c:v>5.1230521210717951E-2</c:v>
                </c:pt>
                <c:pt idx="1439">
                  <c:v>5.1230521210717951E-2</c:v>
                </c:pt>
                <c:pt idx="1440">
                  <c:v>5.1230521210717951E-2</c:v>
                </c:pt>
                <c:pt idx="1441">
                  <c:v>5.1230521210717951E-2</c:v>
                </c:pt>
                <c:pt idx="1442">
                  <c:v>5.1230521210717951E-2</c:v>
                </c:pt>
                <c:pt idx="1443">
                  <c:v>5.1230521210717951E-2</c:v>
                </c:pt>
                <c:pt idx="1444">
                  <c:v>5.1230521210717951E-2</c:v>
                </c:pt>
                <c:pt idx="1445">
                  <c:v>5.1230521210717951E-2</c:v>
                </c:pt>
                <c:pt idx="1446">
                  <c:v>5.1230521210717951E-2</c:v>
                </c:pt>
                <c:pt idx="1447">
                  <c:v>5.1230521210717951E-2</c:v>
                </c:pt>
                <c:pt idx="1448">
                  <c:v>5.1230521210717951E-2</c:v>
                </c:pt>
                <c:pt idx="1449">
                  <c:v>5.1230521210717951E-2</c:v>
                </c:pt>
                <c:pt idx="1450">
                  <c:v>5.1230521210717951E-2</c:v>
                </c:pt>
                <c:pt idx="1451">
                  <c:v>5.1230521210717951E-2</c:v>
                </c:pt>
                <c:pt idx="1452">
                  <c:v>5.1230521210717951E-2</c:v>
                </c:pt>
                <c:pt idx="1453">
                  <c:v>5.1230521210717951E-2</c:v>
                </c:pt>
                <c:pt idx="1454">
                  <c:v>5.1230521210717951E-2</c:v>
                </c:pt>
                <c:pt idx="1455">
                  <c:v>5.1230521210717951E-2</c:v>
                </c:pt>
                <c:pt idx="1456">
                  <c:v>5.1230521210717951E-2</c:v>
                </c:pt>
                <c:pt idx="1457">
                  <c:v>5.1230521210717951E-2</c:v>
                </c:pt>
                <c:pt idx="1458">
                  <c:v>5.1230521210717951E-2</c:v>
                </c:pt>
                <c:pt idx="1459">
                  <c:v>5.1230521210717951E-2</c:v>
                </c:pt>
                <c:pt idx="1460">
                  <c:v>5.1230521210717951E-2</c:v>
                </c:pt>
                <c:pt idx="1461">
                  <c:v>5.1230521210717951E-2</c:v>
                </c:pt>
                <c:pt idx="1462">
                  <c:v>5.1230521210717951E-2</c:v>
                </c:pt>
                <c:pt idx="1463">
                  <c:v>5.1230521210717951E-2</c:v>
                </c:pt>
                <c:pt idx="1464">
                  <c:v>5.1230521210717951E-2</c:v>
                </c:pt>
                <c:pt idx="1465">
                  <c:v>5.1230521210717951E-2</c:v>
                </c:pt>
                <c:pt idx="1466">
                  <c:v>5.1230521210717951E-2</c:v>
                </c:pt>
                <c:pt idx="1467">
                  <c:v>5.1230521210717951E-2</c:v>
                </c:pt>
                <c:pt idx="1468">
                  <c:v>5.1230521210717951E-2</c:v>
                </c:pt>
                <c:pt idx="1469">
                  <c:v>5.1230521210717951E-2</c:v>
                </c:pt>
                <c:pt idx="1470">
                  <c:v>5.1230521210717951E-2</c:v>
                </c:pt>
                <c:pt idx="1471">
                  <c:v>5.1230521210717951E-2</c:v>
                </c:pt>
                <c:pt idx="1472">
                  <c:v>5.1230521210717951E-2</c:v>
                </c:pt>
                <c:pt idx="1473">
                  <c:v>5.1230521210717951E-2</c:v>
                </c:pt>
                <c:pt idx="1474">
                  <c:v>5.1230521210717951E-2</c:v>
                </c:pt>
                <c:pt idx="1475">
                  <c:v>5.1230521210717951E-2</c:v>
                </c:pt>
                <c:pt idx="1476">
                  <c:v>5.1230521210717951E-2</c:v>
                </c:pt>
                <c:pt idx="1477">
                  <c:v>5.1230521210717951E-2</c:v>
                </c:pt>
                <c:pt idx="1478">
                  <c:v>5.1230521210717951E-2</c:v>
                </c:pt>
                <c:pt idx="1479">
                  <c:v>5.1230521210717951E-2</c:v>
                </c:pt>
                <c:pt idx="1480">
                  <c:v>5.1230521210717951E-2</c:v>
                </c:pt>
                <c:pt idx="1481">
                  <c:v>5.1230521210717951E-2</c:v>
                </c:pt>
                <c:pt idx="1482">
                  <c:v>5.1230521210717951E-2</c:v>
                </c:pt>
                <c:pt idx="1483">
                  <c:v>5.1230521210717951E-2</c:v>
                </c:pt>
                <c:pt idx="1484">
                  <c:v>5.1230521210717951E-2</c:v>
                </c:pt>
                <c:pt idx="1485">
                  <c:v>5.1230521210717951E-2</c:v>
                </c:pt>
                <c:pt idx="1486">
                  <c:v>5.1230521210717951E-2</c:v>
                </c:pt>
                <c:pt idx="1487">
                  <c:v>5.1230521210717951E-2</c:v>
                </c:pt>
                <c:pt idx="1488">
                  <c:v>5.1230521210717951E-2</c:v>
                </c:pt>
                <c:pt idx="1489">
                  <c:v>5.1230521210717951E-2</c:v>
                </c:pt>
                <c:pt idx="1490">
                  <c:v>5.1230521210717951E-2</c:v>
                </c:pt>
                <c:pt idx="1491">
                  <c:v>5.1230521210717951E-2</c:v>
                </c:pt>
                <c:pt idx="1492">
                  <c:v>5.1230521210717951E-2</c:v>
                </c:pt>
                <c:pt idx="1493">
                  <c:v>5.1230521210717951E-2</c:v>
                </c:pt>
                <c:pt idx="1494">
                  <c:v>5.1230521210717951E-2</c:v>
                </c:pt>
                <c:pt idx="1495">
                  <c:v>5.1230521210717951E-2</c:v>
                </c:pt>
                <c:pt idx="1496">
                  <c:v>5.1230521210717951E-2</c:v>
                </c:pt>
                <c:pt idx="1497">
                  <c:v>5.1230521210717951E-2</c:v>
                </c:pt>
                <c:pt idx="1498">
                  <c:v>5.1230521210717951E-2</c:v>
                </c:pt>
                <c:pt idx="1499">
                  <c:v>5.1230521210717951E-2</c:v>
                </c:pt>
                <c:pt idx="1500">
                  <c:v>5.1230521210717951E-2</c:v>
                </c:pt>
                <c:pt idx="1501">
                  <c:v>5.1230521210717951E-2</c:v>
                </c:pt>
                <c:pt idx="1502">
                  <c:v>5.1230521210717951E-2</c:v>
                </c:pt>
                <c:pt idx="1503">
                  <c:v>5.1230521210717951E-2</c:v>
                </c:pt>
                <c:pt idx="1504">
                  <c:v>5.1230521210717951E-2</c:v>
                </c:pt>
                <c:pt idx="1505">
                  <c:v>5.1230521210717951E-2</c:v>
                </c:pt>
                <c:pt idx="1506">
                  <c:v>5.1230521210717951E-2</c:v>
                </c:pt>
                <c:pt idx="1507">
                  <c:v>5.1230521210717951E-2</c:v>
                </c:pt>
                <c:pt idx="1508">
                  <c:v>5.1230521210717951E-2</c:v>
                </c:pt>
                <c:pt idx="1509">
                  <c:v>5.1230521210717951E-2</c:v>
                </c:pt>
                <c:pt idx="1510">
                  <c:v>5.1230521210717951E-2</c:v>
                </c:pt>
                <c:pt idx="1511">
                  <c:v>5.1230521210717951E-2</c:v>
                </c:pt>
                <c:pt idx="1512">
                  <c:v>5.1230521210717951E-2</c:v>
                </c:pt>
                <c:pt idx="1513">
                  <c:v>5.1230521210717951E-2</c:v>
                </c:pt>
                <c:pt idx="1514">
                  <c:v>5.1230521210717951E-2</c:v>
                </c:pt>
                <c:pt idx="1515">
                  <c:v>5.1230521210717951E-2</c:v>
                </c:pt>
                <c:pt idx="1516">
                  <c:v>5.1230521210717951E-2</c:v>
                </c:pt>
                <c:pt idx="1517">
                  <c:v>5.1230521210717951E-2</c:v>
                </c:pt>
                <c:pt idx="1518">
                  <c:v>5.1230521210717951E-2</c:v>
                </c:pt>
                <c:pt idx="1519">
                  <c:v>5.1230521210717951E-2</c:v>
                </c:pt>
                <c:pt idx="1520">
                  <c:v>5.1230521210717951E-2</c:v>
                </c:pt>
                <c:pt idx="1521">
                  <c:v>5.1230521210717951E-2</c:v>
                </c:pt>
                <c:pt idx="1522">
                  <c:v>5.1230521210717951E-2</c:v>
                </c:pt>
                <c:pt idx="1523">
                  <c:v>5.1230521210717951E-2</c:v>
                </c:pt>
                <c:pt idx="1524">
                  <c:v>5.1230521210717951E-2</c:v>
                </c:pt>
                <c:pt idx="1525">
                  <c:v>5.1230521210717951E-2</c:v>
                </c:pt>
                <c:pt idx="1526">
                  <c:v>5.1230521210717951E-2</c:v>
                </c:pt>
                <c:pt idx="1527">
                  <c:v>5.1230521210717951E-2</c:v>
                </c:pt>
                <c:pt idx="1528">
                  <c:v>5.1230521210717951E-2</c:v>
                </c:pt>
                <c:pt idx="1529">
                  <c:v>5.1230521210717951E-2</c:v>
                </c:pt>
                <c:pt idx="1530">
                  <c:v>5.1230521210717951E-2</c:v>
                </c:pt>
                <c:pt idx="1531">
                  <c:v>5.1230521210717951E-2</c:v>
                </c:pt>
                <c:pt idx="1532">
                  <c:v>5.1230521210717951E-2</c:v>
                </c:pt>
                <c:pt idx="1533">
                  <c:v>5.1230521210717951E-2</c:v>
                </c:pt>
                <c:pt idx="1534">
                  <c:v>5.1230521210717951E-2</c:v>
                </c:pt>
                <c:pt idx="1535">
                  <c:v>5.1230521210717951E-2</c:v>
                </c:pt>
                <c:pt idx="1536">
                  <c:v>5.1230521210717951E-2</c:v>
                </c:pt>
                <c:pt idx="1537">
                  <c:v>5.1230521210717951E-2</c:v>
                </c:pt>
                <c:pt idx="1538">
                  <c:v>5.1230521210717951E-2</c:v>
                </c:pt>
                <c:pt idx="1539">
                  <c:v>5.1230521210717951E-2</c:v>
                </c:pt>
                <c:pt idx="1540">
                  <c:v>5.1230521210717951E-2</c:v>
                </c:pt>
                <c:pt idx="1541">
                  <c:v>5.1230521210717951E-2</c:v>
                </c:pt>
                <c:pt idx="1542">
                  <c:v>5.1230521210717951E-2</c:v>
                </c:pt>
                <c:pt idx="1543">
                  <c:v>5.1230521210717951E-2</c:v>
                </c:pt>
                <c:pt idx="1544">
                  <c:v>5.1230521210717951E-2</c:v>
                </c:pt>
                <c:pt idx="1545">
                  <c:v>5.1230521210717951E-2</c:v>
                </c:pt>
                <c:pt idx="1546">
                  <c:v>5.1230521210717951E-2</c:v>
                </c:pt>
                <c:pt idx="1547">
                  <c:v>5.1230521210717951E-2</c:v>
                </c:pt>
                <c:pt idx="1548">
                  <c:v>5.1230521210717951E-2</c:v>
                </c:pt>
                <c:pt idx="1549">
                  <c:v>5.1230521210717951E-2</c:v>
                </c:pt>
                <c:pt idx="1550">
                  <c:v>5.1230521210717951E-2</c:v>
                </c:pt>
                <c:pt idx="1551">
                  <c:v>5.1230521210717951E-2</c:v>
                </c:pt>
                <c:pt idx="1552">
                  <c:v>5.1230521210717951E-2</c:v>
                </c:pt>
                <c:pt idx="1553">
                  <c:v>5.1230521210717951E-2</c:v>
                </c:pt>
                <c:pt idx="1554">
                  <c:v>5.1230521210717951E-2</c:v>
                </c:pt>
                <c:pt idx="1555">
                  <c:v>5.1230521210717951E-2</c:v>
                </c:pt>
                <c:pt idx="1556">
                  <c:v>5.1230521210717951E-2</c:v>
                </c:pt>
                <c:pt idx="1557">
                  <c:v>5.1230521210717951E-2</c:v>
                </c:pt>
                <c:pt idx="1558">
                  <c:v>5.1230521210717951E-2</c:v>
                </c:pt>
                <c:pt idx="1559">
                  <c:v>5.1230521210717951E-2</c:v>
                </c:pt>
                <c:pt idx="1560">
                  <c:v>5.1230521210717951E-2</c:v>
                </c:pt>
                <c:pt idx="1561">
                  <c:v>5.1230521210717951E-2</c:v>
                </c:pt>
                <c:pt idx="1562">
                  <c:v>5.1230521210717951E-2</c:v>
                </c:pt>
                <c:pt idx="1563">
                  <c:v>5.1230521210717951E-2</c:v>
                </c:pt>
                <c:pt idx="1564">
                  <c:v>5.1230521210717951E-2</c:v>
                </c:pt>
                <c:pt idx="1565">
                  <c:v>5.1230521210717951E-2</c:v>
                </c:pt>
                <c:pt idx="1566">
                  <c:v>5.1230521210717951E-2</c:v>
                </c:pt>
                <c:pt idx="1567">
                  <c:v>5.1230521210717951E-2</c:v>
                </c:pt>
                <c:pt idx="1568">
                  <c:v>5.1230521210717951E-2</c:v>
                </c:pt>
                <c:pt idx="1569">
                  <c:v>5.1230521210717951E-2</c:v>
                </c:pt>
                <c:pt idx="1570">
                  <c:v>5.1230521210717951E-2</c:v>
                </c:pt>
                <c:pt idx="1571">
                  <c:v>5.1230521210717951E-2</c:v>
                </c:pt>
                <c:pt idx="1572">
                  <c:v>5.1230521210717951E-2</c:v>
                </c:pt>
                <c:pt idx="1573">
                  <c:v>5.1230521210717951E-2</c:v>
                </c:pt>
                <c:pt idx="1574">
                  <c:v>5.1230521210717951E-2</c:v>
                </c:pt>
                <c:pt idx="1575">
                  <c:v>5.1230521210717951E-2</c:v>
                </c:pt>
                <c:pt idx="1576">
                  <c:v>5.1230521210717951E-2</c:v>
                </c:pt>
                <c:pt idx="1577">
                  <c:v>5.1230521210717951E-2</c:v>
                </c:pt>
                <c:pt idx="1578">
                  <c:v>5.1230521210717951E-2</c:v>
                </c:pt>
                <c:pt idx="1579">
                  <c:v>5.1230521210717951E-2</c:v>
                </c:pt>
                <c:pt idx="1580">
                  <c:v>5.1230521210717951E-2</c:v>
                </c:pt>
                <c:pt idx="1581">
                  <c:v>5.1230521210717951E-2</c:v>
                </c:pt>
                <c:pt idx="1582">
                  <c:v>5.1230521210717951E-2</c:v>
                </c:pt>
                <c:pt idx="1583">
                  <c:v>5.1230521210717951E-2</c:v>
                </c:pt>
                <c:pt idx="1584">
                  <c:v>5.1230521210717951E-2</c:v>
                </c:pt>
                <c:pt idx="1585">
                  <c:v>5.1230521210717951E-2</c:v>
                </c:pt>
                <c:pt idx="1586">
                  <c:v>5.1230521210717951E-2</c:v>
                </c:pt>
                <c:pt idx="1587">
                  <c:v>5.1230521210717951E-2</c:v>
                </c:pt>
                <c:pt idx="1588">
                  <c:v>5.1230521210717951E-2</c:v>
                </c:pt>
                <c:pt idx="1589">
                  <c:v>5.1230521210717951E-2</c:v>
                </c:pt>
                <c:pt idx="1590">
                  <c:v>5.1230521210717951E-2</c:v>
                </c:pt>
                <c:pt idx="1591">
                  <c:v>5.1230521210717951E-2</c:v>
                </c:pt>
                <c:pt idx="1592">
                  <c:v>5.1230521210717951E-2</c:v>
                </c:pt>
                <c:pt idx="1593">
                  <c:v>5.1230521210717951E-2</c:v>
                </c:pt>
                <c:pt idx="1594">
                  <c:v>5.1230521210717951E-2</c:v>
                </c:pt>
                <c:pt idx="1595">
                  <c:v>5.1230521210717951E-2</c:v>
                </c:pt>
                <c:pt idx="1596">
                  <c:v>5.1230521210717951E-2</c:v>
                </c:pt>
                <c:pt idx="1597">
                  <c:v>5.1230521210717951E-2</c:v>
                </c:pt>
                <c:pt idx="1598">
                  <c:v>5.1230521210717951E-2</c:v>
                </c:pt>
                <c:pt idx="1599">
                  <c:v>5.1230521210717951E-2</c:v>
                </c:pt>
                <c:pt idx="1600">
                  <c:v>5.1230521210717951E-2</c:v>
                </c:pt>
                <c:pt idx="1601">
                  <c:v>5.1230521210717951E-2</c:v>
                </c:pt>
                <c:pt idx="1602">
                  <c:v>5.1230521210717951E-2</c:v>
                </c:pt>
                <c:pt idx="1603">
                  <c:v>5.1230521210717951E-2</c:v>
                </c:pt>
                <c:pt idx="1604">
                  <c:v>5.1230521210717951E-2</c:v>
                </c:pt>
                <c:pt idx="1605">
                  <c:v>5.1230521210717951E-2</c:v>
                </c:pt>
                <c:pt idx="1606">
                  <c:v>5.1230521210717951E-2</c:v>
                </c:pt>
                <c:pt idx="1607">
                  <c:v>5.1230521210717951E-2</c:v>
                </c:pt>
                <c:pt idx="1608">
                  <c:v>5.1230521210717951E-2</c:v>
                </c:pt>
                <c:pt idx="1609">
                  <c:v>5.1230521210717951E-2</c:v>
                </c:pt>
                <c:pt idx="1610">
                  <c:v>5.1230521210717951E-2</c:v>
                </c:pt>
                <c:pt idx="1611">
                  <c:v>5.1230521210717951E-2</c:v>
                </c:pt>
                <c:pt idx="1612">
                  <c:v>5.1230521210717951E-2</c:v>
                </c:pt>
                <c:pt idx="1613">
                  <c:v>5.1230521210717951E-2</c:v>
                </c:pt>
                <c:pt idx="1614">
                  <c:v>5.1230521210717951E-2</c:v>
                </c:pt>
                <c:pt idx="1615">
                  <c:v>5.1230521210717951E-2</c:v>
                </c:pt>
                <c:pt idx="1616">
                  <c:v>5.1230521210717951E-2</c:v>
                </c:pt>
                <c:pt idx="1617">
                  <c:v>5.1230521210717951E-2</c:v>
                </c:pt>
                <c:pt idx="1618">
                  <c:v>5.1230521210717951E-2</c:v>
                </c:pt>
                <c:pt idx="1619">
                  <c:v>5.1230521210717951E-2</c:v>
                </c:pt>
                <c:pt idx="1620">
                  <c:v>5.1230521210717951E-2</c:v>
                </c:pt>
                <c:pt idx="1621">
                  <c:v>5.1230521210717951E-2</c:v>
                </c:pt>
                <c:pt idx="1622">
                  <c:v>5.1230521210717951E-2</c:v>
                </c:pt>
                <c:pt idx="1623">
                  <c:v>5.1230521210717951E-2</c:v>
                </c:pt>
                <c:pt idx="1624">
                  <c:v>5.1230521210717951E-2</c:v>
                </c:pt>
                <c:pt idx="1625">
                  <c:v>5.1230521210717951E-2</c:v>
                </c:pt>
                <c:pt idx="1626">
                  <c:v>5.1230521210717951E-2</c:v>
                </c:pt>
                <c:pt idx="1627">
                  <c:v>5.1230521210717951E-2</c:v>
                </c:pt>
                <c:pt idx="1628">
                  <c:v>5.1230521210717951E-2</c:v>
                </c:pt>
                <c:pt idx="1629">
                  <c:v>5.1230521210717951E-2</c:v>
                </c:pt>
                <c:pt idx="1630">
                  <c:v>5.1230521210717951E-2</c:v>
                </c:pt>
                <c:pt idx="1631">
                  <c:v>5.1230521210717951E-2</c:v>
                </c:pt>
                <c:pt idx="1632">
                  <c:v>5.1230521210717951E-2</c:v>
                </c:pt>
                <c:pt idx="1633">
                  <c:v>5.1230521210717951E-2</c:v>
                </c:pt>
                <c:pt idx="1634">
                  <c:v>5.1230521210717951E-2</c:v>
                </c:pt>
                <c:pt idx="1635">
                  <c:v>5.1230521210717951E-2</c:v>
                </c:pt>
                <c:pt idx="1636">
                  <c:v>5.1230521210717951E-2</c:v>
                </c:pt>
                <c:pt idx="1637">
                  <c:v>5.1230521210717951E-2</c:v>
                </c:pt>
                <c:pt idx="1638">
                  <c:v>5.1230521210717951E-2</c:v>
                </c:pt>
                <c:pt idx="1639">
                  <c:v>5.1230521210717951E-2</c:v>
                </c:pt>
                <c:pt idx="1640">
                  <c:v>5.1230521210717951E-2</c:v>
                </c:pt>
                <c:pt idx="1641">
                  <c:v>5.1230521210717951E-2</c:v>
                </c:pt>
                <c:pt idx="1642">
                  <c:v>5.1230521210717951E-2</c:v>
                </c:pt>
                <c:pt idx="1643">
                  <c:v>5.1230521210717951E-2</c:v>
                </c:pt>
                <c:pt idx="1644">
                  <c:v>5.1230521210717951E-2</c:v>
                </c:pt>
                <c:pt idx="1645">
                  <c:v>5.1230521210717951E-2</c:v>
                </c:pt>
                <c:pt idx="1646">
                  <c:v>5.1230521210717951E-2</c:v>
                </c:pt>
                <c:pt idx="1647">
                  <c:v>5.1230521210717951E-2</c:v>
                </c:pt>
                <c:pt idx="1648">
                  <c:v>5.1230521210717951E-2</c:v>
                </c:pt>
                <c:pt idx="1649">
                  <c:v>5.1230521210717951E-2</c:v>
                </c:pt>
                <c:pt idx="1650">
                  <c:v>5.1230521210717951E-2</c:v>
                </c:pt>
                <c:pt idx="1651">
                  <c:v>5.1230521210717951E-2</c:v>
                </c:pt>
                <c:pt idx="1652">
                  <c:v>5.1230521210717951E-2</c:v>
                </c:pt>
                <c:pt idx="1653">
                  <c:v>5.1230521210717951E-2</c:v>
                </c:pt>
                <c:pt idx="1654">
                  <c:v>5.1230521210717951E-2</c:v>
                </c:pt>
                <c:pt idx="1655">
                  <c:v>5.1230521210717951E-2</c:v>
                </c:pt>
                <c:pt idx="1656">
                  <c:v>5.1230521210717951E-2</c:v>
                </c:pt>
                <c:pt idx="1657">
                  <c:v>5.1230521210717951E-2</c:v>
                </c:pt>
                <c:pt idx="1658">
                  <c:v>5.1230521210717951E-2</c:v>
                </c:pt>
                <c:pt idx="1659">
                  <c:v>5.1230521210717951E-2</c:v>
                </c:pt>
                <c:pt idx="1660">
                  <c:v>5.1230521210717951E-2</c:v>
                </c:pt>
                <c:pt idx="1661">
                  <c:v>5.1230521210717951E-2</c:v>
                </c:pt>
                <c:pt idx="1662">
                  <c:v>5.1230521210717951E-2</c:v>
                </c:pt>
                <c:pt idx="1663">
                  <c:v>5.1230521210717951E-2</c:v>
                </c:pt>
                <c:pt idx="1664">
                  <c:v>5.1230521210717951E-2</c:v>
                </c:pt>
                <c:pt idx="1665">
                  <c:v>5.1230521210717951E-2</c:v>
                </c:pt>
                <c:pt idx="1666">
                  <c:v>5.1230521210717951E-2</c:v>
                </c:pt>
                <c:pt idx="1667">
                  <c:v>5.1230521210717951E-2</c:v>
                </c:pt>
                <c:pt idx="1668">
                  <c:v>5.1230521210717951E-2</c:v>
                </c:pt>
                <c:pt idx="1669">
                  <c:v>5.1230521210717951E-2</c:v>
                </c:pt>
                <c:pt idx="1670">
                  <c:v>5.1230521210717951E-2</c:v>
                </c:pt>
                <c:pt idx="1671">
                  <c:v>5.1230521210717951E-2</c:v>
                </c:pt>
                <c:pt idx="1672">
                  <c:v>5.1230521210717951E-2</c:v>
                </c:pt>
                <c:pt idx="1673">
                  <c:v>5.1230521210717951E-2</c:v>
                </c:pt>
                <c:pt idx="1674">
                  <c:v>5.1230521210717951E-2</c:v>
                </c:pt>
                <c:pt idx="1675">
                  <c:v>5.1230521210717951E-2</c:v>
                </c:pt>
                <c:pt idx="1676">
                  <c:v>5.1230521210717951E-2</c:v>
                </c:pt>
                <c:pt idx="1677">
                  <c:v>5.1230521210717951E-2</c:v>
                </c:pt>
                <c:pt idx="1678">
                  <c:v>5.1230521210717951E-2</c:v>
                </c:pt>
                <c:pt idx="1679">
                  <c:v>5.1230521210717951E-2</c:v>
                </c:pt>
                <c:pt idx="1680">
                  <c:v>5.1230521210717951E-2</c:v>
                </c:pt>
                <c:pt idx="1681">
                  <c:v>5.1230521210717951E-2</c:v>
                </c:pt>
                <c:pt idx="1682">
                  <c:v>5.1230521210717951E-2</c:v>
                </c:pt>
                <c:pt idx="1683">
                  <c:v>5.1230521210717951E-2</c:v>
                </c:pt>
                <c:pt idx="1684">
                  <c:v>5.1230521210717951E-2</c:v>
                </c:pt>
                <c:pt idx="1685">
                  <c:v>5.1230521210717951E-2</c:v>
                </c:pt>
                <c:pt idx="1686">
                  <c:v>5.1230521210717951E-2</c:v>
                </c:pt>
                <c:pt idx="1687">
                  <c:v>5.1230521210717951E-2</c:v>
                </c:pt>
                <c:pt idx="1688">
                  <c:v>5.1230521210717951E-2</c:v>
                </c:pt>
                <c:pt idx="1689">
                  <c:v>5.1230521210717951E-2</c:v>
                </c:pt>
                <c:pt idx="1690">
                  <c:v>5.1230521210717951E-2</c:v>
                </c:pt>
                <c:pt idx="1691">
                  <c:v>5.1230521210717951E-2</c:v>
                </c:pt>
                <c:pt idx="1692">
                  <c:v>5.1230521210717951E-2</c:v>
                </c:pt>
                <c:pt idx="1693">
                  <c:v>5.1230521210717951E-2</c:v>
                </c:pt>
                <c:pt idx="1694">
                  <c:v>5.1230521210717951E-2</c:v>
                </c:pt>
                <c:pt idx="1695">
                  <c:v>5.1230521210717951E-2</c:v>
                </c:pt>
                <c:pt idx="1696">
                  <c:v>5.1230521210717951E-2</c:v>
                </c:pt>
                <c:pt idx="1697">
                  <c:v>5.1230521210717951E-2</c:v>
                </c:pt>
                <c:pt idx="1698">
                  <c:v>5.1230521210717951E-2</c:v>
                </c:pt>
                <c:pt idx="1699">
                  <c:v>5.1230521210717951E-2</c:v>
                </c:pt>
                <c:pt idx="1700">
                  <c:v>5.1230521210717951E-2</c:v>
                </c:pt>
                <c:pt idx="1701">
                  <c:v>5.1230521210717951E-2</c:v>
                </c:pt>
                <c:pt idx="1702">
                  <c:v>5.1230521210717951E-2</c:v>
                </c:pt>
                <c:pt idx="1703">
                  <c:v>5.1230521210717951E-2</c:v>
                </c:pt>
                <c:pt idx="1704">
                  <c:v>5.1230521210717951E-2</c:v>
                </c:pt>
                <c:pt idx="1705">
                  <c:v>5.1230521210717951E-2</c:v>
                </c:pt>
                <c:pt idx="1706">
                  <c:v>5.1230521210717951E-2</c:v>
                </c:pt>
                <c:pt idx="1707">
                  <c:v>5.1230521210717951E-2</c:v>
                </c:pt>
                <c:pt idx="1708">
                  <c:v>5.1230521210717951E-2</c:v>
                </c:pt>
                <c:pt idx="1709">
                  <c:v>5.1230521210717951E-2</c:v>
                </c:pt>
                <c:pt idx="1710">
                  <c:v>5.1230521210717951E-2</c:v>
                </c:pt>
                <c:pt idx="1711">
                  <c:v>5.1230521210717951E-2</c:v>
                </c:pt>
                <c:pt idx="1712">
                  <c:v>5.1230521210717951E-2</c:v>
                </c:pt>
                <c:pt idx="1713">
                  <c:v>5.1230521210717951E-2</c:v>
                </c:pt>
                <c:pt idx="1714">
                  <c:v>5.1230521210717951E-2</c:v>
                </c:pt>
                <c:pt idx="1715">
                  <c:v>5.1230521210717951E-2</c:v>
                </c:pt>
                <c:pt idx="1716">
                  <c:v>5.1230521210717951E-2</c:v>
                </c:pt>
                <c:pt idx="1717">
                  <c:v>5.1230521210717951E-2</c:v>
                </c:pt>
                <c:pt idx="1718">
                  <c:v>5.1230521210717951E-2</c:v>
                </c:pt>
                <c:pt idx="1719">
                  <c:v>5.1230521210717951E-2</c:v>
                </c:pt>
                <c:pt idx="1720">
                  <c:v>5.1230521210717951E-2</c:v>
                </c:pt>
                <c:pt idx="1721">
                  <c:v>5.1230521210717951E-2</c:v>
                </c:pt>
                <c:pt idx="1722">
                  <c:v>5.1230521210717951E-2</c:v>
                </c:pt>
                <c:pt idx="1723">
                  <c:v>5.1230521210717951E-2</c:v>
                </c:pt>
                <c:pt idx="1724">
                  <c:v>5.1230521210717951E-2</c:v>
                </c:pt>
                <c:pt idx="1725">
                  <c:v>5.1230521210717951E-2</c:v>
                </c:pt>
                <c:pt idx="1726">
                  <c:v>5.1230521210717951E-2</c:v>
                </c:pt>
                <c:pt idx="1727">
                  <c:v>5.1230521210717951E-2</c:v>
                </c:pt>
                <c:pt idx="1728">
                  <c:v>5.1230521210717951E-2</c:v>
                </c:pt>
                <c:pt idx="1729">
                  <c:v>5.1230521210717951E-2</c:v>
                </c:pt>
                <c:pt idx="1730">
                  <c:v>5.1230521210717951E-2</c:v>
                </c:pt>
                <c:pt idx="1731">
                  <c:v>5.1230521210717951E-2</c:v>
                </c:pt>
                <c:pt idx="1732">
                  <c:v>5.1230521210717951E-2</c:v>
                </c:pt>
                <c:pt idx="1733">
                  <c:v>5.1230521210717951E-2</c:v>
                </c:pt>
                <c:pt idx="1734">
                  <c:v>5.1230521210717951E-2</c:v>
                </c:pt>
                <c:pt idx="1735">
                  <c:v>5.1230521210717951E-2</c:v>
                </c:pt>
                <c:pt idx="1736">
                  <c:v>5.1230521210717951E-2</c:v>
                </c:pt>
                <c:pt idx="1737">
                  <c:v>5.1230521210717951E-2</c:v>
                </c:pt>
                <c:pt idx="1738">
                  <c:v>5.1230521210717951E-2</c:v>
                </c:pt>
                <c:pt idx="1739">
                  <c:v>5.1230521210717951E-2</c:v>
                </c:pt>
                <c:pt idx="1740">
                  <c:v>5.1230521210717951E-2</c:v>
                </c:pt>
                <c:pt idx="1741">
                  <c:v>5.1230521210717951E-2</c:v>
                </c:pt>
                <c:pt idx="1742">
                  <c:v>5.1230521210717951E-2</c:v>
                </c:pt>
                <c:pt idx="1743">
                  <c:v>5.1230521210717951E-2</c:v>
                </c:pt>
                <c:pt idx="1744">
                  <c:v>5.1230521210717951E-2</c:v>
                </c:pt>
                <c:pt idx="1745">
                  <c:v>5.1230521210717951E-2</c:v>
                </c:pt>
                <c:pt idx="1746">
                  <c:v>5.1230521210717951E-2</c:v>
                </c:pt>
                <c:pt idx="1747">
                  <c:v>5.1230521210717951E-2</c:v>
                </c:pt>
                <c:pt idx="1748">
                  <c:v>5.1230521210717951E-2</c:v>
                </c:pt>
                <c:pt idx="1749">
                  <c:v>5.1230521210717951E-2</c:v>
                </c:pt>
                <c:pt idx="1750">
                  <c:v>5.1230521210717951E-2</c:v>
                </c:pt>
                <c:pt idx="1751">
                  <c:v>5.1230521210717951E-2</c:v>
                </c:pt>
                <c:pt idx="1752">
                  <c:v>5.1230521210717951E-2</c:v>
                </c:pt>
                <c:pt idx="1753">
                  <c:v>5.1230521210717951E-2</c:v>
                </c:pt>
                <c:pt idx="1754">
                  <c:v>5.1230521210717951E-2</c:v>
                </c:pt>
                <c:pt idx="1755">
                  <c:v>5.1230521210717951E-2</c:v>
                </c:pt>
                <c:pt idx="1756">
                  <c:v>5.1230521210717951E-2</c:v>
                </c:pt>
                <c:pt idx="1757">
                  <c:v>5.1230521210717951E-2</c:v>
                </c:pt>
                <c:pt idx="1758">
                  <c:v>5.1230521210717951E-2</c:v>
                </c:pt>
                <c:pt idx="1759">
                  <c:v>5.1230521210717951E-2</c:v>
                </c:pt>
                <c:pt idx="1760">
                  <c:v>5.1230521210717951E-2</c:v>
                </c:pt>
                <c:pt idx="1761">
                  <c:v>5.1230521210717951E-2</c:v>
                </c:pt>
                <c:pt idx="1762">
                  <c:v>5.1230521210717951E-2</c:v>
                </c:pt>
                <c:pt idx="1763">
                  <c:v>5.1230521210717951E-2</c:v>
                </c:pt>
                <c:pt idx="1764">
                  <c:v>5.1230521210717951E-2</c:v>
                </c:pt>
                <c:pt idx="1765">
                  <c:v>5.1230521210717951E-2</c:v>
                </c:pt>
                <c:pt idx="1766">
                  <c:v>5.1230521210717951E-2</c:v>
                </c:pt>
                <c:pt idx="1767">
                  <c:v>5.1230521210717951E-2</c:v>
                </c:pt>
                <c:pt idx="1768">
                  <c:v>5.1230521210717951E-2</c:v>
                </c:pt>
                <c:pt idx="1769">
                  <c:v>5.1230521210717951E-2</c:v>
                </c:pt>
                <c:pt idx="1770">
                  <c:v>5.1230521210717951E-2</c:v>
                </c:pt>
                <c:pt idx="1771">
                  <c:v>5.1230521210717951E-2</c:v>
                </c:pt>
                <c:pt idx="1772">
                  <c:v>5.1230521210717951E-2</c:v>
                </c:pt>
                <c:pt idx="1773">
                  <c:v>5.1230521210717951E-2</c:v>
                </c:pt>
                <c:pt idx="1774">
                  <c:v>5.1230521210717951E-2</c:v>
                </c:pt>
                <c:pt idx="1775">
                  <c:v>5.1230521210717951E-2</c:v>
                </c:pt>
                <c:pt idx="1776">
                  <c:v>5.1230521210717951E-2</c:v>
                </c:pt>
                <c:pt idx="1777">
                  <c:v>5.1230521210717951E-2</c:v>
                </c:pt>
                <c:pt idx="1778">
                  <c:v>5.1230521210717951E-2</c:v>
                </c:pt>
                <c:pt idx="1779">
                  <c:v>5.1230521210717951E-2</c:v>
                </c:pt>
                <c:pt idx="1780">
                  <c:v>5.1230521210717951E-2</c:v>
                </c:pt>
                <c:pt idx="1781">
                  <c:v>5.1230521210717951E-2</c:v>
                </c:pt>
                <c:pt idx="1782">
                  <c:v>5.1230521210717951E-2</c:v>
                </c:pt>
                <c:pt idx="1783">
                  <c:v>5.1230521210717951E-2</c:v>
                </c:pt>
                <c:pt idx="1784">
                  <c:v>5.1230521210717951E-2</c:v>
                </c:pt>
                <c:pt idx="1785">
                  <c:v>5.1230521210717951E-2</c:v>
                </c:pt>
                <c:pt idx="1786">
                  <c:v>5.1230521210717951E-2</c:v>
                </c:pt>
                <c:pt idx="1787">
                  <c:v>5.1230521210717951E-2</c:v>
                </c:pt>
                <c:pt idx="1788">
                  <c:v>5.1230521210717951E-2</c:v>
                </c:pt>
                <c:pt idx="1789">
                  <c:v>5.1230521210717951E-2</c:v>
                </c:pt>
                <c:pt idx="1790">
                  <c:v>5.1230521210717951E-2</c:v>
                </c:pt>
                <c:pt idx="1791">
                  <c:v>5.1230521210717951E-2</c:v>
                </c:pt>
                <c:pt idx="1792">
                  <c:v>5.1230521210717951E-2</c:v>
                </c:pt>
                <c:pt idx="1793">
                  <c:v>5.1230521210717951E-2</c:v>
                </c:pt>
                <c:pt idx="1794">
                  <c:v>5.1230521210717951E-2</c:v>
                </c:pt>
                <c:pt idx="1795">
                  <c:v>5.1230521210717951E-2</c:v>
                </c:pt>
                <c:pt idx="1796">
                  <c:v>5.1230521210717951E-2</c:v>
                </c:pt>
                <c:pt idx="1797">
                  <c:v>5.1230521210717951E-2</c:v>
                </c:pt>
                <c:pt idx="1798">
                  <c:v>5.1230521210717951E-2</c:v>
                </c:pt>
                <c:pt idx="1799">
                  <c:v>5.1230521210717951E-2</c:v>
                </c:pt>
                <c:pt idx="1800">
                  <c:v>5.1230521210717951E-2</c:v>
                </c:pt>
                <c:pt idx="1801">
                  <c:v>5.1230521210717951E-2</c:v>
                </c:pt>
                <c:pt idx="1802">
                  <c:v>5.1230521210717951E-2</c:v>
                </c:pt>
                <c:pt idx="1803">
                  <c:v>5.1230521210717951E-2</c:v>
                </c:pt>
                <c:pt idx="1804">
                  <c:v>5.1230521210717951E-2</c:v>
                </c:pt>
                <c:pt idx="1805">
                  <c:v>5.1230521210717951E-2</c:v>
                </c:pt>
                <c:pt idx="1806">
                  <c:v>5.1230521210717951E-2</c:v>
                </c:pt>
                <c:pt idx="1807">
                  <c:v>5.1230521210717951E-2</c:v>
                </c:pt>
                <c:pt idx="1808">
                  <c:v>5.1230521210717951E-2</c:v>
                </c:pt>
                <c:pt idx="1809">
                  <c:v>5.1230521210717951E-2</c:v>
                </c:pt>
                <c:pt idx="1810">
                  <c:v>5.1230521210717951E-2</c:v>
                </c:pt>
                <c:pt idx="1811">
                  <c:v>5.1230521210717951E-2</c:v>
                </c:pt>
                <c:pt idx="1812">
                  <c:v>5.1230521210717951E-2</c:v>
                </c:pt>
                <c:pt idx="1813">
                  <c:v>5.1230521210717951E-2</c:v>
                </c:pt>
                <c:pt idx="1814">
                  <c:v>5.1230521210717951E-2</c:v>
                </c:pt>
                <c:pt idx="1815">
                  <c:v>5.1230521210717951E-2</c:v>
                </c:pt>
                <c:pt idx="1816">
                  <c:v>5.1230521210717951E-2</c:v>
                </c:pt>
                <c:pt idx="1817">
                  <c:v>5.1230521210717951E-2</c:v>
                </c:pt>
                <c:pt idx="1818">
                  <c:v>5.1230521210717951E-2</c:v>
                </c:pt>
                <c:pt idx="1819">
                  <c:v>5.1230521210717951E-2</c:v>
                </c:pt>
                <c:pt idx="1820">
                  <c:v>5.1230521210717951E-2</c:v>
                </c:pt>
                <c:pt idx="1821">
                  <c:v>5.1230521210717951E-2</c:v>
                </c:pt>
                <c:pt idx="1822">
                  <c:v>5.1230521210717951E-2</c:v>
                </c:pt>
                <c:pt idx="1823">
                  <c:v>5.1230521210717951E-2</c:v>
                </c:pt>
                <c:pt idx="1824">
                  <c:v>5.1230521210717951E-2</c:v>
                </c:pt>
                <c:pt idx="1825">
                  <c:v>5.1230521210717951E-2</c:v>
                </c:pt>
                <c:pt idx="1826">
                  <c:v>5.1230521210717951E-2</c:v>
                </c:pt>
                <c:pt idx="1827">
                  <c:v>5.1230521210717951E-2</c:v>
                </c:pt>
                <c:pt idx="1828">
                  <c:v>5.1230521210717951E-2</c:v>
                </c:pt>
                <c:pt idx="1829">
                  <c:v>5.1230521210717951E-2</c:v>
                </c:pt>
                <c:pt idx="1830">
                  <c:v>5.1230521210717951E-2</c:v>
                </c:pt>
                <c:pt idx="1831">
                  <c:v>5.1230521210717951E-2</c:v>
                </c:pt>
                <c:pt idx="1832">
                  <c:v>5.1230521210717951E-2</c:v>
                </c:pt>
                <c:pt idx="1833">
                  <c:v>5.1230521210717951E-2</c:v>
                </c:pt>
                <c:pt idx="1834">
                  <c:v>5.1230521210717951E-2</c:v>
                </c:pt>
                <c:pt idx="1835">
                  <c:v>5.1230521210717951E-2</c:v>
                </c:pt>
                <c:pt idx="1836">
                  <c:v>5.1230521210717951E-2</c:v>
                </c:pt>
                <c:pt idx="1837">
                  <c:v>5.1230521210717951E-2</c:v>
                </c:pt>
                <c:pt idx="1838">
                  <c:v>5.1230521210717951E-2</c:v>
                </c:pt>
                <c:pt idx="1839">
                  <c:v>5.1230521210717951E-2</c:v>
                </c:pt>
                <c:pt idx="1840">
                  <c:v>5.1230521210717951E-2</c:v>
                </c:pt>
                <c:pt idx="1841">
                  <c:v>5.1230521210717951E-2</c:v>
                </c:pt>
                <c:pt idx="1842">
                  <c:v>5.1230521210717951E-2</c:v>
                </c:pt>
                <c:pt idx="1843">
                  <c:v>5.1230521210717951E-2</c:v>
                </c:pt>
                <c:pt idx="1844">
                  <c:v>5.1230521210717951E-2</c:v>
                </c:pt>
                <c:pt idx="1845">
                  <c:v>5.1230521210717951E-2</c:v>
                </c:pt>
                <c:pt idx="1846">
                  <c:v>5.1230521210717951E-2</c:v>
                </c:pt>
                <c:pt idx="1847">
                  <c:v>5.1230521210717951E-2</c:v>
                </c:pt>
                <c:pt idx="1848">
                  <c:v>5.1230521210717951E-2</c:v>
                </c:pt>
                <c:pt idx="1849">
                  <c:v>5.1230521210717951E-2</c:v>
                </c:pt>
                <c:pt idx="1850">
                  <c:v>5.1230521210717951E-2</c:v>
                </c:pt>
                <c:pt idx="1851">
                  <c:v>5.1230521210717951E-2</c:v>
                </c:pt>
                <c:pt idx="1852">
                  <c:v>5.1230521210717951E-2</c:v>
                </c:pt>
                <c:pt idx="1853">
                  <c:v>5.1230521210717951E-2</c:v>
                </c:pt>
                <c:pt idx="1854">
                  <c:v>5.1230521210717951E-2</c:v>
                </c:pt>
                <c:pt idx="1855">
                  <c:v>5.1230521210717951E-2</c:v>
                </c:pt>
                <c:pt idx="1856">
                  <c:v>5.1230521210717951E-2</c:v>
                </c:pt>
                <c:pt idx="1857">
                  <c:v>5.1230521210717951E-2</c:v>
                </c:pt>
                <c:pt idx="1858">
                  <c:v>5.1230521210717951E-2</c:v>
                </c:pt>
                <c:pt idx="1859">
                  <c:v>5.1230521210717951E-2</c:v>
                </c:pt>
                <c:pt idx="1860">
                  <c:v>5.1230521210717951E-2</c:v>
                </c:pt>
                <c:pt idx="1861">
                  <c:v>5.1230521210717951E-2</c:v>
                </c:pt>
                <c:pt idx="1862">
                  <c:v>5.1230521210717951E-2</c:v>
                </c:pt>
                <c:pt idx="1863">
                  <c:v>5.1230521210717951E-2</c:v>
                </c:pt>
                <c:pt idx="1864">
                  <c:v>5.1230521210717951E-2</c:v>
                </c:pt>
                <c:pt idx="1865">
                  <c:v>5.1230521210717951E-2</c:v>
                </c:pt>
                <c:pt idx="1866">
                  <c:v>5.1230521210717951E-2</c:v>
                </c:pt>
                <c:pt idx="1867">
                  <c:v>5.1230521210717951E-2</c:v>
                </c:pt>
                <c:pt idx="1868">
                  <c:v>5.1230521210717951E-2</c:v>
                </c:pt>
                <c:pt idx="1869">
                  <c:v>5.1230521210717951E-2</c:v>
                </c:pt>
                <c:pt idx="1870">
                  <c:v>5.1230521210717951E-2</c:v>
                </c:pt>
                <c:pt idx="1871">
                  <c:v>5.1230521210717951E-2</c:v>
                </c:pt>
                <c:pt idx="1872">
                  <c:v>5.1230521210717951E-2</c:v>
                </c:pt>
                <c:pt idx="1873">
                  <c:v>5.1230521210717951E-2</c:v>
                </c:pt>
                <c:pt idx="1874">
                  <c:v>5.1230521210717951E-2</c:v>
                </c:pt>
                <c:pt idx="1875">
                  <c:v>5.1230521210717951E-2</c:v>
                </c:pt>
                <c:pt idx="1876">
                  <c:v>5.1230521210717951E-2</c:v>
                </c:pt>
                <c:pt idx="1877">
                  <c:v>5.1230521210717951E-2</c:v>
                </c:pt>
                <c:pt idx="1878">
                  <c:v>5.1230521210717951E-2</c:v>
                </c:pt>
                <c:pt idx="1879">
                  <c:v>5.1230521210717951E-2</c:v>
                </c:pt>
                <c:pt idx="1880">
                  <c:v>5.1230521210717951E-2</c:v>
                </c:pt>
                <c:pt idx="1881">
                  <c:v>5.1230521210717951E-2</c:v>
                </c:pt>
                <c:pt idx="1882">
                  <c:v>5.1230521210717951E-2</c:v>
                </c:pt>
                <c:pt idx="1883">
                  <c:v>5.1230521210717951E-2</c:v>
                </c:pt>
                <c:pt idx="1884">
                  <c:v>5.1230521210717951E-2</c:v>
                </c:pt>
                <c:pt idx="1885">
                  <c:v>5.1230521210717951E-2</c:v>
                </c:pt>
                <c:pt idx="1886">
                  <c:v>5.1230521210717951E-2</c:v>
                </c:pt>
                <c:pt idx="1887">
                  <c:v>5.1230521210717951E-2</c:v>
                </c:pt>
                <c:pt idx="1888">
                  <c:v>5.1230521210717951E-2</c:v>
                </c:pt>
                <c:pt idx="1889">
                  <c:v>5.1230521210717951E-2</c:v>
                </c:pt>
                <c:pt idx="1890">
                  <c:v>5.1230521210717951E-2</c:v>
                </c:pt>
                <c:pt idx="1891">
                  <c:v>5.1230521210717951E-2</c:v>
                </c:pt>
                <c:pt idx="1892">
                  <c:v>5.1230521210717951E-2</c:v>
                </c:pt>
                <c:pt idx="1893">
                  <c:v>5.1230521210717951E-2</c:v>
                </c:pt>
                <c:pt idx="1894">
                  <c:v>5.1230521210717951E-2</c:v>
                </c:pt>
                <c:pt idx="1895">
                  <c:v>5.1230521210717951E-2</c:v>
                </c:pt>
                <c:pt idx="1896">
                  <c:v>5.1230521210717951E-2</c:v>
                </c:pt>
                <c:pt idx="1897">
                  <c:v>5.1230521210717951E-2</c:v>
                </c:pt>
                <c:pt idx="1898">
                  <c:v>5.1230521210717951E-2</c:v>
                </c:pt>
                <c:pt idx="1899">
                  <c:v>5.1230521210717951E-2</c:v>
                </c:pt>
                <c:pt idx="1900">
                  <c:v>5.1230521210717951E-2</c:v>
                </c:pt>
                <c:pt idx="1901">
                  <c:v>5.1230521210717951E-2</c:v>
                </c:pt>
                <c:pt idx="1902">
                  <c:v>5.1230521210717951E-2</c:v>
                </c:pt>
                <c:pt idx="1903">
                  <c:v>5.1230521210717951E-2</c:v>
                </c:pt>
                <c:pt idx="1904">
                  <c:v>5.1230521210717951E-2</c:v>
                </c:pt>
                <c:pt idx="1905">
                  <c:v>5.1230521210717951E-2</c:v>
                </c:pt>
                <c:pt idx="1906">
                  <c:v>5.1230521210717951E-2</c:v>
                </c:pt>
                <c:pt idx="1907">
                  <c:v>5.1230521210717951E-2</c:v>
                </c:pt>
                <c:pt idx="1908">
                  <c:v>5.1230521210717951E-2</c:v>
                </c:pt>
                <c:pt idx="1909">
                  <c:v>5.1230521210717951E-2</c:v>
                </c:pt>
                <c:pt idx="1910">
                  <c:v>5.1230521210717951E-2</c:v>
                </c:pt>
                <c:pt idx="1911">
                  <c:v>5.1230521210717951E-2</c:v>
                </c:pt>
                <c:pt idx="1912">
                  <c:v>5.1230521210717951E-2</c:v>
                </c:pt>
                <c:pt idx="1913">
                  <c:v>5.1230521210717951E-2</c:v>
                </c:pt>
                <c:pt idx="1914">
                  <c:v>5.1230521210717951E-2</c:v>
                </c:pt>
                <c:pt idx="1915">
                  <c:v>5.1230521210717951E-2</c:v>
                </c:pt>
                <c:pt idx="1916">
                  <c:v>5.1230521210717951E-2</c:v>
                </c:pt>
                <c:pt idx="1917">
                  <c:v>5.1230521210717951E-2</c:v>
                </c:pt>
                <c:pt idx="1918">
                  <c:v>5.1230521210717951E-2</c:v>
                </c:pt>
                <c:pt idx="1919">
                  <c:v>5.1230521210717951E-2</c:v>
                </c:pt>
                <c:pt idx="1920">
                  <c:v>5.1230521210717951E-2</c:v>
                </c:pt>
                <c:pt idx="1921">
                  <c:v>5.1230521210717951E-2</c:v>
                </c:pt>
                <c:pt idx="1922">
                  <c:v>5.1230521210717951E-2</c:v>
                </c:pt>
                <c:pt idx="1923">
                  <c:v>5.1230521210717951E-2</c:v>
                </c:pt>
                <c:pt idx="1924">
                  <c:v>5.1230521210717951E-2</c:v>
                </c:pt>
                <c:pt idx="1925">
                  <c:v>5.1230521210717951E-2</c:v>
                </c:pt>
                <c:pt idx="1926">
                  <c:v>5.1230521210717951E-2</c:v>
                </c:pt>
                <c:pt idx="1927">
                  <c:v>5.1230521210717951E-2</c:v>
                </c:pt>
                <c:pt idx="1928">
                  <c:v>5.1230521210717951E-2</c:v>
                </c:pt>
                <c:pt idx="1929">
                  <c:v>5.1230521210717951E-2</c:v>
                </c:pt>
                <c:pt idx="1930">
                  <c:v>5.1230521210717951E-2</c:v>
                </c:pt>
                <c:pt idx="1931">
                  <c:v>5.1230521210717951E-2</c:v>
                </c:pt>
                <c:pt idx="1932">
                  <c:v>5.1230521210717951E-2</c:v>
                </c:pt>
                <c:pt idx="1933">
                  <c:v>5.1230521210717951E-2</c:v>
                </c:pt>
                <c:pt idx="1934">
                  <c:v>5.1230521210717951E-2</c:v>
                </c:pt>
                <c:pt idx="1935">
                  <c:v>5.1230521210717951E-2</c:v>
                </c:pt>
                <c:pt idx="1936">
                  <c:v>5.1230521210717951E-2</c:v>
                </c:pt>
                <c:pt idx="1937">
                  <c:v>5.1230521210717951E-2</c:v>
                </c:pt>
                <c:pt idx="1938">
                  <c:v>5.1230521210717951E-2</c:v>
                </c:pt>
                <c:pt idx="1939">
                  <c:v>5.1230521210717951E-2</c:v>
                </c:pt>
                <c:pt idx="1940">
                  <c:v>5.1230521210717951E-2</c:v>
                </c:pt>
                <c:pt idx="1941">
                  <c:v>5.1230521210717951E-2</c:v>
                </c:pt>
                <c:pt idx="1942">
                  <c:v>5.1230521210717951E-2</c:v>
                </c:pt>
                <c:pt idx="1943">
                  <c:v>5.1230521210717951E-2</c:v>
                </c:pt>
                <c:pt idx="1944">
                  <c:v>5.1230521210717951E-2</c:v>
                </c:pt>
                <c:pt idx="1945">
                  <c:v>5.1230521210717951E-2</c:v>
                </c:pt>
                <c:pt idx="1946">
                  <c:v>5.1230521210717951E-2</c:v>
                </c:pt>
                <c:pt idx="1947">
                  <c:v>5.1230521210717951E-2</c:v>
                </c:pt>
                <c:pt idx="1948">
                  <c:v>5.1230521210717951E-2</c:v>
                </c:pt>
                <c:pt idx="1949">
                  <c:v>5.1230521210717951E-2</c:v>
                </c:pt>
                <c:pt idx="1950">
                  <c:v>5.1230521210717951E-2</c:v>
                </c:pt>
                <c:pt idx="1951">
                  <c:v>5.1230521210717951E-2</c:v>
                </c:pt>
                <c:pt idx="1952">
                  <c:v>5.1230521210717951E-2</c:v>
                </c:pt>
                <c:pt idx="1953">
                  <c:v>5.1230521210717951E-2</c:v>
                </c:pt>
                <c:pt idx="1954">
                  <c:v>5.1230521210717951E-2</c:v>
                </c:pt>
                <c:pt idx="1955">
                  <c:v>5.1230521210717951E-2</c:v>
                </c:pt>
                <c:pt idx="1956">
                  <c:v>5.1230521210717951E-2</c:v>
                </c:pt>
                <c:pt idx="1957">
                  <c:v>5.1230521210717951E-2</c:v>
                </c:pt>
                <c:pt idx="1958">
                  <c:v>5.1230521210717951E-2</c:v>
                </c:pt>
                <c:pt idx="1959">
                  <c:v>5.1230521210717951E-2</c:v>
                </c:pt>
                <c:pt idx="1960">
                  <c:v>5.1230521210717951E-2</c:v>
                </c:pt>
                <c:pt idx="1961">
                  <c:v>5.1230521210717951E-2</c:v>
                </c:pt>
                <c:pt idx="1962">
                  <c:v>5.1230521210717951E-2</c:v>
                </c:pt>
                <c:pt idx="1963">
                  <c:v>5.1230521210717951E-2</c:v>
                </c:pt>
                <c:pt idx="1964">
                  <c:v>5.1230521210717951E-2</c:v>
                </c:pt>
                <c:pt idx="1965">
                  <c:v>5.1230521210717951E-2</c:v>
                </c:pt>
                <c:pt idx="1966">
                  <c:v>5.1230521210717951E-2</c:v>
                </c:pt>
                <c:pt idx="1967">
                  <c:v>5.1230521210717951E-2</c:v>
                </c:pt>
                <c:pt idx="1968">
                  <c:v>5.1230521210717951E-2</c:v>
                </c:pt>
                <c:pt idx="1969">
                  <c:v>5.1230521210717951E-2</c:v>
                </c:pt>
                <c:pt idx="1970">
                  <c:v>5.1230521210717951E-2</c:v>
                </c:pt>
                <c:pt idx="1971">
                  <c:v>5.1230521210717951E-2</c:v>
                </c:pt>
                <c:pt idx="1972">
                  <c:v>5.1230521210717951E-2</c:v>
                </c:pt>
                <c:pt idx="1973">
                  <c:v>5.1230521210717951E-2</c:v>
                </c:pt>
                <c:pt idx="1974">
                  <c:v>5.1230521210717951E-2</c:v>
                </c:pt>
                <c:pt idx="1975">
                  <c:v>5.1230521210717951E-2</c:v>
                </c:pt>
                <c:pt idx="1976">
                  <c:v>5.1230521210717951E-2</c:v>
                </c:pt>
                <c:pt idx="1977">
                  <c:v>5.1230521210717951E-2</c:v>
                </c:pt>
                <c:pt idx="1978">
                  <c:v>5.1230521210717951E-2</c:v>
                </c:pt>
                <c:pt idx="1979">
                  <c:v>5.1230521210717951E-2</c:v>
                </c:pt>
                <c:pt idx="1980">
                  <c:v>5.1230521210717951E-2</c:v>
                </c:pt>
                <c:pt idx="1981">
                  <c:v>5.1230521210717951E-2</c:v>
                </c:pt>
                <c:pt idx="1982">
                  <c:v>5.1230521210717951E-2</c:v>
                </c:pt>
                <c:pt idx="1983">
                  <c:v>5.1230521210717951E-2</c:v>
                </c:pt>
                <c:pt idx="1984">
                  <c:v>5.1230521210717951E-2</c:v>
                </c:pt>
                <c:pt idx="1985">
                  <c:v>5.1230521210717951E-2</c:v>
                </c:pt>
                <c:pt idx="1986">
                  <c:v>5.1230521210717951E-2</c:v>
                </c:pt>
                <c:pt idx="1987">
                  <c:v>5.1230521210717951E-2</c:v>
                </c:pt>
                <c:pt idx="1988">
                  <c:v>5.1230521210717951E-2</c:v>
                </c:pt>
                <c:pt idx="1989">
                  <c:v>5.1230521210717951E-2</c:v>
                </c:pt>
                <c:pt idx="1990">
                  <c:v>5.1230521210717951E-2</c:v>
                </c:pt>
                <c:pt idx="1991">
                  <c:v>5.1230521210717951E-2</c:v>
                </c:pt>
                <c:pt idx="1992">
                  <c:v>5.1230521210717951E-2</c:v>
                </c:pt>
                <c:pt idx="1993">
                  <c:v>5.1230521210717951E-2</c:v>
                </c:pt>
                <c:pt idx="1994">
                  <c:v>5.1230521210717951E-2</c:v>
                </c:pt>
                <c:pt idx="1995">
                  <c:v>5.1230521210717951E-2</c:v>
                </c:pt>
                <c:pt idx="1996">
                  <c:v>5.1230521210717951E-2</c:v>
                </c:pt>
                <c:pt idx="1997">
                  <c:v>5.1230521210717951E-2</c:v>
                </c:pt>
                <c:pt idx="1998">
                  <c:v>5.1230521210717951E-2</c:v>
                </c:pt>
                <c:pt idx="1999">
                  <c:v>5.1230521210717951E-2</c:v>
                </c:pt>
                <c:pt idx="2000">
                  <c:v>4.3532258415926235E-2</c:v>
                </c:pt>
                <c:pt idx="2001">
                  <c:v>4.3531630097395517E-2</c:v>
                </c:pt>
                <c:pt idx="2002">
                  <c:v>4.3531001778864799E-2</c:v>
                </c:pt>
                <c:pt idx="2003">
                  <c:v>4.3530373460334081E-2</c:v>
                </c:pt>
                <c:pt idx="2004">
                  <c:v>4.3529745141803362E-2</c:v>
                </c:pt>
                <c:pt idx="2005">
                  <c:v>4.3529116823272644E-2</c:v>
                </c:pt>
                <c:pt idx="2006">
                  <c:v>4.3528488504741926E-2</c:v>
                </c:pt>
                <c:pt idx="2007">
                  <c:v>4.3527860186211208E-2</c:v>
                </c:pt>
                <c:pt idx="2008">
                  <c:v>4.352723186768049E-2</c:v>
                </c:pt>
                <c:pt idx="2009">
                  <c:v>4.3526603549149771E-2</c:v>
                </c:pt>
                <c:pt idx="2010">
                  <c:v>4.3525975230619053E-2</c:v>
                </c:pt>
                <c:pt idx="2011">
                  <c:v>4.3525346912088335E-2</c:v>
                </c:pt>
                <c:pt idx="2012">
                  <c:v>4.3524718593557617E-2</c:v>
                </c:pt>
                <c:pt idx="2013">
                  <c:v>4.3524090275026898E-2</c:v>
                </c:pt>
                <c:pt idx="2014">
                  <c:v>4.352346195649618E-2</c:v>
                </c:pt>
                <c:pt idx="2015">
                  <c:v>4.3522833637965469E-2</c:v>
                </c:pt>
                <c:pt idx="2016">
                  <c:v>4.3522205319434751E-2</c:v>
                </c:pt>
                <c:pt idx="2017">
                  <c:v>4.3521577000904033E-2</c:v>
                </c:pt>
                <c:pt idx="2018">
                  <c:v>4.3520948682373314E-2</c:v>
                </c:pt>
                <c:pt idx="2019">
                  <c:v>4.3520320363842596E-2</c:v>
                </c:pt>
                <c:pt idx="2020">
                  <c:v>4.3519692045311878E-2</c:v>
                </c:pt>
                <c:pt idx="2021">
                  <c:v>4.351906372678116E-2</c:v>
                </c:pt>
                <c:pt idx="2022">
                  <c:v>4.3518435408250442E-2</c:v>
                </c:pt>
                <c:pt idx="2023">
                  <c:v>4.3517807089719723E-2</c:v>
                </c:pt>
                <c:pt idx="2024">
                  <c:v>4.3517178771189005E-2</c:v>
                </c:pt>
                <c:pt idx="2025">
                  <c:v>4.3516550452658287E-2</c:v>
                </c:pt>
                <c:pt idx="2026">
                  <c:v>4.3515922134127569E-2</c:v>
                </c:pt>
                <c:pt idx="2027">
                  <c:v>4.3515293815596851E-2</c:v>
                </c:pt>
                <c:pt idx="2028">
                  <c:v>4.3514665497066132E-2</c:v>
                </c:pt>
                <c:pt idx="2029">
                  <c:v>4.3514037178535414E-2</c:v>
                </c:pt>
                <c:pt idx="2030">
                  <c:v>4.3513408860004696E-2</c:v>
                </c:pt>
                <c:pt idx="2031">
                  <c:v>4.3512780541473978E-2</c:v>
                </c:pt>
                <c:pt idx="2032">
                  <c:v>4.3512152222943259E-2</c:v>
                </c:pt>
                <c:pt idx="2033">
                  <c:v>4.3511523904412541E-2</c:v>
                </c:pt>
                <c:pt idx="2034">
                  <c:v>4.3510895585881823E-2</c:v>
                </c:pt>
                <c:pt idx="2035">
                  <c:v>4.3510267267351105E-2</c:v>
                </c:pt>
                <c:pt idx="2036">
                  <c:v>4.3509638948820387E-2</c:v>
                </c:pt>
                <c:pt idx="2037">
                  <c:v>4.3509010630289668E-2</c:v>
                </c:pt>
                <c:pt idx="2038">
                  <c:v>4.350838231175895E-2</c:v>
                </c:pt>
                <c:pt idx="2039">
                  <c:v>4.3507753993228232E-2</c:v>
                </c:pt>
                <c:pt idx="2040">
                  <c:v>4.3507125674697514E-2</c:v>
                </c:pt>
                <c:pt idx="2041">
                  <c:v>4.3506497356166796E-2</c:v>
                </c:pt>
                <c:pt idx="2042">
                  <c:v>4.3505869037636077E-2</c:v>
                </c:pt>
                <c:pt idx="2043">
                  <c:v>4.3505240719105359E-2</c:v>
                </c:pt>
                <c:pt idx="2044">
                  <c:v>4.3504612400574641E-2</c:v>
                </c:pt>
                <c:pt idx="2045">
                  <c:v>4.3503984082043923E-2</c:v>
                </c:pt>
                <c:pt idx="2046">
                  <c:v>4.3503355763513205E-2</c:v>
                </c:pt>
                <c:pt idx="2047">
                  <c:v>4.3502727444982493E-2</c:v>
                </c:pt>
                <c:pt idx="2048">
                  <c:v>4.3502099126451775E-2</c:v>
                </c:pt>
                <c:pt idx="2049">
                  <c:v>4.3501470807921057E-2</c:v>
                </c:pt>
                <c:pt idx="2050">
                  <c:v>4.3500842489390339E-2</c:v>
                </c:pt>
                <c:pt idx="2051">
                  <c:v>4.350021417085962E-2</c:v>
                </c:pt>
                <c:pt idx="2052">
                  <c:v>4.3499585852328902E-2</c:v>
                </c:pt>
                <c:pt idx="2053">
                  <c:v>4.3498957533798184E-2</c:v>
                </c:pt>
                <c:pt idx="2054">
                  <c:v>4.3498329215267466E-2</c:v>
                </c:pt>
                <c:pt idx="2055">
                  <c:v>4.3497700896736748E-2</c:v>
                </c:pt>
                <c:pt idx="2056">
                  <c:v>4.3497072578206029E-2</c:v>
                </c:pt>
                <c:pt idx="2057">
                  <c:v>4.3496444259675311E-2</c:v>
                </c:pt>
                <c:pt idx="2058">
                  <c:v>4.3495815941144593E-2</c:v>
                </c:pt>
                <c:pt idx="2059">
                  <c:v>4.3495187622613875E-2</c:v>
                </c:pt>
                <c:pt idx="2060">
                  <c:v>4.3494559304083157E-2</c:v>
                </c:pt>
                <c:pt idx="2061">
                  <c:v>4.3493930985552438E-2</c:v>
                </c:pt>
                <c:pt idx="2062">
                  <c:v>4.349330266702172E-2</c:v>
                </c:pt>
                <c:pt idx="2063">
                  <c:v>4.3492674348491002E-2</c:v>
                </c:pt>
                <c:pt idx="2064">
                  <c:v>4.3492046029960284E-2</c:v>
                </c:pt>
                <c:pt idx="2065">
                  <c:v>4.3491417711429566E-2</c:v>
                </c:pt>
                <c:pt idx="2066">
                  <c:v>4.3490789392898847E-2</c:v>
                </c:pt>
                <c:pt idx="2067">
                  <c:v>4.3490161074368129E-2</c:v>
                </c:pt>
                <c:pt idx="2068">
                  <c:v>4.3489532755837411E-2</c:v>
                </c:pt>
                <c:pt idx="2069">
                  <c:v>4.3488904437306693E-2</c:v>
                </c:pt>
                <c:pt idx="2070">
                  <c:v>4.3488276118775981E-2</c:v>
                </c:pt>
                <c:pt idx="2071">
                  <c:v>4.3487647800245263E-2</c:v>
                </c:pt>
                <c:pt idx="2072">
                  <c:v>4.3487019481714545E-2</c:v>
                </c:pt>
                <c:pt idx="2073">
                  <c:v>4.3486391163183827E-2</c:v>
                </c:pt>
                <c:pt idx="2074">
                  <c:v>4.3485762844653109E-2</c:v>
                </c:pt>
                <c:pt idx="2075">
                  <c:v>4.348513452612239E-2</c:v>
                </c:pt>
                <c:pt idx="2076">
                  <c:v>4.3484506207591672E-2</c:v>
                </c:pt>
                <c:pt idx="2077">
                  <c:v>4.3483877889060954E-2</c:v>
                </c:pt>
                <c:pt idx="2078">
                  <c:v>4.3483249570530236E-2</c:v>
                </c:pt>
                <c:pt idx="2079">
                  <c:v>4.3482621251999518E-2</c:v>
                </c:pt>
                <c:pt idx="2080">
                  <c:v>4.3481992933468799E-2</c:v>
                </c:pt>
                <c:pt idx="2081">
                  <c:v>4.3481364614938081E-2</c:v>
                </c:pt>
                <c:pt idx="2082">
                  <c:v>4.3480736296407363E-2</c:v>
                </c:pt>
                <c:pt idx="2083">
                  <c:v>4.3480107977876645E-2</c:v>
                </c:pt>
                <c:pt idx="2084">
                  <c:v>4.3479479659345927E-2</c:v>
                </c:pt>
                <c:pt idx="2085">
                  <c:v>4.3478851340815208E-2</c:v>
                </c:pt>
                <c:pt idx="2086">
                  <c:v>4.347822302228449E-2</c:v>
                </c:pt>
                <c:pt idx="2087">
                  <c:v>4.3477594703753772E-2</c:v>
                </c:pt>
                <c:pt idx="2088">
                  <c:v>4.3476966385223054E-2</c:v>
                </c:pt>
                <c:pt idx="2089">
                  <c:v>4.3476338066692335E-2</c:v>
                </c:pt>
                <c:pt idx="2090">
                  <c:v>4.3475709748161617E-2</c:v>
                </c:pt>
                <c:pt idx="2091">
                  <c:v>4.3475081429630899E-2</c:v>
                </c:pt>
                <c:pt idx="2092">
                  <c:v>4.3474453111100181E-2</c:v>
                </c:pt>
                <c:pt idx="2093">
                  <c:v>4.3473824792569463E-2</c:v>
                </c:pt>
                <c:pt idx="2094">
                  <c:v>4.3473196474038744E-2</c:v>
                </c:pt>
                <c:pt idx="2095">
                  <c:v>4.3472568155508026E-2</c:v>
                </c:pt>
                <c:pt idx="2096">
                  <c:v>4.3471939836977308E-2</c:v>
                </c:pt>
                <c:pt idx="2097">
                  <c:v>4.347131151844659E-2</c:v>
                </c:pt>
                <c:pt idx="2098">
                  <c:v>4.3470683199915872E-2</c:v>
                </c:pt>
                <c:pt idx="2099">
                  <c:v>4.3470054881385153E-2</c:v>
                </c:pt>
                <c:pt idx="2100">
                  <c:v>4.3469426562854435E-2</c:v>
                </c:pt>
                <c:pt idx="2101">
                  <c:v>4.3468798244323717E-2</c:v>
                </c:pt>
                <c:pt idx="2102">
                  <c:v>4.3468169925793006E-2</c:v>
                </c:pt>
                <c:pt idx="2103">
                  <c:v>4.3467541607262287E-2</c:v>
                </c:pt>
                <c:pt idx="2104">
                  <c:v>4.3466913288731569E-2</c:v>
                </c:pt>
                <c:pt idx="2105">
                  <c:v>4.3466284970200851E-2</c:v>
                </c:pt>
                <c:pt idx="2106">
                  <c:v>4.3465656651670133E-2</c:v>
                </c:pt>
                <c:pt idx="2107">
                  <c:v>4.3465028333139415E-2</c:v>
                </c:pt>
                <c:pt idx="2108">
                  <c:v>4.3464400014608696E-2</c:v>
                </c:pt>
                <c:pt idx="2109">
                  <c:v>4.3463771696077978E-2</c:v>
                </c:pt>
                <c:pt idx="2110">
                  <c:v>4.346314337754726E-2</c:v>
                </c:pt>
                <c:pt idx="2111">
                  <c:v>4.3462515059016542E-2</c:v>
                </c:pt>
                <c:pt idx="2112">
                  <c:v>4.3461886740485824E-2</c:v>
                </c:pt>
                <c:pt idx="2113">
                  <c:v>4.3461258421955105E-2</c:v>
                </c:pt>
                <c:pt idx="2114">
                  <c:v>4.3460630103424387E-2</c:v>
                </c:pt>
                <c:pt idx="2115">
                  <c:v>4.3460001784893669E-2</c:v>
                </c:pt>
                <c:pt idx="2116">
                  <c:v>4.3459373466362951E-2</c:v>
                </c:pt>
                <c:pt idx="2117">
                  <c:v>4.3458745147832233E-2</c:v>
                </c:pt>
                <c:pt idx="2118">
                  <c:v>4.3458116829301514E-2</c:v>
                </c:pt>
                <c:pt idx="2119">
                  <c:v>4.3457488510770796E-2</c:v>
                </c:pt>
                <c:pt idx="2120">
                  <c:v>4.3456860192240078E-2</c:v>
                </c:pt>
                <c:pt idx="2121">
                  <c:v>4.345623187370936E-2</c:v>
                </c:pt>
                <c:pt idx="2122">
                  <c:v>4.3455603555178642E-2</c:v>
                </c:pt>
                <c:pt idx="2123">
                  <c:v>4.3454975236647923E-2</c:v>
                </c:pt>
                <c:pt idx="2124">
                  <c:v>4.3454346918117205E-2</c:v>
                </c:pt>
                <c:pt idx="2125">
                  <c:v>4.3453718599586487E-2</c:v>
                </c:pt>
                <c:pt idx="2126">
                  <c:v>4.3453090281055776E-2</c:v>
                </c:pt>
                <c:pt idx="2127">
                  <c:v>4.3452461962525057E-2</c:v>
                </c:pt>
                <c:pt idx="2128">
                  <c:v>4.3451833643994339E-2</c:v>
                </c:pt>
                <c:pt idx="2129">
                  <c:v>4.3451205325463621E-2</c:v>
                </c:pt>
                <c:pt idx="2130">
                  <c:v>4.3450577006932903E-2</c:v>
                </c:pt>
                <c:pt idx="2131">
                  <c:v>4.3449948688402185E-2</c:v>
                </c:pt>
                <c:pt idx="2132">
                  <c:v>4.3449320369871466E-2</c:v>
                </c:pt>
                <c:pt idx="2133">
                  <c:v>4.3448692051340748E-2</c:v>
                </c:pt>
                <c:pt idx="2134">
                  <c:v>4.344806373281003E-2</c:v>
                </c:pt>
                <c:pt idx="2135">
                  <c:v>4.3447435414279312E-2</c:v>
                </c:pt>
                <c:pt idx="2136">
                  <c:v>4.3446807095748594E-2</c:v>
                </c:pt>
                <c:pt idx="2137">
                  <c:v>4.3446178777217875E-2</c:v>
                </c:pt>
                <c:pt idx="2138">
                  <c:v>4.3445550458687157E-2</c:v>
                </c:pt>
                <c:pt idx="2139">
                  <c:v>4.3444922140156439E-2</c:v>
                </c:pt>
                <c:pt idx="2140">
                  <c:v>4.3444293821625721E-2</c:v>
                </c:pt>
                <c:pt idx="2141">
                  <c:v>4.3443665503095003E-2</c:v>
                </c:pt>
                <c:pt idx="2142">
                  <c:v>4.3443037184564284E-2</c:v>
                </c:pt>
                <c:pt idx="2143">
                  <c:v>4.3442408866033566E-2</c:v>
                </c:pt>
                <c:pt idx="2144">
                  <c:v>4.3441780547502848E-2</c:v>
                </c:pt>
                <c:pt idx="2145">
                  <c:v>4.344115222897213E-2</c:v>
                </c:pt>
                <c:pt idx="2146">
                  <c:v>4.3440523910441411E-2</c:v>
                </c:pt>
                <c:pt idx="2147">
                  <c:v>4.3439895591910693E-2</c:v>
                </c:pt>
                <c:pt idx="2148">
                  <c:v>4.3439267273379975E-2</c:v>
                </c:pt>
                <c:pt idx="2149">
                  <c:v>4.3438638954849257E-2</c:v>
                </c:pt>
                <c:pt idx="2150">
                  <c:v>4.3438010636318539E-2</c:v>
                </c:pt>
                <c:pt idx="2151">
                  <c:v>4.343738231778782E-2</c:v>
                </c:pt>
                <c:pt idx="2152">
                  <c:v>4.3436753999257102E-2</c:v>
                </c:pt>
                <c:pt idx="2153">
                  <c:v>4.3436125680726384E-2</c:v>
                </c:pt>
                <c:pt idx="2154">
                  <c:v>4.3435497362195666E-2</c:v>
                </c:pt>
                <c:pt idx="2155">
                  <c:v>4.3434869043664948E-2</c:v>
                </c:pt>
                <c:pt idx="2156">
                  <c:v>4.3434240725134229E-2</c:v>
                </c:pt>
                <c:pt idx="2157">
                  <c:v>4.3433612406603511E-2</c:v>
                </c:pt>
                <c:pt idx="2158">
                  <c:v>4.34329840880728E-2</c:v>
                </c:pt>
                <c:pt idx="2159">
                  <c:v>4.3432355769542082E-2</c:v>
                </c:pt>
                <c:pt idx="2160">
                  <c:v>4.3431727451011364E-2</c:v>
                </c:pt>
                <c:pt idx="2161">
                  <c:v>4.3431099132480645E-2</c:v>
                </c:pt>
                <c:pt idx="2162">
                  <c:v>4.3430470813949927E-2</c:v>
                </c:pt>
                <c:pt idx="2163">
                  <c:v>4.3429842495419209E-2</c:v>
                </c:pt>
                <c:pt idx="2164">
                  <c:v>4.3429214176888491E-2</c:v>
                </c:pt>
                <c:pt idx="2165">
                  <c:v>4.3428585858357772E-2</c:v>
                </c:pt>
                <c:pt idx="2166">
                  <c:v>4.3427957539827054E-2</c:v>
                </c:pt>
                <c:pt idx="2167">
                  <c:v>4.3427329221296336E-2</c:v>
                </c:pt>
                <c:pt idx="2168">
                  <c:v>4.3426700902765618E-2</c:v>
                </c:pt>
                <c:pt idx="2169">
                  <c:v>4.34260725842349E-2</c:v>
                </c:pt>
                <c:pt idx="2170">
                  <c:v>4.3425444265704181E-2</c:v>
                </c:pt>
                <c:pt idx="2171">
                  <c:v>4.3424815947173463E-2</c:v>
                </c:pt>
                <c:pt idx="2172">
                  <c:v>4.3424187628642745E-2</c:v>
                </c:pt>
                <c:pt idx="2173">
                  <c:v>4.3423559310112027E-2</c:v>
                </c:pt>
                <c:pt idx="2174">
                  <c:v>4.3422930991581309E-2</c:v>
                </c:pt>
                <c:pt idx="2175">
                  <c:v>4.342230267305059E-2</c:v>
                </c:pt>
                <c:pt idx="2176">
                  <c:v>4.3421674354519872E-2</c:v>
                </c:pt>
                <c:pt idx="2177">
                  <c:v>4.3421046035989154E-2</c:v>
                </c:pt>
                <c:pt idx="2178">
                  <c:v>4.3420417717458436E-2</c:v>
                </c:pt>
                <c:pt idx="2179">
                  <c:v>4.3419789398927718E-2</c:v>
                </c:pt>
                <c:pt idx="2180">
                  <c:v>4.3419161080396999E-2</c:v>
                </c:pt>
                <c:pt idx="2181">
                  <c:v>4.3418532761866281E-2</c:v>
                </c:pt>
                <c:pt idx="2182">
                  <c:v>4.341790444333557E-2</c:v>
                </c:pt>
                <c:pt idx="2183">
                  <c:v>4.3417276124804852E-2</c:v>
                </c:pt>
                <c:pt idx="2184">
                  <c:v>4.3416647806274133E-2</c:v>
                </c:pt>
                <c:pt idx="2185">
                  <c:v>4.3416019487743415E-2</c:v>
                </c:pt>
                <c:pt idx="2186">
                  <c:v>4.3415391169212697E-2</c:v>
                </c:pt>
                <c:pt idx="2187">
                  <c:v>4.3414762850681979E-2</c:v>
                </c:pt>
                <c:pt idx="2188">
                  <c:v>4.3414134532151261E-2</c:v>
                </c:pt>
                <c:pt idx="2189">
                  <c:v>4.3413506213620542E-2</c:v>
                </c:pt>
                <c:pt idx="2190">
                  <c:v>4.3412877895089824E-2</c:v>
                </c:pt>
                <c:pt idx="2191">
                  <c:v>4.3412249576559106E-2</c:v>
                </c:pt>
                <c:pt idx="2192">
                  <c:v>4.3411621258028388E-2</c:v>
                </c:pt>
                <c:pt idx="2193">
                  <c:v>4.341099293949767E-2</c:v>
                </c:pt>
                <c:pt idx="2194">
                  <c:v>4.3410364620966951E-2</c:v>
                </c:pt>
                <c:pt idx="2195">
                  <c:v>4.3409736302436233E-2</c:v>
                </c:pt>
                <c:pt idx="2196">
                  <c:v>4.3409107983905515E-2</c:v>
                </c:pt>
                <c:pt idx="2197">
                  <c:v>4.3408479665374797E-2</c:v>
                </c:pt>
                <c:pt idx="2198">
                  <c:v>4.3407851346844079E-2</c:v>
                </c:pt>
                <c:pt idx="2199">
                  <c:v>4.340722302831336E-2</c:v>
                </c:pt>
                <c:pt idx="2200">
                  <c:v>4.3406594709782642E-2</c:v>
                </c:pt>
                <c:pt idx="2201">
                  <c:v>4.3405966391251924E-2</c:v>
                </c:pt>
                <c:pt idx="2202">
                  <c:v>4.3405338072721206E-2</c:v>
                </c:pt>
                <c:pt idx="2203">
                  <c:v>4.3404709754190487E-2</c:v>
                </c:pt>
                <c:pt idx="2204">
                  <c:v>4.3404081435659769E-2</c:v>
                </c:pt>
                <c:pt idx="2205">
                  <c:v>4.3403453117129051E-2</c:v>
                </c:pt>
                <c:pt idx="2206">
                  <c:v>4.3402824798598333E-2</c:v>
                </c:pt>
                <c:pt idx="2207">
                  <c:v>4.3402196480067615E-2</c:v>
                </c:pt>
                <c:pt idx="2208">
                  <c:v>4.3401568161536896E-2</c:v>
                </c:pt>
                <c:pt idx="2209">
                  <c:v>4.3400939843006178E-2</c:v>
                </c:pt>
                <c:pt idx="2210">
                  <c:v>4.340031152447546E-2</c:v>
                </c:pt>
                <c:pt idx="2211">
                  <c:v>4.3399683205944742E-2</c:v>
                </c:pt>
                <c:pt idx="2212">
                  <c:v>4.3399054887414024E-2</c:v>
                </c:pt>
                <c:pt idx="2213">
                  <c:v>4.3398426568883305E-2</c:v>
                </c:pt>
                <c:pt idx="2214">
                  <c:v>4.3397798250352594E-2</c:v>
                </c:pt>
                <c:pt idx="2215">
                  <c:v>4.3397169931821876E-2</c:v>
                </c:pt>
                <c:pt idx="2216">
                  <c:v>4.3396541613291158E-2</c:v>
                </c:pt>
                <c:pt idx="2217">
                  <c:v>4.339591329476044E-2</c:v>
                </c:pt>
                <c:pt idx="2218">
                  <c:v>4.3395284976229721E-2</c:v>
                </c:pt>
                <c:pt idx="2219">
                  <c:v>4.3394656657699003E-2</c:v>
                </c:pt>
                <c:pt idx="2220">
                  <c:v>4.3394028339168285E-2</c:v>
                </c:pt>
                <c:pt idx="2221">
                  <c:v>4.3393400020637567E-2</c:v>
                </c:pt>
                <c:pt idx="2222">
                  <c:v>4.3392771702106848E-2</c:v>
                </c:pt>
                <c:pt idx="2223">
                  <c:v>4.339214338357613E-2</c:v>
                </c:pt>
                <c:pt idx="2224">
                  <c:v>4.3391515065045412E-2</c:v>
                </c:pt>
                <c:pt idx="2225">
                  <c:v>4.3390886746514694E-2</c:v>
                </c:pt>
                <c:pt idx="2226">
                  <c:v>4.3390258427983976E-2</c:v>
                </c:pt>
                <c:pt idx="2227">
                  <c:v>4.3389630109453257E-2</c:v>
                </c:pt>
                <c:pt idx="2228">
                  <c:v>4.3389001790922539E-2</c:v>
                </c:pt>
                <c:pt idx="2229">
                  <c:v>4.3388373472391821E-2</c:v>
                </c:pt>
                <c:pt idx="2230">
                  <c:v>4.3387745153861103E-2</c:v>
                </c:pt>
                <c:pt idx="2231">
                  <c:v>4.3387116835330385E-2</c:v>
                </c:pt>
                <c:pt idx="2232">
                  <c:v>4.3386488516799666E-2</c:v>
                </c:pt>
                <c:pt idx="2233">
                  <c:v>4.3385860198268948E-2</c:v>
                </c:pt>
                <c:pt idx="2234">
                  <c:v>4.338523187973823E-2</c:v>
                </c:pt>
                <c:pt idx="2235">
                  <c:v>4.3384603561207512E-2</c:v>
                </c:pt>
                <c:pt idx="2236">
                  <c:v>4.3383975242676794E-2</c:v>
                </c:pt>
                <c:pt idx="2237">
                  <c:v>4.3383346924146075E-2</c:v>
                </c:pt>
                <c:pt idx="2238">
                  <c:v>4.3382718605615364E-2</c:v>
                </c:pt>
                <c:pt idx="2239">
                  <c:v>4.3382090287084646E-2</c:v>
                </c:pt>
                <c:pt idx="2240">
                  <c:v>4.3381461968553928E-2</c:v>
                </c:pt>
                <c:pt idx="2241">
                  <c:v>4.3380833650023209E-2</c:v>
                </c:pt>
                <c:pt idx="2242">
                  <c:v>4.3380205331492491E-2</c:v>
                </c:pt>
                <c:pt idx="2243">
                  <c:v>4.3379577012961773E-2</c:v>
                </c:pt>
                <c:pt idx="2244">
                  <c:v>4.3378948694431055E-2</c:v>
                </c:pt>
                <c:pt idx="2245">
                  <c:v>4.3378320375900337E-2</c:v>
                </c:pt>
                <c:pt idx="2246">
                  <c:v>4.3377692057369618E-2</c:v>
                </c:pt>
                <c:pt idx="2247">
                  <c:v>4.33770637388389E-2</c:v>
                </c:pt>
                <c:pt idx="2248">
                  <c:v>4.3376435420308182E-2</c:v>
                </c:pt>
                <c:pt idx="2249">
                  <c:v>4.3375807101777464E-2</c:v>
                </c:pt>
                <c:pt idx="2250">
                  <c:v>4.3375178783246746E-2</c:v>
                </c:pt>
                <c:pt idx="2251">
                  <c:v>4.3374550464716027E-2</c:v>
                </c:pt>
                <c:pt idx="2252">
                  <c:v>4.3373922146185309E-2</c:v>
                </c:pt>
                <c:pt idx="2253">
                  <c:v>4.3373293827654591E-2</c:v>
                </c:pt>
                <c:pt idx="2254">
                  <c:v>4.3372665509123873E-2</c:v>
                </c:pt>
                <c:pt idx="2255">
                  <c:v>4.3372037190593155E-2</c:v>
                </c:pt>
                <c:pt idx="2256">
                  <c:v>4.3371408872062436E-2</c:v>
                </c:pt>
                <c:pt idx="2257">
                  <c:v>4.3370780553531718E-2</c:v>
                </c:pt>
                <c:pt idx="2258">
                  <c:v>4.3370152235001E-2</c:v>
                </c:pt>
                <c:pt idx="2259">
                  <c:v>4.3369523916470282E-2</c:v>
                </c:pt>
                <c:pt idx="2260">
                  <c:v>4.3368895597939564E-2</c:v>
                </c:pt>
                <c:pt idx="2261">
                  <c:v>4.3368267279408845E-2</c:v>
                </c:pt>
                <c:pt idx="2262">
                  <c:v>4.3367638960878127E-2</c:v>
                </c:pt>
                <c:pt idx="2263">
                  <c:v>4.3367010642347409E-2</c:v>
                </c:pt>
                <c:pt idx="2264">
                  <c:v>4.3366382323816691E-2</c:v>
                </c:pt>
                <c:pt idx="2265">
                  <c:v>4.3365754005285972E-2</c:v>
                </c:pt>
                <c:pt idx="2266">
                  <c:v>4.3365125686755254E-2</c:v>
                </c:pt>
                <c:pt idx="2267">
                  <c:v>4.3364497368224536E-2</c:v>
                </c:pt>
                <c:pt idx="2268">
                  <c:v>4.3363869049693818E-2</c:v>
                </c:pt>
                <c:pt idx="2269">
                  <c:v>4.3363240731163107E-2</c:v>
                </c:pt>
                <c:pt idx="2270">
                  <c:v>4.3362612412632388E-2</c:v>
                </c:pt>
                <c:pt idx="2271">
                  <c:v>4.336198409410167E-2</c:v>
                </c:pt>
                <c:pt idx="2272">
                  <c:v>4.3361355775570952E-2</c:v>
                </c:pt>
                <c:pt idx="2273">
                  <c:v>4.3360727457040234E-2</c:v>
                </c:pt>
                <c:pt idx="2274">
                  <c:v>4.3360099138509516E-2</c:v>
                </c:pt>
                <c:pt idx="2275">
                  <c:v>4.3359470819978797E-2</c:v>
                </c:pt>
                <c:pt idx="2276">
                  <c:v>4.3358842501448079E-2</c:v>
                </c:pt>
                <c:pt idx="2277">
                  <c:v>4.3358214182917361E-2</c:v>
                </c:pt>
                <c:pt idx="2278">
                  <c:v>4.3357585864386643E-2</c:v>
                </c:pt>
                <c:pt idx="2279">
                  <c:v>4.3356957545855924E-2</c:v>
                </c:pt>
                <c:pt idx="2280">
                  <c:v>4.3356329227325206E-2</c:v>
                </c:pt>
                <c:pt idx="2281">
                  <c:v>4.3355700908794488E-2</c:v>
                </c:pt>
                <c:pt idx="2282">
                  <c:v>4.335507259026377E-2</c:v>
                </c:pt>
                <c:pt idx="2283">
                  <c:v>4.3354444271733052E-2</c:v>
                </c:pt>
                <c:pt idx="2284">
                  <c:v>4.3353815953202333E-2</c:v>
                </c:pt>
                <c:pt idx="2285">
                  <c:v>4.3353187634671615E-2</c:v>
                </c:pt>
                <c:pt idx="2286">
                  <c:v>4.3352559316140897E-2</c:v>
                </c:pt>
                <c:pt idx="2287">
                  <c:v>4.3351930997610179E-2</c:v>
                </c:pt>
                <c:pt idx="2288">
                  <c:v>4.3351302679079461E-2</c:v>
                </c:pt>
                <c:pt idx="2289">
                  <c:v>4.3350674360548742E-2</c:v>
                </c:pt>
                <c:pt idx="2290">
                  <c:v>4.3350046042018024E-2</c:v>
                </c:pt>
                <c:pt idx="2291">
                  <c:v>4.3349417723487306E-2</c:v>
                </c:pt>
                <c:pt idx="2292">
                  <c:v>4.3348789404956588E-2</c:v>
                </c:pt>
                <c:pt idx="2293">
                  <c:v>4.334816108642587E-2</c:v>
                </c:pt>
                <c:pt idx="2294">
                  <c:v>4.3347532767895158E-2</c:v>
                </c:pt>
                <c:pt idx="2295">
                  <c:v>4.334690444936444E-2</c:v>
                </c:pt>
                <c:pt idx="2296">
                  <c:v>4.3346276130833722E-2</c:v>
                </c:pt>
                <c:pt idx="2297">
                  <c:v>4.3345647812303004E-2</c:v>
                </c:pt>
                <c:pt idx="2298">
                  <c:v>4.3345019493772285E-2</c:v>
                </c:pt>
                <c:pt idx="2299">
                  <c:v>4.3344391175241567E-2</c:v>
                </c:pt>
                <c:pt idx="2300">
                  <c:v>4.3343762856710849E-2</c:v>
                </c:pt>
                <c:pt idx="2301">
                  <c:v>4.3343134538180131E-2</c:v>
                </c:pt>
                <c:pt idx="2302">
                  <c:v>4.3342506219649413E-2</c:v>
                </c:pt>
                <c:pt idx="2303">
                  <c:v>4.3341877901118694E-2</c:v>
                </c:pt>
                <c:pt idx="2304">
                  <c:v>4.3341249582587976E-2</c:v>
                </c:pt>
                <c:pt idx="2305">
                  <c:v>4.3340621264057258E-2</c:v>
                </c:pt>
                <c:pt idx="2306">
                  <c:v>4.333999294552654E-2</c:v>
                </c:pt>
                <c:pt idx="2307">
                  <c:v>4.3339364626995822E-2</c:v>
                </c:pt>
                <c:pt idx="2308">
                  <c:v>4.3338736308465103E-2</c:v>
                </c:pt>
                <c:pt idx="2309">
                  <c:v>4.3338107989934385E-2</c:v>
                </c:pt>
                <c:pt idx="2310">
                  <c:v>4.3337479671403667E-2</c:v>
                </c:pt>
                <c:pt idx="2311">
                  <c:v>4.3336851352872949E-2</c:v>
                </c:pt>
                <c:pt idx="2312">
                  <c:v>4.3336223034342231E-2</c:v>
                </c:pt>
                <c:pt idx="2313">
                  <c:v>4.3335594715811512E-2</c:v>
                </c:pt>
                <c:pt idx="2314">
                  <c:v>4.3334966397280794E-2</c:v>
                </c:pt>
                <c:pt idx="2315">
                  <c:v>4.3334338078750076E-2</c:v>
                </c:pt>
                <c:pt idx="2316">
                  <c:v>4.3333709760219358E-2</c:v>
                </c:pt>
                <c:pt idx="2317">
                  <c:v>4.333308144168864E-2</c:v>
                </c:pt>
                <c:pt idx="2318">
                  <c:v>4.3332453123157921E-2</c:v>
                </c:pt>
                <c:pt idx="2319">
                  <c:v>4.3331824804627203E-2</c:v>
                </c:pt>
                <c:pt idx="2320">
                  <c:v>4.3331196486096485E-2</c:v>
                </c:pt>
                <c:pt idx="2321">
                  <c:v>4.3330568167565767E-2</c:v>
                </c:pt>
                <c:pt idx="2322">
                  <c:v>4.3329939849035048E-2</c:v>
                </c:pt>
                <c:pt idx="2323">
                  <c:v>4.332931153050433E-2</c:v>
                </c:pt>
                <c:pt idx="2324">
                  <c:v>4.3328683211973619E-2</c:v>
                </c:pt>
                <c:pt idx="2325">
                  <c:v>4.3328054893442901E-2</c:v>
                </c:pt>
                <c:pt idx="2326">
                  <c:v>4.3327426574912183E-2</c:v>
                </c:pt>
                <c:pt idx="2327">
                  <c:v>4.3326798256381464E-2</c:v>
                </c:pt>
                <c:pt idx="2328">
                  <c:v>4.3326169937850746E-2</c:v>
                </c:pt>
                <c:pt idx="2329">
                  <c:v>4.3325541619320028E-2</c:v>
                </c:pt>
                <c:pt idx="2330">
                  <c:v>4.332491330078931E-2</c:v>
                </c:pt>
                <c:pt idx="2331">
                  <c:v>4.3324284982258592E-2</c:v>
                </c:pt>
                <c:pt idx="2332">
                  <c:v>4.3323656663727873E-2</c:v>
                </c:pt>
                <c:pt idx="2333">
                  <c:v>4.3323028345197155E-2</c:v>
                </c:pt>
                <c:pt idx="2334">
                  <c:v>4.3322400026666437E-2</c:v>
                </c:pt>
                <c:pt idx="2335">
                  <c:v>4.3321771708135719E-2</c:v>
                </c:pt>
                <c:pt idx="2336">
                  <c:v>4.3321143389605E-2</c:v>
                </c:pt>
                <c:pt idx="2337">
                  <c:v>4.3320515071074282E-2</c:v>
                </c:pt>
                <c:pt idx="2338">
                  <c:v>4.3319886752543564E-2</c:v>
                </c:pt>
                <c:pt idx="2339">
                  <c:v>4.3319258434012846E-2</c:v>
                </c:pt>
                <c:pt idx="2340">
                  <c:v>4.3318630115482128E-2</c:v>
                </c:pt>
                <c:pt idx="2341">
                  <c:v>4.3318001796951409E-2</c:v>
                </c:pt>
                <c:pt idx="2342">
                  <c:v>4.3317373478420691E-2</c:v>
                </c:pt>
                <c:pt idx="2343">
                  <c:v>4.3316745159889973E-2</c:v>
                </c:pt>
                <c:pt idx="2344">
                  <c:v>4.3316116841359255E-2</c:v>
                </c:pt>
                <c:pt idx="2345">
                  <c:v>4.3315488522828537E-2</c:v>
                </c:pt>
                <c:pt idx="2346">
                  <c:v>4.3314860204297818E-2</c:v>
                </c:pt>
                <c:pt idx="2347">
                  <c:v>4.33142318857671E-2</c:v>
                </c:pt>
                <c:pt idx="2348">
                  <c:v>4.3313603567236389E-2</c:v>
                </c:pt>
                <c:pt idx="2349">
                  <c:v>4.3312975248705671E-2</c:v>
                </c:pt>
                <c:pt idx="2350">
                  <c:v>4.3312346930174953E-2</c:v>
                </c:pt>
                <c:pt idx="2351">
                  <c:v>4.3311718611644234E-2</c:v>
                </c:pt>
                <c:pt idx="2352">
                  <c:v>4.3311090293113516E-2</c:v>
                </c:pt>
                <c:pt idx="2353">
                  <c:v>4.3310461974582798E-2</c:v>
                </c:pt>
                <c:pt idx="2354">
                  <c:v>4.330983365605208E-2</c:v>
                </c:pt>
                <c:pt idx="2355">
                  <c:v>4.3309205337521361E-2</c:v>
                </c:pt>
                <c:pt idx="2356">
                  <c:v>4.3308577018990643E-2</c:v>
                </c:pt>
                <c:pt idx="2357">
                  <c:v>4.3307948700459925E-2</c:v>
                </c:pt>
                <c:pt idx="2358">
                  <c:v>4.3307320381929207E-2</c:v>
                </c:pt>
                <c:pt idx="2359">
                  <c:v>4.3306692063398489E-2</c:v>
                </c:pt>
                <c:pt idx="2360">
                  <c:v>4.330606374486777E-2</c:v>
                </c:pt>
                <c:pt idx="2361">
                  <c:v>4.3305435426337052E-2</c:v>
                </c:pt>
                <c:pt idx="2362">
                  <c:v>4.3304807107806334E-2</c:v>
                </c:pt>
                <c:pt idx="2363">
                  <c:v>4.3304178789275616E-2</c:v>
                </c:pt>
                <c:pt idx="2364">
                  <c:v>4.3303550470744898E-2</c:v>
                </c:pt>
                <c:pt idx="2365">
                  <c:v>4.3302922152214179E-2</c:v>
                </c:pt>
                <c:pt idx="2366">
                  <c:v>4.3302293833683461E-2</c:v>
                </c:pt>
                <c:pt idx="2367">
                  <c:v>4.3301665515152743E-2</c:v>
                </c:pt>
                <c:pt idx="2368">
                  <c:v>4.3301037196622025E-2</c:v>
                </c:pt>
                <c:pt idx="2369">
                  <c:v>4.3300408878091307E-2</c:v>
                </c:pt>
                <c:pt idx="2370">
                  <c:v>4.3299780559560588E-2</c:v>
                </c:pt>
                <c:pt idx="2371">
                  <c:v>4.329915224102987E-2</c:v>
                </c:pt>
                <c:pt idx="2372">
                  <c:v>4.3298523922499152E-2</c:v>
                </c:pt>
                <c:pt idx="2373">
                  <c:v>4.3297895603968434E-2</c:v>
                </c:pt>
                <c:pt idx="2374">
                  <c:v>4.3297267285437716E-2</c:v>
                </c:pt>
                <c:pt idx="2375">
                  <c:v>4.3296638966906997E-2</c:v>
                </c:pt>
                <c:pt idx="2376">
                  <c:v>4.3296010648376279E-2</c:v>
                </c:pt>
                <c:pt idx="2377">
                  <c:v>4.3295382329845561E-2</c:v>
                </c:pt>
                <c:pt idx="2378">
                  <c:v>4.3294754011314843E-2</c:v>
                </c:pt>
                <c:pt idx="2379">
                  <c:v>4.3294125692784124E-2</c:v>
                </c:pt>
                <c:pt idx="2380">
                  <c:v>4.3293497374253413E-2</c:v>
                </c:pt>
                <c:pt idx="2381">
                  <c:v>4.3292869055722695E-2</c:v>
                </c:pt>
                <c:pt idx="2382">
                  <c:v>4.3292240737191977E-2</c:v>
                </c:pt>
                <c:pt idx="2383">
                  <c:v>4.3291612418661259E-2</c:v>
                </c:pt>
                <c:pt idx="2384">
                  <c:v>4.329098410013054E-2</c:v>
                </c:pt>
                <c:pt idx="2385">
                  <c:v>4.3290355781599822E-2</c:v>
                </c:pt>
                <c:pt idx="2386">
                  <c:v>4.3289727463069104E-2</c:v>
                </c:pt>
                <c:pt idx="2387">
                  <c:v>4.3289099144538386E-2</c:v>
                </c:pt>
                <c:pt idx="2388">
                  <c:v>4.3288470826007668E-2</c:v>
                </c:pt>
                <c:pt idx="2389">
                  <c:v>4.3287842507476949E-2</c:v>
                </c:pt>
                <c:pt idx="2390">
                  <c:v>4.3287214188946231E-2</c:v>
                </c:pt>
                <c:pt idx="2391">
                  <c:v>4.3286585870415513E-2</c:v>
                </c:pt>
                <c:pt idx="2392">
                  <c:v>4.3285957551884795E-2</c:v>
                </c:pt>
                <c:pt idx="2393">
                  <c:v>4.3285329233354077E-2</c:v>
                </c:pt>
                <c:pt idx="2394">
                  <c:v>4.3284700914823358E-2</c:v>
                </c:pt>
                <c:pt idx="2395">
                  <c:v>4.328407259629264E-2</c:v>
                </c:pt>
                <c:pt idx="2396">
                  <c:v>4.3283444277761922E-2</c:v>
                </c:pt>
                <c:pt idx="2397">
                  <c:v>4.3282815959231204E-2</c:v>
                </c:pt>
                <c:pt idx="2398">
                  <c:v>4.3282187640700485E-2</c:v>
                </c:pt>
                <c:pt idx="2399">
                  <c:v>4.3281559322169767E-2</c:v>
                </c:pt>
                <c:pt idx="2400">
                  <c:v>4.3280931003639049E-2</c:v>
                </c:pt>
                <c:pt idx="2401">
                  <c:v>4.3280302685108331E-2</c:v>
                </c:pt>
                <c:pt idx="2402">
                  <c:v>4.3279674366577613E-2</c:v>
                </c:pt>
                <c:pt idx="2403">
                  <c:v>4.3279046048046894E-2</c:v>
                </c:pt>
                <c:pt idx="2404">
                  <c:v>4.3278417729516183E-2</c:v>
                </c:pt>
                <c:pt idx="2405">
                  <c:v>4.3277789410985465E-2</c:v>
                </c:pt>
                <c:pt idx="2406">
                  <c:v>4.3277161092454747E-2</c:v>
                </c:pt>
                <c:pt idx="2407">
                  <c:v>4.3276532773924029E-2</c:v>
                </c:pt>
                <c:pt idx="2408">
                  <c:v>4.327590445539331E-2</c:v>
                </c:pt>
                <c:pt idx="2409">
                  <c:v>4.3275276136862592E-2</c:v>
                </c:pt>
                <c:pt idx="2410">
                  <c:v>4.3274647818331874E-2</c:v>
                </c:pt>
                <c:pt idx="2411">
                  <c:v>4.3274019499801156E-2</c:v>
                </c:pt>
                <c:pt idx="2412">
                  <c:v>4.3273391181270437E-2</c:v>
                </c:pt>
                <c:pt idx="2413">
                  <c:v>4.3272762862739719E-2</c:v>
                </c:pt>
                <c:pt idx="2414">
                  <c:v>4.3272134544209001E-2</c:v>
                </c:pt>
                <c:pt idx="2415">
                  <c:v>4.3271506225678283E-2</c:v>
                </c:pt>
                <c:pt idx="2416">
                  <c:v>4.3270877907147565E-2</c:v>
                </c:pt>
                <c:pt idx="2417">
                  <c:v>4.3270249588616846E-2</c:v>
                </c:pt>
                <c:pt idx="2418">
                  <c:v>4.3269621270086128E-2</c:v>
                </c:pt>
                <c:pt idx="2419">
                  <c:v>4.326899295155541E-2</c:v>
                </c:pt>
                <c:pt idx="2420">
                  <c:v>4.3268364633024692E-2</c:v>
                </c:pt>
                <c:pt idx="2421">
                  <c:v>4.3267736314493974E-2</c:v>
                </c:pt>
                <c:pt idx="2422">
                  <c:v>4.3267107995963255E-2</c:v>
                </c:pt>
                <c:pt idx="2423">
                  <c:v>4.3266479677432537E-2</c:v>
                </c:pt>
                <c:pt idx="2424">
                  <c:v>4.3265851358901819E-2</c:v>
                </c:pt>
                <c:pt idx="2425">
                  <c:v>4.3265223040371101E-2</c:v>
                </c:pt>
                <c:pt idx="2426">
                  <c:v>4.3264594721840383E-2</c:v>
                </c:pt>
                <c:pt idx="2427">
                  <c:v>4.3263966403309664E-2</c:v>
                </c:pt>
                <c:pt idx="2428">
                  <c:v>4.3263338084778946E-2</c:v>
                </c:pt>
                <c:pt idx="2429">
                  <c:v>4.3262709766248228E-2</c:v>
                </c:pt>
                <c:pt idx="2430">
                  <c:v>4.326208144771751E-2</c:v>
                </c:pt>
                <c:pt idx="2431">
                  <c:v>4.3261453129186792E-2</c:v>
                </c:pt>
                <c:pt idx="2432">
                  <c:v>4.3260824810656073E-2</c:v>
                </c:pt>
                <c:pt idx="2433">
                  <c:v>4.3260196492125355E-2</c:v>
                </c:pt>
                <c:pt idx="2434">
                  <c:v>4.3259568173594637E-2</c:v>
                </c:pt>
                <c:pt idx="2435">
                  <c:v>4.3258939855063919E-2</c:v>
                </c:pt>
                <c:pt idx="2436">
                  <c:v>4.3258311536533207E-2</c:v>
                </c:pt>
                <c:pt idx="2437">
                  <c:v>4.3257683218002489E-2</c:v>
                </c:pt>
                <c:pt idx="2438">
                  <c:v>4.3257054899471771E-2</c:v>
                </c:pt>
                <c:pt idx="2439">
                  <c:v>4.3256426580941053E-2</c:v>
                </c:pt>
                <c:pt idx="2440">
                  <c:v>4.3255798262410335E-2</c:v>
                </c:pt>
                <c:pt idx="2441">
                  <c:v>4.3255169943879616E-2</c:v>
                </c:pt>
                <c:pt idx="2442">
                  <c:v>4.3254541625348898E-2</c:v>
                </c:pt>
                <c:pt idx="2443">
                  <c:v>4.325391330681818E-2</c:v>
                </c:pt>
                <c:pt idx="2444">
                  <c:v>4.3253284988287462E-2</c:v>
                </c:pt>
                <c:pt idx="2445">
                  <c:v>4.3252656669756744E-2</c:v>
                </c:pt>
                <c:pt idx="2446">
                  <c:v>4.3252028351226025E-2</c:v>
                </c:pt>
                <c:pt idx="2447">
                  <c:v>4.3251400032695307E-2</c:v>
                </c:pt>
                <c:pt idx="2448">
                  <c:v>4.3250771714164589E-2</c:v>
                </c:pt>
                <c:pt idx="2449">
                  <c:v>4.3250143395633871E-2</c:v>
                </c:pt>
                <c:pt idx="2450">
                  <c:v>4.3249515077103153E-2</c:v>
                </c:pt>
                <c:pt idx="2451">
                  <c:v>4.3248886758572434E-2</c:v>
                </c:pt>
                <c:pt idx="2452">
                  <c:v>4.3248258440041716E-2</c:v>
                </c:pt>
                <c:pt idx="2453">
                  <c:v>4.3247630121510998E-2</c:v>
                </c:pt>
                <c:pt idx="2454">
                  <c:v>4.324700180298028E-2</c:v>
                </c:pt>
                <c:pt idx="2455">
                  <c:v>4.3246373484449561E-2</c:v>
                </c:pt>
                <c:pt idx="2456">
                  <c:v>4.3245745165918843E-2</c:v>
                </c:pt>
                <c:pt idx="2457">
                  <c:v>4.3245116847388125E-2</c:v>
                </c:pt>
                <c:pt idx="2458">
                  <c:v>4.3244488528857407E-2</c:v>
                </c:pt>
                <c:pt idx="2459">
                  <c:v>4.3243860210326689E-2</c:v>
                </c:pt>
                <c:pt idx="2460">
                  <c:v>4.3243231891795977E-2</c:v>
                </c:pt>
                <c:pt idx="2461">
                  <c:v>4.3242603573265259E-2</c:v>
                </c:pt>
                <c:pt idx="2462">
                  <c:v>4.3241975254734541E-2</c:v>
                </c:pt>
                <c:pt idx="2463">
                  <c:v>4.3241346936203823E-2</c:v>
                </c:pt>
                <c:pt idx="2464">
                  <c:v>4.3240718617673105E-2</c:v>
                </c:pt>
                <c:pt idx="2465">
                  <c:v>4.3240090299142386E-2</c:v>
                </c:pt>
                <c:pt idx="2466">
                  <c:v>4.3239461980611668E-2</c:v>
                </c:pt>
                <c:pt idx="2467">
                  <c:v>4.323883366208095E-2</c:v>
                </c:pt>
                <c:pt idx="2468">
                  <c:v>4.3238205343550232E-2</c:v>
                </c:pt>
                <c:pt idx="2469">
                  <c:v>4.3237577025019513E-2</c:v>
                </c:pt>
                <c:pt idx="2470">
                  <c:v>4.3236948706488795E-2</c:v>
                </c:pt>
                <c:pt idx="2471">
                  <c:v>4.3236320387958077E-2</c:v>
                </c:pt>
                <c:pt idx="2472">
                  <c:v>4.3235692069427359E-2</c:v>
                </c:pt>
                <c:pt idx="2473">
                  <c:v>4.3235063750896641E-2</c:v>
                </c:pt>
                <c:pt idx="2474">
                  <c:v>4.3234435432365922E-2</c:v>
                </c:pt>
                <c:pt idx="2475">
                  <c:v>4.3233807113835204E-2</c:v>
                </c:pt>
                <c:pt idx="2476">
                  <c:v>4.3233178795304486E-2</c:v>
                </c:pt>
                <c:pt idx="2477">
                  <c:v>4.3232550476773768E-2</c:v>
                </c:pt>
                <c:pt idx="2478">
                  <c:v>4.323192215824305E-2</c:v>
                </c:pt>
                <c:pt idx="2479">
                  <c:v>4.3231293839712331E-2</c:v>
                </c:pt>
                <c:pt idx="2480">
                  <c:v>4.3230665521181613E-2</c:v>
                </c:pt>
                <c:pt idx="2481">
                  <c:v>4.3230037202650895E-2</c:v>
                </c:pt>
                <c:pt idx="2482">
                  <c:v>4.3229408884120177E-2</c:v>
                </c:pt>
                <c:pt idx="2483">
                  <c:v>4.3228780565589459E-2</c:v>
                </c:pt>
                <c:pt idx="2484">
                  <c:v>4.322815224705874E-2</c:v>
                </c:pt>
                <c:pt idx="2485">
                  <c:v>4.3227523928528022E-2</c:v>
                </c:pt>
                <c:pt idx="2486">
                  <c:v>4.3226895609997304E-2</c:v>
                </c:pt>
                <c:pt idx="2487">
                  <c:v>4.3226267291466586E-2</c:v>
                </c:pt>
                <c:pt idx="2488">
                  <c:v>4.3225638972935868E-2</c:v>
                </c:pt>
                <c:pt idx="2489">
                  <c:v>4.3225010654405149E-2</c:v>
                </c:pt>
                <c:pt idx="2490">
                  <c:v>4.3224382335874431E-2</c:v>
                </c:pt>
                <c:pt idx="2491">
                  <c:v>4.3223754017343713E-2</c:v>
                </c:pt>
                <c:pt idx="2492">
                  <c:v>4.3223125698813002E-2</c:v>
                </c:pt>
                <c:pt idx="2493">
                  <c:v>4.3222497380282283E-2</c:v>
                </c:pt>
                <c:pt idx="2494">
                  <c:v>4.3221869061751565E-2</c:v>
                </c:pt>
                <c:pt idx="2495">
                  <c:v>4.3221240743220847E-2</c:v>
                </c:pt>
                <c:pt idx="2496">
                  <c:v>4.3220612424690129E-2</c:v>
                </c:pt>
                <c:pt idx="2497">
                  <c:v>4.3219984106159411E-2</c:v>
                </c:pt>
                <c:pt idx="2498">
                  <c:v>4.3219355787628692E-2</c:v>
                </c:pt>
                <c:pt idx="2499">
                  <c:v>4.3218727469097974E-2</c:v>
                </c:pt>
                <c:pt idx="2500">
                  <c:v>4.3218099150567256E-2</c:v>
                </c:pt>
                <c:pt idx="2501">
                  <c:v>4.3217470832036538E-2</c:v>
                </c:pt>
                <c:pt idx="2502">
                  <c:v>4.321684251350582E-2</c:v>
                </c:pt>
                <c:pt idx="2503">
                  <c:v>4.3216214194975101E-2</c:v>
                </c:pt>
                <c:pt idx="2504">
                  <c:v>4.3215585876444383E-2</c:v>
                </c:pt>
                <c:pt idx="2505">
                  <c:v>4.3214957557913665E-2</c:v>
                </c:pt>
                <c:pt idx="2506">
                  <c:v>4.3214329239382947E-2</c:v>
                </c:pt>
                <c:pt idx="2507">
                  <c:v>4.3213700920852229E-2</c:v>
                </c:pt>
                <c:pt idx="2508">
                  <c:v>4.321307260232151E-2</c:v>
                </c:pt>
                <c:pt idx="2509">
                  <c:v>4.3212444283790792E-2</c:v>
                </c:pt>
                <c:pt idx="2510">
                  <c:v>4.3211815965260074E-2</c:v>
                </c:pt>
                <c:pt idx="2511">
                  <c:v>4.3211187646729356E-2</c:v>
                </c:pt>
                <c:pt idx="2512">
                  <c:v>4.3210559328198637E-2</c:v>
                </c:pt>
                <c:pt idx="2513">
                  <c:v>4.3209931009667919E-2</c:v>
                </c:pt>
                <c:pt idx="2514">
                  <c:v>4.3209302691137201E-2</c:v>
                </c:pt>
                <c:pt idx="2515">
                  <c:v>4.3208674372606483E-2</c:v>
                </c:pt>
                <c:pt idx="2516">
                  <c:v>4.3208046054075772E-2</c:v>
                </c:pt>
                <c:pt idx="2517">
                  <c:v>4.3207417735545053E-2</c:v>
                </c:pt>
                <c:pt idx="2518">
                  <c:v>4.3206789417014335E-2</c:v>
                </c:pt>
                <c:pt idx="2519">
                  <c:v>4.3206161098483617E-2</c:v>
                </c:pt>
                <c:pt idx="2520">
                  <c:v>4.3205532779952899E-2</c:v>
                </c:pt>
                <c:pt idx="2521">
                  <c:v>4.3204904461422181E-2</c:v>
                </c:pt>
                <c:pt idx="2522">
                  <c:v>4.3204276142891462E-2</c:v>
                </c:pt>
                <c:pt idx="2523">
                  <c:v>4.3203647824360744E-2</c:v>
                </c:pt>
                <c:pt idx="2524">
                  <c:v>4.3203019505830026E-2</c:v>
                </c:pt>
                <c:pt idx="2525">
                  <c:v>4.3202391187299308E-2</c:v>
                </c:pt>
                <c:pt idx="2526">
                  <c:v>4.320176286876859E-2</c:v>
                </c:pt>
                <c:pt idx="2527">
                  <c:v>4.3201134550237871E-2</c:v>
                </c:pt>
                <c:pt idx="2528">
                  <c:v>4.3200506231707153E-2</c:v>
                </c:pt>
                <c:pt idx="2529">
                  <c:v>4.3199877913176435E-2</c:v>
                </c:pt>
                <c:pt idx="2530">
                  <c:v>4.3199249594645717E-2</c:v>
                </c:pt>
                <c:pt idx="2531">
                  <c:v>4.3198621276114998E-2</c:v>
                </c:pt>
                <c:pt idx="2532">
                  <c:v>4.319799295758428E-2</c:v>
                </c:pt>
                <c:pt idx="2533">
                  <c:v>4.3197364639053562E-2</c:v>
                </c:pt>
                <c:pt idx="2534">
                  <c:v>4.3196736320522844E-2</c:v>
                </c:pt>
                <c:pt idx="2535">
                  <c:v>4.3196108001992126E-2</c:v>
                </c:pt>
                <c:pt idx="2536">
                  <c:v>4.3195479683461407E-2</c:v>
                </c:pt>
                <c:pt idx="2537">
                  <c:v>4.3194851364930689E-2</c:v>
                </c:pt>
                <c:pt idx="2538">
                  <c:v>4.3194223046399971E-2</c:v>
                </c:pt>
                <c:pt idx="2539">
                  <c:v>4.3193594727869253E-2</c:v>
                </c:pt>
                <c:pt idx="2540">
                  <c:v>4.3192966409338535E-2</c:v>
                </c:pt>
                <c:pt idx="2541">
                  <c:v>4.3192338090807816E-2</c:v>
                </c:pt>
                <c:pt idx="2542">
                  <c:v>4.3191709772277098E-2</c:v>
                </c:pt>
                <c:pt idx="2543">
                  <c:v>4.319108145374638E-2</c:v>
                </c:pt>
                <c:pt idx="2544">
                  <c:v>4.3190453135215662E-2</c:v>
                </c:pt>
                <c:pt idx="2545">
                  <c:v>4.3189824816684944E-2</c:v>
                </c:pt>
                <c:pt idx="2546">
                  <c:v>4.3189196498154225E-2</c:v>
                </c:pt>
                <c:pt idx="2547">
                  <c:v>4.3188568179623514E-2</c:v>
                </c:pt>
                <c:pt idx="2548">
                  <c:v>4.3187939861092796E-2</c:v>
                </c:pt>
                <c:pt idx="2549">
                  <c:v>4.3187311542562078E-2</c:v>
                </c:pt>
                <c:pt idx="2550">
                  <c:v>4.3186683224031359E-2</c:v>
                </c:pt>
                <c:pt idx="2551">
                  <c:v>4.3186054905500641E-2</c:v>
                </c:pt>
                <c:pt idx="2552">
                  <c:v>4.3185426586969923E-2</c:v>
                </c:pt>
                <c:pt idx="2553">
                  <c:v>4.3184798268439205E-2</c:v>
                </c:pt>
                <c:pt idx="2554">
                  <c:v>4.3184169949908487E-2</c:v>
                </c:pt>
                <c:pt idx="2555">
                  <c:v>4.3183541631377768E-2</c:v>
                </c:pt>
                <c:pt idx="2556">
                  <c:v>4.318291331284705E-2</c:v>
                </c:pt>
                <c:pt idx="2557">
                  <c:v>4.3182284994316332E-2</c:v>
                </c:pt>
                <c:pt idx="2558">
                  <c:v>4.3181656675785614E-2</c:v>
                </c:pt>
                <c:pt idx="2559">
                  <c:v>4.3181028357254896E-2</c:v>
                </c:pt>
                <c:pt idx="2560">
                  <c:v>4.3180400038724177E-2</c:v>
                </c:pt>
                <c:pt idx="2561">
                  <c:v>4.3179771720193459E-2</c:v>
                </c:pt>
                <c:pt idx="2562">
                  <c:v>4.3179143401662741E-2</c:v>
                </c:pt>
                <c:pt idx="2563">
                  <c:v>4.3178515083132023E-2</c:v>
                </c:pt>
                <c:pt idx="2564">
                  <c:v>4.3177886764601305E-2</c:v>
                </c:pt>
                <c:pt idx="2565">
                  <c:v>4.3177258446070586E-2</c:v>
                </c:pt>
                <c:pt idx="2566">
                  <c:v>4.3176630127539868E-2</c:v>
                </c:pt>
                <c:pt idx="2567">
                  <c:v>4.317600180900915E-2</c:v>
                </c:pt>
                <c:pt idx="2568">
                  <c:v>4.3175373490478432E-2</c:v>
                </c:pt>
                <c:pt idx="2569">
                  <c:v>4.3174745171947713E-2</c:v>
                </c:pt>
                <c:pt idx="2570">
                  <c:v>4.3174116853416995E-2</c:v>
                </c:pt>
                <c:pt idx="2571">
                  <c:v>4.3173488534886277E-2</c:v>
                </c:pt>
                <c:pt idx="2572">
                  <c:v>4.3172860216355566E-2</c:v>
                </c:pt>
                <c:pt idx="2573">
                  <c:v>4.3172231897824848E-2</c:v>
                </c:pt>
                <c:pt idx="2574">
                  <c:v>4.3171603579294129E-2</c:v>
                </c:pt>
                <c:pt idx="2575">
                  <c:v>4.3170975260763411E-2</c:v>
                </c:pt>
                <c:pt idx="2576">
                  <c:v>4.3170346942232693E-2</c:v>
                </c:pt>
                <c:pt idx="2577">
                  <c:v>4.3169718623701975E-2</c:v>
                </c:pt>
                <c:pt idx="2578">
                  <c:v>4.3169090305171257E-2</c:v>
                </c:pt>
                <c:pt idx="2579">
                  <c:v>4.3168461986640538E-2</c:v>
                </c:pt>
                <c:pt idx="2580">
                  <c:v>4.316783366810982E-2</c:v>
                </c:pt>
                <c:pt idx="2581">
                  <c:v>4.3167205349579102E-2</c:v>
                </c:pt>
                <c:pt idx="2582">
                  <c:v>4.3166577031048384E-2</c:v>
                </c:pt>
                <c:pt idx="2583">
                  <c:v>4.3165948712517666E-2</c:v>
                </c:pt>
                <c:pt idx="2584">
                  <c:v>4.3165320393986947E-2</c:v>
                </c:pt>
                <c:pt idx="2585">
                  <c:v>4.3164692075456229E-2</c:v>
                </c:pt>
                <c:pt idx="2586">
                  <c:v>4.3164063756925511E-2</c:v>
                </c:pt>
                <c:pt idx="2587">
                  <c:v>4.3163435438394793E-2</c:v>
                </c:pt>
                <c:pt idx="2588">
                  <c:v>4.3162807119864074E-2</c:v>
                </c:pt>
                <c:pt idx="2589">
                  <c:v>4.3162178801333356E-2</c:v>
                </c:pt>
                <c:pt idx="2590">
                  <c:v>4.3161550482802638E-2</c:v>
                </c:pt>
                <c:pt idx="2591">
                  <c:v>4.316092216427192E-2</c:v>
                </c:pt>
                <c:pt idx="2592">
                  <c:v>4.3160293845741202E-2</c:v>
                </c:pt>
                <c:pt idx="2593">
                  <c:v>4.3159665527210483E-2</c:v>
                </c:pt>
                <c:pt idx="2594">
                  <c:v>4.3159037208679765E-2</c:v>
                </c:pt>
                <c:pt idx="2595">
                  <c:v>4.3158408890149047E-2</c:v>
                </c:pt>
                <c:pt idx="2596">
                  <c:v>4.3157780571618329E-2</c:v>
                </c:pt>
                <c:pt idx="2597">
                  <c:v>4.3157152253087611E-2</c:v>
                </c:pt>
                <c:pt idx="2598">
                  <c:v>4.3156523934556892E-2</c:v>
                </c:pt>
                <c:pt idx="2599">
                  <c:v>4.3155895616026174E-2</c:v>
                </c:pt>
                <c:pt idx="2600">
                  <c:v>4.3155267297495456E-2</c:v>
                </c:pt>
                <c:pt idx="2601">
                  <c:v>4.3154638978964738E-2</c:v>
                </c:pt>
                <c:pt idx="2602">
                  <c:v>4.3154010660434027E-2</c:v>
                </c:pt>
                <c:pt idx="2603">
                  <c:v>4.3153382341903308E-2</c:v>
                </c:pt>
                <c:pt idx="2604">
                  <c:v>4.315275402337259E-2</c:v>
                </c:pt>
                <c:pt idx="2605">
                  <c:v>4.3152125704841872E-2</c:v>
                </c:pt>
                <c:pt idx="2606">
                  <c:v>4.3151497386311154E-2</c:v>
                </c:pt>
                <c:pt idx="2607">
                  <c:v>4.3150869067780435E-2</c:v>
                </c:pt>
                <c:pt idx="2608">
                  <c:v>4.3150240749249717E-2</c:v>
                </c:pt>
                <c:pt idx="2609">
                  <c:v>4.3149612430718999E-2</c:v>
                </c:pt>
                <c:pt idx="2610">
                  <c:v>4.3148984112188281E-2</c:v>
                </c:pt>
                <c:pt idx="2611">
                  <c:v>4.3148355793657563E-2</c:v>
                </c:pt>
                <c:pt idx="2612">
                  <c:v>4.3147727475126844E-2</c:v>
                </c:pt>
                <c:pt idx="2613">
                  <c:v>4.3147099156596126E-2</c:v>
                </c:pt>
                <c:pt idx="2614">
                  <c:v>4.3146470838065408E-2</c:v>
                </c:pt>
                <c:pt idx="2615">
                  <c:v>4.314584251953469E-2</c:v>
                </c:pt>
                <c:pt idx="2616">
                  <c:v>4.3145214201003972E-2</c:v>
                </c:pt>
                <c:pt idx="2617">
                  <c:v>4.3144585882473253E-2</c:v>
                </c:pt>
                <c:pt idx="2618">
                  <c:v>4.3143957563942535E-2</c:v>
                </c:pt>
                <c:pt idx="2619">
                  <c:v>4.3143329245411817E-2</c:v>
                </c:pt>
                <c:pt idx="2620">
                  <c:v>4.3142700926881099E-2</c:v>
                </c:pt>
                <c:pt idx="2621">
                  <c:v>4.3142072608350381E-2</c:v>
                </c:pt>
                <c:pt idx="2622">
                  <c:v>4.3141444289819662E-2</c:v>
                </c:pt>
                <c:pt idx="2623">
                  <c:v>4.3140815971288944E-2</c:v>
                </c:pt>
                <c:pt idx="2624">
                  <c:v>4.3140187652758226E-2</c:v>
                </c:pt>
                <c:pt idx="2625">
                  <c:v>4.3139559334227508E-2</c:v>
                </c:pt>
                <c:pt idx="2626">
                  <c:v>4.313893101569679E-2</c:v>
                </c:pt>
                <c:pt idx="2627">
                  <c:v>4.3138302697166078E-2</c:v>
                </c:pt>
                <c:pt idx="2628">
                  <c:v>4.313767437863536E-2</c:v>
                </c:pt>
                <c:pt idx="2629">
                  <c:v>4.3137046060104642E-2</c:v>
                </c:pt>
                <c:pt idx="2630">
                  <c:v>4.3136417741573924E-2</c:v>
                </c:pt>
                <c:pt idx="2631">
                  <c:v>4.3135789423043205E-2</c:v>
                </c:pt>
                <c:pt idx="2632">
                  <c:v>4.3135161104512487E-2</c:v>
                </c:pt>
                <c:pt idx="2633">
                  <c:v>4.3134532785981769E-2</c:v>
                </c:pt>
                <c:pt idx="2634">
                  <c:v>4.3133904467451051E-2</c:v>
                </c:pt>
                <c:pt idx="2635">
                  <c:v>4.3133276148920333E-2</c:v>
                </c:pt>
                <c:pt idx="2636">
                  <c:v>4.3132647830389614E-2</c:v>
                </c:pt>
                <c:pt idx="2637">
                  <c:v>4.3132019511858896E-2</c:v>
                </c:pt>
                <c:pt idx="2638">
                  <c:v>4.3131391193328178E-2</c:v>
                </c:pt>
                <c:pt idx="2639">
                  <c:v>4.313076287479746E-2</c:v>
                </c:pt>
                <c:pt idx="2640">
                  <c:v>4.3130134556266742E-2</c:v>
                </c:pt>
                <c:pt idx="2641">
                  <c:v>4.3129506237736023E-2</c:v>
                </c:pt>
                <c:pt idx="2642">
                  <c:v>4.3128877919205305E-2</c:v>
                </c:pt>
                <c:pt idx="2643">
                  <c:v>4.3128249600674587E-2</c:v>
                </c:pt>
                <c:pt idx="2644">
                  <c:v>4.3127621282143869E-2</c:v>
                </c:pt>
                <c:pt idx="2645">
                  <c:v>4.312699296361315E-2</c:v>
                </c:pt>
                <c:pt idx="2646">
                  <c:v>4.3126364645082432E-2</c:v>
                </c:pt>
                <c:pt idx="2647">
                  <c:v>4.3125736326551714E-2</c:v>
                </c:pt>
                <c:pt idx="2648">
                  <c:v>4.3125108008020996E-2</c:v>
                </c:pt>
                <c:pt idx="2649">
                  <c:v>4.3124479689490278E-2</c:v>
                </c:pt>
                <c:pt idx="2650">
                  <c:v>4.3123851370959559E-2</c:v>
                </c:pt>
                <c:pt idx="2651">
                  <c:v>4.3123223052428841E-2</c:v>
                </c:pt>
                <c:pt idx="2652">
                  <c:v>4.3122594733898123E-2</c:v>
                </c:pt>
                <c:pt idx="2653">
                  <c:v>4.3121966415367405E-2</c:v>
                </c:pt>
                <c:pt idx="2654">
                  <c:v>4.3121338096836687E-2</c:v>
                </c:pt>
                <c:pt idx="2655">
                  <c:v>4.3120709778305968E-2</c:v>
                </c:pt>
                <c:pt idx="2656">
                  <c:v>4.312008145977525E-2</c:v>
                </c:pt>
                <c:pt idx="2657">
                  <c:v>4.3119453141244532E-2</c:v>
                </c:pt>
                <c:pt idx="2658">
                  <c:v>4.3118824822713821E-2</c:v>
                </c:pt>
                <c:pt idx="2659">
                  <c:v>4.3118196504183103E-2</c:v>
                </c:pt>
                <c:pt idx="2660">
                  <c:v>4.3117568185652384E-2</c:v>
                </c:pt>
                <c:pt idx="2661">
                  <c:v>4.3116939867121666E-2</c:v>
                </c:pt>
                <c:pt idx="2662">
                  <c:v>4.3116311548590948E-2</c:v>
                </c:pt>
                <c:pt idx="2663">
                  <c:v>4.311568323006023E-2</c:v>
                </c:pt>
                <c:pt idx="2664">
                  <c:v>4.3115054911529511E-2</c:v>
                </c:pt>
                <c:pt idx="2665">
                  <c:v>4.3114426592998793E-2</c:v>
                </c:pt>
                <c:pt idx="2666">
                  <c:v>4.3113798274468075E-2</c:v>
                </c:pt>
                <c:pt idx="2667">
                  <c:v>4.3113169955937357E-2</c:v>
                </c:pt>
                <c:pt idx="2668">
                  <c:v>4.3112541637406639E-2</c:v>
                </c:pt>
                <c:pt idx="2669">
                  <c:v>4.311191331887592E-2</c:v>
                </c:pt>
                <c:pt idx="2670">
                  <c:v>4.3111285000345202E-2</c:v>
                </c:pt>
                <c:pt idx="2671">
                  <c:v>4.3110656681814484E-2</c:v>
                </c:pt>
                <c:pt idx="2672">
                  <c:v>4.3110028363283766E-2</c:v>
                </c:pt>
                <c:pt idx="2673">
                  <c:v>4.3109400044753048E-2</c:v>
                </c:pt>
                <c:pt idx="2674">
                  <c:v>4.3108771726222329E-2</c:v>
                </c:pt>
                <c:pt idx="2675">
                  <c:v>4.3108143407691611E-2</c:v>
                </c:pt>
                <c:pt idx="2676">
                  <c:v>4.3107515089160893E-2</c:v>
                </c:pt>
                <c:pt idx="2677">
                  <c:v>4.3106886770630175E-2</c:v>
                </c:pt>
                <c:pt idx="2678">
                  <c:v>4.3106258452099457E-2</c:v>
                </c:pt>
                <c:pt idx="2679">
                  <c:v>4.3105630133568738E-2</c:v>
                </c:pt>
                <c:pt idx="2680">
                  <c:v>4.310500181503802E-2</c:v>
                </c:pt>
                <c:pt idx="2681">
                  <c:v>4.3104373496507302E-2</c:v>
                </c:pt>
                <c:pt idx="2682">
                  <c:v>4.3103745177976591E-2</c:v>
                </c:pt>
                <c:pt idx="2683">
                  <c:v>4.3103116859445872E-2</c:v>
                </c:pt>
                <c:pt idx="2684">
                  <c:v>4.3102488540915154E-2</c:v>
                </c:pt>
                <c:pt idx="2685">
                  <c:v>4.3101860222384436E-2</c:v>
                </c:pt>
                <c:pt idx="2686">
                  <c:v>4.3101231903853718E-2</c:v>
                </c:pt>
                <c:pt idx="2687">
                  <c:v>4.3100603585323E-2</c:v>
                </c:pt>
                <c:pt idx="2688">
                  <c:v>4.3099975266792281E-2</c:v>
                </c:pt>
                <c:pt idx="2689">
                  <c:v>4.3099346948261563E-2</c:v>
                </c:pt>
                <c:pt idx="2690">
                  <c:v>4.3098718629730845E-2</c:v>
                </c:pt>
                <c:pt idx="2691">
                  <c:v>4.3098090311200127E-2</c:v>
                </c:pt>
                <c:pt idx="2692">
                  <c:v>4.3097461992669409E-2</c:v>
                </c:pt>
                <c:pt idx="2693">
                  <c:v>4.309683367413869E-2</c:v>
                </c:pt>
                <c:pt idx="2694">
                  <c:v>4.3096205355607972E-2</c:v>
                </c:pt>
                <c:pt idx="2695">
                  <c:v>4.3095577037077254E-2</c:v>
                </c:pt>
                <c:pt idx="2696">
                  <c:v>4.3094948718546536E-2</c:v>
                </c:pt>
                <c:pt idx="2697">
                  <c:v>4.3094320400015818E-2</c:v>
                </c:pt>
                <c:pt idx="2698">
                  <c:v>4.3093692081485099E-2</c:v>
                </c:pt>
                <c:pt idx="2699">
                  <c:v>4.3093063762954381E-2</c:v>
                </c:pt>
                <c:pt idx="2700">
                  <c:v>4.3092435444423663E-2</c:v>
                </c:pt>
                <c:pt idx="2701">
                  <c:v>4.3091807125892945E-2</c:v>
                </c:pt>
                <c:pt idx="2702">
                  <c:v>4.3091178807362226E-2</c:v>
                </c:pt>
                <c:pt idx="2703">
                  <c:v>4.3090550488831508E-2</c:v>
                </c:pt>
                <c:pt idx="2704">
                  <c:v>4.308992217030079E-2</c:v>
                </c:pt>
                <c:pt idx="2705">
                  <c:v>4.3089293851770072E-2</c:v>
                </c:pt>
                <c:pt idx="2706">
                  <c:v>4.3088665533239354E-2</c:v>
                </c:pt>
                <c:pt idx="2707">
                  <c:v>4.3088037214708635E-2</c:v>
                </c:pt>
                <c:pt idx="2708">
                  <c:v>4.3087408896177917E-2</c:v>
                </c:pt>
                <c:pt idx="2709">
                  <c:v>4.3086780577647199E-2</c:v>
                </c:pt>
                <c:pt idx="2710">
                  <c:v>4.3086152259116481E-2</c:v>
                </c:pt>
                <c:pt idx="2711">
                  <c:v>4.3085523940585763E-2</c:v>
                </c:pt>
                <c:pt idx="2712">
                  <c:v>4.3084895622055044E-2</c:v>
                </c:pt>
                <c:pt idx="2713">
                  <c:v>4.3084267303524326E-2</c:v>
                </c:pt>
                <c:pt idx="2714">
                  <c:v>4.3083638984993615E-2</c:v>
                </c:pt>
                <c:pt idx="2715">
                  <c:v>4.3083010666462897E-2</c:v>
                </c:pt>
                <c:pt idx="2716">
                  <c:v>4.3082382347932179E-2</c:v>
                </c:pt>
                <c:pt idx="2717">
                  <c:v>4.308175402940146E-2</c:v>
                </c:pt>
                <c:pt idx="2718">
                  <c:v>4.3081125710870742E-2</c:v>
                </c:pt>
                <c:pt idx="2719">
                  <c:v>4.3080497392340024E-2</c:v>
                </c:pt>
                <c:pt idx="2720">
                  <c:v>4.3079869073809306E-2</c:v>
                </c:pt>
                <c:pt idx="2721">
                  <c:v>4.3079240755278587E-2</c:v>
                </c:pt>
                <c:pt idx="2722">
                  <c:v>4.3078612436747869E-2</c:v>
                </c:pt>
                <c:pt idx="2723">
                  <c:v>4.3077984118217151E-2</c:v>
                </c:pt>
                <c:pt idx="2724">
                  <c:v>4.3077355799686433E-2</c:v>
                </c:pt>
                <c:pt idx="2725">
                  <c:v>4.3076727481155715E-2</c:v>
                </c:pt>
                <c:pt idx="2726">
                  <c:v>4.3076099162624996E-2</c:v>
                </c:pt>
                <c:pt idx="2727">
                  <c:v>4.3075470844094278E-2</c:v>
                </c:pt>
                <c:pt idx="2728">
                  <c:v>4.307484252556356E-2</c:v>
                </c:pt>
                <c:pt idx="2729">
                  <c:v>4.3074214207032842E-2</c:v>
                </c:pt>
                <c:pt idx="2730">
                  <c:v>4.3073585888502124E-2</c:v>
                </c:pt>
                <c:pt idx="2731">
                  <c:v>4.3072957569971405E-2</c:v>
                </c:pt>
                <c:pt idx="2732">
                  <c:v>4.3072329251440687E-2</c:v>
                </c:pt>
                <c:pt idx="2733">
                  <c:v>4.3071700932909969E-2</c:v>
                </c:pt>
                <c:pt idx="2734">
                  <c:v>4.3071072614379251E-2</c:v>
                </c:pt>
                <c:pt idx="2735">
                  <c:v>4.3070444295848533E-2</c:v>
                </c:pt>
                <c:pt idx="2736">
                  <c:v>4.3069815977317814E-2</c:v>
                </c:pt>
                <c:pt idx="2737">
                  <c:v>4.3069187658787096E-2</c:v>
                </c:pt>
                <c:pt idx="2738">
                  <c:v>4.3068559340256385E-2</c:v>
                </c:pt>
                <c:pt idx="2739">
                  <c:v>4.3067931021725667E-2</c:v>
                </c:pt>
                <c:pt idx="2740">
                  <c:v>4.3067302703194948E-2</c:v>
                </c:pt>
                <c:pt idx="2741">
                  <c:v>4.306667438466423E-2</c:v>
                </c:pt>
                <c:pt idx="2742">
                  <c:v>4.3066046066133512E-2</c:v>
                </c:pt>
                <c:pt idx="2743">
                  <c:v>4.3065417747602794E-2</c:v>
                </c:pt>
                <c:pt idx="2744">
                  <c:v>4.3064789429072076E-2</c:v>
                </c:pt>
                <c:pt idx="2745">
                  <c:v>4.3064161110541357E-2</c:v>
                </c:pt>
                <c:pt idx="2746">
                  <c:v>4.3063532792010639E-2</c:v>
                </c:pt>
                <c:pt idx="2747">
                  <c:v>4.3062904473479921E-2</c:v>
                </c:pt>
                <c:pt idx="2748">
                  <c:v>4.3062276154949203E-2</c:v>
                </c:pt>
                <c:pt idx="2749">
                  <c:v>4.3061647836418485E-2</c:v>
                </c:pt>
                <c:pt idx="2750">
                  <c:v>4.3061019517887766E-2</c:v>
                </c:pt>
                <c:pt idx="2751">
                  <c:v>4.3060391199357048E-2</c:v>
                </c:pt>
                <c:pt idx="2752">
                  <c:v>4.305976288082633E-2</c:v>
                </c:pt>
                <c:pt idx="2753">
                  <c:v>4.3059134562295612E-2</c:v>
                </c:pt>
                <c:pt idx="2754">
                  <c:v>4.3058506243764894E-2</c:v>
                </c:pt>
                <c:pt idx="2755">
                  <c:v>4.3057877925234175E-2</c:v>
                </c:pt>
                <c:pt idx="2756">
                  <c:v>4.3057249606703457E-2</c:v>
                </c:pt>
                <c:pt idx="2757">
                  <c:v>4.3056621288172739E-2</c:v>
                </c:pt>
                <c:pt idx="2758">
                  <c:v>4.3055992969642021E-2</c:v>
                </c:pt>
                <c:pt idx="2759">
                  <c:v>4.3055364651111303E-2</c:v>
                </c:pt>
                <c:pt idx="2760">
                  <c:v>4.3054736332580584E-2</c:v>
                </c:pt>
                <c:pt idx="2761">
                  <c:v>4.3054108014049866E-2</c:v>
                </c:pt>
                <c:pt idx="2762">
                  <c:v>4.3053479695519148E-2</c:v>
                </c:pt>
                <c:pt idx="2763">
                  <c:v>4.305285137698843E-2</c:v>
                </c:pt>
                <c:pt idx="2764">
                  <c:v>4.3052223058457711E-2</c:v>
                </c:pt>
                <c:pt idx="2765">
                  <c:v>4.3051594739926993E-2</c:v>
                </c:pt>
                <c:pt idx="2766">
                  <c:v>4.3050966421396275E-2</c:v>
                </c:pt>
                <c:pt idx="2767">
                  <c:v>4.3050338102865557E-2</c:v>
                </c:pt>
                <c:pt idx="2768">
                  <c:v>4.3049709784334839E-2</c:v>
                </c:pt>
                <c:pt idx="2769">
                  <c:v>4.304908146580412E-2</c:v>
                </c:pt>
                <c:pt idx="2770">
                  <c:v>4.3048453147273409E-2</c:v>
                </c:pt>
                <c:pt idx="2771">
                  <c:v>4.3047824828742691E-2</c:v>
                </c:pt>
                <c:pt idx="2772">
                  <c:v>4.3047196510211973E-2</c:v>
                </c:pt>
                <c:pt idx="2773">
                  <c:v>4.3046568191681255E-2</c:v>
                </c:pt>
                <c:pt idx="2774">
                  <c:v>4.3045939873150536E-2</c:v>
                </c:pt>
                <c:pt idx="2775">
                  <c:v>4.3045311554619818E-2</c:v>
                </c:pt>
                <c:pt idx="2776">
                  <c:v>4.30446832360891E-2</c:v>
                </c:pt>
                <c:pt idx="2777">
                  <c:v>4.3044054917558382E-2</c:v>
                </c:pt>
                <c:pt idx="2778">
                  <c:v>4.3043426599027663E-2</c:v>
                </c:pt>
                <c:pt idx="2779">
                  <c:v>4.3042798280496945E-2</c:v>
                </c:pt>
                <c:pt idx="2780">
                  <c:v>4.3042169961966227E-2</c:v>
                </c:pt>
                <c:pt idx="2781">
                  <c:v>4.3041541643435509E-2</c:v>
                </c:pt>
                <c:pt idx="2782">
                  <c:v>4.3040913324904791E-2</c:v>
                </c:pt>
                <c:pt idx="2783">
                  <c:v>4.3040285006374072E-2</c:v>
                </c:pt>
                <c:pt idx="2784">
                  <c:v>4.3039656687843354E-2</c:v>
                </c:pt>
                <c:pt idx="2785">
                  <c:v>4.3039028369312636E-2</c:v>
                </c:pt>
                <c:pt idx="2786">
                  <c:v>4.3038400050781918E-2</c:v>
                </c:pt>
                <c:pt idx="2787">
                  <c:v>4.30377717322512E-2</c:v>
                </c:pt>
                <c:pt idx="2788">
                  <c:v>4.3037143413720481E-2</c:v>
                </c:pt>
                <c:pt idx="2789">
                  <c:v>4.3036515095189763E-2</c:v>
                </c:pt>
                <c:pt idx="2790">
                  <c:v>4.3035886776659045E-2</c:v>
                </c:pt>
                <c:pt idx="2791">
                  <c:v>4.3035258458128327E-2</c:v>
                </c:pt>
                <c:pt idx="2792">
                  <c:v>4.3034630139597609E-2</c:v>
                </c:pt>
                <c:pt idx="2793">
                  <c:v>4.303400182106689E-2</c:v>
                </c:pt>
                <c:pt idx="2794">
                  <c:v>4.3033373502536179E-2</c:v>
                </c:pt>
                <c:pt idx="2795">
                  <c:v>4.3032745184005461E-2</c:v>
                </c:pt>
                <c:pt idx="2796">
                  <c:v>4.3032116865474743E-2</c:v>
                </c:pt>
                <c:pt idx="2797">
                  <c:v>4.3031488546944024E-2</c:v>
                </c:pt>
                <c:pt idx="2798">
                  <c:v>4.3030860228413306E-2</c:v>
                </c:pt>
                <c:pt idx="2799">
                  <c:v>4.3030231909882588E-2</c:v>
                </c:pt>
                <c:pt idx="2800">
                  <c:v>4.302960359135187E-2</c:v>
                </c:pt>
                <c:pt idx="2801">
                  <c:v>4.3028975272821152E-2</c:v>
                </c:pt>
                <c:pt idx="2802">
                  <c:v>4.3028346954290433E-2</c:v>
                </c:pt>
                <c:pt idx="2803">
                  <c:v>4.3027718635759715E-2</c:v>
                </c:pt>
                <c:pt idx="2804">
                  <c:v>4.3027090317228997E-2</c:v>
                </c:pt>
                <c:pt idx="2805">
                  <c:v>4.3026461998698279E-2</c:v>
                </c:pt>
                <c:pt idx="2806">
                  <c:v>4.3025833680167561E-2</c:v>
                </c:pt>
                <c:pt idx="2807">
                  <c:v>4.3025205361636842E-2</c:v>
                </c:pt>
                <c:pt idx="2808">
                  <c:v>4.3024577043106124E-2</c:v>
                </c:pt>
                <c:pt idx="2809">
                  <c:v>4.3023948724575406E-2</c:v>
                </c:pt>
                <c:pt idx="2810">
                  <c:v>4.3023320406044688E-2</c:v>
                </c:pt>
                <c:pt idx="2811">
                  <c:v>4.302269208751397E-2</c:v>
                </c:pt>
                <c:pt idx="2812">
                  <c:v>4.3022063768983251E-2</c:v>
                </c:pt>
                <c:pt idx="2813">
                  <c:v>4.3021435450452533E-2</c:v>
                </c:pt>
                <c:pt idx="2814">
                  <c:v>4.3020807131921815E-2</c:v>
                </c:pt>
                <c:pt idx="2815">
                  <c:v>4.3020178813391097E-2</c:v>
                </c:pt>
                <c:pt idx="2816">
                  <c:v>4.3019550494860379E-2</c:v>
                </c:pt>
                <c:pt idx="2817">
                  <c:v>4.301892217632966E-2</c:v>
                </c:pt>
                <c:pt idx="2818">
                  <c:v>4.3018293857798942E-2</c:v>
                </c:pt>
                <c:pt idx="2819">
                  <c:v>4.3017665539268224E-2</c:v>
                </c:pt>
                <c:pt idx="2820">
                  <c:v>4.3017037220737506E-2</c:v>
                </c:pt>
                <c:pt idx="2821">
                  <c:v>4.3016408902206787E-2</c:v>
                </c:pt>
                <c:pt idx="2822">
                  <c:v>4.3015780583676069E-2</c:v>
                </c:pt>
                <c:pt idx="2823">
                  <c:v>4.3015152265145351E-2</c:v>
                </c:pt>
                <c:pt idx="2824">
                  <c:v>4.3014523946614633E-2</c:v>
                </c:pt>
                <c:pt idx="2825">
                  <c:v>4.3013895628083915E-2</c:v>
                </c:pt>
                <c:pt idx="2826">
                  <c:v>4.3013267309553203E-2</c:v>
                </c:pt>
                <c:pt idx="2827">
                  <c:v>4.3012638991022485E-2</c:v>
                </c:pt>
                <c:pt idx="2828">
                  <c:v>4.3012010672491767E-2</c:v>
                </c:pt>
                <c:pt idx="2829">
                  <c:v>4.3011382353961049E-2</c:v>
                </c:pt>
                <c:pt idx="2830">
                  <c:v>4.3010754035430331E-2</c:v>
                </c:pt>
                <c:pt idx="2831">
                  <c:v>4.3010125716899612E-2</c:v>
                </c:pt>
                <c:pt idx="2832">
                  <c:v>4.3009497398368894E-2</c:v>
                </c:pt>
                <c:pt idx="2833">
                  <c:v>4.3008869079838176E-2</c:v>
                </c:pt>
                <c:pt idx="2834">
                  <c:v>4.3008240761307458E-2</c:v>
                </c:pt>
                <c:pt idx="2835">
                  <c:v>4.300761244277674E-2</c:v>
                </c:pt>
                <c:pt idx="2836">
                  <c:v>4.3006984124246021E-2</c:v>
                </c:pt>
                <c:pt idx="2837">
                  <c:v>4.3006355805715303E-2</c:v>
                </c:pt>
                <c:pt idx="2838">
                  <c:v>4.3005727487184585E-2</c:v>
                </c:pt>
                <c:pt idx="2839">
                  <c:v>4.3005099168653867E-2</c:v>
                </c:pt>
                <c:pt idx="2840">
                  <c:v>4.3004470850123148E-2</c:v>
                </c:pt>
                <c:pt idx="2841">
                  <c:v>4.300384253159243E-2</c:v>
                </c:pt>
                <c:pt idx="2842">
                  <c:v>4.3003214213061712E-2</c:v>
                </c:pt>
                <c:pt idx="2843">
                  <c:v>4.3002585894530994E-2</c:v>
                </c:pt>
                <c:pt idx="2844">
                  <c:v>4.3001957576000276E-2</c:v>
                </c:pt>
                <c:pt idx="2845">
                  <c:v>4.3001329257469557E-2</c:v>
                </c:pt>
                <c:pt idx="2846">
                  <c:v>4.3000700938938839E-2</c:v>
                </c:pt>
                <c:pt idx="2847">
                  <c:v>4.3000072620408121E-2</c:v>
                </c:pt>
                <c:pt idx="2848">
                  <c:v>4.2999444301877403E-2</c:v>
                </c:pt>
                <c:pt idx="2849">
                  <c:v>4.2998815983346685E-2</c:v>
                </c:pt>
                <c:pt idx="2850">
                  <c:v>4.2998187664815973E-2</c:v>
                </c:pt>
                <c:pt idx="2851">
                  <c:v>4.2997559346285255E-2</c:v>
                </c:pt>
                <c:pt idx="2852">
                  <c:v>4.2996931027754537E-2</c:v>
                </c:pt>
                <c:pt idx="2853">
                  <c:v>4.2996302709223819E-2</c:v>
                </c:pt>
                <c:pt idx="2854">
                  <c:v>4.29956743906931E-2</c:v>
                </c:pt>
                <c:pt idx="2855">
                  <c:v>4.2995046072162382E-2</c:v>
                </c:pt>
                <c:pt idx="2856">
                  <c:v>4.2994417753631664E-2</c:v>
                </c:pt>
                <c:pt idx="2857">
                  <c:v>4.2993789435100946E-2</c:v>
                </c:pt>
                <c:pt idx="2858">
                  <c:v>4.2993161116570228E-2</c:v>
                </c:pt>
                <c:pt idx="2859">
                  <c:v>4.2992532798039509E-2</c:v>
                </c:pt>
                <c:pt idx="2860">
                  <c:v>4.2991904479508791E-2</c:v>
                </c:pt>
                <c:pt idx="2861">
                  <c:v>4.2991276160978073E-2</c:v>
                </c:pt>
                <c:pt idx="2862">
                  <c:v>4.2990647842447355E-2</c:v>
                </c:pt>
                <c:pt idx="2863">
                  <c:v>4.2990019523916637E-2</c:v>
                </c:pt>
                <c:pt idx="2864">
                  <c:v>4.2989391205385918E-2</c:v>
                </c:pt>
                <c:pt idx="2865">
                  <c:v>4.29887628868552E-2</c:v>
                </c:pt>
                <c:pt idx="2866">
                  <c:v>4.2988134568324482E-2</c:v>
                </c:pt>
                <c:pt idx="2867">
                  <c:v>4.2987506249793764E-2</c:v>
                </c:pt>
                <c:pt idx="2868">
                  <c:v>4.2986877931263046E-2</c:v>
                </c:pt>
                <c:pt idx="2869">
                  <c:v>4.2986249612732327E-2</c:v>
                </c:pt>
                <c:pt idx="2870">
                  <c:v>4.2985621294201609E-2</c:v>
                </c:pt>
                <c:pt idx="2871">
                  <c:v>4.2984992975670891E-2</c:v>
                </c:pt>
                <c:pt idx="2872">
                  <c:v>4.2984364657140173E-2</c:v>
                </c:pt>
                <c:pt idx="2873">
                  <c:v>4.2983736338609455E-2</c:v>
                </c:pt>
                <c:pt idx="2874">
                  <c:v>4.2983108020078736E-2</c:v>
                </c:pt>
                <c:pt idx="2875">
                  <c:v>4.2982479701548018E-2</c:v>
                </c:pt>
                <c:pt idx="2876">
                  <c:v>4.29818513830173E-2</c:v>
                </c:pt>
                <c:pt idx="2877">
                  <c:v>4.2981223064486582E-2</c:v>
                </c:pt>
                <c:pt idx="2878">
                  <c:v>4.2980594745955863E-2</c:v>
                </c:pt>
                <c:pt idx="2879">
                  <c:v>4.2979966427425145E-2</c:v>
                </c:pt>
                <c:pt idx="2880">
                  <c:v>4.2979338108894434E-2</c:v>
                </c:pt>
                <c:pt idx="2881">
                  <c:v>4.2978709790363716E-2</c:v>
                </c:pt>
                <c:pt idx="2882">
                  <c:v>4.2978081471832998E-2</c:v>
                </c:pt>
                <c:pt idx="2883">
                  <c:v>4.2977453153302279E-2</c:v>
                </c:pt>
                <c:pt idx="2884">
                  <c:v>4.2976824834771561E-2</c:v>
                </c:pt>
                <c:pt idx="2885">
                  <c:v>4.2976196516240843E-2</c:v>
                </c:pt>
                <c:pt idx="2886">
                  <c:v>4.2975568197710125E-2</c:v>
                </c:pt>
                <c:pt idx="2887">
                  <c:v>4.2974939879179407E-2</c:v>
                </c:pt>
                <c:pt idx="2888">
                  <c:v>4.2974311560648688E-2</c:v>
                </c:pt>
                <c:pt idx="2889">
                  <c:v>4.297368324211797E-2</c:v>
                </c:pt>
                <c:pt idx="2890">
                  <c:v>4.2973054923587252E-2</c:v>
                </c:pt>
                <c:pt idx="2891">
                  <c:v>4.2972426605056534E-2</c:v>
                </c:pt>
                <c:pt idx="2892">
                  <c:v>4.2971798286525816E-2</c:v>
                </c:pt>
                <c:pt idx="2893">
                  <c:v>4.2971169967995097E-2</c:v>
                </c:pt>
                <c:pt idx="2894">
                  <c:v>4.2970541649464379E-2</c:v>
                </c:pt>
                <c:pt idx="2895">
                  <c:v>4.2969913330933661E-2</c:v>
                </c:pt>
                <c:pt idx="2896">
                  <c:v>4.2969285012402943E-2</c:v>
                </c:pt>
                <c:pt idx="2897">
                  <c:v>4.2968656693872224E-2</c:v>
                </c:pt>
                <c:pt idx="2898">
                  <c:v>4.2968028375341506E-2</c:v>
                </c:pt>
                <c:pt idx="2899">
                  <c:v>4.2967400056810788E-2</c:v>
                </c:pt>
                <c:pt idx="2900">
                  <c:v>4.296677173828007E-2</c:v>
                </c:pt>
                <c:pt idx="2901">
                  <c:v>4.2966143419749352E-2</c:v>
                </c:pt>
                <c:pt idx="2902">
                  <c:v>4.2965515101218633E-2</c:v>
                </c:pt>
                <c:pt idx="2903">
                  <c:v>4.2964886782687915E-2</c:v>
                </c:pt>
                <c:pt idx="2904">
                  <c:v>4.2964258464157197E-2</c:v>
                </c:pt>
                <c:pt idx="2905">
                  <c:v>4.2963630145626479E-2</c:v>
                </c:pt>
                <c:pt idx="2906">
                  <c:v>4.2963001827095768E-2</c:v>
                </c:pt>
                <c:pt idx="2907">
                  <c:v>4.2962373508565049E-2</c:v>
                </c:pt>
                <c:pt idx="2908">
                  <c:v>4.2961745190034331E-2</c:v>
                </c:pt>
                <c:pt idx="2909">
                  <c:v>4.2961116871503613E-2</c:v>
                </c:pt>
                <c:pt idx="2910">
                  <c:v>4.2960488552972895E-2</c:v>
                </c:pt>
                <c:pt idx="2911">
                  <c:v>4.2959860234442176E-2</c:v>
                </c:pt>
                <c:pt idx="2912">
                  <c:v>4.2959231915911458E-2</c:v>
                </c:pt>
                <c:pt idx="2913">
                  <c:v>4.295860359738074E-2</c:v>
                </c:pt>
                <c:pt idx="2914">
                  <c:v>4.2957975278850022E-2</c:v>
                </c:pt>
                <c:pt idx="2915">
                  <c:v>4.2957346960319304E-2</c:v>
                </c:pt>
                <c:pt idx="2916">
                  <c:v>4.2956718641788585E-2</c:v>
                </c:pt>
                <c:pt idx="2917">
                  <c:v>4.2956090323257867E-2</c:v>
                </c:pt>
                <c:pt idx="2918">
                  <c:v>4.2955462004727149E-2</c:v>
                </c:pt>
                <c:pt idx="2919">
                  <c:v>4.2954833686196431E-2</c:v>
                </c:pt>
                <c:pt idx="2920">
                  <c:v>4.2954205367665713E-2</c:v>
                </c:pt>
                <c:pt idx="2921">
                  <c:v>4.2953577049134994E-2</c:v>
                </c:pt>
                <c:pt idx="2922">
                  <c:v>4.2952948730604276E-2</c:v>
                </c:pt>
                <c:pt idx="2923">
                  <c:v>4.2952320412073558E-2</c:v>
                </c:pt>
                <c:pt idx="2924">
                  <c:v>4.295169209354284E-2</c:v>
                </c:pt>
                <c:pt idx="2925">
                  <c:v>4.2951063775012122E-2</c:v>
                </c:pt>
                <c:pt idx="2926">
                  <c:v>4.2950435456481403E-2</c:v>
                </c:pt>
                <c:pt idx="2927">
                  <c:v>4.2949807137950685E-2</c:v>
                </c:pt>
                <c:pt idx="2928">
                  <c:v>4.2949178819419967E-2</c:v>
                </c:pt>
                <c:pt idx="2929">
                  <c:v>4.2948550500889249E-2</c:v>
                </c:pt>
                <c:pt idx="2930">
                  <c:v>4.2947922182358531E-2</c:v>
                </c:pt>
                <c:pt idx="2931">
                  <c:v>4.2947293863827812E-2</c:v>
                </c:pt>
                <c:pt idx="2932">
                  <c:v>4.2946665545297094E-2</c:v>
                </c:pt>
                <c:pt idx="2933">
                  <c:v>4.2946037226766376E-2</c:v>
                </c:pt>
                <c:pt idx="2934">
                  <c:v>4.2945408908235658E-2</c:v>
                </c:pt>
                <c:pt idx="2935">
                  <c:v>4.2944780589704939E-2</c:v>
                </c:pt>
                <c:pt idx="2936">
                  <c:v>4.2944152271174228E-2</c:v>
                </c:pt>
                <c:pt idx="2937">
                  <c:v>4.294352395264351E-2</c:v>
                </c:pt>
                <c:pt idx="2938">
                  <c:v>4.2942895634112792E-2</c:v>
                </c:pt>
                <c:pt idx="2939">
                  <c:v>4.2942267315582074E-2</c:v>
                </c:pt>
                <c:pt idx="2940">
                  <c:v>4.2941638997051355E-2</c:v>
                </c:pt>
                <c:pt idx="2941">
                  <c:v>4.2941010678520637E-2</c:v>
                </c:pt>
                <c:pt idx="2942">
                  <c:v>4.2940382359989919E-2</c:v>
                </c:pt>
                <c:pt idx="2943">
                  <c:v>4.2939754041459201E-2</c:v>
                </c:pt>
                <c:pt idx="2944">
                  <c:v>4.2939125722928483E-2</c:v>
                </c:pt>
                <c:pt idx="2945">
                  <c:v>4.2938497404397764E-2</c:v>
                </c:pt>
                <c:pt idx="2946">
                  <c:v>4.2937869085867046E-2</c:v>
                </c:pt>
                <c:pt idx="2947">
                  <c:v>4.2937240767336328E-2</c:v>
                </c:pt>
                <c:pt idx="2948">
                  <c:v>4.293661244880561E-2</c:v>
                </c:pt>
                <c:pt idx="2949">
                  <c:v>4.2935984130274892E-2</c:v>
                </c:pt>
                <c:pt idx="2950">
                  <c:v>4.2935355811744173E-2</c:v>
                </c:pt>
                <c:pt idx="2951">
                  <c:v>4.2934727493213455E-2</c:v>
                </c:pt>
                <c:pt idx="2952">
                  <c:v>4.2934099174682737E-2</c:v>
                </c:pt>
                <c:pt idx="2953">
                  <c:v>4.2933470856152019E-2</c:v>
                </c:pt>
                <c:pt idx="2954">
                  <c:v>4.29328425376213E-2</c:v>
                </c:pt>
                <c:pt idx="2955">
                  <c:v>4.2932214219090582E-2</c:v>
                </c:pt>
                <c:pt idx="2956">
                  <c:v>4.2931585900559864E-2</c:v>
                </c:pt>
                <c:pt idx="2957">
                  <c:v>4.2930957582029146E-2</c:v>
                </c:pt>
                <c:pt idx="2958">
                  <c:v>4.2930329263498428E-2</c:v>
                </c:pt>
                <c:pt idx="2959">
                  <c:v>4.2929700944967709E-2</c:v>
                </c:pt>
                <c:pt idx="2960">
                  <c:v>4.2929072626436998E-2</c:v>
                </c:pt>
                <c:pt idx="2961">
                  <c:v>4.292844430790628E-2</c:v>
                </c:pt>
                <c:pt idx="2962">
                  <c:v>4.2927815989375562E-2</c:v>
                </c:pt>
                <c:pt idx="2963">
                  <c:v>4.2927187670844844E-2</c:v>
                </c:pt>
                <c:pt idx="2964">
                  <c:v>4.2926559352314125E-2</c:v>
                </c:pt>
                <c:pt idx="2965">
                  <c:v>4.2925931033783407E-2</c:v>
                </c:pt>
                <c:pt idx="2966">
                  <c:v>4.2925302715252689E-2</c:v>
                </c:pt>
                <c:pt idx="2967">
                  <c:v>4.2924674396721971E-2</c:v>
                </c:pt>
                <c:pt idx="2968">
                  <c:v>4.2924046078191253E-2</c:v>
                </c:pt>
                <c:pt idx="2969">
                  <c:v>4.2923417759660534E-2</c:v>
                </c:pt>
                <c:pt idx="2970">
                  <c:v>4.2922789441129816E-2</c:v>
                </c:pt>
                <c:pt idx="2971">
                  <c:v>4.2922161122599098E-2</c:v>
                </c:pt>
                <c:pt idx="2972">
                  <c:v>4.292153280406838E-2</c:v>
                </c:pt>
                <c:pt idx="2973">
                  <c:v>4.2920904485537661E-2</c:v>
                </c:pt>
                <c:pt idx="2974">
                  <c:v>4.2920276167006943E-2</c:v>
                </c:pt>
                <c:pt idx="2975">
                  <c:v>4.2919647848476225E-2</c:v>
                </c:pt>
                <c:pt idx="2976">
                  <c:v>4.2919019529945507E-2</c:v>
                </c:pt>
                <c:pt idx="2977">
                  <c:v>4.2918391211414789E-2</c:v>
                </c:pt>
                <c:pt idx="2978">
                  <c:v>4.291776289288407E-2</c:v>
                </c:pt>
                <c:pt idx="2979">
                  <c:v>4.2917134574353352E-2</c:v>
                </c:pt>
                <c:pt idx="2980">
                  <c:v>4.2916506255822634E-2</c:v>
                </c:pt>
                <c:pt idx="2981">
                  <c:v>4.2915877937291916E-2</c:v>
                </c:pt>
                <c:pt idx="2982">
                  <c:v>4.2915249618761198E-2</c:v>
                </c:pt>
                <c:pt idx="2983">
                  <c:v>4.2914621300230479E-2</c:v>
                </c:pt>
                <c:pt idx="2984">
                  <c:v>4.2913992981699761E-2</c:v>
                </c:pt>
                <c:pt idx="2985">
                  <c:v>4.2913364663169043E-2</c:v>
                </c:pt>
                <c:pt idx="2986">
                  <c:v>4.2912736344638325E-2</c:v>
                </c:pt>
                <c:pt idx="2987">
                  <c:v>4.2912108026107607E-2</c:v>
                </c:pt>
                <c:pt idx="2988">
                  <c:v>4.2911479707576888E-2</c:v>
                </c:pt>
                <c:pt idx="2989">
                  <c:v>4.291085138904617E-2</c:v>
                </c:pt>
                <c:pt idx="2990">
                  <c:v>4.2910223070515452E-2</c:v>
                </c:pt>
                <c:pt idx="2991">
                  <c:v>4.2909594751984734E-2</c:v>
                </c:pt>
                <c:pt idx="2992">
                  <c:v>4.2908966433454022E-2</c:v>
                </c:pt>
                <c:pt idx="2993">
                  <c:v>4.2908338114923304E-2</c:v>
                </c:pt>
                <c:pt idx="2994">
                  <c:v>4.2907709796392586E-2</c:v>
                </c:pt>
                <c:pt idx="2995">
                  <c:v>4.2907081477861868E-2</c:v>
                </c:pt>
                <c:pt idx="2996">
                  <c:v>4.290645315933115E-2</c:v>
                </c:pt>
                <c:pt idx="2997">
                  <c:v>4.2905824840800431E-2</c:v>
                </c:pt>
                <c:pt idx="2998">
                  <c:v>4.2905196522269713E-2</c:v>
                </c:pt>
                <c:pt idx="2999">
                  <c:v>4.2904568203738995E-2</c:v>
                </c:pt>
                <c:pt idx="3000">
                  <c:v>5.0202202679999995E-2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6-084D-8413-B91F2A38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89407"/>
        <c:axId val="1011623247"/>
      </c:scatterChart>
      <c:valAx>
        <c:axId val="10072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623247"/>
        <c:crosses val="autoZero"/>
        <c:crossBetween val="midCat"/>
      </c:valAx>
      <c:valAx>
        <c:axId val="1011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2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EL駆動諸元!$O$1</c:f>
              <c:strCache>
                <c:ptCount val="1"/>
                <c:pt idx="0">
                  <c:v>出力(W)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EL駆動諸元!$H$2:$H$3002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1.5010000000000001</c:v>
                </c:pt>
                <c:pt idx="1502">
                  <c:v>1.502</c:v>
                </c:pt>
                <c:pt idx="1503">
                  <c:v>1.5030000000000001</c:v>
                </c:pt>
                <c:pt idx="1504">
                  <c:v>1.504</c:v>
                </c:pt>
                <c:pt idx="1505">
                  <c:v>1.5050000000000001</c:v>
                </c:pt>
                <c:pt idx="1506">
                  <c:v>1.506</c:v>
                </c:pt>
                <c:pt idx="1507">
                  <c:v>1.5070000000000001</c:v>
                </c:pt>
                <c:pt idx="1508">
                  <c:v>1.508</c:v>
                </c:pt>
                <c:pt idx="1509">
                  <c:v>1.5090000000000001</c:v>
                </c:pt>
                <c:pt idx="1510">
                  <c:v>1.51</c:v>
                </c:pt>
                <c:pt idx="1511">
                  <c:v>1.5110000000000001</c:v>
                </c:pt>
                <c:pt idx="1512">
                  <c:v>1.512</c:v>
                </c:pt>
                <c:pt idx="1513">
                  <c:v>1.5130000000000001</c:v>
                </c:pt>
                <c:pt idx="1514">
                  <c:v>1.514</c:v>
                </c:pt>
                <c:pt idx="1515">
                  <c:v>1.5150000000000001</c:v>
                </c:pt>
                <c:pt idx="1516">
                  <c:v>1.516</c:v>
                </c:pt>
                <c:pt idx="1517">
                  <c:v>1.5170000000000001</c:v>
                </c:pt>
                <c:pt idx="1518">
                  <c:v>1.518</c:v>
                </c:pt>
                <c:pt idx="1519">
                  <c:v>1.5190000000000001</c:v>
                </c:pt>
                <c:pt idx="1520">
                  <c:v>1.52</c:v>
                </c:pt>
                <c:pt idx="1521">
                  <c:v>1.5210000000000001</c:v>
                </c:pt>
                <c:pt idx="1522">
                  <c:v>1.522</c:v>
                </c:pt>
                <c:pt idx="1523">
                  <c:v>1.5230000000000001</c:v>
                </c:pt>
                <c:pt idx="1524">
                  <c:v>1.524</c:v>
                </c:pt>
                <c:pt idx="1525">
                  <c:v>1.5250000000000001</c:v>
                </c:pt>
                <c:pt idx="1526">
                  <c:v>1.526</c:v>
                </c:pt>
                <c:pt idx="1527">
                  <c:v>1.5270000000000001</c:v>
                </c:pt>
                <c:pt idx="1528">
                  <c:v>1.528</c:v>
                </c:pt>
                <c:pt idx="1529">
                  <c:v>1.5290000000000001</c:v>
                </c:pt>
                <c:pt idx="1530">
                  <c:v>1.53</c:v>
                </c:pt>
                <c:pt idx="1531">
                  <c:v>1.5310000000000001</c:v>
                </c:pt>
                <c:pt idx="1532">
                  <c:v>1.532</c:v>
                </c:pt>
                <c:pt idx="1533">
                  <c:v>1.5330000000000001</c:v>
                </c:pt>
                <c:pt idx="1534">
                  <c:v>1.534</c:v>
                </c:pt>
                <c:pt idx="1535">
                  <c:v>1.5350000000000001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1.6260000000000001</c:v>
                </c:pt>
                <c:pt idx="1627">
                  <c:v>1.627</c:v>
                </c:pt>
                <c:pt idx="1628">
                  <c:v>1.6280000000000001</c:v>
                </c:pt>
                <c:pt idx="1629">
                  <c:v>1.629</c:v>
                </c:pt>
                <c:pt idx="1630">
                  <c:v>1.6300000000000001</c:v>
                </c:pt>
                <c:pt idx="1631">
                  <c:v>1.631</c:v>
                </c:pt>
                <c:pt idx="1632">
                  <c:v>1.6320000000000001</c:v>
                </c:pt>
                <c:pt idx="1633">
                  <c:v>1.633</c:v>
                </c:pt>
                <c:pt idx="1634">
                  <c:v>1.6340000000000001</c:v>
                </c:pt>
                <c:pt idx="1635">
                  <c:v>1.635</c:v>
                </c:pt>
                <c:pt idx="1636">
                  <c:v>1.6360000000000001</c:v>
                </c:pt>
                <c:pt idx="1637">
                  <c:v>1.637</c:v>
                </c:pt>
                <c:pt idx="1638">
                  <c:v>1.6380000000000001</c:v>
                </c:pt>
                <c:pt idx="1639">
                  <c:v>1.639</c:v>
                </c:pt>
                <c:pt idx="1640">
                  <c:v>1.6400000000000001</c:v>
                </c:pt>
                <c:pt idx="1641">
                  <c:v>1.641</c:v>
                </c:pt>
                <c:pt idx="1642">
                  <c:v>1.6420000000000001</c:v>
                </c:pt>
                <c:pt idx="1643">
                  <c:v>1.643</c:v>
                </c:pt>
                <c:pt idx="1644">
                  <c:v>1.6440000000000001</c:v>
                </c:pt>
                <c:pt idx="1645">
                  <c:v>1.645</c:v>
                </c:pt>
                <c:pt idx="1646">
                  <c:v>1.6460000000000001</c:v>
                </c:pt>
                <c:pt idx="1647">
                  <c:v>1.647</c:v>
                </c:pt>
                <c:pt idx="1648">
                  <c:v>1.6480000000000001</c:v>
                </c:pt>
                <c:pt idx="1649">
                  <c:v>1.649</c:v>
                </c:pt>
                <c:pt idx="1650">
                  <c:v>1.6500000000000001</c:v>
                </c:pt>
                <c:pt idx="1651">
                  <c:v>1.651</c:v>
                </c:pt>
                <c:pt idx="1652">
                  <c:v>1.6520000000000001</c:v>
                </c:pt>
                <c:pt idx="1653">
                  <c:v>1.653</c:v>
                </c:pt>
                <c:pt idx="1654">
                  <c:v>1.6540000000000001</c:v>
                </c:pt>
                <c:pt idx="1655">
                  <c:v>1.655</c:v>
                </c:pt>
                <c:pt idx="1656">
                  <c:v>1.6560000000000001</c:v>
                </c:pt>
                <c:pt idx="1657">
                  <c:v>1.657</c:v>
                </c:pt>
                <c:pt idx="1658">
                  <c:v>1.6580000000000001</c:v>
                </c:pt>
                <c:pt idx="1659">
                  <c:v>1.659</c:v>
                </c:pt>
                <c:pt idx="1660">
                  <c:v>1.6600000000000001</c:v>
                </c:pt>
                <c:pt idx="1661">
                  <c:v>1.661</c:v>
                </c:pt>
                <c:pt idx="1662">
                  <c:v>1.6620000000000001</c:v>
                </c:pt>
                <c:pt idx="1663">
                  <c:v>1.663</c:v>
                </c:pt>
                <c:pt idx="1664">
                  <c:v>1.6640000000000001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1.7510000000000001</c:v>
                </c:pt>
                <c:pt idx="1752">
                  <c:v>1.752</c:v>
                </c:pt>
                <c:pt idx="1753">
                  <c:v>1.7530000000000001</c:v>
                </c:pt>
                <c:pt idx="1754">
                  <c:v>1.754</c:v>
                </c:pt>
                <c:pt idx="1755">
                  <c:v>1.7550000000000001</c:v>
                </c:pt>
                <c:pt idx="1756">
                  <c:v>1.756</c:v>
                </c:pt>
                <c:pt idx="1757">
                  <c:v>1.7570000000000001</c:v>
                </c:pt>
                <c:pt idx="1758">
                  <c:v>1.758</c:v>
                </c:pt>
                <c:pt idx="1759">
                  <c:v>1.7590000000000001</c:v>
                </c:pt>
                <c:pt idx="1760">
                  <c:v>1.76</c:v>
                </c:pt>
                <c:pt idx="1761">
                  <c:v>1.7610000000000001</c:v>
                </c:pt>
                <c:pt idx="1762">
                  <c:v>1.762</c:v>
                </c:pt>
                <c:pt idx="1763">
                  <c:v>1.7630000000000001</c:v>
                </c:pt>
                <c:pt idx="1764">
                  <c:v>1.764</c:v>
                </c:pt>
                <c:pt idx="1765">
                  <c:v>1.7650000000000001</c:v>
                </c:pt>
                <c:pt idx="1766">
                  <c:v>1.766</c:v>
                </c:pt>
                <c:pt idx="1767">
                  <c:v>1.7670000000000001</c:v>
                </c:pt>
                <c:pt idx="1768">
                  <c:v>1.768</c:v>
                </c:pt>
                <c:pt idx="1769">
                  <c:v>1.7690000000000001</c:v>
                </c:pt>
                <c:pt idx="1770">
                  <c:v>1.77</c:v>
                </c:pt>
                <c:pt idx="1771">
                  <c:v>1.7710000000000001</c:v>
                </c:pt>
                <c:pt idx="1772">
                  <c:v>1.772</c:v>
                </c:pt>
                <c:pt idx="1773">
                  <c:v>1.7730000000000001</c:v>
                </c:pt>
                <c:pt idx="1774">
                  <c:v>1.774</c:v>
                </c:pt>
                <c:pt idx="1775">
                  <c:v>1.7750000000000001</c:v>
                </c:pt>
                <c:pt idx="1776">
                  <c:v>1.776</c:v>
                </c:pt>
                <c:pt idx="1777">
                  <c:v>1.7770000000000001</c:v>
                </c:pt>
                <c:pt idx="1778">
                  <c:v>1.778</c:v>
                </c:pt>
                <c:pt idx="1779">
                  <c:v>1.7790000000000001</c:v>
                </c:pt>
                <c:pt idx="1780">
                  <c:v>1.78</c:v>
                </c:pt>
                <c:pt idx="1781">
                  <c:v>1.7810000000000001</c:v>
                </c:pt>
                <c:pt idx="1782">
                  <c:v>1.782</c:v>
                </c:pt>
                <c:pt idx="1783">
                  <c:v>1.7830000000000001</c:v>
                </c:pt>
                <c:pt idx="1784">
                  <c:v>1.784</c:v>
                </c:pt>
                <c:pt idx="1785">
                  <c:v>1.7850000000000001</c:v>
                </c:pt>
                <c:pt idx="1786">
                  <c:v>1.786</c:v>
                </c:pt>
                <c:pt idx="1787">
                  <c:v>1.7870000000000001</c:v>
                </c:pt>
                <c:pt idx="1788">
                  <c:v>1.788</c:v>
                </c:pt>
                <c:pt idx="1789">
                  <c:v>1.7890000000000001</c:v>
                </c:pt>
                <c:pt idx="1790">
                  <c:v>1.79</c:v>
                </c:pt>
                <c:pt idx="1791">
                  <c:v>1.7910000000000001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1.8760000000000001</c:v>
                </c:pt>
                <c:pt idx="1877">
                  <c:v>1.877</c:v>
                </c:pt>
                <c:pt idx="1878">
                  <c:v>1.8780000000000001</c:v>
                </c:pt>
                <c:pt idx="1879">
                  <c:v>1.879</c:v>
                </c:pt>
                <c:pt idx="1880">
                  <c:v>1.8800000000000001</c:v>
                </c:pt>
                <c:pt idx="1881">
                  <c:v>1.881</c:v>
                </c:pt>
                <c:pt idx="1882">
                  <c:v>1.8820000000000001</c:v>
                </c:pt>
                <c:pt idx="1883">
                  <c:v>1.883</c:v>
                </c:pt>
                <c:pt idx="1884">
                  <c:v>1.8840000000000001</c:v>
                </c:pt>
                <c:pt idx="1885">
                  <c:v>1.885</c:v>
                </c:pt>
                <c:pt idx="1886">
                  <c:v>1.8860000000000001</c:v>
                </c:pt>
                <c:pt idx="1887">
                  <c:v>1.887</c:v>
                </c:pt>
                <c:pt idx="1888">
                  <c:v>1.8880000000000001</c:v>
                </c:pt>
                <c:pt idx="1889">
                  <c:v>1.889</c:v>
                </c:pt>
                <c:pt idx="1890">
                  <c:v>1.8900000000000001</c:v>
                </c:pt>
                <c:pt idx="1891">
                  <c:v>1.891</c:v>
                </c:pt>
                <c:pt idx="1892">
                  <c:v>1.8920000000000001</c:v>
                </c:pt>
                <c:pt idx="1893">
                  <c:v>1.893</c:v>
                </c:pt>
                <c:pt idx="1894">
                  <c:v>1.8940000000000001</c:v>
                </c:pt>
                <c:pt idx="1895">
                  <c:v>1.895</c:v>
                </c:pt>
                <c:pt idx="1896">
                  <c:v>1.8960000000000001</c:v>
                </c:pt>
                <c:pt idx="1897">
                  <c:v>1.897</c:v>
                </c:pt>
                <c:pt idx="1898">
                  <c:v>1.8980000000000001</c:v>
                </c:pt>
                <c:pt idx="1899">
                  <c:v>1.899</c:v>
                </c:pt>
                <c:pt idx="1900">
                  <c:v>1.9000000000000001</c:v>
                </c:pt>
                <c:pt idx="1901">
                  <c:v>1.901</c:v>
                </c:pt>
                <c:pt idx="1902">
                  <c:v>1.9020000000000001</c:v>
                </c:pt>
                <c:pt idx="1903">
                  <c:v>1.903</c:v>
                </c:pt>
                <c:pt idx="1904">
                  <c:v>1.9040000000000001</c:v>
                </c:pt>
                <c:pt idx="1905">
                  <c:v>1.905</c:v>
                </c:pt>
                <c:pt idx="1906">
                  <c:v>1.9060000000000001</c:v>
                </c:pt>
                <c:pt idx="1907">
                  <c:v>1.907</c:v>
                </c:pt>
                <c:pt idx="1908">
                  <c:v>1.9080000000000001</c:v>
                </c:pt>
                <c:pt idx="1909">
                  <c:v>1.909</c:v>
                </c:pt>
                <c:pt idx="1910">
                  <c:v>1.9100000000000001</c:v>
                </c:pt>
                <c:pt idx="1911">
                  <c:v>1.911</c:v>
                </c:pt>
                <c:pt idx="1912">
                  <c:v>1.9120000000000001</c:v>
                </c:pt>
                <c:pt idx="1913">
                  <c:v>1.913</c:v>
                </c:pt>
                <c:pt idx="1914">
                  <c:v>1.9140000000000001</c:v>
                </c:pt>
                <c:pt idx="1915">
                  <c:v>1.915</c:v>
                </c:pt>
                <c:pt idx="1916">
                  <c:v>1.9160000000000001</c:v>
                </c:pt>
                <c:pt idx="1917">
                  <c:v>1.917</c:v>
                </c:pt>
                <c:pt idx="1918">
                  <c:v>1.9180000000000001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2.0020000000000002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2.0060000000000002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2.0100000000000002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2.0140000000000002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2.0180000000000002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2.0220000000000002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2.0260000000000002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2.0300000000000002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2.0340000000000003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2.0380000000000003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2.0420000000000003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2.0460000000000003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2.1270000000000002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2.1310000000000002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2.1350000000000002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2.1390000000000002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2.1430000000000002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2.1470000000000002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2.1510000000000002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2.1550000000000002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2.1590000000000003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2.1630000000000003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2.1670000000000003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2.1710000000000003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2.1750000000000003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2.2520000000000002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2.2560000000000002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2.2600000000000002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2.2640000000000002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2.2680000000000002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2.2720000000000002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2.2760000000000002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2.2800000000000002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2.2840000000000003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2.2880000000000003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2.2920000000000003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2.2960000000000003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2.3000000000000003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2.3040000000000003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2.3770000000000002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2.3810000000000002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2.3850000000000002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2.3890000000000002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2.3930000000000002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2.3970000000000002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2.4010000000000002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2.4050000000000002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2.4090000000000003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2.4130000000000003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2.4170000000000003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2.4210000000000003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2.4250000000000003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2.4290000000000003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2.5020000000000002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2.5060000000000002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2.5100000000000002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2.5140000000000002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2.5180000000000002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2.5220000000000002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2.5260000000000002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2.5300000000000002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2.5340000000000003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2.5380000000000003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2.5420000000000003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2.5460000000000003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2.5500000000000003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2.5540000000000003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2.5580000000000003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2.6270000000000002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2.6310000000000002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2.6350000000000002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2.6390000000000002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2.6430000000000002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2.6470000000000002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2.6510000000000002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2.6550000000000002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2.6590000000000003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2.6630000000000003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2.6670000000000003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2.6710000000000003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2.6750000000000003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2.6790000000000003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2.6830000000000003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2.6870000000000003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2.7520000000000002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2.7560000000000002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2.7600000000000002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2.7640000000000002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2.7680000000000002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2.7720000000000002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2.7760000000000002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2.7800000000000002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2.7840000000000003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2.7880000000000003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2.7920000000000003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2.7960000000000003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2.8000000000000003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2.8040000000000003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2.8080000000000003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2.8120000000000003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2.8770000000000002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2.8810000000000002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2.8850000000000002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2.8890000000000002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2.8930000000000002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2.8970000000000002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2.9010000000000002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2.9050000000000002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2.9090000000000003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2.9130000000000003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2.9170000000000003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2.9210000000000003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2.9250000000000003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2.9290000000000003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2.9330000000000003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2.9370000000000003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2.9410000000000003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EL駆動諸元!$O$2:$O$3002</c:f>
              <c:numCache>
                <c:formatCode>General</c:formatCode>
                <c:ptCount val="3001"/>
                <c:pt idx="0">
                  <c:v>0</c:v>
                </c:pt>
                <c:pt idx="1">
                  <c:v>1.8504324354950513E-2</c:v>
                </c:pt>
                <c:pt idx="2">
                  <c:v>3.7009043494077069E-2</c:v>
                </c:pt>
                <c:pt idx="3">
                  <c:v>5.5514157417379674E-2</c:v>
                </c:pt>
                <c:pt idx="4">
                  <c:v>7.4019666124858302E-2</c:v>
                </c:pt>
                <c:pt idx="5">
                  <c:v>9.2525569616512995E-2</c:v>
                </c:pt>
                <c:pt idx="6">
                  <c:v>0.11103186789234373</c:v>
                </c:pt>
                <c:pt idx="7">
                  <c:v>0.1295385609523505</c:v>
                </c:pt>
                <c:pt idx="8">
                  <c:v>0.14804564879653331</c:v>
                </c:pt>
                <c:pt idx="9">
                  <c:v>0.1665531314248922</c:v>
                </c:pt>
                <c:pt idx="10">
                  <c:v>0.18317605324527322</c:v>
                </c:pt>
                <c:pt idx="11">
                  <c:v>0.20149582988276873</c:v>
                </c:pt>
                <c:pt idx="12">
                  <c:v>0.21981600130444037</c:v>
                </c:pt>
                <c:pt idx="13">
                  <c:v>0.23813656751028806</c:v>
                </c:pt>
                <c:pt idx="14">
                  <c:v>0.25645752850031167</c:v>
                </c:pt>
                <c:pt idx="15">
                  <c:v>0.27477888427451141</c:v>
                </c:pt>
                <c:pt idx="16">
                  <c:v>0.29310063483288717</c:v>
                </c:pt>
                <c:pt idx="17">
                  <c:v>0.31142278017543906</c:v>
                </c:pt>
                <c:pt idx="18">
                  <c:v>0.32974532030216697</c:v>
                </c:pt>
                <c:pt idx="19">
                  <c:v>0.34806825521307078</c:v>
                </c:pt>
                <c:pt idx="20">
                  <c:v>0.36639158490815077</c:v>
                </c:pt>
                <c:pt idx="21">
                  <c:v>0.38471530938740678</c:v>
                </c:pt>
                <c:pt idx="22">
                  <c:v>0.4030394286508388</c:v>
                </c:pt>
                <c:pt idx="23">
                  <c:v>0.42136394269844685</c:v>
                </c:pt>
                <c:pt idx="24">
                  <c:v>0.43968885153023107</c:v>
                </c:pt>
                <c:pt idx="25">
                  <c:v>0.4580141551461912</c:v>
                </c:pt>
                <c:pt idx="26">
                  <c:v>0.47633985354632746</c:v>
                </c:pt>
                <c:pt idx="27">
                  <c:v>0.49466594673063963</c:v>
                </c:pt>
                <c:pt idx="28">
                  <c:v>0.51299243469912792</c:v>
                </c:pt>
                <c:pt idx="29">
                  <c:v>0.53131931745179228</c:v>
                </c:pt>
                <c:pt idx="30">
                  <c:v>0.54964659498863266</c:v>
                </c:pt>
                <c:pt idx="31">
                  <c:v>0.56797426730964917</c:v>
                </c:pt>
                <c:pt idx="32">
                  <c:v>0.58630233441484148</c:v>
                </c:pt>
                <c:pt idx="33">
                  <c:v>0.60463079630421013</c:v>
                </c:pt>
                <c:pt idx="34">
                  <c:v>0.62295965297775469</c:v>
                </c:pt>
                <c:pt idx="35">
                  <c:v>0.64128890443547537</c:v>
                </c:pt>
                <c:pt idx="36">
                  <c:v>0.65961855067737196</c:v>
                </c:pt>
                <c:pt idx="37">
                  <c:v>0.67794859170344457</c:v>
                </c:pt>
                <c:pt idx="38">
                  <c:v>0.6962790275136933</c:v>
                </c:pt>
                <c:pt idx="39">
                  <c:v>0.71460985810811806</c:v>
                </c:pt>
                <c:pt idx="40">
                  <c:v>0.73294108348671894</c:v>
                </c:pt>
                <c:pt idx="41">
                  <c:v>0.75127270364949583</c:v>
                </c:pt>
                <c:pt idx="42">
                  <c:v>0.76960471859644874</c:v>
                </c:pt>
                <c:pt idx="43">
                  <c:v>0.78793712832757778</c:v>
                </c:pt>
                <c:pt idx="44">
                  <c:v>0.80626993284288262</c:v>
                </c:pt>
                <c:pt idx="45">
                  <c:v>0.82460313214236369</c:v>
                </c:pt>
                <c:pt idx="46">
                  <c:v>0.84293672622602078</c:v>
                </c:pt>
                <c:pt idx="47">
                  <c:v>0.86127071509385389</c:v>
                </c:pt>
                <c:pt idx="48">
                  <c:v>0.87960509874586323</c:v>
                </c:pt>
                <c:pt idx="49">
                  <c:v>0.89793987718204837</c:v>
                </c:pt>
                <c:pt idx="50">
                  <c:v>0.91627505040240964</c:v>
                </c:pt>
                <c:pt idx="51">
                  <c:v>0.93461061840694692</c:v>
                </c:pt>
                <c:pt idx="52">
                  <c:v>0.95294658119566045</c:v>
                </c:pt>
                <c:pt idx="53">
                  <c:v>0.97128293876854976</c:v>
                </c:pt>
                <c:pt idx="54">
                  <c:v>0.9896196911256151</c:v>
                </c:pt>
                <c:pt idx="55">
                  <c:v>1.0079568382668567</c:v>
                </c:pt>
                <c:pt idx="56">
                  <c:v>1.0262943801922741</c:v>
                </c:pt>
                <c:pt idx="57">
                  <c:v>1.0446323169018676</c:v>
                </c:pt>
                <c:pt idx="58">
                  <c:v>1.0629706483956372</c:v>
                </c:pt>
                <c:pt idx="59">
                  <c:v>1.0813093746735829</c:v>
                </c:pt>
                <c:pt idx="60">
                  <c:v>1.0996484957357047</c:v>
                </c:pt>
                <c:pt idx="61">
                  <c:v>1.1179880115820024</c:v>
                </c:pt>
                <c:pt idx="62">
                  <c:v>1.136327922212476</c:v>
                </c:pt>
                <c:pt idx="63">
                  <c:v>1.1546682276271261</c:v>
                </c:pt>
                <c:pt idx="64">
                  <c:v>1.1730089278259519</c:v>
                </c:pt>
                <c:pt idx="65">
                  <c:v>1.1913500228089537</c:v>
                </c:pt>
                <c:pt idx="66">
                  <c:v>1.2096915125761318</c:v>
                </c:pt>
                <c:pt idx="67">
                  <c:v>1.2280333971274857</c:v>
                </c:pt>
                <c:pt idx="68">
                  <c:v>1.2463756764630158</c:v>
                </c:pt>
                <c:pt idx="69">
                  <c:v>1.2647183505827218</c:v>
                </c:pt>
                <c:pt idx="70">
                  <c:v>1.2830614194866041</c:v>
                </c:pt>
                <c:pt idx="71">
                  <c:v>1.3014048831746621</c:v>
                </c:pt>
                <c:pt idx="72">
                  <c:v>1.3197487416468965</c:v>
                </c:pt>
                <c:pt idx="73">
                  <c:v>1.3380929949033065</c:v>
                </c:pt>
                <c:pt idx="74">
                  <c:v>1.3564376429438929</c:v>
                </c:pt>
                <c:pt idx="75">
                  <c:v>1.3747826857686554</c:v>
                </c:pt>
                <c:pt idx="76">
                  <c:v>1.3931281233775936</c:v>
                </c:pt>
                <c:pt idx="77">
                  <c:v>1.4114739557707081</c:v>
                </c:pt>
                <c:pt idx="78">
                  <c:v>1.4298201829479984</c:v>
                </c:pt>
                <c:pt idx="79">
                  <c:v>1.4481668049094651</c:v>
                </c:pt>
                <c:pt idx="80">
                  <c:v>1.4665138216551077</c:v>
                </c:pt>
                <c:pt idx="81">
                  <c:v>1.4848612331849262</c:v>
                </c:pt>
                <c:pt idx="82">
                  <c:v>1.503209039498921</c:v>
                </c:pt>
                <c:pt idx="83">
                  <c:v>1.5215572405970916</c:v>
                </c:pt>
                <c:pt idx="84">
                  <c:v>1.5399058364794385</c:v>
                </c:pt>
                <c:pt idx="85">
                  <c:v>1.5582548271459613</c:v>
                </c:pt>
                <c:pt idx="86">
                  <c:v>1.5766042125966602</c:v>
                </c:pt>
                <c:pt idx="87">
                  <c:v>1.5949539928315351</c:v>
                </c:pt>
                <c:pt idx="88">
                  <c:v>1.6133041678505855</c:v>
                </c:pt>
                <c:pt idx="89">
                  <c:v>1.6316547376538124</c:v>
                </c:pt>
                <c:pt idx="90">
                  <c:v>1.6500057022412156</c:v>
                </c:pt>
                <c:pt idx="91">
                  <c:v>1.6683570616127947</c:v>
                </c:pt>
                <c:pt idx="92">
                  <c:v>1.6867088157685497</c:v>
                </c:pt>
                <c:pt idx="93">
                  <c:v>1.7050609647084809</c:v>
                </c:pt>
                <c:pt idx="94">
                  <c:v>1.7234135084325881</c:v>
                </c:pt>
                <c:pt idx="95">
                  <c:v>1.7417664469408713</c:v>
                </c:pt>
                <c:pt idx="96">
                  <c:v>1.7601197802333306</c:v>
                </c:pt>
                <c:pt idx="97">
                  <c:v>1.7784735083099659</c:v>
                </c:pt>
                <c:pt idx="98">
                  <c:v>1.7968276311707774</c:v>
                </c:pt>
                <c:pt idx="99">
                  <c:v>1.8151821488157647</c:v>
                </c:pt>
                <c:pt idx="100">
                  <c:v>1.8335370612449282</c:v>
                </c:pt>
                <c:pt idx="101">
                  <c:v>1.8518923684582675</c:v>
                </c:pt>
                <c:pt idx="102">
                  <c:v>1.8702480704557833</c:v>
                </c:pt>
                <c:pt idx="103">
                  <c:v>1.8886041672374749</c:v>
                </c:pt>
                <c:pt idx="104">
                  <c:v>1.9069606588033428</c:v>
                </c:pt>
                <c:pt idx="105">
                  <c:v>1.9253175451533859</c:v>
                </c:pt>
                <c:pt idx="106">
                  <c:v>1.9436748262876058</c:v>
                </c:pt>
                <c:pt idx="107">
                  <c:v>1.9620325022060012</c:v>
                </c:pt>
                <c:pt idx="108">
                  <c:v>1.9803905729085731</c:v>
                </c:pt>
                <c:pt idx="109">
                  <c:v>1.998749038395321</c:v>
                </c:pt>
                <c:pt idx="110">
                  <c:v>2.0171078986662452</c:v>
                </c:pt>
                <c:pt idx="111">
                  <c:v>2.0354671537213451</c:v>
                </c:pt>
                <c:pt idx="112">
                  <c:v>2.0538268035606206</c:v>
                </c:pt>
                <c:pt idx="113">
                  <c:v>2.0721868481840731</c:v>
                </c:pt>
                <c:pt idx="114">
                  <c:v>2.0905472875917011</c:v>
                </c:pt>
                <c:pt idx="115">
                  <c:v>2.1089081217835051</c:v>
                </c:pt>
                <c:pt idx="116">
                  <c:v>2.1272693507594851</c:v>
                </c:pt>
                <c:pt idx="117">
                  <c:v>2.1456309745196416</c:v>
                </c:pt>
                <c:pt idx="118">
                  <c:v>2.1639929930639736</c:v>
                </c:pt>
                <c:pt idx="119">
                  <c:v>2.1823554063924822</c:v>
                </c:pt>
                <c:pt idx="120">
                  <c:v>2.2007182145051662</c:v>
                </c:pt>
                <c:pt idx="121">
                  <c:v>2.2190814174020264</c:v>
                </c:pt>
                <c:pt idx="122">
                  <c:v>2.2374450150830629</c:v>
                </c:pt>
                <c:pt idx="123">
                  <c:v>2.2558090075482751</c:v>
                </c:pt>
                <c:pt idx="124">
                  <c:v>2.2741733947976637</c:v>
                </c:pt>
                <c:pt idx="125">
                  <c:v>2.2925381768312283</c:v>
                </c:pt>
                <c:pt idx="126">
                  <c:v>2.3109033536489689</c:v>
                </c:pt>
                <c:pt idx="127">
                  <c:v>2.3292689252508856</c:v>
                </c:pt>
                <c:pt idx="128">
                  <c:v>2.3476348916369778</c:v>
                </c:pt>
                <c:pt idx="129">
                  <c:v>2.3660012528072469</c:v>
                </c:pt>
                <c:pt idx="130">
                  <c:v>2.3843680087616916</c:v>
                </c:pt>
                <c:pt idx="131">
                  <c:v>2.4027351595003124</c:v>
                </c:pt>
                <c:pt idx="132">
                  <c:v>2.4211027050231095</c:v>
                </c:pt>
                <c:pt idx="133">
                  <c:v>2.4394706453300818</c:v>
                </c:pt>
                <c:pt idx="134">
                  <c:v>2.4578389804212311</c:v>
                </c:pt>
                <c:pt idx="135">
                  <c:v>2.4762077102965563</c:v>
                </c:pt>
                <c:pt idx="136">
                  <c:v>2.4945768349560571</c:v>
                </c:pt>
                <c:pt idx="137">
                  <c:v>2.5129463543997339</c:v>
                </c:pt>
                <c:pt idx="138">
                  <c:v>2.5313162686275872</c:v>
                </c:pt>
                <c:pt idx="139">
                  <c:v>2.5496865776396165</c:v>
                </c:pt>
                <c:pt idx="140">
                  <c:v>2.5680572814358218</c:v>
                </c:pt>
                <c:pt idx="141">
                  <c:v>2.5864283800162031</c:v>
                </c:pt>
                <c:pt idx="142">
                  <c:v>2.60479987338076</c:v>
                </c:pt>
                <c:pt idx="143">
                  <c:v>2.6231717615294934</c:v>
                </c:pt>
                <c:pt idx="144">
                  <c:v>2.6415440444624028</c:v>
                </c:pt>
                <c:pt idx="145">
                  <c:v>2.6599167221794877</c:v>
                </c:pt>
                <c:pt idx="146">
                  <c:v>2.6782897946807491</c:v>
                </c:pt>
                <c:pt idx="147">
                  <c:v>2.6966632619661866</c:v>
                </c:pt>
                <c:pt idx="148">
                  <c:v>2.7150371240358</c:v>
                </c:pt>
                <c:pt idx="149">
                  <c:v>2.7334113808895899</c:v>
                </c:pt>
                <c:pt idx="150">
                  <c:v>2.7517860325275554</c:v>
                </c:pt>
                <c:pt idx="151">
                  <c:v>2.7701610789496969</c:v>
                </c:pt>
                <c:pt idx="152">
                  <c:v>2.7885365201560148</c:v>
                </c:pt>
                <c:pt idx="153">
                  <c:v>2.8069123561465088</c:v>
                </c:pt>
                <c:pt idx="154">
                  <c:v>2.8252885869211783</c:v>
                </c:pt>
                <c:pt idx="155">
                  <c:v>2.8436652124800244</c:v>
                </c:pt>
                <c:pt idx="156">
                  <c:v>2.8620422328230459</c:v>
                </c:pt>
                <c:pt idx="157">
                  <c:v>2.880419647950244</c:v>
                </c:pt>
                <c:pt idx="158">
                  <c:v>2.898797457861618</c:v>
                </c:pt>
                <c:pt idx="159">
                  <c:v>2.9171756625571681</c:v>
                </c:pt>
                <c:pt idx="160">
                  <c:v>2.9355542620368942</c:v>
                </c:pt>
                <c:pt idx="161">
                  <c:v>2.9539332563007963</c:v>
                </c:pt>
                <c:pt idx="162">
                  <c:v>2.9723126453488744</c:v>
                </c:pt>
                <c:pt idx="163">
                  <c:v>2.990692429181129</c:v>
                </c:pt>
                <c:pt idx="164">
                  <c:v>3.0090726077975591</c:v>
                </c:pt>
                <c:pt idx="165">
                  <c:v>3.0274531811981653</c:v>
                </c:pt>
                <c:pt idx="166">
                  <c:v>3.0458341493829475</c:v>
                </c:pt>
                <c:pt idx="167">
                  <c:v>3.0642155123519061</c:v>
                </c:pt>
                <c:pt idx="168">
                  <c:v>3.0825972701050404</c:v>
                </c:pt>
                <c:pt idx="169">
                  <c:v>3.100979422642351</c:v>
                </c:pt>
                <c:pt idx="170">
                  <c:v>3.1193619699638373</c:v>
                </c:pt>
                <c:pt idx="171">
                  <c:v>3.1377449120695</c:v>
                </c:pt>
                <c:pt idx="172">
                  <c:v>3.1561282489593387</c:v>
                </c:pt>
                <c:pt idx="173">
                  <c:v>3.1745119806333535</c:v>
                </c:pt>
                <c:pt idx="174">
                  <c:v>3.1928961070915443</c:v>
                </c:pt>
                <c:pt idx="175">
                  <c:v>3.2112806283339106</c:v>
                </c:pt>
                <c:pt idx="176">
                  <c:v>3.2296655443604529</c:v>
                </c:pt>
                <c:pt idx="177">
                  <c:v>3.2480508551711718</c:v>
                </c:pt>
                <c:pt idx="178">
                  <c:v>3.2664365607660661</c:v>
                </c:pt>
                <c:pt idx="179">
                  <c:v>3.284822661145137</c:v>
                </c:pt>
                <c:pt idx="180">
                  <c:v>3.3032091563083843</c:v>
                </c:pt>
                <c:pt idx="181">
                  <c:v>3.3215960462558072</c:v>
                </c:pt>
                <c:pt idx="182">
                  <c:v>3.3399833309874065</c:v>
                </c:pt>
                <c:pt idx="183">
                  <c:v>3.358371010503181</c:v>
                </c:pt>
                <c:pt idx="184">
                  <c:v>3.3767590848031324</c:v>
                </c:pt>
                <c:pt idx="185">
                  <c:v>3.3951475538872598</c:v>
                </c:pt>
                <c:pt idx="186">
                  <c:v>3.4135364177555627</c:v>
                </c:pt>
                <c:pt idx="187">
                  <c:v>3.4319256764080421</c:v>
                </c:pt>
                <c:pt idx="188">
                  <c:v>3.4503153298446971</c:v>
                </c:pt>
                <c:pt idx="189">
                  <c:v>3.4687053780655286</c:v>
                </c:pt>
                <c:pt idx="190">
                  <c:v>3.4870958210705361</c:v>
                </c:pt>
                <c:pt idx="191">
                  <c:v>3.5054866588597196</c:v>
                </c:pt>
                <c:pt idx="192">
                  <c:v>3.5238778914330791</c:v>
                </c:pt>
                <c:pt idx="193">
                  <c:v>3.5422695187906146</c:v>
                </c:pt>
                <c:pt idx="194">
                  <c:v>3.5606615409323261</c:v>
                </c:pt>
                <c:pt idx="195">
                  <c:v>3.5790539578582137</c:v>
                </c:pt>
                <c:pt idx="196">
                  <c:v>3.5974467695682777</c:v>
                </c:pt>
                <c:pt idx="197">
                  <c:v>3.6158399760625173</c:v>
                </c:pt>
                <c:pt idx="198">
                  <c:v>3.6342335773409329</c:v>
                </c:pt>
                <c:pt idx="199">
                  <c:v>3.6526275734035241</c:v>
                </c:pt>
                <c:pt idx="200">
                  <c:v>3.6710219642502921</c:v>
                </c:pt>
                <c:pt idx="201">
                  <c:v>3.6894167498812358</c:v>
                </c:pt>
                <c:pt idx="202">
                  <c:v>3.7078119302963555</c:v>
                </c:pt>
                <c:pt idx="203">
                  <c:v>3.7262075054956516</c:v>
                </c:pt>
                <c:pt idx="204">
                  <c:v>3.7446034754791238</c:v>
                </c:pt>
                <c:pt idx="205">
                  <c:v>3.7629998402467719</c:v>
                </c:pt>
                <c:pt idx="206">
                  <c:v>3.7813965997985961</c:v>
                </c:pt>
                <c:pt idx="207">
                  <c:v>3.7997937541345963</c:v>
                </c:pt>
                <c:pt idx="208">
                  <c:v>3.8181913032547725</c:v>
                </c:pt>
                <c:pt idx="209">
                  <c:v>3.8365892471591239</c:v>
                </c:pt>
                <c:pt idx="210">
                  <c:v>3.8549875858476521</c:v>
                </c:pt>
                <c:pt idx="211">
                  <c:v>3.8733863193203568</c:v>
                </c:pt>
                <c:pt idx="212">
                  <c:v>3.8917854475772371</c:v>
                </c:pt>
                <c:pt idx="213">
                  <c:v>3.910184970618293</c:v>
                </c:pt>
                <c:pt idx="214">
                  <c:v>3.9285848884435253</c:v>
                </c:pt>
                <c:pt idx="215">
                  <c:v>3.946985201052934</c:v>
                </c:pt>
                <c:pt idx="216">
                  <c:v>3.9653859084465184</c:v>
                </c:pt>
                <c:pt idx="217">
                  <c:v>3.9837870106242792</c:v>
                </c:pt>
                <c:pt idx="218">
                  <c:v>4.002188507586216</c:v>
                </c:pt>
                <c:pt idx="219">
                  <c:v>4.0205903993323284</c:v>
                </c:pt>
                <c:pt idx="220">
                  <c:v>4.0389926858626177</c:v>
                </c:pt>
                <c:pt idx="221">
                  <c:v>4.0573953671770822</c:v>
                </c:pt>
                <c:pt idx="222">
                  <c:v>4.0757984432757235</c:v>
                </c:pt>
                <c:pt idx="223">
                  <c:v>4.0942019141585391</c:v>
                </c:pt>
                <c:pt idx="224">
                  <c:v>4.1126057798255324</c:v>
                </c:pt>
                <c:pt idx="225">
                  <c:v>4.1310100402767009</c:v>
                </c:pt>
                <c:pt idx="226">
                  <c:v>4.1494146955120463</c:v>
                </c:pt>
                <c:pt idx="227">
                  <c:v>4.1678197455315669</c:v>
                </c:pt>
                <c:pt idx="228">
                  <c:v>4.1862251903352643</c:v>
                </c:pt>
                <c:pt idx="229">
                  <c:v>4.2046310299231378</c:v>
                </c:pt>
                <c:pt idx="230">
                  <c:v>4.2230372642951872</c:v>
                </c:pt>
                <c:pt idx="231">
                  <c:v>4.2414438934514118</c:v>
                </c:pt>
                <c:pt idx="232">
                  <c:v>4.2598509173918124</c:v>
                </c:pt>
                <c:pt idx="233">
                  <c:v>4.2782583361163891</c:v>
                </c:pt>
                <c:pt idx="234">
                  <c:v>4.2966661496251426</c:v>
                </c:pt>
                <c:pt idx="235">
                  <c:v>4.3150743579180721</c:v>
                </c:pt>
                <c:pt idx="236">
                  <c:v>4.3334829609951777</c:v>
                </c:pt>
                <c:pt idx="237">
                  <c:v>4.3518919588564593</c:v>
                </c:pt>
                <c:pt idx="238">
                  <c:v>4.3703013515019169</c:v>
                </c:pt>
                <c:pt idx="239">
                  <c:v>4.3887111389315505</c:v>
                </c:pt>
                <c:pt idx="240">
                  <c:v>4.4071213211453593</c:v>
                </c:pt>
                <c:pt idx="241">
                  <c:v>4.4255318981433449</c:v>
                </c:pt>
                <c:pt idx="242">
                  <c:v>4.4439428699255066</c:v>
                </c:pt>
                <c:pt idx="243">
                  <c:v>4.4623542364918443</c:v>
                </c:pt>
                <c:pt idx="244">
                  <c:v>4.480765997842358</c:v>
                </c:pt>
                <c:pt idx="245">
                  <c:v>4.4991781539770486</c:v>
                </c:pt>
                <c:pt idx="246">
                  <c:v>4.5175907048959134</c:v>
                </c:pt>
                <c:pt idx="247">
                  <c:v>4.5360036505989552</c:v>
                </c:pt>
                <c:pt idx="248">
                  <c:v>4.5544169910861729</c:v>
                </c:pt>
                <c:pt idx="249">
                  <c:v>4.5728307263575676</c:v>
                </c:pt>
                <c:pt idx="250">
                  <c:v>4.5912448564131374</c:v>
                </c:pt>
                <c:pt idx="251">
                  <c:v>4.6096593812528832</c:v>
                </c:pt>
                <c:pt idx="252">
                  <c:v>4.6280743008768059</c:v>
                </c:pt>
                <c:pt idx="253">
                  <c:v>4.6464896152849038</c:v>
                </c:pt>
                <c:pt idx="254">
                  <c:v>4.6649053244771777</c:v>
                </c:pt>
                <c:pt idx="255">
                  <c:v>4.6833214284536275</c:v>
                </c:pt>
                <c:pt idx="256">
                  <c:v>4.7017379272142534</c:v>
                </c:pt>
                <c:pt idx="257">
                  <c:v>4.7201548207590562</c:v>
                </c:pt>
                <c:pt idx="258">
                  <c:v>4.7385721090880342</c:v>
                </c:pt>
                <c:pt idx="259">
                  <c:v>4.756989792201189</c:v>
                </c:pt>
                <c:pt idx="260">
                  <c:v>4.7754078700985199</c:v>
                </c:pt>
                <c:pt idx="261">
                  <c:v>4.7938263427800258</c:v>
                </c:pt>
                <c:pt idx="262">
                  <c:v>4.8122452102457087</c:v>
                </c:pt>
                <c:pt idx="263">
                  <c:v>4.8306644724955676</c:v>
                </c:pt>
                <c:pt idx="264">
                  <c:v>4.8490841295296017</c:v>
                </c:pt>
                <c:pt idx="265">
                  <c:v>4.8675041813478117</c:v>
                </c:pt>
                <c:pt idx="266">
                  <c:v>4.8859246279501987</c:v>
                </c:pt>
                <c:pt idx="267">
                  <c:v>4.9043454693367616</c:v>
                </c:pt>
                <c:pt idx="268">
                  <c:v>4.9227667055075006</c:v>
                </c:pt>
                <c:pt idx="269">
                  <c:v>4.9411883364624156</c:v>
                </c:pt>
                <c:pt idx="270">
                  <c:v>4.9596103622015066</c:v>
                </c:pt>
                <c:pt idx="271">
                  <c:v>4.9780327827247737</c:v>
                </c:pt>
                <c:pt idx="272">
                  <c:v>4.9964555980322167</c:v>
                </c:pt>
                <c:pt idx="273">
                  <c:v>5.0148788081238358</c:v>
                </c:pt>
                <c:pt idx="274">
                  <c:v>5.03330241299963</c:v>
                </c:pt>
                <c:pt idx="275">
                  <c:v>5.0517264126596011</c:v>
                </c:pt>
                <c:pt idx="276">
                  <c:v>5.0701508071037482</c:v>
                </c:pt>
                <c:pt idx="277">
                  <c:v>5.0885755963320713</c:v>
                </c:pt>
                <c:pt idx="278">
                  <c:v>5.1070007803445705</c:v>
                </c:pt>
                <c:pt idx="279">
                  <c:v>5.1254263591412466</c:v>
                </c:pt>
                <c:pt idx="280">
                  <c:v>5.1438523327220977</c:v>
                </c:pt>
                <c:pt idx="281">
                  <c:v>5.1622787010871249</c:v>
                </c:pt>
                <c:pt idx="282">
                  <c:v>5.1807054642363282</c:v>
                </c:pt>
                <c:pt idx="283">
                  <c:v>5.1991326221697083</c:v>
                </c:pt>
                <c:pt idx="284">
                  <c:v>5.2175601748872626</c:v>
                </c:pt>
                <c:pt idx="285">
                  <c:v>5.2359881223889948</c:v>
                </c:pt>
                <c:pt idx="286">
                  <c:v>5.2544164646749021</c:v>
                </c:pt>
                <c:pt idx="287">
                  <c:v>5.2728452017449863</c:v>
                </c:pt>
                <c:pt idx="288">
                  <c:v>5.2912743335992456</c:v>
                </c:pt>
                <c:pt idx="289">
                  <c:v>5.30970386023768</c:v>
                </c:pt>
                <c:pt idx="290">
                  <c:v>5.3281337816602914</c:v>
                </c:pt>
                <c:pt idx="291">
                  <c:v>5.3465640978670788</c:v>
                </c:pt>
                <c:pt idx="292">
                  <c:v>5.364994808858043</c:v>
                </c:pt>
                <c:pt idx="293">
                  <c:v>5.3834259146331824</c:v>
                </c:pt>
                <c:pt idx="294">
                  <c:v>5.4018574151924987</c:v>
                </c:pt>
                <c:pt idx="295">
                  <c:v>5.4202893105359911</c:v>
                </c:pt>
                <c:pt idx="296">
                  <c:v>5.4387216006636594</c:v>
                </c:pt>
                <c:pt idx="297">
                  <c:v>5.4571542855755029</c:v>
                </c:pt>
                <c:pt idx="298">
                  <c:v>5.4755873652715232</c:v>
                </c:pt>
                <c:pt idx="299">
                  <c:v>5.4940208397517196</c:v>
                </c:pt>
                <c:pt idx="300">
                  <c:v>5.512454709016092</c:v>
                </c:pt>
                <c:pt idx="301">
                  <c:v>5.5308889730646396</c:v>
                </c:pt>
                <c:pt idx="302">
                  <c:v>5.549323631897364</c:v>
                </c:pt>
                <c:pt idx="303">
                  <c:v>5.5677586855142644</c:v>
                </c:pt>
                <c:pt idx="304">
                  <c:v>5.5861941339153409</c:v>
                </c:pt>
                <c:pt idx="305">
                  <c:v>5.6046299771005934</c:v>
                </c:pt>
                <c:pt idx="306">
                  <c:v>5.6230662150700219</c:v>
                </c:pt>
                <c:pt idx="307">
                  <c:v>5.6415028478236264</c:v>
                </c:pt>
                <c:pt idx="308">
                  <c:v>5.659939875361407</c:v>
                </c:pt>
                <c:pt idx="309">
                  <c:v>5.6783772976833635</c:v>
                </c:pt>
                <c:pt idx="310">
                  <c:v>5.6968151147894952</c:v>
                </c:pt>
                <c:pt idx="311">
                  <c:v>5.7152533266798038</c:v>
                </c:pt>
                <c:pt idx="312">
                  <c:v>5.7336919333542884</c:v>
                </c:pt>
                <c:pt idx="313">
                  <c:v>5.752130934812949</c:v>
                </c:pt>
                <c:pt idx="314">
                  <c:v>5.7705703310557857</c:v>
                </c:pt>
                <c:pt idx="315">
                  <c:v>5.7890101220827992</c:v>
                </c:pt>
                <c:pt idx="316">
                  <c:v>5.8074503078939879</c:v>
                </c:pt>
                <c:pt idx="317">
                  <c:v>5.8258908884893525</c:v>
                </c:pt>
                <c:pt idx="318">
                  <c:v>5.8443318638688941</c:v>
                </c:pt>
                <c:pt idx="319">
                  <c:v>5.8627732340326109</c:v>
                </c:pt>
                <c:pt idx="320">
                  <c:v>5.8812149989805036</c:v>
                </c:pt>
                <c:pt idx="321">
                  <c:v>5.8996571587125723</c:v>
                </c:pt>
                <c:pt idx="322">
                  <c:v>5.918099713228818</c:v>
                </c:pt>
                <c:pt idx="323">
                  <c:v>5.9365426625292388</c:v>
                </c:pt>
                <c:pt idx="324">
                  <c:v>5.9549860066138365</c:v>
                </c:pt>
                <c:pt idx="325">
                  <c:v>5.9734297454826102</c:v>
                </c:pt>
                <c:pt idx="326">
                  <c:v>5.991873879135559</c:v>
                </c:pt>
                <c:pt idx="327">
                  <c:v>6.0103184075726848</c:v>
                </c:pt>
                <c:pt idx="328">
                  <c:v>6.0287633307939865</c:v>
                </c:pt>
                <c:pt idx="329">
                  <c:v>6.0472086487994634</c:v>
                </c:pt>
                <c:pt idx="330">
                  <c:v>6.0656543615891163</c:v>
                </c:pt>
                <c:pt idx="331">
                  <c:v>6.0841004691629461</c:v>
                </c:pt>
                <c:pt idx="332">
                  <c:v>6.1025469715209519</c:v>
                </c:pt>
                <c:pt idx="333">
                  <c:v>6.1209938686631338</c:v>
                </c:pt>
                <c:pt idx="334">
                  <c:v>6.1394411605894916</c:v>
                </c:pt>
                <c:pt idx="335">
                  <c:v>6.1578888473000255</c:v>
                </c:pt>
                <c:pt idx="336">
                  <c:v>6.1763369287947354</c:v>
                </c:pt>
                <c:pt idx="337">
                  <c:v>6.1947854050736213</c:v>
                </c:pt>
                <c:pt idx="338">
                  <c:v>6.2132342761366832</c:v>
                </c:pt>
                <c:pt idx="339">
                  <c:v>6.2316835419839203</c:v>
                </c:pt>
                <c:pt idx="340">
                  <c:v>6.2501332026153342</c:v>
                </c:pt>
                <c:pt idx="341">
                  <c:v>6.2685832580309242</c:v>
                </c:pt>
                <c:pt idx="342">
                  <c:v>6.2870337082306902</c:v>
                </c:pt>
                <c:pt idx="343">
                  <c:v>6.3054845532146322</c:v>
                </c:pt>
                <c:pt idx="344">
                  <c:v>6.3239357929827502</c:v>
                </c:pt>
                <c:pt idx="345">
                  <c:v>6.3423874275350443</c:v>
                </c:pt>
                <c:pt idx="346">
                  <c:v>6.3608394568715143</c:v>
                </c:pt>
                <c:pt idx="347">
                  <c:v>6.3792918809921604</c:v>
                </c:pt>
                <c:pt idx="348">
                  <c:v>6.3977446998969834</c:v>
                </c:pt>
                <c:pt idx="349">
                  <c:v>6.4161979135859806</c:v>
                </c:pt>
                <c:pt idx="350">
                  <c:v>6.4346515220591547</c:v>
                </c:pt>
                <c:pt idx="351">
                  <c:v>6.4531055253165057</c:v>
                </c:pt>
                <c:pt idx="352">
                  <c:v>6.471559923358031</c:v>
                </c:pt>
                <c:pt idx="353">
                  <c:v>6.490014716183734</c:v>
                </c:pt>
                <c:pt idx="354">
                  <c:v>6.5084699037936122</c:v>
                </c:pt>
                <c:pt idx="355">
                  <c:v>6.5269254861876673</c:v>
                </c:pt>
                <c:pt idx="356">
                  <c:v>6.5453814633658967</c:v>
                </c:pt>
                <c:pt idx="357">
                  <c:v>6.5638378353283038</c:v>
                </c:pt>
                <c:pt idx="358">
                  <c:v>6.5822946020748869</c:v>
                </c:pt>
                <c:pt idx="359">
                  <c:v>6.6007517636056452</c:v>
                </c:pt>
                <c:pt idx="360">
                  <c:v>6.6192093199205804</c:v>
                </c:pt>
                <c:pt idx="361">
                  <c:v>6.6376672710196916</c:v>
                </c:pt>
                <c:pt idx="362">
                  <c:v>6.6561256169029788</c:v>
                </c:pt>
                <c:pt idx="363">
                  <c:v>6.6745843575704411</c:v>
                </c:pt>
                <c:pt idx="364">
                  <c:v>6.6930434930220803</c:v>
                </c:pt>
                <c:pt idx="365">
                  <c:v>6.7115030232578947</c:v>
                </c:pt>
                <c:pt idx="366">
                  <c:v>6.7299629482778851</c:v>
                </c:pt>
                <c:pt idx="367">
                  <c:v>6.7484232680820524</c:v>
                </c:pt>
                <c:pt idx="368">
                  <c:v>6.7668839826703957</c:v>
                </c:pt>
                <c:pt idx="369">
                  <c:v>6.785345092042915</c:v>
                </c:pt>
                <c:pt idx="370">
                  <c:v>6.8038065961996104</c:v>
                </c:pt>
                <c:pt idx="371">
                  <c:v>6.8222684951404817</c:v>
                </c:pt>
                <c:pt idx="372">
                  <c:v>6.8407307888655291</c:v>
                </c:pt>
                <c:pt idx="373">
                  <c:v>6.8591934773747525</c:v>
                </c:pt>
                <c:pt idx="374">
                  <c:v>6.8776565606681519</c:v>
                </c:pt>
                <c:pt idx="375">
                  <c:v>6.8961200387457264</c:v>
                </c:pt>
                <c:pt idx="376">
                  <c:v>6.9145839116074779</c:v>
                </c:pt>
                <c:pt idx="377">
                  <c:v>6.9330481792534062</c:v>
                </c:pt>
                <c:pt idx="378">
                  <c:v>6.9515128416835097</c:v>
                </c:pt>
                <c:pt idx="379">
                  <c:v>6.9699778988977892</c:v>
                </c:pt>
                <c:pt idx="380">
                  <c:v>6.9884433508962447</c:v>
                </c:pt>
                <c:pt idx="381">
                  <c:v>7.0069091976788771</c:v>
                </c:pt>
                <c:pt idx="382">
                  <c:v>7.0253754392456846</c:v>
                </c:pt>
                <c:pt idx="383">
                  <c:v>7.0438420755966691</c:v>
                </c:pt>
                <c:pt idx="384">
                  <c:v>7.0623091067318287</c:v>
                </c:pt>
                <c:pt idx="385">
                  <c:v>7.0807765326511634</c:v>
                </c:pt>
                <c:pt idx="386">
                  <c:v>7.0992443533546759</c:v>
                </c:pt>
                <c:pt idx="387">
                  <c:v>7.1177125688423635</c:v>
                </c:pt>
                <c:pt idx="388">
                  <c:v>7.136181179114228</c:v>
                </c:pt>
                <c:pt idx="389">
                  <c:v>7.1546501841702685</c:v>
                </c:pt>
                <c:pt idx="390">
                  <c:v>7.1731195840104842</c:v>
                </c:pt>
                <c:pt idx="391">
                  <c:v>7.1915893786348768</c:v>
                </c:pt>
                <c:pt idx="392">
                  <c:v>7.2100595680434445</c:v>
                </c:pt>
                <c:pt idx="393">
                  <c:v>7.2285301522361891</c:v>
                </c:pt>
                <c:pt idx="394">
                  <c:v>7.2470011312131097</c:v>
                </c:pt>
                <c:pt idx="395">
                  <c:v>7.2654725049742055</c:v>
                </c:pt>
                <c:pt idx="396">
                  <c:v>7.2839442735194782</c:v>
                </c:pt>
                <c:pt idx="397">
                  <c:v>7.3024164368489259</c:v>
                </c:pt>
                <c:pt idx="398">
                  <c:v>7.3208889949625506</c:v>
                </c:pt>
                <c:pt idx="399">
                  <c:v>7.3393619478603513</c:v>
                </c:pt>
                <c:pt idx="400">
                  <c:v>7.3578352955423272</c:v>
                </c:pt>
                <c:pt idx="401">
                  <c:v>7.3763090380084799</c:v>
                </c:pt>
                <c:pt idx="402">
                  <c:v>7.3947831752588087</c:v>
                </c:pt>
                <c:pt idx="403">
                  <c:v>7.4132577072933135</c:v>
                </c:pt>
                <c:pt idx="404">
                  <c:v>7.4317326341119934</c:v>
                </c:pt>
                <c:pt idx="405">
                  <c:v>7.4502079557148502</c:v>
                </c:pt>
                <c:pt idx="406">
                  <c:v>7.468683672101883</c:v>
                </c:pt>
                <c:pt idx="407">
                  <c:v>7.4871597832730918</c:v>
                </c:pt>
                <c:pt idx="408">
                  <c:v>7.5056362892284767</c:v>
                </c:pt>
                <c:pt idx="409">
                  <c:v>7.5241131899680376</c:v>
                </c:pt>
                <c:pt idx="410">
                  <c:v>7.5425904854917754</c:v>
                </c:pt>
                <c:pt idx="411">
                  <c:v>7.5610681757996874</c:v>
                </c:pt>
                <c:pt idx="412">
                  <c:v>7.5795462608917772</c:v>
                </c:pt>
                <c:pt idx="413">
                  <c:v>7.5980247407680421</c:v>
                </c:pt>
                <c:pt idx="414">
                  <c:v>7.616503615428484</c:v>
                </c:pt>
                <c:pt idx="415">
                  <c:v>7.6349828848731001</c:v>
                </c:pt>
                <c:pt idx="416">
                  <c:v>7.6534625491018948</c:v>
                </c:pt>
                <c:pt idx="417">
                  <c:v>7.6719426081148612</c:v>
                </c:pt>
                <c:pt idx="418">
                  <c:v>7.690423061912008</c:v>
                </c:pt>
                <c:pt idx="419">
                  <c:v>7.7089039104933281</c:v>
                </c:pt>
                <c:pt idx="420">
                  <c:v>7.727385153858827</c:v>
                </c:pt>
                <c:pt idx="421">
                  <c:v>7.7458667920084983</c:v>
                </c:pt>
                <c:pt idx="422">
                  <c:v>7.7643488249423491</c:v>
                </c:pt>
                <c:pt idx="423">
                  <c:v>7.7828312526603742</c:v>
                </c:pt>
                <c:pt idx="424">
                  <c:v>7.8013140751625762</c:v>
                </c:pt>
                <c:pt idx="425">
                  <c:v>7.8197972924489534</c:v>
                </c:pt>
                <c:pt idx="426">
                  <c:v>7.8382809045195065</c:v>
                </c:pt>
                <c:pt idx="427">
                  <c:v>7.8567649113742366</c:v>
                </c:pt>
                <c:pt idx="428">
                  <c:v>7.8752493130131418</c:v>
                </c:pt>
                <c:pt idx="429">
                  <c:v>7.8937341094362248</c:v>
                </c:pt>
                <c:pt idx="430">
                  <c:v>7.912219300643482</c:v>
                </c:pt>
                <c:pt idx="431">
                  <c:v>7.930704886634917</c:v>
                </c:pt>
                <c:pt idx="432">
                  <c:v>7.9491908674105254</c:v>
                </c:pt>
                <c:pt idx="433">
                  <c:v>7.9676772429703124</c:v>
                </c:pt>
                <c:pt idx="434">
                  <c:v>7.9861640133142737</c:v>
                </c:pt>
                <c:pt idx="435">
                  <c:v>8.0046511784424137</c:v>
                </c:pt>
                <c:pt idx="436">
                  <c:v>8.0231387383547261</c:v>
                </c:pt>
                <c:pt idx="437">
                  <c:v>8.0416266930512155</c:v>
                </c:pt>
                <c:pt idx="438">
                  <c:v>8.0601150425318835</c:v>
                </c:pt>
                <c:pt idx="439">
                  <c:v>8.0786037867967249</c:v>
                </c:pt>
                <c:pt idx="440">
                  <c:v>8.0970929258457431</c:v>
                </c:pt>
                <c:pt idx="441">
                  <c:v>8.1155824596789365</c:v>
                </c:pt>
                <c:pt idx="442">
                  <c:v>8.1340723882963086</c:v>
                </c:pt>
                <c:pt idx="443">
                  <c:v>8.1525627116978541</c:v>
                </c:pt>
                <c:pt idx="444">
                  <c:v>8.1710534298835782</c:v>
                </c:pt>
                <c:pt idx="445">
                  <c:v>8.1895445428534757</c:v>
                </c:pt>
                <c:pt idx="446">
                  <c:v>8.20803605060755</c:v>
                </c:pt>
                <c:pt idx="447">
                  <c:v>8.2265279531458013</c:v>
                </c:pt>
                <c:pt idx="448">
                  <c:v>8.245020250468226</c:v>
                </c:pt>
                <c:pt idx="449">
                  <c:v>8.263512942574831</c:v>
                </c:pt>
                <c:pt idx="450">
                  <c:v>8.2820060294656077</c:v>
                </c:pt>
                <c:pt idx="451">
                  <c:v>8.3004995111405648</c:v>
                </c:pt>
                <c:pt idx="452">
                  <c:v>8.3189933875996935</c:v>
                </c:pt>
                <c:pt idx="453">
                  <c:v>8.3374876588430027</c:v>
                </c:pt>
                <c:pt idx="454">
                  <c:v>8.3559823248704834</c:v>
                </c:pt>
                <c:pt idx="455">
                  <c:v>8.3744773856821428</c:v>
                </c:pt>
                <c:pt idx="456">
                  <c:v>8.3929728412779774</c:v>
                </c:pt>
                <c:pt idx="457">
                  <c:v>8.4114686916579871</c:v>
                </c:pt>
                <c:pt idx="458">
                  <c:v>8.4299649368221754</c:v>
                </c:pt>
                <c:pt idx="459">
                  <c:v>8.4484615767705371</c:v>
                </c:pt>
                <c:pt idx="460">
                  <c:v>8.4669586115030775</c:v>
                </c:pt>
                <c:pt idx="461">
                  <c:v>8.485456041019793</c:v>
                </c:pt>
                <c:pt idx="462">
                  <c:v>8.5039538653206854</c:v>
                </c:pt>
                <c:pt idx="463">
                  <c:v>8.5224520844057512</c:v>
                </c:pt>
                <c:pt idx="464">
                  <c:v>8.5409506982749939</c:v>
                </c:pt>
                <c:pt idx="465">
                  <c:v>8.5594497069284134</c:v>
                </c:pt>
                <c:pt idx="466">
                  <c:v>8.5779491103660082</c:v>
                </c:pt>
                <c:pt idx="467">
                  <c:v>8.5964489085877815</c:v>
                </c:pt>
                <c:pt idx="468">
                  <c:v>8.6149491015937283</c:v>
                </c:pt>
                <c:pt idx="469">
                  <c:v>8.6334496893838519</c:v>
                </c:pt>
                <c:pt idx="470">
                  <c:v>8.6519506719581507</c:v>
                </c:pt>
                <c:pt idx="471">
                  <c:v>8.6704520493166282</c:v>
                </c:pt>
                <c:pt idx="472">
                  <c:v>8.688953821459279</c:v>
                </c:pt>
                <c:pt idx="473">
                  <c:v>8.7074559883861085</c:v>
                </c:pt>
                <c:pt idx="474">
                  <c:v>8.7259585500971113</c:v>
                </c:pt>
                <c:pt idx="475">
                  <c:v>8.7444615065922893</c:v>
                </c:pt>
                <c:pt idx="476">
                  <c:v>8.7629648578716459</c:v>
                </c:pt>
                <c:pt idx="477">
                  <c:v>8.7814686039351759</c:v>
                </c:pt>
                <c:pt idx="478">
                  <c:v>8.7999727447828864</c:v>
                </c:pt>
                <c:pt idx="479">
                  <c:v>8.8184772804147684</c:v>
                </c:pt>
                <c:pt idx="480">
                  <c:v>8.8369822108308274</c:v>
                </c:pt>
                <c:pt idx="481">
                  <c:v>8.8554875360310632</c:v>
                </c:pt>
                <c:pt idx="482">
                  <c:v>8.8739932560154759</c:v>
                </c:pt>
                <c:pt idx="483">
                  <c:v>8.8924993707840638</c:v>
                </c:pt>
                <c:pt idx="484">
                  <c:v>8.9110058803368286</c:v>
                </c:pt>
                <c:pt idx="485">
                  <c:v>8.9295127846737685</c:v>
                </c:pt>
                <c:pt idx="486">
                  <c:v>8.9480200837948853</c:v>
                </c:pt>
                <c:pt idx="487">
                  <c:v>8.9665277777001773</c:v>
                </c:pt>
                <c:pt idx="488">
                  <c:v>8.9850358663896461</c:v>
                </c:pt>
                <c:pt idx="489">
                  <c:v>9.0035443498632901</c:v>
                </c:pt>
                <c:pt idx="490">
                  <c:v>9.0220532281211128</c:v>
                </c:pt>
                <c:pt idx="491">
                  <c:v>9.040562501163107</c:v>
                </c:pt>
                <c:pt idx="492">
                  <c:v>9.0590721689892799</c:v>
                </c:pt>
                <c:pt idx="493">
                  <c:v>9.0775822315996297</c:v>
                </c:pt>
                <c:pt idx="494">
                  <c:v>9.0960926889941529</c:v>
                </c:pt>
                <c:pt idx="495">
                  <c:v>9.1146035411728548</c:v>
                </c:pt>
                <c:pt idx="496">
                  <c:v>9.13311478813573</c:v>
                </c:pt>
                <c:pt idx="497">
                  <c:v>9.1516264298827839</c:v>
                </c:pt>
                <c:pt idx="498">
                  <c:v>9.1701384664140129</c:v>
                </c:pt>
                <c:pt idx="499">
                  <c:v>9.1886508977294188</c:v>
                </c:pt>
                <c:pt idx="500">
                  <c:v>9.2071637238289981</c:v>
                </c:pt>
                <c:pt idx="501">
                  <c:v>9.2256769447127542</c:v>
                </c:pt>
                <c:pt idx="502">
                  <c:v>9.2441905603806891</c:v>
                </c:pt>
                <c:pt idx="503">
                  <c:v>9.2627045708327973</c:v>
                </c:pt>
                <c:pt idx="504">
                  <c:v>9.2812189760690824</c:v>
                </c:pt>
                <c:pt idx="505">
                  <c:v>9.2997337760895427</c:v>
                </c:pt>
                <c:pt idx="506">
                  <c:v>9.3182489708941816</c:v>
                </c:pt>
                <c:pt idx="507">
                  <c:v>9.3367645604829939</c:v>
                </c:pt>
                <c:pt idx="508">
                  <c:v>9.3552805448559848</c:v>
                </c:pt>
                <c:pt idx="509">
                  <c:v>9.3737969240131491</c:v>
                </c:pt>
                <c:pt idx="510">
                  <c:v>9.3923136979544886</c:v>
                </c:pt>
                <c:pt idx="511">
                  <c:v>9.4108308666800067</c:v>
                </c:pt>
                <c:pt idx="512">
                  <c:v>9.4293484301896999</c:v>
                </c:pt>
                <c:pt idx="513">
                  <c:v>9.4478663884835701</c:v>
                </c:pt>
                <c:pt idx="514">
                  <c:v>9.4663847415616136</c:v>
                </c:pt>
                <c:pt idx="515">
                  <c:v>9.4849034894238375</c:v>
                </c:pt>
                <c:pt idx="516">
                  <c:v>9.5034226320702331</c:v>
                </c:pt>
                <c:pt idx="517">
                  <c:v>9.5219421695008091</c:v>
                </c:pt>
                <c:pt idx="518">
                  <c:v>9.5404621017155566</c:v>
                </c:pt>
                <c:pt idx="519">
                  <c:v>9.5589824287144847</c:v>
                </c:pt>
                <c:pt idx="520">
                  <c:v>9.5775031504975843</c:v>
                </c:pt>
                <c:pt idx="521">
                  <c:v>9.5960242670648626</c:v>
                </c:pt>
                <c:pt idx="522">
                  <c:v>9.6145457784163177</c:v>
                </c:pt>
                <c:pt idx="523">
                  <c:v>9.6330676845519463</c:v>
                </c:pt>
                <c:pt idx="524">
                  <c:v>9.6515899854717535</c:v>
                </c:pt>
                <c:pt idx="525">
                  <c:v>9.6701126811757341</c:v>
                </c:pt>
                <c:pt idx="526">
                  <c:v>9.6886357716638933</c:v>
                </c:pt>
                <c:pt idx="527">
                  <c:v>9.7071592569362259</c:v>
                </c:pt>
                <c:pt idx="528">
                  <c:v>9.7256831369927372</c:v>
                </c:pt>
                <c:pt idx="529">
                  <c:v>9.7442074118334236</c:v>
                </c:pt>
                <c:pt idx="530">
                  <c:v>9.7627320814582852</c:v>
                </c:pt>
                <c:pt idx="531">
                  <c:v>9.7812571458673236</c:v>
                </c:pt>
                <c:pt idx="532">
                  <c:v>9.7997826050605354</c:v>
                </c:pt>
                <c:pt idx="533">
                  <c:v>9.8183084590379277</c:v>
                </c:pt>
                <c:pt idx="534">
                  <c:v>9.8368347077994933</c:v>
                </c:pt>
                <c:pt idx="535">
                  <c:v>9.8553613513452358</c:v>
                </c:pt>
                <c:pt idx="536">
                  <c:v>9.8738883896751535</c:v>
                </c:pt>
                <c:pt idx="537">
                  <c:v>9.8924158227892498</c:v>
                </c:pt>
                <c:pt idx="538">
                  <c:v>9.9109436506875195</c:v>
                </c:pt>
                <c:pt idx="539">
                  <c:v>9.9294718733699661</c:v>
                </c:pt>
                <c:pt idx="540">
                  <c:v>9.9480004908365895</c:v>
                </c:pt>
                <c:pt idx="541">
                  <c:v>9.9665295030873864</c:v>
                </c:pt>
                <c:pt idx="542">
                  <c:v>9.9850589101223619</c:v>
                </c:pt>
                <c:pt idx="543">
                  <c:v>10.003588711941513</c:v>
                </c:pt>
                <c:pt idx="544">
                  <c:v>10.02211890854484</c:v>
                </c:pt>
                <c:pt idx="545">
                  <c:v>10.040649499932343</c:v>
                </c:pt>
                <c:pt idx="546">
                  <c:v>10.059180486104022</c:v>
                </c:pt>
                <c:pt idx="547">
                  <c:v>10.077711867059877</c:v>
                </c:pt>
                <c:pt idx="548">
                  <c:v>10.096243642799907</c:v>
                </c:pt>
                <c:pt idx="549">
                  <c:v>10.114775813324115</c:v>
                </c:pt>
                <c:pt idx="550">
                  <c:v>10.133308378632497</c:v>
                </c:pt>
                <c:pt idx="551">
                  <c:v>10.151841338725058</c:v>
                </c:pt>
                <c:pt idx="552">
                  <c:v>10.170374693601792</c:v>
                </c:pt>
                <c:pt idx="553">
                  <c:v>10.188908443262704</c:v>
                </c:pt>
                <c:pt idx="554">
                  <c:v>10.20744258770779</c:v>
                </c:pt>
                <c:pt idx="555">
                  <c:v>10.225977126937055</c:v>
                </c:pt>
                <c:pt idx="556">
                  <c:v>10.244512060950493</c:v>
                </c:pt>
                <c:pt idx="557">
                  <c:v>10.26304738974811</c:v>
                </c:pt>
                <c:pt idx="558">
                  <c:v>10.2815831133299</c:v>
                </c:pt>
                <c:pt idx="559">
                  <c:v>10.300119231695867</c:v>
                </c:pt>
                <c:pt idx="560">
                  <c:v>10.318655744846012</c:v>
                </c:pt>
                <c:pt idx="561">
                  <c:v>10.337192652780331</c:v>
                </c:pt>
                <c:pt idx="562">
                  <c:v>10.355729955498827</c:v>
                </c:pt>
                <c:pt idx="563">
                  <c:v>10.374267653001498</c:v>
                </c:pt>
                <c:pt idx="564">
                  <c:v>10.392805745288346</c:v>
                </c:pt>
                <c:pt idx="565">
                  <c:v>10.411344232359369</c:v>
                </c:pt>
                <c:pt idx="566">
                  <c:v>10.42988311421457</c:v>
                </c:pt>
                <c:pt idx="567">
                  <c:v>10.448422390853944</c:v>
                </c:pt>
                <c:pt idx="568">
                  <c:v>10.466962062277496</c:v>
                </c:pt>
                <c:pt idx="569">
                  <c:v>10.485502128485225</c:v>
                </c:pt>
                <c:pt idx="570">
                  <c:v>10.504042589477127</c:v>
                </c:pt>
                <c:pt idx="571">
                  <c:v>10.522583445253208</c:v>
                </c:pt>
                <c:pt idx="572">
                  <c:v>10.541124695813464</c:v>
                </c:pt>
                <c:pt idx="573">
                  <c:v>10.559666341157897</c:v>
                </c:pt>
                <c:pt idx="574">
                  <c:v>10.578208381286505</c:v>
                </c:pt>
                <c:pt idx="575">
                  <c:v>10.59675081619929</c:v>
                </c:pt>
                <c:pt idx="576">
                  <c:v>10.615293645896248</c:v>
                </c:pt>
                <c:pt idx="577">
                  <c:v>10.633836870377383</c:v>
                </c:pt>
                <c:pt idx="578">
                  <c:v>10.652380489642695</c:v>
                </c:pt>
                <c:pt idx="579">
                  <c:v>10.670924503692184</c:v>
                </c:pt>
                <c:pt idx="580">
                  <c:v>10.689468912525848</c:v>
                </c:pt>
                <c:pt idx="581">
                  <c:v>10.708013716143688</c:v>
                </c:pt>
                <c:pt idx="582">
                  <c:v>10.726558914545704</c:v>
                </c:pt>
                <c:pt idx="583">
                  <c:v>10.745104507731897</c:v>
                </c:pt>
                <c:pt idx="584">
                  <c:v>10.763650495702265</c:v>
                </c:pt>
                <c:pt idx="585">
                  <c:v>10.78219687845681</c:v>
                </c:pt>
                <c:pt idx="586">
                  <c:v>10.800743655995531</c:v>
                </c:pt>
                <c:pt idx="587">
                  <c:v>10.819290828318429</c:v>
                </c:pt>
                <c:pt idx="588">
                  <c:v>10.8378383954255</c:v>
                </c:pt>
                <c:pt idx="589">
                  <c:v>10.856386357316749</c:v>
                </c:pt>
                <c:pt idx="590">
                  <c:v>10.874934713992173</c:v>
                </c:pt>
                <c:pt idx="591">
                  <c:v>10.893483465451775</c:v>
                </c:pt>
                <c:pt idx="592">
                  <c:v>10.912032611695551</c:v>
                </c:pt>
                <c:pt idx="593">
                  <c:v>10.930582152723504</c:v>
                </c:pt>
                <c:pt idx="594">
                  <c:v>10.949132088535633</c:v>
                </c:pt>
                <c:pt idx="595">
                  <c:v>10.967682419131938</c:v>
                </c:pt>
                <c:pt idx="596">
                  <c:v>10.98623314451242</c:v>
                </c:pt>
                <c:pt idx="597">
                  <c:v>11.004784264677076</c:v>
                </c:pt>
                <c:pt idx="598">
                  <c:v>11.02333577962591</c:v>
                </c:pt>
                <c:pt idx="599">
                  <c:v>11.041887689358919</c:v>
                </c:pt>
                <c:pt idx="600">
                  <c:v>11.060439993876106</c:v>
                </c:pt>
                <c:pt idx="601">
                  <c:v>11.078992693177465</c:v>
                </c:pt>
                <c:pt idx="602">
                  <c:v>11.097545787263002</c:v>
                </c:pt>
                <c:pt idx="603">
                  <c:v>11.116099276132717</c:v>
                </c:pt>
                <c:pt idx="604">
                  <c:v>11.134653159786605</c:v>
                </c:pt>
                <c:pt idx="605">
                  <c:v>11.153207438224673</c:v>
                </c:pt>
                <c:pt idx="606">
                  <c:v>11.171762111446913</c:v>
                </c:pt>
                <c:pt idx="607">
                  <c:v>11.190317179453331</c:v>
                </c:pt>
                <c:pt idx="608">
                  <c:v>11.208872642243923</c:v>
                </c:pt>
                <c:pt idx="609">
                  <c:v>11.227428499818695</c:v>
                </c:pt>
                <c:pt idx="610">
                  <c:v>11.245984752177639</c:v>
                </c:pt>
                <c:pt idx="611">
                  <c:v>11.264541399320761</c:v>
                </c:pt>
                <c:pt idx="612">
                  <c:v>11.283098441248059</c:v>
                </c:pt>
                <c:pt idx="613">
                  <c:v>11.301655877959533</c:v>
                </c:pt>
                <c:pt idx="614">
                  <c:v>11.320213709455183</c:v>
                </c:pt>
                <c:pt idx="615">
                  <c:v>11.338771935735009</c:v>
                </c:pt>
                <c:pt idx="616">
                  <c:v>11.357330556799011</c:v>
                </c:pt>
                <c:pt idx="617">
                  <c:v>11.375889572647189</c:v>
                </c:pt>
                <c:pt idx="618">
                  <c:v>11.394448983279544</c:v>
                </c:pt>
                <c:pt idx="619">
                  <c:v>11.413008788696073</c:v>
                </c:pt>
                <c:pt idx="620">
                  <c:v>11.43156898889678</c:v>
                </c:pt>
                <c:pt idx="621">
                  <c:v>11.450129583881662</c:v>
                </c:pt>
                <c:pt idx="622">
                  <c:v>11.468690573650719</c:v>
                </c:pt>
                <c:pt idx="623">
                  <c:v>11.487251958203952</c:v>
                </c:pt>
                <c:pt idx="624">
                  <c:v>11.505813737541363</c:v>
                </c:pt>
                <c:pt idx="625">
                  <c:v>11.524375911662951</c:v>
                </c:pt>
                <c:pt idx="626">
                  <c:v>11.542938480568711</c:v>
                </c:pt>
                <c:pt idx="627">
                  <c:v>11.561501444258651</c:v>
                </c:pt>
                <c:pt idx="628">
                  <c:v>11.580064802732764</c:v>
                </c:pt>
                <c:pt idx="629">
                  <c:v>11.598628555991056</c:v>
                </c:pt>
                <c:pt idx="630">
                  <c:v>11.617192704033522</c:v>
                </c:pt>
                <c:pt idx="631">
                  <c:v>11.635757246860164</c:v>
                </c:pt>
                <c:pt idx="632">
                  <c:v>11.654322184470983</c:v>
                </c:pt>
                <c:pt idx="633">
                  <c:v>11.672887516865977</c:v>
                </c:pt>
                <c:pt idx="634">
                  <c:v>11.69145324404515</c:v>
                </c:pt>
                <c:pt idx="635">
                  <c:v>11.710019366008495</c:v>
                </c:pt>
                <c:pt idx="636">
                  <c:v>11.728585882756018</c:v>
                </c:pt>
                <c:pt idx="637">
                  <c:v>11.747152794287716</c:v>
                </c:pt>
                <c:pt idx="638">
                  <c:v>11.765720100603593</c:v>
                </c:pt>
                <c:pt idx="639">
                  <c:v>11.784287801703643</c:v>
                </c:pt>
                <c:pt idx="640">
                  <c:v>11.80285589758787</c:v>
                </c:pt>
                <c:pt idx="641">
                  <c:v>11.821424388256274</c:v>
                </c:pt>
                <c:pt idx="642">
                  <c:v>11.839993273708853</c:v>
                </c:pt>
                <c:pt idx="643">
                  <c:v>11.858562553945607</c:v>
                </c:pt>
                <c:pt idx="644">
                  <c:v>11.877132228966538</c:v>
                </c:pt>
                <c:pt idx="645">
                  <c:v>11.895702298771646</c:v>
                </c:pt>
                <c:pt idx="646">
                  <c:v>11.914272763360929</c:v>
                </c:pt>
                <c:pt idx="647">
                  <c:v>11.932843622734389</c:v>
                </c:pt>
                <c:pt idx="648">
                  <c:v>11.951414876892022</c:v>
                </c:pt>
                <c:pt idx="649">
                  <c:v>11.969986525833834</c:v>
                </c:pt>
                <c:pt idx="650">
                  <c:v>11.988558569559821</c:v>
                </c:pt>
                <c:pt idx="651">
                  <c:v>12.007131008069985</c:v>
                </c:pt>
                <c:pt idx="652">
                  <c:v>12.025703841364326</c:v>
                </c:pt>
                <c:pt idx="653">
                  <c:v>12.04427706944284</c:v>
                </c:pt>
                <c:pt idx="654">
                  <c:v>12.062850692305533</c:v>
                </c:pt>
                <c:pt idx="655">
                  <c:v>12.081424709952399</c:v>
                </c:pt>
                <c:pt idx="656">
                  <c:v>12.099999122383444</c:v>
                </c:pt>
                <c:pt idx="657">
                  <c:v>12.118573929598663</c:v>
                </c:pt>
                <c:pt idx="658">
                  <c:v>12.13714913159806</c:v>
                </c:pt>
                <c:pt idx="659">
                  <c:v>12.155724728381632</c:v>
                </c:pt>
                <c:pt idx="660">
                  <c:v>12.174300719949379</c:v>
                </c:pt>
                <c:pt idx="661">
                  <c:v>12.192877106301303</c:v>
                </c:pt>
                <c:pt idx="662">
                  <c:v>12.211453887437402</c:v>
                </c:pt>
                <c:pt idx="663">
                  <c:v>12.230031063357679</c:v>
                </c:pt>
                <c:pt idx="664">
                  <c:v>12.24860863406213</c:v>
                </c:pt>
                <c:pt idx="665">
                  <c:v>12.26718659955076</c:v>
                </c:pt>
                <c:pt idx="666">
                  <c:v>12.285764959823563</c:v>
                </c:pt>
                <c:pt idx="667">
                  <c:v>12.304343714880543</c:v>
                </c:pt>
                <c:pt idx="668">
                  <c:v>12.322922864721699</c:v>
                </c:pt>
                <c:pt idx="669">
                  <c:v>12.341502409347031</c:v>
                </c:pt>
                <c:pt idx="670">
                  <c:v>12.36008234875654</c:v>
                </c:pt>
                <c:pt idx="671">
                  <c:v>12.378662682950225</c:v>
                </c:pt>
                <c:pt idx="672">
                  <c:v>12.397243411928086</c:v>
                </c:pt>
                <c:pt idx="673">
                  <c:v>12.41582453569012</c:v>
                </c:pt>
                <c:pt idx="674">
                  <c:v>12.434406054236335</c:v>
                </c:pt>
                <c:pt idx="675">
                  <c:v>12.452987967566722</c:v>
                </c:pt>
                <c:pt idx="676">
                  <c:v>12.471570275681287</c:v>
                </c:pt>
                <c:pt idx="677">
                  <c:v>12.490152978580028</c:v>
                </c:pt>
                <c:pt idx="678">
                  <c:v>12.508736076262943</c:v>
                </c:pt>
                <c:pt idx="679">
                  <c:v>12.527319568730036</c:v>
                </c:pt>
                <c:pt idx="680">
                  <c:v>12.545903455981303</c:v>
                </c:pt>
                <c:pt idx="681">
                  <c:v>12.56448773801675</c:v>
                </c:pt>
                <c:pt idx="682">
                  <c:v>12.583072414836369</c:v>
                </c:pt>
                <c:pt idx="683">
                  <c:v>12.601657486440168</c:v>
                </c:pt>
                <c:pt idx="684">
                  <c:v>12.620242952828139</c:v>
                </c:pt>
                <c:pt idx="685">
                  <c:v>12.63882881400029</c:v>
                </c:pt>
                <c:pt idx="686">
                  <c:v>12.657415069956615</c:v>
                </c:pt>
                <c:pt idx="687">
                  <c:v>12.676001720697116</c:v>
                </c:pt>
                <c:pt idx="688">
                  <c:v>12.694588766221793</c:v>
                </c:pt>
                <c:pt idx="689">
                  <c:v>12.713176206530646</c:v>
                </c:pt>
                <c:pt idx="690">
                  <c:v>12.731764041623675</c:v>
                </c:pt>
                <c:pt idx="691">
                  <c:v>12.75035227150088</c:v>
                </c:pt>
                <c:pt idx="692">
                  <c:v>12.768940896162261</c:v>
                </c:pt>
                <c:pt idx="693">
                  <c:v>12.787529915607818</c:v>
                </c:pt>
                <c:pt idx="694">
                  <c:v>12.806119329837554</c:v>
                </c:pt>
                <c:pt idx="695">
                  <c:v>12.824709138851462</c:v>
                </c:pt>
                <c:pt idx="696">
                  <c:v>12.843299342649548</c:v>
                </c:pt>
                <c:pt idx="697">
                  <c:v>12.861889941231809</c:v>
                </c:pt>
                <c:pt idx="698">
                  <c:v>12.880480934598246</c:v>
                </c:pt>
                <c:pt idx="699">
                  <c:v>12.899072322748859</c:v>
                </c:pt>
                <c:pt idx="700">
                  <c:v>12.917664105683647</c:v>
                </c:pt>
                <c:pt idx="701">
                  <c:v>12.936256283402614</c:v>
                </c:pt>
                <c:pt idx="702">
                  <c:v>12.954848855905755</c:v>
                </c:pt>
                <c:pt idx="703">
                  <c:v>12.973441823193074</c:v>
                </c:pt>
                <c:pt idx="704">
                  <c:v>12.992035185264566</c:v>
                </c:pt>
                <c:pt idx="705">
                  <c:v>13.010628942120235</c:v>
                </c:pt>
                <c:pt idx="706">
                  <c:v>13.029223093760081</c:v>
                </c:pt>
                <c:pt idx="707">
                  <c:v>13.047817640184102</c:v>
                </c:pt>
                <c:pt idx="708">
                  <c:v>13.066412581392301</c:v>
                </c:pt>
                <c:pt idx="709">
                  <c:v>13.085007917384674</c:v>
                </c:pt>
                <c:pt idx="710">
                  <c:v>13.103603648161226</c:v>
                </c:pt>
                <c:pt idx="711">
                  <c:v>13.122199773721951</c:v>
                </c:pt>
                <c:pt idx="712">
                  <c:v>13.140796294066853</c:v>
                </c:pt>
                <c:pt idx="713">
                  <c:v>13.159393209195931</c:v>
                </c:pt>
                <c:pt idx="714">
                  <c:v>13.177990519109185</c:v>
                </c:pt>
                <c:pt idx="715">
                  <c:v>13.196588223806616</c:v>
                </c:pt>
                <c:pt idx="716">
                  <c:v>13.215186323288222</c:v>
                </c:pt>
                <c:pt idx="717">
                  <c:v>13.233784817554005</c:v>
                </c:pt>
                <c:pt idx="718">
                  <c:v>13.252383706603963</c:v>
                </c:pt>
                <c:pt idx="719">
                  <c:v>13.270982990438098</c:v>
                </c:pt>
                <c:pt idx="720">
                  <c:v>13.289582669056408</c:v>
                </c:pt>
                <c:pt idx="721">
                  <c:v>13.308182742458895</c:v>
                </c:pt>
                <c:pt idx="722">
                  <c:v>13.326783210645557</c:v>
                </c:pt>
                <c:pt idx="723">
                  <c:v>13.345384073616396</c:v>
                </c:pt>
                <c:pt idx="724">
                  <c:v>13.363985331371412</c:v>
                </c:pt>
                <c:pt idx="725">
                  <c:v>13.382586983910601</c:v>
                </c:pt>
                <c:pt idx="726">
                  <c:v>13.401189031233969</c:v>
                </c:pt>
                <c:pt idx="727">
                  <c:v>13.41979147334151</c:v>
                </c:pt>
                <c:pt idx="728">
                  <c:v>13.43839431023323</c:v>
                </c:pt>
                <c:pt idx="729">
                  <c:v>13.456997541909125</c:v>
                </c:pt>
                <c:pt idx="730">
                  <c:v>13.475601168369197</c:v>
                </c:pt>
                <c:pt idx="731">
                  <c:v>13.494205189613442</c:v>
                </c:pt>
                <c:pt idx="732">
                  <c:v>13.512809605641865</c:v>
                </c:pt>
                <c:pt idx="733">
                  <c:v>13.531414416454465</c:v>
                </c:pt>
                <c:pt idx="734">
                  <c:v>13.550019622051238</c:v>
                </c:pt>
                <c:pt idx="735">
                  <c:v>13.568625222432191</c:v>
                </c:pt>
                <c:pt idx="736">
                  <c:v>13.587231217597317</c:v>
                </c:pt>
                <c:pt idx="737">
                  <c:v>13.60583760754662</c:v>
                </c:pt>
                <c:pt idx="738">
                  <c:v>13.624444392280099</c:v>
                </c:pt>
                <c:pt idx="739">
                  <c:v>13.643051571797756</c:v>
                </c:pt>
                <c:pt idx="740">
                  <c:v>13.661659146099586</c:v>
                </c:pt>
                <c:pt idx="741">
                  <c:v>13.680267115185593</c:v>
                </c:pt>
                <c:pt idx="742">
                  <c:v>13.698875479055777</c:v>
                </c:pt>
                <c:pt idx="743">
                  <c:v>13.717484237710137</c:v>
                </c:pt>
                <c:pt idx="744">
                  <c:v>13.736093391148673</c:v>
                </c:pt>
                <c:pt idx="745">
                  <c:v>13.754702939371384</c:v>
                </c:pt>
                <c:pt idx="746">
                  <c:v>13.773312882378272</c:v>
                </c:pt>
                <c:pt idx="747">
                  <c:v>13.791923220169336</c:v>
                </c:pt>
                <c:pt idx="748">
                  <c:v>13.810533952744576</c:v>
                </c:pt>
                <c:pt idx="749">
                  <c:v>13.829145080103991</c:v>
                </c:pt>
                <c:pt idx="750">
                  <c:v>13.847756602247582</c:v>
                </c:pt>
                <c:pt idx="751">
                  <c:v>13.866368519175351</c:v>
                </c:pt>
                <c:pt idx="752">
                  <c:v>13.884980830887294</c:v>
                </c:pt>
                <c:pt idx="753">
                  <c:v>13.903593537383415</c:v>
                </c:pt>
                <c:pt idx="754">
                  <c:v>13.92220663866371</c:v>
                </c:pt>
                <c:pt idx="755">
                  <c:v>13.940820134728181</c:v>
                </c:pt>
                <c:pt idx="756">
                  <c:v>13.959434025576829</c:v>
                </c:pt>
                <c:pt idx="757">
                  <c:v>13.978048311209653</c:v>
                </c:pt>
                <c:pt idx="758">
                  <c:v>13.996662991626653</c:v>
                </c:pt>
                <c:pt idx="759">
                  <c:v>14.015278066827831</c:v>
                </c:pt>
                <c:pt idx="760">
                  <c:v>14.033893536813181</c:v>
                </c:pt>
                <c:pt idx="761">
                  <c:v>14.052509401582709</c:v>
                </c:pt>
                <c:pt idx="762">
                  <c:v>14.071125661136415</c:v>
                </c:pt>
                <c:pt idx="763">
                  <c:v>14.089742315474295</c:v>
                </c:pt>
                <c:pt idx="764">
                  <c:v>14.108359364596351</c:v>
                </c:pt>
                <c:pt idx="765">
                  <c:v>14.126976808502583</c:v>
                </c:pt>
                <c:pt idx="766">
                  <c:v>14.145594647192993</c:v>
                </c:pt>
                <c:pt idx="767">
                  <c:v>14.164212880667577</c:v>
                </c:pt>
                <c:pt idx="768">
                  <c:v>14.182831508926338</c:v>
                </c:pt>
                <c:pt idx="769">
                  <c:v>14.201450531969273</c:v>
                </c:pt>
                <c:pt idx="770">
                  <c:v>14.220069949796386</c:v>
                </c:pt>
                <c:pt idx="771">
                  <c:v>14.238689762407676</c:v>
                </c:pt>
                <c:pt idx="772">
                  <c:v>14.25730996980314</c:v>
                </c:pt>
                <c:pt idx="773">
                  <c:v>14.275930571982782</c:v>
                </c:pt>
                <c:pt idx="774">
                  <c:v>14.294551568946599</c:v>
                </c:pt>
                <c:pt idx="775">
                  <c:v>14.313172960694592</c:v>
                </c:pt>
                <c:pt idx="776">
                  <c:v>14.331794747226759</c:v>
                </c:pt>
                <c:pt idx="777">
                  <c:v>14.350416928543106</c:v>
                </c:pt>
                <c:pt idx="778">
                  <c:v>14.369039504643625</c:v>
                </c:pt>
                <c:pt idx="779">
                  <c:v>14.387662475528323</c:v>
                </c:pt>
                <c:pt idx="780">
                  <c:v>14.406285841197196</c:v>
                </c:pt>
                <c:pt idx="781">
                  <c:v>14.424909601650246</c:v>
                </c:pt>
                <c:pt idx="782">
                  <c:v>14.44353375688747</c:v>
                </c:pt>
                <c:pt idx="783">
                  <c:v>14.462158306908872</c:v>
                </c:pt>
                <c:pt idx="784">
                  <c:v>14.480783251714449</c:v>
                </c:pt>
                <c:pt idx="785">
                  <c:v>14.499408591304203</c:v>
                </c:pt>
                <c:pt idx="786">
                  <c:v>14.518034325678133</c:v>
                </c:pt>
                <c:pt idx="787">
                  <c:v>14.536660454836237</c:v>
                </c:pt>
                <c:pt idx="788">
                  <c:v>14.55528697877852</c:v>
                </c:pt>
                <c:pt idx="789">
                  <c:v>14.573913897504976</c:v>
                </c:pt>
                <c:pt idx="790">
                  <c:v>14.592541211015607</c:v>
                </c:pt>
                <c:pt idx="791">
                  <c:v>14.611168919310419</c:v>
                </c:pt>
                <c:pt idx="792">
                  <c:v>14.629797022389404</c:v>
                </c:pt>
                <c:pt idx="793">
                  <c:v>14.648425520252566</c:v>
                </c:pt>
                <c:pt idx="794">
                  <c:v>14.667054412899903</c:v>
                </c:pt>
                <c:pt idx="795">
                  <c:v>14.685683700331417</c:v>
                </c:pt>
                <c:pt idx="796">
                  <c:v>14.704313382547106</c:v>
                </c:pt>
                <c:pt idx="797">
                  <c:v>14.722943459546974</c:v>
                </c:pt>
                <c:pt idx="798">
                  <c:v>14.741573931331015</c:v>
                </c:pt>
                <c:pt idx="799">
                  <c:v>14.760204797899233</c:v>
                </c:pt>
                <c:pt idx="800">
                  <c:v>14.778836059251628</c:v>
                </c:pt>
                <c:pt idx="801">
                  <c:v>14.797467715388196</c:v>
                </c:pt>
                <c:pt idx="802">
                  <c:v>14.816099766308943</c:v>
                </c:pt>
                <c:pt idx="803">
                  <c:v>14.834732212013865</c:v>
                </c:pt>
                <c:pt idx="804">
                  <c:v>14.853365052502964</c:v>
                </c:pt>
                <c:pt idx="805">
                  <c:v>14.871998287776238</c:v>
                </c:pt>
                <c:pt idx="806">
                  <c:v>14.890631917833689</c:v>
                </c:pt>
                <c:pt idx="807">
                  <c:v>14.909265942675313</c:v>
                </c:pt>
                <c:pt idx="808">
                  <c:v>14.927900362301116</c:v>
                </c:pt>
                <c:pt idx="809">
                  <c:v>14.946535176711095</c:v>
                </c:pt>
                <c:pt idx="810">
                  <c:v>14.965170385905248</c:v>
                </c:pt>
                <c:pt idx="811">
                  <c:v>14.983805989883578</c:v>
                </c:pt>
                <c:pt idx="812">
                  <c:v>15.002441988646083</c:v>
                </c:pt>
                <c:pt idx="813">
                  <c:v>15.021078382192767</c:v>
                </c:pt>
                <c:pt idx="814">
                  <c:v>15.039715170523625</c:v>
                </c:pt>
                <c:pt idx="815">
                  <c:v>15.058352353638661</c:v>
                </c:pt>
                <c:pt idx="816">
                  <c:v>15.076989931537872</c:v>
                </c:pt>
                <c:pt idx="817">
                  <c:v>15.095627904221256</c:v>
                </c:pt>
                <c:pt idx="818">
                  <c:v>15.11426627168882</c:v>
                </c:pt>
                <c:pt idx="819">
                  <c:v>15.132905033940562</c:v>
                </c:pt>
                <c:pt idx="820">
                  <c:v>15.151544190976475</c:v>
                </c:pt>
                <c:pt idx="821">
                  <c:v>15.170183742796565</c:v>
                </c:pt>
                <c:pt idx="822">
                  <c:v>15.188823689400831</c:v>
                </c:pt>
                <c:pt idx="823">
                  <c:v>15.207464030789277</c:v>
                </c:pt>
                <c:pt idx="824">
                  <c:v>15.226104766961894</c:v>
                </c:pt>
                <c:pt idx="825">
                  <c:v>15.244745897918689</c:v>
                </c:pt>
                <c:pt idx="826">
                  <c:v>15.26338742365966</c:v>
                </c:pt>
                <c:pt idx="827">
                  <c:v>15.282029344184807</c:v>
                </c:pt>
                <c:pt idx="828">
                  <c:v>15.300671659494132</c:v>
                </c:pt>
                <c:pt idx="829">
                  <c:v>15.31931436958763</c:v>
                </c:pt>
                <c:pt idx="830">
                  <c:v>15.337957474465306</c:v>
                </c:pt>
                <c:pt idx="831">
                  <c:v>15.356600974127156</c:v>
                </c:pt>
                <c:pt idx="832">
                  <c:v>15.375244868573185</c:v>
                </c:pt>
                <c:pt idx="833">
                  <c:v>15.393889157803386</c:v>
                </c:pt>
                <c:pt idx="834">
                  <c:v>15.412533841817764</c:v>
                </c:pt>
                <c:pt idx="835">
                  <c:v>15.431178920616322</c:v>
                </c:pt>
                <c:pt idx="836">
                  <c:v>15.449824394199053</c:v>
                </c:pt>
                <c:pt idx="837">
                  <c:v>15.46847026256596</c:v>
                </c:pt>
                <c:pt idx="838">
                  <c:v>15.487116525717044</c:v>
                </c:pt>
                <c:pt idx="839">
                  <c:v>15.505763183652306</c:v>
                </c:pt>
                <c:pt idx="840">
                  <c:v>15.52441023637174</c:v>
                </c:pt>
                <c:pt idx="841">
                  <c:v>15.543057683875352</c:v>
                </c:pt>
                <c:pt idx="842">
                  <c:v>15.561705526163138</c:v>
                </c:pt>
                <c:pt idx="843">
                  <c:v>15.580353763235102</c:v>
                </c:pt>
                <c:pt idx="844">
                  <c:v>15.599002395091244</c:v>
                </c:pt>
                <c:pt idx="845">
                  <c:v>15.617651421731557</c:v>
                </c:pt>
                <c:pt idx="846">
                  <c:v>15.636300843156048</c:v>
                </c:pt>
                <c:pt idx="847">
                  <c:v>15.654950659364715</c:v>
                </c:pt>
                <c:pt idx="848">
                  <c:v>15.673600870357562</c:v>
                </c:pt>
                <c:pt idx="849">
                  <c:v>15.692251476134583</c:v>
                </c:pt>
                <c:pt idx="850">
                  <c:v>15.710902476695777</c:v>
                </c:pt>
                <c:pt idx="851">
                  <c:v>15.72955387204115</c:v>
                </c:pt>
                <c:pt idx="852">
                  <c:v>15.748205662170697</c:v>
                </c:pt>
                <c:pt idx="853">
                  <c:v>15.766857847084424</c:v>
                </c:pt>
                <c:pt idx="854">
                  <c:v>15.785510426782324</c:v>
                </c:pt>
                <c:pt idx="855">
                  <c:v>15.804163401264399</c:v>
                </c:pt>
                <c:pt idx="856">
                  <c:v>15.82281677053065</c:v>
                </c:pt>
                <c:pt idx="857">
                  <c:v>15.841470534581081</c:v>
                </c:pt>
                <c:pt idx="858">
                  <c:v>15.860124693415685</c:v>
                </c:pt>
                <c:pt idx="859">
                  <c:v>15.878779247034466</c:v>
                </c:pt>
                <c:pt idx="860">
                  <c:v>15.897434195437421</c:v>
                </c:pt>
                <c:pt idx="861">
                  <c:v>15.916089538624552</c:v>
                </c:pt>
                <c:pt idx="862">
                  <c:v>15.934745276595864</c:v>
                </c:pt>
                <c:pt idx="863">
                  <c:v>15.953401409351349</c:v>
                </c:pt>
                <c:pt idx="864">
                  <c:v>15.972057936891009</c:v>
                </c:pt>
                <c:pt idx="865">
                  <c:v>15.990714859214842</c:v>
                </c:pt>
                <c:pt idx="866">
                  <c:v>16.009372176322859</c:v>
                </c:pt>
                <c:pt idx="867">
                  <c:v>16.028029888215048</c:v>
                </c:pt>
                <c:pt idx="868">
                  <c:v>16.046687994891411</c:v>
                </c:pt>
                <c:pt idx="869">
                  <c:v>16.06534649635195</c:v>
                </c:pt>
                <c:pt idx="870">
                  <c:v>16.084005392596669</c:v>
                </c:pt>
                <c:pt idx="871">
                  <c:v>16.102664683625562</c:v>
                </c:pt>
                <c:pt idx="872">
                  <c:v>16.121324369438632</c:v>
                </c:pt>
                <c:pt idx="873">
                  <c:v>16.139984450035875</c:v>
                </c:pt>
                <c:pt idx="874">
                  <c:v>16.158644925417295</c:v>
                </c:pt>
                <c:pt idx="875">
                  <c:v>16.177305795582896</c:v>
                </c:pt>
                <c:pt idx="876">
                  <c:v>16.19596706053267</c:v>
                </c:pt>
                <c:pt idx="877">
                  <c:v>16.214628720266617</c:v>
                </c:pt>
                <c:pt idx="878">
                  <c:v>16.233290774784741</c:v>
                </c:pt>
                <c:pt idx="879">
                  <c:v>16.251953224087046</c:v>
                </c:pt>
                <c:pt idx="880">
                  <c:v>16.270616068173524</c:v>
                </c:pt>
                <c:pt idx="881">
                  <c:v>16.289279307044175</c:v>
                </c:pt>
                <c:pt idx="882">
                  <c:v>16.307942940699004</c:v>
                </c:pt>
                <c:pt idx="883">
                  <c:v>16.326606969138009</c:v>
                </c:pt>
                <c:pt idx="884">
                  <c:v>16.345271392361195</c:v>
                </c:pt>
                <c:pt idx="885">
                  <c:v>16.36393621036855</c:v>
                </c:pt>
                <c:pt idx="886">
                  <c:v>16.382601423160082</c:v>
                </c:pt>
                <c:pt idx="887">
                  <c:v>16.401267030735792</c:v>
                </c:pt>
                <c:pt idx="888">
                  <c:v>16.419933033095681</c:v>
                </c:pt>
                <c:pt idx="889">
                  <c:v>16.438599430239744</c:v>
                </c:pt>
                <c:pt idx="890">
                  <c:v>16.457266222167981</c:v>
                </c:pt>
                <c:pt idx="891">
                  <c:v>16.475933408880394</c:v>
                </c:pt>
                <c:pt idx="892">
                  <c:v>16.494600990376981</c:v>
                </c:pt>
                <c:pt idx="893">
                  <c:v>16.513268966657751</c:v>
                </c:pt>
                <c:pt idx="894">
                  <c:v>16.531937337722692</c:v>
                </c:pt>
                <c:pt idx="895">
                  <c:v>16.550606103571809</c:v>
                </c:pt>
                <c:pt idx="896">
                  <c:v>16.569275264205103</c:v>
                </c:pt>
                <c:pt idx="897">
                  <c:v>16.587944819622574</c:v>
                </c:pt>
                <c:pt idx="898">
                  <c:v>16.606614769824223</c:v>
                </c:pt>
                <c:pt idx="899">
                  <c:v>16.625285114810044</c:v>
                </c:pt>
                <c:pt idx="900">
                  <c:v>16.643955854580042</c:v>
                </c:pt>
                <c:pt idx="901">
                  <c:v>16.662626989134214</c:v>
                </c:pt>
                <c:pt idx="902">
                  <c:v>16.681298518472566</c:v>
                </c:pt>
                <c:pt idx="903">
                  <c:v>16.699970442595092</c:v>
                </c:pt>
                <c:pt idx="904">
                  <c:v>16.718642761501794</c:v>
                </c:pt>
                <c:pt idx="905">
                  <c:v>16.73731547519267</c:v>
                </c:pt>
                <c:pt idx="906">
                  <c:v>16.75598858366773</c:v>
                </c:pt>
                <c:pt idx="907">
                  <c:v>16.774662086926959</c:v>
                </c:pt>
                <c:pt idx="908">
                  <c:v>16.793335984970366</c:v>
                </c:pt>
                <c:pt idx="909">
                  <c:v>16.812010277797945</c:v>
                </c:pt>
                <c:pt idx="910">
                  <c:v>16.830684965409706</c:v>
                </c:pt>
                <c:pt idx="911">
                  <c:v>16.849360047805643</c:v>
                </c:pt>
                <c:pt idx="912">
                  <c:v>16.868035524985753</c:v>
                </c:pt>
                <c:pt idx="913">
                  <c:v>16.886711396950037</c:v>
                </c:pt>
                <c:pt idx="914">
                  <c:v>16.905387663698502</c:v>
                </c:pt>
                <c:pt idx="915">
                  <c:v>16.924064325231143</c:v>
                </c:pt>
                <c:pt idx="916">
                  <c:v>16.942741381547958</c:v>
                </c:pt>
                <c:pt idx="917">
                  <c:v>16.961418832648945</c:v>
                </c:pt>
                <c:pt idx="918">
                  <c:v>16.980096678534114</c:v>
                </c:pt>
                <c:pt idx="919">
                  <c:v>16.998774919203456</c:v>
                </c:pt>
                <c:pt idx="920">
                  <c:v>17.017453554656978</c:v>
                </c:pt>
                <c:pt idx="921">
                  <c:v>17.036132584894673</c:v>
                </c:pt>
                <c:pt idx="922">
                  <c:v>17.054812009916542</c:v>
                </c:pt>
                <c:pt idx="923">
                  <c:v>17.073491829722588</c:v>
                </c:pt>
                <c:pt idx="924">
                  <c:v>17.092172044312814</c:v>
                </c:pt>
                <c:pt idx="925">
                  <c:v>17.110852653687211</c:v>
                </c:pt>
                <c:pt idx="926">
                  <c:v>17.129533657845787</c:v>
                </c:pt>
                <c:pt idx="927">
                  <c:v>17.148215056788537</c:v>
                </c:pt>
                <c:pt idx="928">
                  <c:v>17.166896850515464</c:v>
                </c:pt>
                <c:pt idx="929">
                  <c:v>17.185579039026571</c:v>
                </c:pt>
                <c:pt idx="930">
                  <c:v>17.204261622321848</c:v>
                </c:pt>
                <c:pt idx="931">
                  <c:v>17.222944600401306</c:v>
                </c:pt>
                <c:pt idx="932">
                  <c:v>17.241627973264936</c:v>
                </c:pt>
                <c:pt idx="933">
                  <c:v>17.260311740912748</c:v>
                </c:pt>
                <c:pt idx="934">
                  <c:v>17.278995903344729</c:v>
                </c:pt>
                <c:pt idx="935">
                  <c:v>17.297680460560887</c:v>
                </c:pt>
                <c:pt idx="936">
                  <c:v>17.316365412561222</c:v>
                </c:pt>
                <c:pt idx="937">
                  <c:v>17.335050759345737</c:v>
                </c:pt>
                <c:pt idx="938">
                  <c:v>17.353736500914426</c:v>
                </c:pt>
                <c:pt idx="939">
                  <c:v>17.372422637267288</c:v>
                </c:pt>
                <c:pt idx="940">
                  <c:v>17.391109168404327</c:v>
                </c:pt>
                <c:pt idx="941">
                  <c:v>17.409796094325543</c:v>
                </c:pt>
                <c:pt idx="942">
                  <c:v>17.428483415030939</c:v>
                </c:pt>
                <c:pt idx="943">
                  <c:v>17.447171130520505</c:v>
                </c:pt>
                <c:pt idx="944">
                  <c:v>17.465859240794249</c:v>
                </c:pt>
                <c:pt idx="945">
                  <c:v>17.484547745852169</c:v>
                </c:pt>
                <c:pt idx="946">
                  <c:v>17.503236645694269</c:v>
                </c:pt>
                <c:pt idx="947">
                  <c:v>17.521925940320539</c:v>
                </c:pt>
                <c:pt idx="948">
                  <c:v>17.540615629730986</c:v>
                </c:pt>
                <c:pt idx="949">
                  <c:v>17.55930571392561</c:v>
                </c:pt>
                <c:pt idx="950">
                  <c:v>17.577996192904411</c:v>
                </c:pt>
                <c:pt idx="951">
                  <c:v>17.596687066667389</c:v>
                </c:pt>
                <c:pt idx="952">
                  <c:v>17.615378335214544</c:v>
                </c:pt>
                <c:pt idx="953">
                  <c:v>17.634069998545868</c:v>
                </c:pt>
                <c:pt idx="954">
                  <c:v>17.652762056661373</c:v>
                </c:pt>
                <c:pt idx="955">
                  <c:v>17.671454509561059</c:v>
                </c:pt>
                <c:pt idx="956">
                  <c:v>17.690147357244914</c:v>
                </c:pt>
                <c:pt idx="957">
                  <c:v>17.708840599712943</c:v>
                </c:pt>
                <c:pt idx="958">
                  <c:v>17.727534236965152</c:v>
                </c:pt>
                <c:pt idx="959">
                  <c:v>17.746228269001538</c:v>
                </c:pt>
                <c:pt idx="960">
                  <c:v>17.764922695822097</c:v>
                </c:pt>
                <c:pt idx="961">
                  <c:v>17.783617517426833</c:v>
                </c:pt>
                <c:pt idx="962">
                  <c:v>17.802312733815747</c:v>
                </c:pt>
                <c:pt idx="963">
                  <c:v>17.821008344988837</c:v>
                </c:pt>
                <c:pt idx="964">
                  <c:v>17.8397043509461</c:v>
                </c:pt>
                <c:pt idx="965">
                  <c:v>17.85840075168754</c:v>
                </c:pt>
                <c:pt idx="966">
                  <c:v>17.877097547213157</c:v>
                </c:pt>
                <c:pt idx="967">
                  <c:v>17.895794737522955</c:v>
                </c:pt>
                <c:pt idx="968">
                  <c:v>17.914492322616923</c:v>
                </c:pt>
                <c:pt idx="969">
                  <c:v>17.933190302495067</c:v>
                </c:pt>
                <c:pt idx="970">
                  <c:v>17.951888677157388</c:v>
                </c:pt>
                <c:pt idx="971">
                  <c:v>17.970587446603886</c:v>
                </c:pt>
                <c:pt idx="972">
                  <c:v>17.989286610834561</c:v>
                </c:pt>
                <c:pt idx="973">
                  <c:v>18.00798616984941</c:v>
                </c:pt>
                <c:pt idx="974">
                  <c:v>18.026686123648435</c:v>
                </c:pt>
                <c:pt idx="975">
                  <c:v>18.045386472231634</c:v>
                </c:pt>
                <c:pt idx="976">
                  <c:v>18.064087215599017</c:v>
                </c:pt>
                <c:pt idx="977">
                  <c:v>18.082788353750566</c:v>
                </c:pt>
                <c:pt idx="978">
                  <c:v>18.101489886686295</c:v>
                </c:pt>
                <c:pt idx="979">
                  <c:v>18.120191814406201</c:v>
                </c:pt>
                <c:pt idx="980">
                  <c:v>18.138894136910285</c:v>
                </c:pt>
                <c:pt idx="981">
                  <c:v>18.157596854198541</c:v>
                </c:pt>
                <c:pt idx="982">
                  <c:v>18.176299966270975</c:v>
                </c:pt>
                <c:pt idx="983">
                  <c:v>18.195003473127585</c:v>
                </c:pt>
                <c:pt idx="984">
                  <c:v>18.213707374768369</c:v>
                </c:pt>
                <c:pt idx="985">
                  <c:v>18.232411671193336</c:v>
                </c:pt>
                <c:pt idx="986">
                  <c:v>18.251116362402474</c:v>
                </c:pt>
                <c:pt idx="987">
                  <c:v>18.269821448395785</c:v>
                </c:pt>
                <c:pt idx="988">
                  <c:v>18.288526929173276</c:v>
                </c:pt>
                <c:pt idx="989">
                  <c:v>18.307232804734944</c:v>
                </c:pt>
                <c:pt idx="990">
                  <c:v>18.325939075080786</c:v>
                </c:pt>
                <c:pt idx="991">
                  <c:v>18.344645740210805</c:v>
                </c:pt>
                <c:pt idx="992">
                  <c:v>18.363352800124996</c:v>
                </c:pt>
                <c:pt idx="993">
                  <c:v>18.382060254823365</c:v>
                </c:pt>
                <c:pt idx="994">
                  <c:v>18.400768104305914</c:v>
                </c:pt>
                <c:pt idx="995">
                  <c:v>18.419476348572637</c:v>
                </c:pt>
                <c:pt idx="996">
                  <c:v>18.438184987623536</c:v>
                </c:pt>
                <c:pt idx="997">
                  <c:v>18.456894021458609</c:v>
                </c:pt>
                <c:pt idx="998">
                  <c:v>18.475603450077863</c:v>
                </c:pt>
                <c:pt idx="999">
                  <c:v>18.494313273481289</c:v>
                </c:pt>
                <c:pt idx="1000">
                  <c:v>16.094542907516761</c:v>
                </c:pt>
                <c:pt idx="1001">
                  <c:v>16.094542907516761</c:v>
                </c:pt>
                <c:pt idx="1002">
                  <c:v>16.094542907516761</c:v>
                </c:pt>
                <c:pt idx="1003">
                  <c:v>16.094542907516761</c:v>
                </c:pt>
                <c:pt idx="1004">
                  <c:v>16.094542907516761</c:v>
                </c:pt>
                <c:pt idx="1005">
                  <c:v>16.094542907516761</c:v>
                </c:pt>
                <c:pt idx="1006">
                  <c:v>16.094542907516761</c:v>
                </c:pt>
                <c:pt idx="1007">
                  <c:v>16.094542907516761</c:v>
                </c:pt>
                <c:pt idx="1008">
                  <c:v>16.094542907516761</c:v>
                </c:pt>
                <c:pt idx="1009">
                  <c:v>16.094542907516761</c:v>
                </c:pt>
                <c:pt idx="1010">
                  <c:v>16.094542907516761</c:v>
                </c:pt>
                <c:pt idx="1011">
                  <c:v>16.094542907516761</c:v>
                </c:pt>
                <c:pt idx="1012">
                  <c:v>16.094542907516761</c:v>
                </c:pt>
                <c:pt idx="1013">
                  <c:v>16.094542907516761</c:v>
                </c:pt>
                <c:pt idx="1014">
                  <c:v>16.094542907516761</c:v>
                </c:pt>
                <c:pt idx="1015">
                  <c:v>16.094542907516761</c:v>
                </c:pt>
                <c:pt idx="1016">
                  <c:v>16.094542907516761</c:v>
                </c:pt>
                <c:pt idx="1017">
                  <c:v>16.094542907516761</c:v>
                </c:pt>
                <c:pt idx="1018">
                  <c:v>16.094542907516761</c:v>
                </c:pt>
                <c:pt idx="1019">
                  <c:v>16.094542907516761</c:v>
                </c:pt>
                <c:pt idx="1020">
                  <c:v>16.094542907516761</c:v>
                </c:pt>
                <c:pt idx="1021">
                  <c:v>16.094542907516761</c:v>
                </c:pt>
                <c:pt idx="1022">
                  <c:v>16.094542907516761</c:v>
                </c:pt>
                <c:pt idx="1023">
                  <c:v>16.094542907516761</c:v>
                </c:pt>
                <c:pt idx="1024">
                  <c:v>16.094542907516761</c:v>
                </c:pt>
                <c:pt idx="1025">
                  <c:v>16.094542907516761</c:v>
                </c:pt>
                <c:pt idx="1026">
                  <c:v>16.094542907516761</c:v>
                </c:pt>
                <c:pt idx="1027">
                  <c:v>16.094542907516761</c:v>
                </c:pt>
                <c:pt idx="1028">
                  <c:v>16.094542907516761</c:v>
                </c:pt>
                <c:pt idx="1029">
                  <c:v>16.094542907516761</c:v>
                </c:pt>
                <c:pt idx="1030">
                  <c:v>16.094542907516761</c:v>
                </c:pt>
                <c:pt idx="1031">
                  <c:v>16.094542907516761</c:v>
                </c:pt>
                <c:pt idx="1032">
                  <c:v>16.094542907516761</c:v>
                </c:pt>
                <c:pt idx="1033">
                  <c:v>16.094542907516761</c:v>
                </c:pt>
                <c:pt idx="1034">
                  <c:v>16.094542907516761</c:v>
                </c:pt>
                <c:pt idx="1035">
                  <c:v>16.094542907516761</c:v>
                </c:pt>
                <c:pt idx="1036">
                  <c:v>16.094542907516761</c:v>
                </c:pt>
                <c:pt idx="1037">
                  <c:v>16.094542907516761</c:v>
                </c:pt>
                <c:pt idx="1038">
                  <c:v>16.094542907516761</c:v>
                </c:pt>
                <c:pt idx="1039">
                  <c:v>16.094542907516761</c:v>
                </c:pt>
                <c:pt idx="1040">
                  <c:v>16.094542907516761</c:v>
                </c:pt>
                <c:pt idx="1041">
                  <c:v>16.094542907516761</c:v>
                </c:pt>
                <c:pt idx="1042">
                  <c:v>16.094542907516761</c:v>
                </c:pt>
                <c:pt idx="1043">
                  <c:v>16.094542907516761</c:v>
                </c:pt>
                <c:pt idx="1044">
                  <c:v>16.094542907516761</c:v>
                </c:pt>
                <c:pt idx="1045">
                  <c:v>16.094542907516761</c:v>
                </c:pt>
                <c:pt idx="1046">
                  <c:v>16.094542907516761</c:v>
                </c:pt>
                <c:pt idx="1047">
                  <c:v>16.094542907516761</c:v>
                </c:pt>
                <c:pt idx="1048">
                  <c:v>16.094542907516761</c:v>
                </c:pt>
                <c:pt idx="1049">
                  <c:v>16.094542907516761</c:v>
                </c:pt>
                <c:pt idx="1050">
                  <c:v>16.094542907516761</c:v>
                </c:pt>
                <c:pt idx="1051">
                  <c:v>16.094542907516761</c:v>
                </c:pt>
                <c:pt idx="1052">
                  <c:v>16.094542907516761</c:v>
                </c:pt>
                <c:pt idx="1053">
                  <c:v>16.094542907516761</c:v>
                </c:pt>
                <c:pt idx="1054">
                  <c:v>16.094542907516761</c:v>
                </c:pt>
                <c:pt idx="1055">
                  <c:v>16.094542907516761</c:v>
                </c:pt>
                <c:pt idx="1056">
                  <c:v>16.094542907516761</c:v>
                </c:pt>
                <c:pt idx="1057">
                  <c:v>16.094542907516761</c:v>
                </c:pt>
                <c:pt idx="1058">
                  <c:v>16.094542907516761</c:v>
                </c:pt>
                <c:pt idx="1059">
                  <c:v>16.094542907516761</c:v>
                </c:pt>
                <c:pt idx="1060">
                  <c:v>16.094542907516761</c:v>
                </c:pt>
                <c:pt idx="1061">
                  <c:v>16.094542907516761</c:v>
                </c:pt>
                <c:pt idx="1062">
                  <c:v>16.094542907516761</c:v>
                </c:pt>
                <c:pt idx="1063">
                  <c:v>16.094542907516761</c:v>
                </c:pt>
                <c:pt idx="1064">
                  <c:v>16.094542907516761</c:v>
                </c:pt>
                <c:pt idx="1065">
                  <c:v>16.094542907516761</c:v>
                </c:pt>
                <c:pt idx="1066">
                  <c:v>16.094542907516761</c:v>
                </c:pt>
                <c:pt idx="1067">
                  <c:v>16.094542907516761</c:v>
                </c:pt>
                <c:pt idx="1068">
                  <c:v>16.094542907516761</c:v>
                </c:pt>
                <c:pt idx="1069">
                  <c:v>16.094542907516761</c:v>
                </c:pt>
                <c:pt idx="1070">
                  <c:v>16.094542907516761</c:v>
                </c:pt>
                <c:pt idx="1071">
                  <c:v>16.094542907516761</c:v>
                </c:pt>
                <c:pt idx="1072">
                  <c:v>16.094542907516761</c:v>
                </c:pt>
                <c:pt idx="1073">
                  <c:v>16.094542907516761</c:v>
                </c:pt>
                <c:pt idx="1074">
                  <c:v>16.094542907516761</c:v>
                </c:pt>
                <c:pt idx="1075">
                  <c:v>16.094542907516761</c:v>
                </c:pt>
                <c:pt idx="1076">
                  <c:v>16.094542907516761</c:v>
                </c:pt>
                <c:pt idx="1077">
                  <c:v>16.094542907516761</c:v>
                </c:pt>
                <c:pt idx="1078">
                  <c:v>16.094542907516761</c:v>
                </c:pt>
                <c:pt idx="1079">
                  <c:v>16.094542907516761</c:v>
                </c:pt>
                <c:pt idx="1080">
                  <c:v>16.094542907516761</c:v>
                </c:pt>
                <c:pt idx="1081">
                  <c:v>16.094542907516761</c:v>
                </c:pt>
                <c:pt idx="1082">
                  <c:v>16.094542907516761</c:v>
                </c:pt>
                <c:pt idx="1083">
                  <c:v>16.094542907516761</c:v>
                </c:pt>
                <c:pt idx="1084">
                  <c:v>16.094542907516761</c:v>
                </c:pt>
                <c:pt idx="1085">
                  <c:v>16.094542907516761</c:v>
                </c:pt>
                <c:pt idx="1086">
                  <c:v>16.094542907516761</c:v>
                </c:pt>
                <c:pt idx="1087">
                  <c:v>16.094542907516761</c:v>
                </c:pt>
                <c:pt idx="1088">
                  <c:v>16.094542907516761</c:v>
                </c:pt>
                <c:pt idx="1089">
                  <c:v>16.094542907516761</c:v>
                </c:pt>
                <c:pt idx="1090">
                  <c:v>16.094542907516761</c:v>
                </c:pt>
                <c:pt idx="1091">
                  <c:v>16.094542907516761</c:v>
                </c:pt>
                <c:pt idx="1092">
                  <c:v>16.094542907516761</c:v>
                </c:pt>
                <c:pt idx="1093">
                  <c:v>16.094542907516761</c:v>
                </c:pt>
                <c:pt idx="1094">
                  <c:v>16.094542907516761</c:v>
                </c:pt>
                <c:pt idx="1095">
                  <c:v>16.094542907516761</c:v>
                </c:pt>
                <c:pt idx="1096">
                  <c:v>16.094542907516761</c:v>
                </c:pt>
                <c:pt idx="1097">
                  <c:v>16.094542907516761</c:v>
                </c:pt>
                <c:pt idx="1098">
                  <c:v>16.094542907516761</c:v>
                </c:pt>
                <c:pt idx="1099">
                  <c:v>16.094542907516761</c:v>
                </c:pt>
                <c:pt idx="1100">
                  <c:v>16.094542907516761</c:v>
                </c:pt>
                <c:pt idx="1101">
                  <c:v>16.094542907516761</c:v>
                </c:pt>
                <c:pt idx="1102">
                  <c:v>16.094542907516761</c:v>
                </c:pt>
                <c:pt idx="1103">
                  <c:v>16.094542907516761</c:v>
                </c:pt>
                <c:pt idx="1104">
                  <c:v>16.094542907516761</c:v>
                </c:pt>
                <c:pt idx="1105">
                  <c:v>16.094542907516761</c:v>
                </c:pt>
                <c:pt idx="1106">
                  <c:v>16.094542907516761</c:v>
                </c:pt>
                <c:pt idx="1107">
                  <c:v>16.094542907516761</c:v>
                </c:pt>
                <c:pt idx="1108">
                  <c:v>16.094542907516761</c:v>
                </c:pt>
                <c:pt idx="1109">
                  <c:v>16.094542907516761</c:v>
                </c:pt>
                <c:pt idx="1110">
                  <c:v>16.094542907516761</c:v>
                </c:pt>
                <c:pt idx="1111">
                  <c:v>16.094542907516761</c:v>
                </c:pt>
                <c:pt idx="1112">
                  <c:v>16.094542907516761</c:v>
                </c:pt>
                <c:pt idx="1113">
                  <c:v>16.094542907516761</c:v>
                </c:pt>
                <c:pt idx="1114">
                  <c:v>16.094542907516761</c:v>
                </c:pt>
                <c:pt idx="1115">
                  <c:v>16.094542907516761</c:v>
                </c:pt>
                <c:pt idx="1116">
                  <c:v>16.094542907516761</c:v>
                </c:pt>
                <c:pt idx="1117">
                  <c:v>16.094542907516761</c:v>
                </c:pt>
                <c:pt idx="1118">
                  <c:v>16.094542907516761</c:v>
                </c:pt>
                <c:pt idx="1119">
                  <c:v>16.094542907516761</c:v>
                </c:pt>
                <c:pt idx="1120">
                  <c:v>16.094542907516761</c:v>
                </c:pt>
                <c:pt idx="1121">
                  <c:v>16.094542907516761</c:v>
                </c:pt>
                <c:pt idx="1122">
                  <c:v>16.094542907516761</c:v>
                </c:pt>
                <c:pt idx="1123">
                  <c:v>16.094542907516761</c:v>
                </c:pt>
                <c:pt idx="1124">
                  <c:v>16.094542907516761</c:v>
                </c:pt>
                <c:pt idx="1125">
                  <c:v>16.094542907516761</c:v>
                </c:pt>
                <c:pt idx="1126">
                  <c:v>16.094542907516761</c:v>
                </c:pt>
                <c:pt idx="1127">
                  <c:v>16.094542907516761</c:v>
                </c:pt>
                <c:pt idx="1128">
                  <c:v>16.094542907516761</c:v>
                </c:pt>
                <c:pt idx="1129">
                  <c:v>16.094542907516761</c:v>
                </c:pt>
                <c:pt idx="1130">
                  <c:v>16.094542907516761</c:v>
                </c:pt>
                <c:pt idx="1131">
                  <c:v>16.094542907516761</c:v>
                </c:pt>
                <c:pt idx="1132">
                  <c:v>16.094542907516761</c:v>
                </c:pt>
                <c:pt idx="1133">
                  <c:v>16.094542907516761</c:v>
                </c:pt>
                <c:pt idx="1134">
                  <c:v>16.094542907516761</c:v>
                </c:pt>
                <c:pt idx="1135">
                  <c:v>16.094542907516761</c:v>
                </c:pt>
                <c:pt idx="1136">
                  <c:v>16.094542907516761</c:v>
                </c:pt>
                <c:pt idx="1137">
                  <c:v>16.094542907516761</c:v>
                </c:pt>
                <c:pt idx="1138">
                  <c:v>16.094542907516761</c:v>
                </c:pt>
                <c:pt idx="1139">
                  <c:v>16.094542907516761</c:v>
                </c:pt>
                <c:pt idx="1140">
                  <c:v>16.094542907516761</c:v>
                </c:pt>
                <c:pt idx="1141">
                  <c:v>16.094542907516761</c:v>
                </c:pt>
                <c:pt idx="1142">
                  <c:v>16.094542907516761</c:v>
                </c:pt>
                <c:pt idx="1143">
                  <c:v>16.094542907516761</c:v>
                </c:pt>
                <c:pt idx="1144">
                  <c:v>16.094542907516761</c:v>
                </c:pt>
                <c:pt idx="1145">
                  <c:v>16.094542907516761</c:v>
                </c:pt>
                <c:pt idx="1146">
                  <c:v>16.094542907516761</c:v>
                </c:pt>
                <c:pt idx="1147">
                  <c:v>16.094542907516761</c:v>
                </c:pt>
                <c:pt idx="1148">
                  <c:v>16.094542907516761</c:v>
                </c:pt>
                <c:pt idx="1149">
                  <c:v>16.094542907516761</c:v>
                </c:pt>
                <c:pt idx="1150">
                  <c:v>16.094542907516761</c:v>
                </c:pt>
                <c:pt idx="1151">
                  <c:v>16.094542907516761</c:v>
                </c:pt>
                <c:pt idx="1152">
                  <c:v>16.094542907516761</c:v>
                </c:pt>
                <c:pt idx="1153">
                  <c:v>16.094542907516761</c:v>
                </c:pt>
                <c:pt idx="1154">
                  <c:v>16.094542907516761</c:v>
                </c:pt>
                <c:pt idx="1155">
                  <c:v>16.094542907516761</c:v>
                </c:pt>
                <c:pt idx="1156">
                  <c:v>16.094542907516761</c:v>
                </c:pt>
                <c:pt idx="1157">
                  <c:v>16.094542907516761</c:v>
                </c:pt>
                <c:pt idx="1158">
                  <c:v>16.094542907516761</c:v>
                </c:pt>
                <c:pt idx="1159">
                  <c:v>16.094542907516761</c:v>
                </c:pt>
                <c:pt idx="1160">
                  <c:v>16.094542907516761</c:v>
                </c:pt>
                <c:pt idx="1161">
                  <c:v>16.094542907516761</c:v>
                </c:pt>
                <c:pt idx="1162">
                  <c:v>16.094542907516761</c:v>
                </c:pt>
                <c:pt idx="1163">
                  <c:v>16.094542907516761</c:v>
                </c:pt>
                <c:pt idx="1164">
                  <c:v>16.094542907516761</c:v>
                </c:pt>
                <c:pt idx="1165">
                  <c:v>16.094542907516761</c:v>
                </c:pt>
                <c:pt idx="1166">
                  <c:v>16.094542907516761</c:v>
                </c:pt>
                <c:pt idx="1167">
                  <c:v>16.094542907516761</c:v>
                </c:pt>
                <c:pt idx="1168">
                  <c:v>16.094542907516761</c:v>
                </c:pt>
                <c:pt idx="1169">
                  <c:v>16.094542907516761</c:v>
                </c:pt>
                <c:pt idx="1170">
                  <c:v>16.094542907516761</c:v>
                </c:pt>
                <c:pt idx="1171">
                  <c:v>16.094542907516761</c:v>
                </c:pt>
                <c:pt idx="1172">
                  <c:v>16.094542907516761</c:v>
                </c:pt>
                <c:pt idx="1173">
                  <c:v>16.094542907516761</c:v>
                </c:pt>
                <c:pt idx="1174">
                  <c:v>16.094542907516761</c:v>
                </c:pt>
                <c:pt idx="1175">
                  <c:v>16.094542907516761</c:v>
                </c:pt>
                <c:pt idx="1176">
                  <c:v>16.094542907516761</c:v>
                </c:pt>
                <c:pt idx="1177">
                  <c:v>16.094542907516761</c:v>
                </c:pt>
                <c:pt idx="1178">
                  <c:v>16.094542907516761</c:v>
                </c:pt>
                <c:pt idx="1179">
                  <c:v>16.094542907516761</c:v>
                </c:pt>
                <c:pt idx="1180">
                  <c:v>16.094542907516761</c:v>
                </c:pt>
                <c:pt idx="1181">
                  <c:v>16.094542907516761</c:v>
                </c:pt>
                <c:pt idx="1182">
                  <c:v>16.094542907516761</c:v>
                </c:pt>
                <c:pt idx="1183">
                  <c:v>16.094542907516761</c:v>
                </c:pt>
                <c:pt idx="1184">
                  <c:v>16.094542907516761</c:v>
                </c:pt>
                <c:pt idx="1185">
                  <c:v>16.094542907516761</c:v>
                </c:pt>
                <c:pt idx="1186">
                  <c:v>16.094542907516761</c:v>
                </c:pt>
                <c:pt idx="1187">
                  <c:v>16.094542907516761</c:v>
                </c:pt>
                <c:pt idx="1188">
                  <c:v>16.094542907516761</c:v>
                </c:pt>
                <c:pt idx="1189">
                  <c:v>16.094542907516761</c:v>
                </c:pt>
                <c:pt idx="1190">
                  <c:v>16.094542907516761</c:v>
                </c:pt>
                <c:pt idx="1191">
                  <c:v>16.094542907516761</c:v>
                </c:pt>
                <c:pt idx="1192">
                  <c:v>16.094542907516761</c:v>
                </c:pt>
                <c:pt idx="1193">
                  <c:v>16.094542907516761</c:v>
                </c:pt>
                <c:pt idx="1194">
                  <c:v>16.094542907516761</c:v>
                </c:pt>
                <c:pt idx="1195">
                  <c:v>16.094542907516761</c:v>
                </c:pt>
                <c:pt idx="1196">
                  <c:v>16.094542907516761</c:v>
                </c:pt>
                <c:pt idx="1197">
                  <c:v>16.094542907516761</c:v>
                </c:pt>
                <c:pt idx="1198">
                  <c:v>16.094542907516761</c:v>
                </c:pt>
                <c:pt idx="1199">
                  <c:v>16.094542907516761</c:v>
                </c:pt>
                <c:pt idx="1200">
                  <c:v>16.094542907516761</c:v>
                </c:pt>
                <c:pt idx="1201">
                  <c:v>16.094542907516761</c:v>
                </c:pt>
                <c:pt idx="1202">
                  <c:v>16.094542907516761</c:v>
                </c:pt>
                <c:pt idx="1203">
                  <c:v>16.094542907516761</c:v>
                </c:pt>
                <c:pt idx="1204">
                  <c:v>16.094542907516761</c:v>
                </c:pt>
                <c:pt idx="1205">
                  <c:v>16.094542907516761</c:v>
                </c:pt>
                <c:pt idx="1206">
                  <c:v>16.094542907516761</c:v>
                </c:pt>
                <c:pt idx="1207">
                  <c:v>16.094542907516761</c:v>
                </c:pt>
                <c:pt idx="1208">
                  <c:v>16.094542907516761</c:v>
                </c:pt>
                <c:pt idx="1209">
                  <c:v>16.094542907516761</c:v>
                </c:pt>
                <c:pt idx="1210">
                  <c:v>16.094542907516761</c:v>
                </c:pt>
                <c:pt idx="1211">
                  <c:v>16.094542907516761</c:v>
                </c:pt>
                <c:pt idx="1212">
                  <c:v>16.094542907516761</c:v>
                </c:pt>
                <c:pt idx="1213">
                  <c:v>16.094542907516761</c:v>
                </c:pt>
                <c:pt idx="1214">
                  <c:v>16.094542907516761</c:v>
                </c:pt>
                <c:pt idx="1215">
                  <c:v>16.094542907516761</c:v>
                </c:pt>
                <c:pt idx="1216">
                  <c:v>16.094542907516761</c:v>
                </c:pt>
                <c:pt idx="1217">
                  <c:v>16.094542907516761</c:v>
                </c:pt>
                <c:pt idx="1218">
                  <c:v>16.094542907516761</c:v>
                </c:pt>
                <c:pt idx="1219">
                  <c:v>16.094542907516761</c:v>
                </c:pt>
                <c:pt idx="1220">
                  <c:v>16.094542907516761</c:v>
                </c:pt>
                <c:pt idx="1221">
                  <c:v>16.094542907516761</c:v>
                </c:pt>
                <c:pt idx="1222">
                  <c:v>16.094542907516761</c:v>
                </c:pt>
                <c:pt idx="1223">
                  <c:v>16.094542907516761</c:v>
                </c:pt>
                <c:pt idx="1224">
                  <c:v>16.094542907516761</c:v>
                </c:pt>
                <c:pt idx="1225">
                  <c:v>16.094542907516761</c:v>
                </c:pt>
                <c:pt idx="1226">
                  <c:v>16.094542907516761</c:v>
                </c:pt>
                <c:pt idx="1227">
                  <c:v>16.094542907516761</c:v>
                </c:pt>
                <c:pt idx="1228">
                  <c:v>16.094542907516761</c:v>
                </c:pt>
                <c:pt idx="1229">
                  <c:v>16.094542907516761</c:v>
                </c:pt>
                <c:pt idx="1230">
                  <c:v>16.094542907516761</c:v>
                </c:pt>
                <c:pt idx="1231">
                  <c:v>16.094542907516761</c:v>
                </c:pt>
                <c:pt idx="1232">
                  <c:v>16.094542907516761</c:v>
                </c:pt>
                <c:pt idx="1233">
                  <c:v>16.094542907516761</c:v>
                </c:pt>
                <c:pt idx="1234">
                  <c:v>16.094542907516761</c:v>
                </c:pt>
                <c:pt idx="1235">
                  <c:v>16.094542907516761</c:v>
                </c:pt>
                <c:pt idx="1236">
                  <c:v>16.094542907516761</c:v>
                </c:pt>
                <c:pt idx="1237">
                  <c:v>16.094542907516761</c:v>
                </c:pt>
                <c:pt idx="1238">
                  <c:v>16.094542907516761</c:v>
                </c:pt>
                <c:pt idx="1239">
                  <c:v>16.094542907516761</c:v>
                </c:pt>
                <c:pt idx="1240">
                  <c:v>16.094542907516761</c:v>
                </c:pt>
                <c:pt idx="1241">
                  <c:v>16.094542907516761</c:v>
                </c:pt>
                <c:pt idx="1242">
                  <c:v>16.094542907516761</c:v>
                </c:pt>
                <c:pt idx="1243">
                  <c:v>16.094542907516761</c:v>
                </c:pt>
                <c:pt idx="1244">
                  <c:v>16.094542907516761</c:v>
                </c:pt>
                <c:pt idx="1245">
                  <c:v>16.094542907516761</c:v>
                </c:pt>
                <c:pt idx="1246">
                  <c:v>16.094542907516761</c:v>
                </c:pt>
                <c:pt idx="1247">
                  <c:v>16.094542907516761</c:v>
                </c:pt>
                <c:pt idx="1248">
                  <c:v>16.094542907516761</c:v>
                </c:pt>
                <c:pt idx="1249">
                  <c:v>16.094542907516761</c:v>
                </c:pt>
                <c:pt idx="1250">
                  <c:v>16.094542907516761</c:v>
                </c:pt>
                <c:pt idx="1251">
                  <c:v>16.094542907516761</c:v>
                </c:pt>
                <c:pt idx="1252">
                  <c:v>16.094542907516761</c:v>
                </c:pt>
                <c:pt idx="1253">
                  <c:v>16.094542907516761</c:v>
                </c:pt>
                <c:pt idx="1254">
                  <c:v>16.094542907516761</c:v>
                </c:pt>
                <c:pt idx="1255">
                  <c:v>16.094542907516761</c:v>
                </c:pt>
                <c:pt idx="1256">
                  <c:v>16.094542907516761</c:v>
                </c:pt>
                <c:pt idx="1257">
                  <c:v>16.094542907516761</c:v>
                </c:pt>
                <c:pt idx="1258">
                  <c:v>16.094542907516761</c:v>
                </c:pt>
                <c:pt idx="1259">
                  <c:v>16.094542907516761</c:v>
                </c:pt>
                <c:pt idx="1260">
                  <c:v>16.094542907516761</c:v>
                </c:pt>
                <c:pt idx="1261">
                  <c:v>16.094542907516761</c:v>
                </c:pt>
                <c:pt idx="1262">
                  <c:v>16.094542907516761</c:v>
                </c:pt>
                <c:pt idx="1263">
                  <c:v>16.094542907516761</c:v>
                </c:pt>
                <c:pt idx="1264">
                  <c:v>16.094542907516761</c:v>
                </c:pt>
                <c:pt idx="1265">
                  <c:v>16.094542907516761</c:v>
                </c:pt>
                <c:pt idx="1266">
                  <c:v>16.094542907516761</c:v>
                </c:pt>
                <c:pt idx="1267">
                  <c:v>16.094542907516761</c:v>
                </c:pt>
                <c:pt idx="1268">
                  <c:v>16.094542907516761</c:v>
                </c:pt>
                <c:pt idx="1269">
                  <c:v>16.094542907516761</c:v>
                </c:pt>
                <c:pt idx="1270">
                  <c:v>16.094542907516761</c:v>
                </c:pt>
                <c:pt idx="1271">
                  <c:v>16.094542907516761</c:v>
                </c:pt>
                <c:pt idx="1272">
                  <c:v>16.094542907516761</c:v>
                </c:pt>
                <c:pt idx="1273">
                  <c:v>16.094542907516761</c:v>
                </c:pt>
                <c:pt idx="1274">
                  <c:v>16.094542907516761</c:v>
                </c:pt>
                <c:pt idx="1275">
                  <c:v>16.094542907516761</c:v>
                </c:pt>
                <c:pt idx="1276">
                  <c:v>16.094542907516761</c:v>
                </c:pt>
                <c:pt idx="1277">
                  <c:v>16.094542907516761</c:v>
                </c:pt>
                <c:pt idx="1278">
                  <c:v>16.094542907516761</c:v>
                </c:pt>
                <c:pt idx="1279">
                  <c:v>16.094542907516761</c:v>
                </c:pt>
                <c:pt idx="1280">
                  <c:v>16.094542907516761</c:v>
                </c:pt>
                <c:pt idx="1281">
                  <c:v>16.094542907516761</c:v>
                </c:pt>
                <c:pt idx="1282">
                  <c:v>16.094542907516761</c:v>
                </c:pt>
                <c:pt idx="1283">
                  <c:v>16.094542907516761</c:v>
                </c:pt>
                <c:pt idx="1284">
                  <c:v>16.094542907516761</c:v>
                </c:pt>
                <c:pt idx="1285">
                  <c:v>16.094542907516761</c:v>
                </c:pt>
                <c:pt idx="1286">
                  <c:v>16.094542907516761</c:v>
                </c:pt>
                <c:pt idx="1287">
                  <c:v>16.094542907516761</c:v>
                </c:pt>
                <c:pt idx="1288">
                  <c:v>16.094542907516761</c:v>
                </c:pt>
                <c:pt idx="1289">
                  <c:v>16.094542907516761</c:v>
                </c:pt>
                <c:pt idx="1290">
                  <c:v>16.094542907516761</c:v>
                </c:pt>
                <c:pt idx="1291">
                  <c:v>16.094542907516761</c:v>
                </c:pt>
                <c:pt idx="1292">
                  <c:v>16.094542907516761</c:v>
                </c:pt>
                <c:pt idx="1293">
                  <c:v>16.094542907516761</c:v>
                </c:pt>
                <c:pt idx="1294">
                  <c:v>16.094542907516761</c:v>
                </c:pt>
                <c:pt idx="1295">
                  <c:v>16.094542907516761</c:v>
                </c:pt>
                <c:pt idx="1296">
                  <c:v>16.094542907516761</c:v>
                </c:pt>
                <c:pt idx="1297">
                  <c:v>16.094542907516761</c:v>
                </c:pt>
                <c:pt idx="1298">
                  <c:v>16.094542907516761</c:v>
                </c:pt>
                <c:pt idx="1299">
                  <c:v>16.094542907516761</c:v>
                </c:pt>
                <c:pt idx="1300">
                  <c:v>16.094542907516761</c:v>
                </c:pt>
                <c:pt idx="1301">
                  <c:v>16.094542907516761</c:v>
                </c:pt>
                <c:pt idx="1302">
                  <c:v>16.094542907516761</c:v>
                </c:pt>
                <c:pt idx="1303">
                  <c:v>16.094542907516761</c:v>
                </c:pt>
                <c:pt idx="1304">
                  <c:v>16.094542907516761</c:v>
                </c:pt>
                <c:pt idx="1305">
                  <c:v>16.094542907516761</c:v>
                </c:pt>
                <c:pt idx="1306">
                  <c:v>16.094542907516761</c:v>
                </c:pt>
                <c:pt idx="1307">
                  <c:v>16.094542907516761</c:v>
                </c:pt>
                <c:pt idx="1308">
                  <c:v>16.094542907516761</c:v>
                </c:pt>
                <c:pt idx="1309">
                  <c:v>16.094542907516761</c:v>
                </c:pt>
                <c:pt idx="1310">
                  <c:v>16.094542907516761</c:v>
                </c:pt>
                <c:pt idx="1311">
                  <c:v>16.094542907516761</c:v>
                </c:pt>
                <c:pt idx="1312">
                  <c:v>16.094542907516761</c:v>
                </c:pt>
                <c:pt idx="1313">
                  <c:v>16.094542907516761</c:v>
                </c:pt>
                <c:pt idx="1314">
                  <c:v>16.094542907516761</c:v>
                </c:pt>
                <c:pt idx="1315">
                  <c:v>16.094542907516761</c:v>
                </c:pt>
                <c:pt idx="1316">
                  <c:v>16.094542907516761</c:v>
                </c:pt>
                <c:pt idx="1317">
                  <c:v>16.094542907516761</c:v>
                </c:pt>
                <c:pt idx="1318">
                  <c:v>16.094542907516761</c:v>
                </c:pt>
                <c:pt idx="1319">
                  <c:v>16.094542907516761</c:v>
                </c:pt>
                <c:pt idx="1320">
                  <c:v>16.094542907516761</c:v>
                </c:pt>
                <c:pt idx="1321">
                  <c:v>16.094542907516761</c:v>
                </c:pt>
                <c:pt idx="1322">
                  <c:v>16.094542907516761</c:v>
                </c:pt>
                <c:pt idx="1323">
                  <c:v>16.094542907516761</c:v>
                </c:pt>
                <c:pt idx="1324">
                  <c:v>16.094542907516761</c:v>
                </c:pt>
                <c:pt idx="1325">
                  <c:v>16.094542907516761</c:v>
                </c:pt>
                <c:pt idx="1326">
                  <c:v>16.094542907516761</c:v>
                </c:pt>
                <c:pt idx="1327">
                  <c:v>16.094542907516761</c:v>
                </c:pt>
                <c:pt idx="1328">
                  <c:v>16.094542907516761</c:v>
                </c:pt>
                <c:pt idx="1329">
                  <c:v>16.094542907516761</c:v>
                </c:pt>
                <c:pt idx="1330">
                  <c:v>16.094542907516761</c:v>
                </c:pt>
                <c:pt idx="1331">
                  <c:v>16.094542907516761</c:v>
                </c:pt>
                <c:pt idx="1332">
                  <c:v>16.094542907516761</c:v>
                </c:pt>
                <c:pt idx="1333">
                  <c:v>16.094542907516761</c:v>
                </c:pt>
                <c:pt idx="1334">
                  <c:v>16.094542907516761</c:v>
                </c:pt>
                <c:pt idx="1335">
                  <c:v>16.094542907516761</c:v>
                </c:pt>
                <c:pt idx="1336">
                  <c:v>16.094542907516761</c:v>
                </c:pt>
                <c:pt idx="1337">
                  <c:v>16.094542907516761</c:v>
                </c:pt>
                <c:pt idx="1338">
                  <c:v>16.094542907516761</c:v>
                </c:pt>
                <c:pt idx="1339">
                  <c:v>16.094542907516761</c:v>
                </c:pt>
                <c:pt idx="1340">
                  <c:v>16.094542907516761</c:v>
                </c:pt>
                <c:pt idx="1341">
                  <c:v>16.094542907516761</c:v>
                </c:pt>
                <c:pt idx="1342">
                  <c:v>16.094542907516761</c:v>
                </c:pt>
                <c:pt idx="1343">
                  <c:v>16.094542907516761</c:v>
                </c:pt>
                <c:pt idx="1344">
                  <c:v>16.094542907516761</c:v>
                </c:pt>
                <c:pt idx="1345">
                  <c:v>16.094542907516761</c:v>
                </c:pt>
                <c:pt idx="1346">
                  <c:v>16.094542907516761</c:v>
                </c:pt>
                <c:pt idx="1347">
                  <c:v>16.094542907516761</c:v>
                </c:pt>
                <c:pt idx="1348">
                  <c:v>16.094542907516761</c:v>
                </c:pt>
                <c:pt idx="1349">
                  <c:v>16.094542907516761</c:v>
                </c:pt>
                <c:pt idx="1350">
                  <c:v>16.094542907516761</c:v>
                </c:pt>
                <c:pt idx="1351">
                  <c:v>16.094542907516761</c:v>
                </c:pt>
                <c:pt idx="1352">
                  <c:v>16.094542907516761</c:v>
                </c:pt>
                <c:pt idx="1353">
                  <c:v>16.094542907516761</c:v>
                </c:pt>
                <c:pt idx="1354">
                  <c:v>16.094542907516761</c:v>
                </c:pt>
                <c:pt idx="1355">
                  <c:v>16.094542907516761</c:v>
                </c:pt>
                <c:pt idx="1356">
                  <c:v>16.094542907516761</c:v>
                </c:pt>
                <c:pt idx="1357">
                  <c:v>16.094542907516761</c:v>
                </c:pt>
                <c:pt idx="1358">
                  <c:v>16.094542907516761</c:v>
                </c:pt>
                <c:pt idx="1359">
                  <c:v>16.094542907516761</c:v>
                </c:pt>
                <c:pt idx="1360">
                  <c:v>16.094542907516761</c:v>
                </c:pt>
                <c:pt idx="1361">
                  <c:v>16.094542907516761</c:v>
                </c:pt>
                <c:pt idx="1362">
                  <c:v>16.094542907516761</c:v>
                </c:pt>
                <c:pt idx="1363">
                  <c:v>16.094542907516761</c:v>
                </c:pt>
                <c:pt idx="1364">
                  <c:v>16.094542907516761</c:v>
                </c:pt>
                <c:pt idx="1365">
                  <c:v>16.094542907516761</c:v>
                </c:pt>
                <c:pt idx="1366">
                  <c:v>16.094542907516761</c:v>
                </c:pt>
                <c:pt idx="1367">
                  <c:v>16.094542907516761</c:v>
                </c:pt>
                <c:pt idx="1368">
                  <c:v>16.094542907516761</c:v>
                </c:pt>
                <c:pt idx="1369">
                  <c:v>16.094542907516761</c:v>
                </c:pt>
                <c:pt idx="1370">
                  <c:v>16.094542907516761</c:v>
                </c:pt>
                <c:pt idx="1371">
                  <c:v>16.094542907516761</c:v>
                </c:pt>
                <c:pt idx="1372">
                  <c:v>16.094542907516761</c:v>
                </c:pt>
                <c:pt idx="1373">
                  <c:v>16.094542907516761</c:v>
                </c:pt>
                <c:pt idx="1374">
                  <c:v>16.094542907516761</c:v>
                </c:pt>
                <c:pt idx="1375">
                  <c:v>16.094542907516761</c:v>
                </c:pt>
                <c:pt idx="1376">
                  <c:v>16.094542907516761</c:v>
                </c:pt>
                <c:pt idx="1377">
                  <c:v>16.094542907516761</c:v>
                </c:pt>
                <c:pt idx="1378">
                  <c:v>16.094542907516761</c:v>
                </c:pt>
                <c:pt idx="1379">
                  <c:v>16.094542907516761</c:v>
                </c:pt>
                <c:pt idx="1380">
                  <c:v>16.094542907516761</c:v>
                </c:pt>
                <c:pt idx="1381">
                  <c:v>16.094542907516761</c:v>
                </c:pt>
                <c:pt idx="1382">
                  <c:v>16.094542907516761</c:v>
                </c:pt>
                <c:pt idx="1383">
                  <c:v>16.094542907516761</c:v>
                </c:pt>
                <c:pt idx="1384">
                  <c:v>16.094542907516761</c:v>
                </c:pt>
                <c:pt idx="1385">
                  <c:v>16.094542907516761</c:v>
                </c:pt>
                <c:pt idx="1386">
                  <c:v>16.094542907516761</c:v>
                </c:pt>
                <c:pt idx="1387">
                  <c:v>16.094542907516761</c:v>
                </c:pt>
                <c:pt idx="1388">
                  <c:v>16.094542907516761</c:v>
                </c:pt>
                <c:pt idx="1389">
                  <c:v>16.094542907516761</c:v>
                </c:pt>
                <c:pt idx="1390">
                  <c:v>16.094542907516761</c:v>
                </c:pt>
                <c:pt idx="1391">
                  <c:v>16.094542907516761</c:v>
                </c:pt>
                <c:pt idx="1392">
                  <c:v>16.094542907516761</c:v>
                </c:pt>
                <c:pt idx="1393">
                  <c:v>16.094542907516761</c:v>
                </c:pt>
                <c:pt idx="1394">
                  <c:v>16.094542907516761</c:v>
                </c:pt>
                <c:pt idx="1395">
                  <c:v>16.094542907516761</c:v>
                </c:pt>
                <c:pt idx="1396">
                  <c:v>16.094542907516761</c:v>
                </c:pt>
                <c:pt idx="1397">
                  <c:v>16.094542907516761</c:v>
                </c:pt>
                <c:pt idx="1398">
                  <c:v>16.094542907516761</c:v>
                </c:pt>
                <c:pt idx="1399">
                  <c:v>16.094542907516761</c:v>
                </c:pt>
                <c:pt idx="1400">
                  <c:v>16.094542907516761</c:v>
                </c:pt>
                <c:pt idx="1401">
                  <c:v>16.094542907516761</c:v>
                </c:pt>
                <c:pt idx="1402">
                  <c:v>16.094542907516761</c:v>
                </c:pt>
                <c:pt idx="1403">
                  <c:v>16.094542907516761</c:v>
                </c:pt>
                <c:pt idx="1404">
                  <c:v>16.094542907516761</c:v>
                </c:pt>
                <c:pt idx="1405">
                  <c:v>16.094542907516761</c:v>
                </c:pt>
                <c:pt idx="1406">
                  <c:v>16.094542907516761</c:v>
                </c:pt>
                <c:pt idx="1407">
                  <c:v>16.094542907516761</c:v>
                </c:pt>
                <c:pt idx="1408">
                  <c:v>16.094542907516761</c:v>
                </c:pt>
                <c:pt idx="1409">
                  <c:v>16.094542907516761</c:v>
                </c:pt>
                <c:pt idx="1410">
                  <c:v>16.094542907516761</c:v>
                </c:pt>
                <c:pt idx="1411">
                  <c:v>16.094542907516761</c:v>
                </c:pt>
                <c:pt idx="1412">
                  <c:v>16.094542907516761</c:v>
                </c:pt>
                <c:pt idx="1413">
                  <c:v>16.094542907516761</c:v>
                </c:pt>
                <c:pt idx="1414">
                  <c:v>16.094542907516761</c:v>
                </c:pt>
                <c:pt idx="1415">
                  <c:v>16.094542907516761</c:v>
                </c:pt>
                <c:pt idx="1416">
                  <c:v>16.094542907516761</c:v>
                </c:pt>
                <c:pt idx="1417">
                  <c:v>16.094542907516761</c:v>
                </c:pt>
                <c:pt idx="1418">
                  <c:v>16.094542907516761</c:v>
                </c:pt>
                <c:pt idx="1419">
                  <c:v>16.094542907516761</c:v>
                </c:pt>
                <c:pt idx="1420">
                  <c:v>16.094542907516761</c:v>
                </c:pt>
                <c:pt idx="1421">
                  <c:v>16.094542907516761</c:v>
                </c:pt>
                <c:pt idx="1422">
                  <c:v>16.094542907516761</c:v>
                </c:pt>
                <c:pt idx="1423">
                  <c:v>16.094542907516761</c:v>
                </c:pt>
                <c:pt idx="1424">
                  <c:v>16.094542907516761</c:v>
                </c:pt>
                <c:pt idx="1425">
                  <c:v>16.094542907516761</c:v>
                </c:pt>
                <c:pt idx="1426">
                  <c:v>16.094542907516761</c:v>
                </c:pt>
                <c:pt idx="1427">
                  <c:v>16.094542907516761</c:v>
                </c:pt>
                <c:pt idx="1428">
                  <c:v>16.094542907516761</c:v>
                </c:pt>
                <c:pt idx="1429">
                  <c:v>16.094542907516761</c:v>
                </c:pt>
                <c:pt idx="1430">
                  <c:v>16.094542907516761</c:v>
                </c:pt>
                <c:pt idx="1431">
                  <c:v>16.094542907516761</c:v>
                </c:pt>
                <c:pt idx="1432">
                  <c:v>16.094542907516761</c:v>
                </c:pt>
                <c:pt idx="1433">
                  <c:v>16.094542907516761</c:v>
                </c:pt>
                <c:pt idx="1434">
                  <c:v>16.094542907516761</c:v>
                </c:pt>
                <c:pt idx="1435">
                  <c:v>16.094542907516761</c:v>
                </c:pt>
                <c:pt idx="1436">
                  <c:v>16.094542907516761</c:v>
                </c:pt>
                <c:pt idx="1437">
                  <c:v>16.094542907516761</c:v>
                </c:pt>
                <c:pt idx="1438">
                  <c:v>16.094542907516761</c:v>
                </c:pt>
                <c:pt idx="1439">
                  <c:v>16.094542907516761</c:v>
                </c:pt>
                <c:pt idx="1440">
                  <c:v>16.094542907516761</c:v>
                </c:pt>
                <c:pt idx="1441">
                  <c:v>16.094542907516761</c:v>
                </c:pt>
                <c:pt idx="1442">
                  <c:v>16.094542907516761</c:v>
                </c:pt>
                <c:pt idx="1443">
                  <c:v>16.094542907516761</c:v>
                </c:pt>
                <c:pt idx="1444">
                  <c:v>16.094542907516761</c:v>
                </c:pt>
                <c:pt idx="1445">
                  <c:v>16.094542907516761</c:v>
                </c:pt>
                <c:pt idx="1446">
                  <c:v>16.094542907516761</c:v>
                </c:pt>
                <c:pt idx="1447">
                  <c:v>16.094542907516761</c:v>
                </c:pt>
                <c:pt idx="1448">
                  <c:v>16.094542907516761</c:v>
                </c:pt>
                <c:pt idx="1449">
                  <c:v>16.094542907516761</c:v>
                </c:pt>
                <c:pt idx="1450">
                  <c:v>16.094542907516761</c:v>
                </c:pt>
                <c:pt idx="1451">
                  <c:v>16.094542907516761</c:v>
                </c:pt>
                <c:pt idx="1452">
                  <c:v>16.094542907516761</c:v>
                </c:pt>
                <c:pt idx="1453">
                  <c:v>16.094542907516761</c:v>
                </c:pt>
                <c:pt idx="1454">
                  <c:v>16.094542907516761</c:v>
                </c:pt>
                <c:pt idx="1455">
                  <c:v>16.094542907516761</c:v>
                </c:pt>
                <c:pt idx="1456">
                  <c:v>16.094542907516761</c:v>
                </c:pt>
                <c:pt idx="1457">
                  <c:v>16.094542907516761</c:v>
                </c:pt>
                <c:pt idx="1458">
                  <c:v>16.094542907516761</c:v>
                </c:pt>
                <c:pt idx="1459">
                  <c:v>16.094542907516761</c:v>
                </c:pt>
                <c:pt idx="1460">
                  <c:v>16.094542907516761</c:v>
                </c:pt>
                <c:pt idx="1461">
                  <c:v>16.094542907516761</c:v>
                </c:pt>
                <c:pt idx="1462">
                  <c:v>16.094542907516761</c:v>
                </c:pt>
                <c:pt idx="1463">
                  <c:v>16.094542907516761</c:v>
                </c:pt>
                <c:pt idx="1464">
                  <c:v>16.094542907516761</c:v>
                </c:pt>
                <c:pt idx="1465">
                  <c:v>16.094542907516761</c:v>
                </c:pt>
                <c:pt idx="1466">
                  <c:v>16.094542907516761</c:v>
                </c:pt>
                <c:pt idx="1467">
                  <c:v>16.094542907516761</c:v>
                </c:pt>
                <c:pt idx="1468">
                  <c:v>16.094542907516761</c:v>
                </c:pt>
                <c:pt idx="1469">
                  <c:v>16.094542907516761</c:v>
                </c:pt>
                <c:pt idx="1470">
                  <c:v>16.094542907516761</c:v>
                </c:pt>
                <c:pt idx="1471">
                  <c:v>16.094542907516761</c:v>
                </c:pt>
                <c:pt idx="1472">
                  <c:v>16.094542907516761</c:v>
                </c:pt>
                <c:pt idx="1473">
                  <c:v>16.094542907516761</c:v>
                </c:pt>
                <c:pt idx="1474">
                  <c:v>16.094542907516761</c:v>
                </c:pt>
                <c:pt idx="1475">
                  <c:v>16.094542907516761</c:v>
                </c:pt>
                <c:pt idx="1476">
                  <c:v>16.094542907516761</c:v>
                </c:pt>
                <c:pt idx="1477">
                  <c:v>16.094542907516761</c:v>
                </c:pt>
                <c:pt idx="1478">
                  <c:v>16.094542907516761</c:v>
                </c:pt>
                <c:pt idx="1479">
                  <c:v>16.094542907516761</c:v>
                </c:pt>
                <c:pt idx="1480">
                  <c:v>16.094542907516761</c:v>
                </c:pt>
                <c:pt idx="1481">
                  <c:v>16.094542907516761</c:v>
                </c:pt>
                <c:pt idx="1482">
                  <c:v>16.094542907516761</c:v>
                </c:pt>
                <c:pt idx="1483">
                  <c:v>16.094542907516761</c:v>
                </c:pt>
                <c:pt idx="1484">
                  <c:v>16.094542907516761</c:v>
                </c:pt>
                <c:pt idx="1485">
                  <c:v>16.094542907516761</c:v>
                </c:pt>
                <c:pt idx="1486">
                  <c:v>16.094542907516761</c:v>
                </c:pt>
                <c:pt idx="1487">
                  <c:v>16.094542907516761</c:v>
                </c:pt>
                <c:pt idx="1488">
                  <c:v>16.094542907516761</c:v>
                </c:pt>
                <c:pt idx="1489">
                  <c:v>16.094542907516761</c:v>
                </c:pt>
                <c:pt idx="1490">
                  <c:v>16.094542907516761</c:v>
                </c:pt>
                <c:pt idx="1491">
                  <c:v>16.094542907516761</c:v>
                </c:pt>
                <c:pt idx="1492">
                  <c:v>16.094542907516761</c:v>
                </c:pt>
                <c:pt idx="1493">
                  <c:v>16.094542907516761</c:v>
                </c:pt>
                <c:pt idx="1494">
                  <c:v>16.094542907516761</c:v>
                </c:pt>
                <c:pt idx="1495">
                  <c:v>16.094542907516761</c:v>
                </c:pt>
                <c:pt idx="1496">
                  <c:v>16.094542907516761</c:v>
                </c:pt>
                <c:pt idx="1497">
                  <c:v>16.094542907516761</c:v>
                </c:pt>
                <c:pt idx="1498">
                  <c:v>16.094542907516761</c:v>
                </c:pt>
                <c:pt idx="1499">
                  <c:v>16.094542907516761</c:v>
                </c:pt>
                <c:pt idx="1500">
                  <c:v>16.094542907516761</c:v>
                </c:pt>
                <c:pt idx="1501">
                  <c:v>16.094542907516761</c:v>
                </c:pt>
                <c:pt idx="1502">
                  <c:v>16.094542907516761</c:v>
                </c:pt>
                <c:pt idx="1503">
                  <c:v>16.094542907516761</c:v>
                </c:pt>
                <c:pt idx="1504">
                  <c:v>16.094542907516761</c:v>
                </c:pt>
                <c:pt idx="1505">
                  <c:v>16.094542907516761</c:v>
                </c:pt>
                <c:pt idx="1506">
                  <c:v>16.094542907516761</c:v>
                </c:pt>
                <c:pt idx="1507">
                  <c:v>16.094542907516761</c:v>
                </c:pt>
                <c:pt idx="1508">
                  <c:v>16.094542907516761</c:v>
                </c:pt>
                <c:pt idx="1509">
                  <c:v>16.094542907516761</c:v>
                </c:pt>
                <c:pt idx="1510">
                  <c:v>16.094542907516761</c:v>
                </c:pt>
                <c:pt idx="1511">
                  <c:v>16.094542907516761</c:v>
                </c:pt>
                <c:pt idx="1512">
                  <c:v>16.094542907516761</c:v>
                </c:pt>
                <c:pt idx="1513">
                  <c:v>16.094542907516761</c:v>
                </c:pt>
                <c:pt idx="1514">
                  <c:v>16.094542907516761</c:v>
                </c:pt>
                <c:pt idx="1515">
                  <c:v>16.094542907516761</c:v>
                </c:pt>
                <c:pt idx="1516">
                  <c:v>16.094542907516761</c:v>
                </c:pt>
                <c:pt idx="1517">
                  <c:v>16.094542907516761</c:v>
                </c:pt>
                <c:pt idx="1518">
                  <c:v>16.094542907516761</c:v>
                </c:pt>
                <c:pt idx="1519">
                  <c:v>16.094542907516761</c:v>
                </c:pt>
                <c:pt idx="1520">
                  <c:v>16.094542907516761</c:v>
                </c:pt>
                <c:pt idx="1521">
                  <c:v>16.094542907516761</c:v>
                </c:pt>
                <c:pt idx="1522">
                  <c:v>16.094542907516761</c:v>
                </c:pt>
                <c:pt idx="1523">
                  <c:v>16.094542907516761</c:v>
                </c:pt>
                <c:pt idx="1524">
                  <c:v>16.094542907516761</c:v>
                </c:pt>
                <c:pt idx="1525">
                  <c:v>16.094542907516761</c:v>
                </c:pt>
                <c:pt idx="1526">
                  <c:v>16.094542907516761</c:v>
                </c:pt>
                <c:pt idx="1527">
                  <c:v>16.094542907516761</c:v>
                </c:pt>
                <c:pt idx="1528">
                  <c:v>16.094542907516761</c:v>
                </c:pt>
                <c:pt idx="1529">
                  <c:v>16.094542907516761</c:v>
                </c:pt>
                <c:pt idx="1530">
                  <c:v>16.094542907516761</c:v>
                </c:pt>
                <c:pt idx="1531">
                  <c:v>16.094542907516761</c:v>
                </c:pt>
                <c:pt idx="1532">
                  <c:v>16.094542907516761</c:v>
                </c:pt>
                <c:pt idx="1533">
                  <c:v>16.094542907516761</c:v>
                </c:pt>
                <c:pt idx="1534">
                  <c:v>16.094542907516761</c:v>
                </c:pt>
                <c:pt idx="1535">
                  <c:v>16.094542907516761</c:v>
                </c:pt>
                <c:pt idx="1536">
                  <c:v>16.094542907516761</c:v>
                </c:pt>
                <c:pt idx="1537">
                  <c:v>16.094542907516761</c:v>
                </c:pt>
                <c:pt idx="1538">
                  <c:v>16.094542907516761</c:v>
                </c:pt>
                <c:pt idx="1539">
                  <c:v>16.094542907516761</c:v>
                </c:pt>
                <c:pt idx="1540">
                  <c:v>16.094542907516761</c:v>
                </c:pt>
                <c:pt idx="1541">
                  <c:v>16.094542907516761</c:v>
                </c:pt>
                <c:pt idx="1542">
                  <c:v>16.094542907516761</c:v>
                </c:pt>
                <c:pt idx="1543">
                  <c:v>16.094542907516761</c:v>
                </c:pt>
                <c:pt idx="1544">
                  <c:v>16.094542907516761</c:v>
                </c:pt>
                <c:pt idx="1545">
                  <c:v>16.094542907516761</c:v>
                </c:pt>
                <c:pt idx="1546">
                  <c:v>16.094542907516761</c:v>
                </c:pt>
                <c:pt idx="1547">
                  <c:v>16.094542907516761</c:v>
                </c:pt>
                <c:pt idx="1548">
                  <c:v>16.094542907516761</c:v>
                </c:pt>
                <c:pt idx="1549">
                  <c:v>16.094542907516761</c:v>
                </c:pt>
                <c:pt idx="1550">
                  <c:v>16.094542907516761</c:v>
                </c:pt>
                <c:pt idx="1551">
                  <c:v>16.094542907516761</c:v>
                </c:pt>
                <c:pt idx="1552">
                  <c:v>16.094542907516761</c:v>
                </c:pt>
                <c:pt idx="1553">
                  <c:v>16.094542907516761</c:v>
                </c:pt>
                <c:pt idx="1554">
                  <c:v>16.094542907516761</c:v>
                </c:pt>
                <c:pt idx="1555">
                  <c:v>16.094542907516761</c:v>
                </c:pt>
                <c:pt idx="1556">
                  <c:v>16.094542907516761</c:v>
                </c:pt>
                <c:pt idx="1557">
                  <c:v>16.094542907516761</c:v>
                </c:pt>
                <c:pt idx="1558">
                  <c:v>16.094542907516761</c:v>
                </c:pt>
                <c:pt idx="1559">
                  <c:v>16.094542907516761</c:v>
                </c:pt>
                <c:pt idx="1560">
                  <c:v>16.094542907516761</c:v>
                </c:pt>
                <c:pt idx="1561">
                  <c:v>16.094542907516761</c:v>
                </c:pt>
                <c:pt idx="1562">
                  <c:v>16.094542907516761</c:v>
                </c:pt>
                <c:pt idx="1563">
                  <c:v>16.094542907516761</c:v>
                </c:pt>
                <c:pt idx="1564">
                  <c:v>16.094542907516761</c:v>
                </c:pt>
                <c:pt idx="1565">
                  <c:v>16.094542907516761</c:v>
                </c:pt>
                <c:pt idx="1566">
                  <c:v>16.094542907516761</c:v>
                </c:pt>
                <c:pt idx="1567">
                  <c:v>16.094542907516761</c:v>
                </c:pt>
                <c:pt idx="1568">
                  <c:v>16.094542907516761</c:v>
                </c:pt>
                <c:pt idx="1569">
                  <c:v>16.094542907516761</c:v>
                </c:pt>
                <c:pt idx="1570">
                  <c:v>16.094542907516761</c:v>
                </c:pt>
                <c:pt idx="1571">
                  <c:v>16.094542907516761</c:v>
                </c:pt>
                <c:pt idx="1572">
                  <c:v>16.094542907516761</c:v>
                </c:pt>
                <c:pt idx="1573">
                  <c:v>16.094542907516761</c:v>
                </c:pt>
                <c:pt idx="1574">
                  <c:v>16.094542907516761</c:v>
                </c:pt>
                <c:pt idx="1575">
                  <c:v>16.094542907516761</c:v>
                </c:pt>
                <c:pt idx="1576">
                  <c:v>16.094542907516761</c:v>
                </c:pt>
                <c:pt idx="1577">
                  <c:v>16.094542907516761</c:v>
                </c:pt>
                <c:pt idx="1578">
                  <c:v>16.094542907516761</c:v>
                </c:pt>
                <c:pt idx="1579">
                  <c:v>16.094542907516761</c:v>
                </c:pt>
                <c:pt idx="1580">
                  <c:v>16.094542907516761</c:v>
                </c:pt>
                <c:pt idx="1581">
                  <c:v>16.094542907516761</c:v>
                </c:pt>
                <c:pt idx="1582">
                  <c:v>16.094542907516761</c:v>
                </c:pt>
                <c:pt idx="1583">
                  <c:v>16.094542907516761</c:v>
                </c:pt>
                <c:pt idx="1584">
                  <c:v>16.094542907516761</c:v>
                </c:pt>
                <c:pt idx="1585">
                  <c:v>16.094542907516761</c:v>
                </c:pt>
                <c:pt idx="1586">
                  <c:v>16.094542907516761</c:v>
                </c:pt>
                <c:pt idx="1587">
                  <c:v>16.094542907516761</c:v>
                </c:pt>
                <c:pt idx="1588">
                  <c:v>16.094542907516761</c:v>
                </c:pt>
                <c:pt idx="1589">
                  <c:v>16.094542907516761</c:v>
                </c:pt>
                <c:pt idx="1590">
                  <c:v>16.094542907516761</c:v>
                </c:pt>
                <c:pt idx="1591">
                  <c:v>16.094542907516761</c:v>
                </c:pt>
                <c:pt idx="1592">
                  <c:v>16.094542907516761</c:v>
                </c:pt>
                <c:pt idx="1593">
                  <c:v>16.094542907516761</c:v>
                </c:pt>
                <c:pt idx="1594">
                  <c:v>16.094542907516761</c:v>
                </c:pt>
                <c:pt idx="1595">
                  <c:v>16.094542907516761</c:v>
                </c:pt>
                <c:pt idx="1596">
                  <c:v>16.094542907516761</c:v>
                </c:pt>
                <c:pt idx="1597">
                  <c:v>16.094542907516761</c:v>
                </c:pt>
                <c:pt idx="1598">
                  <c:v>16.094542907516761</c:v>
                </c:pt>
                <c:pt idx="1599">
                  <c:v>16.094542907516761</c:v>
                </c:pt>
                <c:pt idx="1600">
                  <c:v>16.094542907516761</c:v>
                </c:pt>
                <c:pt idx="1601">
                  <c:v>16.094542907516761</c:v>
                </c:pt>
                <c:pt idx="1602">
                  <c:v>16.094542907516761</c:v>
                </c:pt>
                <c:pt idx="1603">
                  <c:v>16.094542907516761</c:v>
                </c:pt>
                <c:pt idx="1604">
                  <c:v>16.094542907516761</c:v>
                </c:pt>
                <c:pt idx="1605">
                  <c:v>16.094542907516761</c:v>
                </c:pt>
                <c:pt idx="1606">
                  <c:v>16.094542907516761</c:v>
                </c:pt>
                <c:pt idx="1607">
                  <c:v>16.094542907516761</c:v>
                </c:pt>
                <c:pt idx="1608">
                  <c:v>16.094542907516761</c:v>
                </c:pt>
                <c:pt idx="1609">
                  <c:v>16.094542907516761</c:v>
                </c:pt>
                <c:pt idx="1610">
                  <c:v>16.094542907516761</c:v>
                </c:pt>
                <c:pt idx="1611">
                  <c:v>16.094542907516761</c:v>
                </c:pt>
                <c:pt idx="1612">
                  <c:v>16.094542907516761</c:v>
                </c:pt>
                <c:pt idx="1613">
                  <c:v>16.094542907516761</c:v>
                </c:pt>
                <c:pt idx="1614">
                  <c:v>16.094542907516761</c:v>
                </c:pt>
                <c:pt idx="1615">
                  <c:v>16.094542907516761</c:v>
                </c:pt>
                <c:pt idx="1616">
                  <c:v>16.094542907516761</c:v>
                </c:pt>
                <c:pt idx="1617">
                  <c:v>16.094542907516761</c:v>
                </c:pt>
                <c:pt idx="1618">
                  <c:v>16.094542907516761</c:v>
                </c:pt>
                <c:pt idx="1619">
                  <c:v>16.094542907516761</c:v>
                </c:pt>
                <c:pt idx="1620">
                  <c:v>16.094542907516761</c:v>
                </c:pt>
                <c:pt idx="1621">
                  <c:v>16.094542907516761</c:v>
                </c:pt>
                <c:pt idx="1622">
                  <c:v>16.094542907516761</c:v>
                </c:pt>
                <c:pt idx="1623">
                  <c:v>16.094542907516761</c:v>
                </c:pt>
                <c:pt idx="1624">
                  <c:v>16.094542907516761</c:v>
                </c:pt>
                <c:pt idx="1625">
                  <c:v>16.094542907516761</c:v>
                </c:pt>
                <c:pt idx="1626">
                  <c:v>16.094542907516761</c:v>
                </c:pt>
                <c:pt idx="1627">
                  <c:v>16.094542907516761</c:v>
                </c:pt>
                <c:pt idx="1628">
                  <c:v>16.094542907516761</c:v>
                </c:pt>
                <c:pt idx="1629">
                  <c:v>16.094542907516761</c:v>
                </c:pt>
                <c:pt idx="1630">
                  <c:v>16.094542907516761</c:v>
                </c:pt>
                <c:pt idx="1631">
                  <c:v>16.094542907516761</c:v>
                </c:pt>
                <c:pt idx="1632">
                  <c:v>16.094542907516761</c:v>
                </c:pt>
                <c:pt idx="1633">
                  <c:v>16.094542907516761</c:v>
                </c:pt>
                <c:pt idx="1634">
                  <c:v>16.094542907516761</c:v>
                </c:pt>
                <c:pt idx="1635">
                  <c:v>16.094542907516761</c:v>
                </c:pt>
                <c:pt idx="1636">
                  <c:v>16.094542907516761</c:v>
                </c:pt>
                <c:pt idx="1637">
                  <c:v>16.094542907516761</c:v>
                </c:pt>
                <c:pt idx="1638">
                  <c:v>16.094542907516761</c:v>
                </c:pt>
                <c:pt idx="1639">
                  <c:v>16.094542907516761</c:v>
                </c:pt>
                <c:pt idx="1640">
                  <c:v>16.094542907516761</c:v>
                </c:pt>
                <c:pt idx="1641">
                  <c:v>16.094542907516761</c:v>
                </c:pt>
                <c:pt idx="1642">
                  <c:v>16.094542907516761</c:v>
                </c:pt>
                <c:pt idx="1643">
                  <c:v>16.094542907516761</c:v>
                </c:pt>
                <c:pt idx="1644">
                  <c:v>16.094542907516761</c:v>
                </c:pt>
                <c:pt idx="1645">
                  <c:v>16.094542907516761</c:v>
                </c:pt>
                <c:pt idx="1646">
                  <c:v>16.094542907516761</c:v>
                </c:pt>
                <c:pt idx="1647">
                  <c:v>16.094542907516761</c:v>
                </c:pt>
                <c:pt idx="1648">
                  <c:v>16.094542907516761</c:v>
                </c:pt>
                <c:pt idx="1649">
                  <c:v>16.094542907516761</c:v>
                </c:pt>
                <c:pt idx="1650">
                  <c:v>16.094542907516761</c:v>
                </c:pt>
                <c:pt idx="1651">
                  <c:v>16.094542907516761</c:v>
                </c:pt>
                <c:pt idx="1652">
                  <c:v>16.094542907516761</c:v>
                </c:pt>
                <c:pt idx="1653">
                  <c:v>16.094542907516761</c:v>
                </c:pt>
                <c:pt idx="1654">
                  <c:v>16.094542907516761</c:v>
                </c:pt>
                <c:pt idx="1655">
                  <c:v>16.094542907516761</c:v>
                </c:pt>
                <c:pt idx="1656">
                  <c:v>16.094542907516761</c:v>
                </c:pt>
                <c:pt idx="1657">
                  <c:v>16.094542907516761</c:v>
                </c:pt>
                <c:pt idx="1658">
                  <c:v>16.094542907516761</c:v>
                </c:pt>
                <c:pt idx="1659">
                  <c:v>16.094542907516761</c:v>
                </c:pt>
                <c:pt idx="1660">
                  <c:v>16.094542907516761</c:v>
                </c:pt>
                <c:pt idx="1661">
                  <c:v>16.094542907516761</c:v>
                </c:pt>
                <c:pt idx="1662">
                  <c:v>16.094542907516761</c:v>
                </c:pt>
                <c:pt idx="1663">
                  <c:v>16.094542907516761</c:v>
                </c:pt>
                <c:pt idx="1664">
                  <c:v>16.094542907516761</c:v>
                </c:pt>
                <c:pt idx="1665">
                  <c:v>16.094542907516761</c:v>
                </c:pt>
                <c:pt idx="1666">
                  <c:v>16.094542907516761</c:v>
                </c:pt>
                <c:pt idx="1667">
                  <c:v>16.094542907516761</c:v>
                </c:pt>
                <c:pt idx="1668">
                  <c:v>16.094542907516761</c:v>
                </c:pt>
                <c:pt idx="1669">
                  <c:v>16.094542907516761</c:v>
                </c:pt>
                <c:pt idx="1670">
                  <c:v>16.094542907516761</c:v>
                </c:pt>
                <c:pt idx="1671">
                  <c:v>16.094542907516761</c:v>
                </c:pt>
                <c:pt idx="1672">
                  <c:v>16.094542907516761</c:v>
                </c:pt>
                <c:pt idx="1673">
                  <c:v>16.094542907516761</c:v>
                </c:pt>
                <c:pt idx="1674">
                  <c:v>16.094542907516761</c:v>
                </c:pt>
                <c:pt idx="1675">
                  <c:v>16.094542907516761</c:v>
                </c:pt>
                <c:pt idx="1676">
                  <c:v>16.094542907516761</c:v>
                </c:pt>
                <c:pt idx="1677">
                  <c:v>16.094542907516761</c:v>
                </c:pt>
                <c:pt idx="1678">
                  <c:v>16.094542907516761</c:v>
                </c:pt>
                <c:pt idx="1679">
                  <c:v>16.094542907516761</c:v>
                </c:pt>
                <c:pt idx="1680">
                  <c:v>16.094542907516761</c:v>
                </c:pt>
                <c:pt idx="1681">
                  <c:v>16.094542907516761</c:v>
                </c:pt>
                <c:pt idx="1682">
                  <c:v>16.094542907516761</c:v>
                </c:pt>
                <c:pt idx="1683">
                  <c:v>16.094542907516761</c:v>
                </c:pt>
                <c:pt idx="1684">
                  <c:v>16.094542907516761</c:v>
                </c:pt>
                <c:pt idx="1685">
                  <c:v>16.094542907516761</c:v>
                </c:pt>
                <c:pt idx="1686">
                  <c:v>16.094542907516761</c:v>
                </c:pt>
                <c:pt idx="1687">
                  <c:v>16.094542907516761</c:v>
                </c:pt>
                <c:pt idx="1688">
                  <c:v>16.094542907516761</c:v>
                </c:pt>
                <c:pt idx="1689">
                  <c:v>16.094542907516761</c:v>
                </c:pt>
                <c:pt idx="1690">
                  <c:v>16.094542907516761</c:v>
                </c:pt>
                <c:pt idx="1691">
                  <c:v>16.094542907516761</c:v>
                </c:pt>
                <c:pt idx="1692">
                  <c:v>16.094542907516761</c:v>
                </c:pt>
                <c:pt idx="1693">
                  <c:v>16.094542907516761</c:v>
                </c:pt>
                <c:pt idx="1694">
                  <c:v>16.094542907516761</c:v>
                </c:pt>
                <c:pt idx="1695">
                  <c:v>16.094542907516761</c:v>
                </c:pt>
                <c:pt idx="1696">
                  <c:v>16.094542907516761</c:v>
                </c:pt>
                <c:pt idx="1697">
                  <c:v>16.094542907516761</c:v>
                </c:pt>
                <c:pt idx="1698">
                  <c:v>16.094542907516761</c:v>
                </c:pt>
                <c:pt idx="1699">
                  <c:v>16.094542907516761</c:v>
                </c:pt>
                <c:pt idx="1700">
                  <c:v>16.094542907516761</c:v>
                </c:pt>
                <c:pt idx="1701">
                  <c:v>16.094542907516761</c:v>
                </c:pt>
                <c:pt idx="1702">
                  <c:v>16.094542907516761</c:v>
                </c:pt>
                <c:pt idx="1703">
                  <c:v>16.094542907516761</c:v>
                </c:pt>
                <c:pt idx="1704">
                  <c:v>16.094542907516761</c:v>
                </c:pt>
                <c:pt idx="1705">
                  <c:v>16.094542907516761</c:v>
                </c:pt>
                <c:pt idx="1706">
                  <c:v>16.094542907516761</c:v>
                </c:pt>
                <c:pt idx="1707">
                  <c:v>16.094542907516761</c:v>
                </c:pt>
                <c:pt idx="1708">
                  <c:v>16.094542907516761</c:v>
                </c:pt>
                <c:pt idx="1709">
                  <c:v>16.094542907516761</c:v>
                </c:pt>
                <c:pt idx="1710">
                  <c:v>16.094542907516761</c:v>
                </c:pt>
                <c:pt idx="1711">
                  <c:v>16.094542907516761</c:v>
                </c:pt>
                <c:pt idx="1712">
                  <c:v>16.094542907516761</c:v>
                </c:pt>
                <c:pt idx="1713">
                  <c:v>16.094542907516761</c:v>
                </c:pt>
                <c:pt idx="1714">
                  <c:v>16.094542907516761</c:v>
                </c:pt>
                <c:pt idx="1715">
                  <c:v>16.094542907516761</c:v>
                </c:pt>
                <c:pt idx="1716">
                  <c:v>16.094542907516761</c:v>
                </c:pt>
                <c:pt idx="1717">
                  <c:v>16.094542907516761</c:v>
                </c:pt>
                <c:pt idx="1718">
                  <c:v>16.094542907516761</c:v>
                </c:pt>
                <c:pt idx="1719">
                  <c:v>16.094542907516761</c:v>
                </c:pt>
                <c:pt idx="1720">
                  <c:v>16.094542907516761</c:v>
                </c:pt>
                <c:pt idx="1721">
                  <c:v>16.094542907516761</c:v>
                </c:pt>
                <c:pt idx="1722">
                  <c:v>16.094542907516761</c:v>
                </c:pt>
                <c:pt idx="1723">
                  <c:v>16.094542907516761</c:v>
                </c:pt>
                <c:pt idx="1724">
                  <c:v>16.094542907516761</c:v>
                </c:pt>
                <c:pt idx="1725">
                  <c:v>16.094542907516761</c:v>
                </c:pt>
                <c:pt idx="1726">
                  <c:v>16.094542907516761</c:v>
                </c:pt>
                <c:pt idx="1727">
                  <c:v>16.094542907516761</c:v>
                </c:pt>
                <c:pt idx="1728">
                  <c:v>16.094542907516761</c:v>
                </c:pt>
                <c:pt idx="1729">
                  <c:v>16.094542907516761</c:v>
                </c:pt>
                <c:pt idx="1730">
                  <c:v>16.094542907516761</c:v>
                </c:pt>
                <c:pt idx="1731">
                  <c:v>16.094542907516761</c:v>
                </c:pt>
                <c:pt idx="1732">
                  <c:v>16.094542907516761</c:v>
                </c:pt>
                <c:pt idx="1733">
                  <c:v>16.094542907516761</c:v>
                </c:pt>
                <c:pt idx="1734">
                  <c:v>16.094542907516761</c:v>
                </c:pt>
                <c:pt idx="1735">
                  <c:v>16.094542907516761</c:v>
                </c:pt>
                <c:pt idx="1736">
                  <c:v>16.094542907516761</c:v>
                </c:pt>
                <c:pt idx="1737">
                  <c:v>16.094542907516761</c:v>
                </c:pt>
                <c:pt idx="1738">
                  <c:v>16.094542907516761</c:v>
                </c:pt>
                <c:pt idx="1739">
                  <c:v>16.094542907516761</c:v>
                </c:pt>
                <c:pt idx="1740">
                  <c:v>16.094542907516761</c:v>
                </c:pt>
                <c:pt idx="1741">
                  <c:v>16.094542907516761</c:v>
                </c:pt>
                <c:pt idx="1742">
                  <c:v>16.094542907516761</c:v>
                </c:pt>
                <c:pt idx="1743">
                  <c:v>16.094542907516761</c:v>
                </c:pt>
                <c:pt idx="1744">
                  <c:v>16.094542907516761</c:v>
                </c:pt>
                <c:pt idx="1745">
                  <c:v>16.094542907516761</c:v>
                </c:pt>
                <c:pt idx="1746">
                  <c:v>16.094542907516761</c:v>
                </c:pt>
                <c:pt idx="1747">
                  <c:v>16.094542907516761</c:v>
                </c:pt>
                <c:pt idx="1748">
                  <c:v>16.094542907516761</c:v>
                </c:pt>
                <c:pt idx="1749">
                  <c:v>16.094542907516761</c:v>
                </c:pt>
                <c:pt idx="1750">
                  <c:v>16.094542907516761</c:v>
                </c:pt>
                <c:pt idx="1751">
                  <c:v>16.094542907516761</c:v>
                </c:pt>
                <c:pt idx="1752">
                  <c:v>16.094542907516761</c:v>
                </c:pt>
                <c:pt idx="1753">
                  <c:v>16.094542907516761</c:v>
                </c:pt>
                <c:pt idx="1754">
                  <c:v>16.094542907516761</c:v>
                </c:pt>
                <c:pt idx="1755">
                  <c:v>16.094542907516761</c:v>
                </c:pt>
                <c:pt idx="1756">
                  <c:v>16.094542907516761</c:v>
                </c:pt>
                <c:pt idx="1757">
                  <c:v>16.094542907516761</c:v>
                </c:pt>
                <c:pt idx="1758">
                  <c:v>16.094542907516761</c:v>
                </c:pt>
                <c:pt idx="1759">
                  <c:v>16.094542907516761</c:v>
                </c:pt>
                <c:pt idx="1760">
                  <c:v>16.094542907516761</c:v>
                </c:pt>
                <c:pt idx="1761">
                  <c:v>16.094542907516761</c:v>
                </c:pt>
                <c:pt idx="1762">
                  <c:v>16.094542907516761</c:v>
                </c:pt>
                <c:pt idx="1763">
                  <c:v>16.094542907516761</c:v>
                </c:pt>
                <c:pt idx="1764">
                  <c:v>16.094542907516761</c:v>
                </c:pt>
                <c:pt idx="1765">
                  <c:v>16.094542907516761</c:v>
                </c:pt>
                <c:pt idx="1766">
                  <c:v>16.094542907516761</c:v>
                </c:pt>
                <c:pt idx="1767">
                  <c:v>16.094542907516761</c:v>
                </c:pt>
                <c:pt idx="1768">
                  <c:v>16.094542907516761</c:v>
                </c:pt>
                <c:pt idx="1769">
                  <c:v>16.094542907516761</c:v>
                </c:pt>
                <c:pt idx="1770">
                  <c:v>16.094542907516761</c:v>
                </c:pt>
                <c:pt idx="1771">
                  <c:v>16.094542907516761</c:v>
                </c:pt>
                <c:pt idx="1772">
                  <c:v>16.094542907516761</c:v>
                </c:pt>
                <c:pt idx="1773">
                  <c:v>16.094542907516761</c:v>
                </c:pt>
                <c:pt idx="1774">
                  <c:v>16.094542907516761</c:v>
                </c:pt>
                <c:pt idx="1775">
                  <c:v>16.094542907516761</c:v>
                </c:pt>
                <c:pt idx="1776">
                  <c:v>16.094542907516761</c:v>
                </c:pt>
                <c:pt idx="1777">
                  <c:v>16.094542907516761</c:v>
                </c:pt>
                <c:pt idx="1778">
                  <c:v>16.094542907516761</c:v>
                </c:pt>
                <c:pt idx="1779">
                  <c:v>16.094542907516761</c:v>
                </c:pt>
                <c:pt idx="1780">
                  <c:v>16.094542907516761</c:v>
                </c:pt>
                <c:pt idx="1781">
                  <c:v>16.094542907516761</c:v>
                </c:pt>
                <c:pt idx="1782">
                  <c:v>16.094542907516761</c:v>
                </c:pt>
                <c:pt idx="1783">
                  <c:v>16.094542907516761</c:v>
                </c:pt>
                <c:pt idx="1784">
                  <c:v>16.094542907516761</c:v>
                </c:pt>
                <c:pt idx="1785">
                  <c:v>16.094542907516761</c:v>
                </c:pt>
                <c:pt idx="1786">
                  <c:v>16.094542907516761</c:v>
                </c:pt>
                <c:pt idx="1787">
                  <c:v>16.094542907516761</c:v>
                </c:pt>
                <c:pt idx="1788">
                  <c:v>16.094542907516761</c:v>
                </c:pt>
                <c:pt idx="1789">
                  <c:v>16.094542907516761</c:v>
                </c:pt>
                <c:pt idx="1790">
                  <c:v>16.094542907516761</c:v>
                </c:pt>
                <c:pt idx="1791">
                  <c:v>16.094542907516761</c:v>
                </c:pt>
                <c:pt idx="1792">
                  <c:v>16.094542907516761</c:v>
                </c:pt>
                <c:pt idx="1793">
                  <c:v>16.094542907516761</c:v>
                </c:pt>
                <c:pt idx="1794">
                  <c:v>16.094542907516761</c:v>
                </c:pt>
                <c:pt idx="1795">
                  <c:v>16.094542907516761</c:v>
                </c:pt>
                <c:pt idx="1796">
                  <c:v>16.094542907516761</c:v>
                </c:pt>
                <c:pt idx="1797">
                  <c:v>16.094542907516761</c:v>
                </c:pt>
                <c:pt idx="1798">
                  <c:v>16.094542907516761</c:v>
                </c:pt>
                <c:pt idx="1799">
                  <c:v>16.094542907516761</c:v>
                </c:pt>
                <c:pt idx="1800">
                  <c:v>16.094542907516761</c:v>
                </c:pt>
                <c:pt idx="1801">
                  <c:v>16.094542907516761</c:v>
                </c:pt>
                <c:pt idx="1802">
                  <c:v>16.094542907516761</c:v>
                </c:pt>
                <c:pt idx="1803">
                  <c:v>16.094542907516761</c:v>
                </c:pt>
                <c:pt idx="1804">
                  <c:v>16.094542907516761</c:v>
                </c:pt>
                <c:pt idx="1805">
                  <c:v>16.094542907516761</c:v>
                </c:pt>
                <c:pt idx="1806">
                  <c:v>16.094542907516761</c:v>
                </c:pt>
                <c:pt idx="1807">
                  <c:v>16.094542907516761</c:v>
                </c:pt>
                <c:pt idx="1808">
                  <c:v>16.094542907516761</c:v>
                </c:pt>
                <c:pt idx="1809">
                  <c:v>16.094542907516761</c:v>
                </c:pt>
                <c:pt idx="1810">
                  <c:v>16.094542907516761</c:v>
                </c:pt>
                <c:pt idx="1811">
                  <c:v>16.094542907516761</c:v>
                </c:pt>
                <c:pt idx="1812">
                  <c:v>16.094542907516761</c:v>
                </c:pt>
                <c:pt idx="1813">
                  <c:v>16.094542907516761</c:v>
                </c:pt>
                <c:pt idx="1814">
                  <c:v>16.094542907516761</c:v>
                </c:pt>
                <c:pt idx="1815">
                  <c:v>16.094542907516761</c:v>
                </c:pt>
                <c:pt idx="1816">
                  <c:v>16.094542907516761</c:v>
                </c:pt>
                <c:pt idx="1817">
                  <c:v>16.094542907516761</c:v>
                </c:pt>
                <c:pt idx="1818">
                  <c:v>16.094542907516761</c:v>
                </c:pt>
                <c:pt idx="1819">
                  <c:v>16.094542907516761</c:v>
                </c:pt>
                <c:pt idx="1820">
                  <c:v>16.094542907516761</c:v>
                </c:pt>
                <c:pt idx="1821">
                  <c:v>16.094542907516761</c:v>
                </c:pt>
                <c:pt idx="1822">
                  <c:v>16.094542907516761</c:v>
                </c:pt>
                <c:pt idx="1823">
                  <c:v>16.094542907516761</c:v>
                </c:pt>
                <c:pt idx="1824">
                  <c:v>16.094542907516761</c:v>
                </c:pt>
                <c:pt idx="1825">
                  <c:v>16.094542907516761</c:v>
                </c:pt>
                <c:pt idx="1826">
                  <c:v>16.094542907516761</c:v>
                </c:pt>
                <c:pt idx="1827">
                  <c:v>16.094542907516761</c:v>
                </c:pt>
                <c:pt idx="1828">
                  <c:v>16.094542907516761</c:v>
                </c:pt>
                <c:pt idx="1829">
                  <c:v>16.094542907516761</c:v>
                </c:pt>
                <c:pt idx="1830">
                  <c:v>16.094542907516761</c:v>
                </c:pt>
                <c:pt idx="1831">
                  <c:v>16.094542907516761</c:v>
                </c:pt>
                <c:pt idx="1832">
                  <c:v>16.094542907516761</c:v>
                </c:pt>
                <c:pt idx="1833">
                  <c:v>16.094542907516761</c:v>
                </c:pt>
                <c:pt idx="1834">
                  <c:v>16.094542907516761</c:v>
                </c:pt>
                <c:pt idx="1835">
                  <c:v>16.094542907516761</c:v>
                </c:pt>
                <c:pt idx="1836">
                  <c:v>16.094542907516761</c:v>
                </c:pt>
                <c:pt idx="1837">
                  <c:v>16.094542907516761</c:v>
                </c:pt>
                <c:pt idx="1838">
                  <c:v>16.094542907516761</c:v>
                </c:pt>
                <c:pt idx="1839">
                  <c:v>16.094542907516761</c:v>
                </c:pt>
                <c:pt idx="1840">
                  <c:v>16.094542907516761</c:v>
                </c:pt>
                <c:pt idx="1841">
                  <c:v>16.094542907516761</c:v>
                </c:pt>
                <c:pt idx="1842">
                  <c:v>16.094542907516761</c:v>
                </c:pt>
                <c:pt idx="1843">
                  <c:v>16.094542907516761</c:v>
                </c:pt>
                <c:pt idx="1844">
                  <c:v>16.094542907516761</c:v>
                </c:pt>
                <c:pt idx="1845">
                  <c:v>16.094542907516761</c:v>
                </c:pt>
                <c:pt idx="1846">
                  <c:v>16.094542907516761</c:v>
                </c:pt>
                <c:pt idx="1847">
                  <c:v>16.094542907516761</c:v>
                </c:pt>
                <c:pt idx="1848">
                  <c:v>16.094542907516761</c:v>
                </c:pt>
                <c:pt idx="1849">
                  <c:v>16.094542907516761</c:v>
                </c:pt>
                <c:pt idx="1850">
                  <c:v>16.094542907516761</c:v>
                </c:pt>
                <c:pt idx="1851">
                  <c:v>16.094542907516761</c:v>
                </c:pt>
                <c:pt idx="1852">
                  <c:v>16.094542907516761</c:v>
                </c:pt>
                <c:pt idx="1853">
                  <c:v>16.094542907516761</c:v>
                </c:pt>
                <c:pt idx="1854">
                  <c:v>16.094542907516761</c:v>
                </c:pt>
                <c:pt idx="1855">
                  <c:v>16.094542907516761</c:v>
                </c:pt>
                <c:pt idx="1856">
                  <c:v>16.094542907516761</c:v>
                </c:pt>
                <c:pt idx="1857">
                  <c:v>16.094542907516761</c:v>
                </c:pt>
                <c:pt idx="1858">
                  <c:v>16.094542907516761</c:v>
                </c:pt>
                <c:pt idx="1859">
                  <c:v>16.094542907516761</c:v>
                </c:pt>
                <c:pt idx="1860">
                  <c:v>16.094542907516761</c:v>
                </c:pt>
                <c:pt idx="1861">
                  <c:v>16.094542907516761</c:v>
                </c:pt>
                <c:pt idx="1862">
                  <c:v>16.094542907516761</c:v>
                </c:pt>
                <c:pt idx="1863">
                  <c:v>16.094542907516761</c:v>
                </c:pt>
                <c:pt idx="1864">
                  <c:v>16.094542907516761</c:v>
                </c:pt>
                <c:pt idx="1865">
                  <c:v>16.094542907516761</c:v>
                </c:pt>
                <c:pt idx="1866">
                  <c:v>16.094542907516761</c:v>
                </c:pt>
                <c:pt idx="1867">
                  <c:v>16.094542907516761</c:v>
                </c:pt>
                <c:pt idx="1868">
                  <c:v>16.094542907516761</c:v>
                </c:pt>
                <c:pt idx="1869">
                  <c:v>16.094542907516761</c:v>
                </c:pt>
                <c:pt idx="1870">
                  <c:v>16.094542907516761</c:v>
                </c:pt>
                <c:pt idx="1871">
                  <c:v>16.094542907516761</c:v>
                </c:pt>
                <c:pt idx="1872">
                  <c:v>16.094542907516761</c:v>
                </c:pt>
                <c:pt idx="1873">
                  <c:v>16.094542907516761</c:v>
                </c:pt>
                <c:pt idx="1874">
                  <c:v>16.094542907516761</c:v>
                </c:pt>
                <c:pt idx="1875">
                  <c:v>16.094542907516761</c:v>
                </c:pt>
                <c:pt idx="1876">
                  <c:v>16.094542907516761</c:v>
                </c:pt>
                <c:pt idx="1877">
                  <c:v>16.094542907516761</c:v>
                </c:pt>
                <c:pt idx="1878">
                  <c:v>16.094542907516761</c:v>
                </c:pt>
                <c:pt idx="1879">
                  <c:v>16.094542907516761</c:v>
                </c:pt>
                <c:pt idx="1880">
                  <c:v>16.094542907516761</c:v>
                </c:pt>
                <c:pt idx="1881">
                  <c:v>16.094542907516761</c:v>
                </c:pt>
                <c:pt idx="1882">
                  <c:v>16.094542907516761</c:v>
                </c:pt>
                <c:pt idx="1883">
                  <c:v>16.094542907516761</c:v>
                </c:pt>
                <c:pt idx="1884">
                  <c:v>16.094542907516761</c:v>
                </c:pt>
                <c:pt idx="1885">
                  <c:v>16.094542907516761</c:v>
                </c:pt>
                <c:pt idx="1886">
                  <c:v>16.094542907516761</c:v>
                </c:pt>
                <c:pt idx="1887">
                  <c:v>16.094542907516761</c:v>
                </c:pt>
                <c:pt idx="1888">
                  <c:v>16.094542907516761</c:v>
                </c:pt>
                <c:pt idx="1889">
                  <c:v>16.094542907516761</c:v>
                </c:pt>
                <c:pt idx="1890">
                  <c:v>16.094542907516761</c:v>
                </c:pt>
                <c:pt idx="1891">
                  <c:v>16.094542907516761</c:v>
                </c:pt>
                <c:pt idx="1892">
                  <c:v>16.094542907516761</c:v>
                </c:pt>
                <c:pt idx="1893">
                  <c:v>16.094542907516761</c:v>
                </c:pt>
                <c:pt idx="1894">
                  <c:v>16.094542907516761</c:v>
                </c:pt>
                <c:pt idx="1895">
                  <c:v>16.094542907516761</c:v>
                </c:pt>
                <c:pt idx="1896">
                  <c:v>16.094542907516761</c:v>
                </c:pt>
                <c:pt idx="1897">
                  <c:v>16.094542907516761</c:v>
                </c:pt>
                <c:pt idx="1898">
                  <c:v>16.094542907516761</c:v>
                </c:pt>
                <c:pt idx="1899">
                  <c:v>16.094542907516761</c:v>
                </c:pt>
                <c:pt idx="1900">
                  <c:v>16.094542907516761</c:v>
                </c:pt>
                <c:pt idx="1901">
                  <c:v>16.094542907516761</c:v>
                </c:pt>
                <c:pt idx="1902">
                  <c:v>16.094542907516761</c:v>
                </c:pt>
                <c:pt idx="1903">
                  <c:v>16.094542907516761</c:v>
                </c:pt>
                <c:pt idx="1904">
                  <c:v>16.094542907516761</c:v>
                </c:pt>
                <c:pt idx="1905">
                  <c:v>16.094542907516761</c:v>
                </c:pt>
                <c:pt idx="1906">
                  <c:v>16.094542907516761</c:v>
                </c:pt>
                <c:pt idx="1907">
                  <c:v>16.094542907516761</c:v>
                </c:pt>
                <c:pt idx="1908">
                  <c:v>16.094542907516761</c:v>
                </c:pt>
                <c:pt idx="1909">
                  <c:v>16.094542907516761</c:v>
                </c:pt>
                <c:pt idx="1910">
                  <c:v>16.094542907516761</c:v>
                </c:pt>
                <c:pt idx="1911">
                  <c:v>16.094542907516761</c:v>
                </c:pt>
                <c:pt idx="1912">
                  <c:v>16.094542907516761</c:v>
                </c:pt>
                <c:pt idx="1913">
                  <c:v>16.094542907516761</c:v>
                </c:pt>
                <c:pt idx="1914">
                  <c:v>16.094542907516761</c:v>
                </c:pt>
                <c:pt idx="1915">
                  <c:v>16.094542907516761</c:v>
                </c:pt>
                <c:pt idx="1916">
                  <c:v>16.094542907516761</c:v>
                </c:pt>
                <c:pt idx="1917">
                  <c:v>16.094542907516761</c:v>
                </c:pt>
                <c:pt idx="1918">
                  <c:v>16.094542907516761</c:v>
                </c:pt>
                <c:pt idx="1919">
                  <c:v>16.094542907516761</c:v>
                </c:pt>
                <c:pt idx="1920">
                  <c:v>16.094542907516761</c:v>
                </c:pt>
                <c:pt idx="1921">
                  <c:v>16.094542907516761</c:v>
                </c:pt>
                <c:pt idx="1922">
                  <c:v>16.094542907516761</c:v>
                </c:pt>
                <c:pt idx="1923">
                  <c:v>16.094542907516761</c:v>
                </c:pt>
                <c:pt idx="1924">
                  <c:v>16.094542907516761</c:v>
                </c:pt>
                <c:pt idx="1925">
                  <c:v>16.094542907516761</c:v>
                </c:pt>
                <c:pt idx="1926">
                  <c:v>16.094542907516761</c:v>
                </c:pt>
                <c:pt idx="1927">
                  <c:v>16.094542907516761</c:v>
                </c:pt>
                <c:pt idx="1928">
                  <c:v>16.094542907516761</c:v>
                </c:pt>
                <c:pt idx="1929">
                  <c:v>16.094542907516761</c:v>
                </c:pt>
                <c:pt idx="1930">
                  <c:v>16.094542907516761</c:v>
                </c:pt>
                <c:pt idx="1931">
                  <c:v>16.094542907516761</c:v>
                </c:pt>
                <c:pt idx="1932">
                  <c:v>16.094542907516761</c:v>
                </c:pt>
                <c:pt idx="1933">
                  <c:v>16.094542907516761</c:v>
                </c:pt>
                <c:pt idx="1934">
                  <c:v>16.094542907516761</c:v>
                </c:pt>
                <c:pt idx="1935">
                  <c:v>16.094542907516761</c:v>
                </c:pt>
                <c:pt idx="1936">
                  <c:v>16.094542907516761</c:v>
                </c:pt>
                <c:pt idx="1937">
                  <c:v>16.094542907516761</c:v>
                </c:pt>
                <c:pt idx="1938">
                  <c:v>16.094542907516761</c:v>
                </c:pt>
                <c:pt idx="1939">
                  <c:v>16.094542907516761</c:v>
                </c:pt>
                <c:pt idx="1940">
                  <c:v>16.094542907516761</c:v>
                </c:pt>
                <c:pt idx="1941">
                  <c:v>16.094542907516761</c:v>
                </c:pt>
                <c:pt idx="1942">
                  <c:v>16.094542907516761</c:v>
                </c:pt>
                <c:pt idx="1943">
                  <c:v>16.094542907516761</c:v>
                </c:pt>
                <c:pt idx="1944">
                  <c:v>16.094542907516761</c:v>
                </c:pt>
                <c:pt idx="1945">
                  <c:v>16.094542907516761</c:v>
                </c:pt>
                <c:pt idx="1946">
                  <c:v>16.094542907516761</c:v>
                </c:pt>
                <c:pt idx="1947">
                  <c:v>16.094542907516761</c:v>
                </c:pt>
                <c:pt idx="1948">
                  <c:v>16.094542907516761</c:v>
                </c:pt>
                <c:pt idx="1949">
                  <c:v>16.094542907516761</c:v>
                </c:pt>
                <c:pt idx="1950">
                  <c:v>16.094542907516761</c:v>
                </c:pt>
                <c:pt idx="1951">
                  <c:v>16.094542907516761</c:v>
                </c:pt>
                <c:pt idx="1952">
                  <c:v>16.094542907516761</c:v>
                </c:pt>
                <c:pt idx="1953">
                  <c:v>16.094542907516761</c:v>
                </c:pt>
                <c:pt idx="1954">
                  <c:v>16.094542907516761</c:v>
                </c:pt>
                <c:pt idx="1955">
                  <c:v>16.094542907516761</c:v>
                </c:pt>
                <c:pt idx="1956">
                  <c:v>16.094542907516761</c:v>
                </c:pt>
                <c:pt idx="1957">
                  <c:v>16.094542907516761</c:v>
                </c:pt>
                <c:pt idx="1958">
                  <c:v>16.094542907516761</c:v>
                </c:pt>
                <c:pt idx="1959">
                  <c:v>16.094542907516761</c:v>
                </c:pt>
                <c:pt idx="1960">
                  <c:v>16.094542907516761</c:v>
                </c:pt>
                <c:pt idx="1961">
                  <c:v>16.094542907516761</c:v>
                </c:pt>
                <c:pt idx="1962">
                  <c:v>16.094542907516761</c:v>
                </c:pt>
                <c:pt idx="1963">
                  <c:v>16.094542907516761</c:v>
                </c:pt>
                <c:pt idx="1964">
                  <c:v>16.094542907516761</c:v>
                </c:pt>
                <c:pt idx="1965">
                  <c:v>16.094542907516761</c:v>
                </c:pt>
                <c:pt idx="1966">
                  <c:v>16.094542907516761</c:v>
                </c:pt>
                <c:pt idx="1967">
                  <c:v>16.094542907516761</c:v>
                </c:pt>
                <c:pt idx="1968">
                  <c:v>16.094542907516761</c:v>
                </c:pt>
                <c:pt idx="1969">
                  <c:v>16.094542907516761</c:v>
                </c:pt>
                <c:pt idx="1970">
                  <c:v>16.094542907516761</c:v>
                </c:pt>
                <c:pt idx="1971">
                  <c:v>16.094542907516761</c:v>
                </c:pt>
                <c:pt idx="1972">
                  <c:v>16.094542907516761</c:v>
                </c:pt>
                <c:pt idx="1973">
                  <c:v>16.094542907516761</c:v>
                </c:pt>
                <c:pt idx="1974">
                  <c:v>16.094542907516761</c:v>
                </c:pt>
                <c:pt idx="1975">
                  <c:v>16.094542907516761</c:v>
                </c:pt>
                <c:pt idx="1976">
                  <c:v>16.094542907516761</c:v>
                </c:pt>
                <c:pt idx="1977">
                  <c:v>16.094542907516761</c:v>
                </c:pt>
                <c:pt idx="1978">
                  <c:v>16.094542907516761</c:v>
                </c:pt>
                <c:pt idx="1979">
                  <c:v>16.094542907516761</c:v>
                </c:pt>
                <c:pt idx="1980">
                  <c:v>16.094542907516761</c:v>
                </c:pt>
                <c:pt idx="1981">
                  <c:v>16.094542907516761</c:v>
                </c:pt>
                <c:pt idx="1982">
                  <c:v>16.094542907516761</c:v>
                </c:pt>
                <c:pt idx="1983">
                  <c:v>16.094542907516761</c:v>
                </c:pt>
                <c:pt idx="1984">
                  <c:v>16.094542907516761</c:v>
                </c:pt>
                <c:pt idx="1985">
                  <c:v>16.094542907516761</c:v>
                </c:pt>
                <c:pt idx="1986">
                  <c:v>16.094542907516761</c:v>
                </c:pt>
                <c:pt idx="1987">
                  <c:v>16.094542907516761</c:v>
                </c:pt>
                <c:pt idx="1988">
                  <c:v>16.094542907516761</c:v>
                </c:pt>
                <c:pt idx="1989">
                  <c:v>16.094542907516761</c:v>
                </c:pt>
                <c:pt idx="1990">
                  <c:v>16.094542907516761</c:v>
                </c:pt>
                <c:pt idx="1991">
                  <c:v>16.094542907516761</c:v>
                </c:pt>
                <c:pt idx="1992">
                  <c:v>16.094542907516761</c:v>
                </c:pt>
                <c:pt idx="1993">
                  <c:v>16.094542907516761</c:v>
                </c:pt>
                <c:pt idx="1994">
                  <c:v>16.094542907516761</c:v>
                </c:pt>
                <c:pt idx="1995">
                  <c:v>16.094542907516761</c:v>
                </c:pt>
                <c:pt idx="1996">
                  <c:v>16.094542907516761</c:v>
                </c:pt>
                <c:pt idx="1997">
                  <c:v>16.094542907516761</c:v>
                </c:pt>
                <c:pt idx="1998">
                  <c:v>16.094542907516761</c:v>
                </c:pt>
                <c:pt idx="1999">
                  <c:v>16.094542907516761</c:v>
                </c:pt>
                <c:pt idx="2000">
                  <c:v>13.676062323364631</c:v>
                </c:pt>
                <c:pt idx="2001">
                  <c:v>13.662189066345332</c:v>
                </c:pt>
                <c:pt idx="2002">
                  <c:v>13.648316204110206</c:v>
                </c:pt>
                <c:pt idx="2003">
                  <c:v>13.634443736659263</c:v>
                </c:pt>
                <c:pt idx="2004">
                  <c:v>13.620571663992493</c:v>
                </c:pt>
                <c:pt idx="2005">
                  <c:v>13.6066999861099</c:v>
                </c:pt>
                <c:pt idx="2006">
                  <c:v>13.592828703011477</c:v>
                </c:pt>
                <c:pt idx="2007">
                  <c:v>13.578957814697237</c:v>
                </c:pt>
                <c:pt idx="2008">
                  <c:v>13.565087321167171</c:v>
                </c:pt>
                <c:pt idx="2009">
                  <c:v>13.551217222421284</c:v>
                </c:pt>
                <c:pt idx="2010">
                  <c:v>13.537347518459566</c:v>
                </c:pt>
                <c:pt idx="2011">
                  <c:v>13.523478209282029</c:v>
                </c:pt>
                <c:pt idx="2012">
                  <c:v>13.509609294888667</c:v>
                </c:pt>
                <c:pt idx="2013">
                  <c:v>13.495740775279485</c:v>
                </c:pt>
                <c:pt idx="2014">
                  <c:v>13.48187265045447</c:v>
                </c:pt>
                <c:pt idx="2015">
                  <c:v>13.468004920413639</c:v>
                </c:pt>
                <c:pt idx="2016">
                  <c:v>13.454137585156982</c:v>
                </c:pt>
                <c:pt idx="2017">
                  <c:v>13.440270644684503</c:v>
                </c:pt>
                <c:pt idx="2018">
                  <c:v>13.426404098996192</c:v>
                </c:pt>
                <c:pt idx="2019">
                  <c:v>13.412537948092064</c:v>
                </c:pt>
                <c:pt idx="2020">
                  <c:v>13.398672191972112</c:v>
                </c:pt>
                <c:pt idx="2021">
                  <c:v>13.384806830636336</c:v>
                </c:pt>
                <c:pt idx="2022">
                  <c:v>13.370941864084729</c:v>
                </c:pt>
                <c:pt idx="2023">
                  <c:v>13.357077292317305</c:v>
                </c:pt>
                <c:pt idx="2024">
                  <c:v>13.343213115334059</c:v>
                </c:pt>
                <c:pt idx="2025">
                  <c:v>13.329349333134985</c:v>
                </c:pt>
                <c:pt idx="2026">
                  <c:v>13.315485945720084</c:v>
                </c:pt>
                <c:pt idx="2027">
                  <c:v>13.301622953089364</c:v>
                </c:pt>
                <c:pt idx="2028">
                  <c:v>13.287760355242821</c:v>
                </c:pt>
                <c:pt idx="2029">
                  <c:v>13.273898152180452</c:v>
                </c:pt>
                <c:pt idx="2030">
                  <c:v>13.260036343902254</c:v>
                </c:pt>
                <c:pt idx="2031">
                  <c:v>13.246174930408237</c:v>
                </c:pt>
                <c:pt idx="2032">
                  <c:v>13.2323139116984</c:v>
                </c:pt>
                <c:pt idx="2033">
                  <c:v>13.218453287772736</c:v>
                </c:pt>
                <c:pt idx="2034">
                  <c:v>13.204593058631241</c:v>
                </c:pt>
                <c:pt idx="2035">
                  <c:v>13.190733224273933</c:v>
                </c:pt>
                <c:pt idx="2036">
                  <c:v>13.176873784700796</c:v>
                </c:pt>
                <c:pt idx="2037">
                  <c:v>13.163014739911835</c:v>
                </c:pt>
                <c:pt idx="2038">
                  <c:v>13.149156089907045</c:v>
                </c:pt>
                <c:pt idx="2039">
                  <c:v>13.13529783468644</c:v>
                </c:pt>
                <c:pt idx="2040">
                  <c:v>13.121439974250007</c:v>
                </c:pt>
                <c:pt idx="2041">
                  <c:v>13.107582508597751</c:v>
                </c:pt>
                <c:pt idx="2042">
                  <c:v>13.093725437729667</c:v>
                </c:pt>
                <c:pt idx="2043">
                  <c:v>13.079868761645765</c:v>
                </c:pt>
                <c:pt idx="2044">
                  <c:v>13.066012480346037</c:v>
                </c:pt>
                <c:pt idx="2045">
                  <c:v>13.052156593830487</c:v>
                </c:pt>
                <c:pt idx="2046">
                  <c:v>13.038301102099103</c:v>
                </c:pt>
                <c:pt idx="2047">
                  <c:v>13.024446005151908</c:v>
                </c:pt>
                <c:pt idx="2048">
                  <c:v>13.010591302988885</c:v>
                </c:pt>
                <c:pt idx="2049">
                  <c:v>12.996736995610039</c:v>
                </c:pt>
                <c:pt idx="2050">
                  <c:v>12.982883083015368</c:v>
                </c:pt>
                <c:pt idx="2051">
                  <c:v>12.969029565204867</c:v>
                </c:pt>
                <c:pt idx="2052">
                  <c:v>12.955176442178548</c:v>
                </c:pt>
                <c:pt idx="2053">
                  <c:v>12.941323713936406</c:v>
                </c:pt>
                <c:pt idx="2054">
                  <c:v>12.927471380478439</c:v>
                </c:pt>
                <c:pt idx="2055">
                  <c:v>12.913619441804641</c:v>
                </c:pt>
                <c:pt idx="2056">
                  <c:v>12.899767897915027</c:v>
                </c:pt>
                <c:pt idx="2057">
                  <c:v>12.885916748809588</c:v>
                </c:pt>
                <c:pt idx="2058">
                  <c:v>12.872065994488326</c:v>
                </c:pt>
                <c:pt idx="2059">
                  <c:v>12.858215634951234</c:v>
                </c:pt>
                <c:pt idx="2060">
                  <c:v>12.844365670198325</c:v>
                </c:pt>
                <c:pt idx="2061">
                  <c:v>12.830516100229589</c:v>
                </c:pt>
                <c:pt idx="2062">
                  <c:v>12.81666692504503</c:v>
                </c:pt>
                <c:pt idx="2063">
                  <c:v>12.802818144644641</c:v>
                </c:pt>
                <c:pt idx="2064">
                  <c:v>12.788969759028436</c:v>
                </c:pt>
                <c:pt idx="2065">
                  <c:v>12.775121768196406</c:v>
                </c:pt>
                <c:pt idx="2066">
                  <c:v>12.761274172148552</c:v>
                </c:pt>
                <c:pt idx="2067">
                  <c:v>12.747426970884867</c:v>
                </c:pt>
                <c:pt idx="2068">
                  <c:v>12.733580164405366</c:v>
                </c:pt>
                <c:pt idx="2069">
                  <c:v>12.71973375271004</c:v>
                </c:pt>
                <c:pt idx="2070">
                  <c:v>12.705887735798893</c:v>
                </c:pt>
                <c:pt idx="2071">
                  <c:v>12.69204211367191</c:v>
                </c:pt>
                <c:pt idx="2072">
                  <c:v>12.678196886329115</c:v>
                </c:pt>
                <c:pt idx="2073">
                  <c:v>12.664352053770491</c:v>
                </c:pt>
                <c:pt idx="2074">
                  <c:v>12.650507615996046</c:v>
                </c:pt>
                <c:pt idx="2075">
                  <c:v>12.636663573005771</c:v>
                </c:pt>
                <c:pt idx="2076">
                  <c:v>12.622819924799677</c:v>
                </c:pt>
                <c:pt idx="2077">
                  <c:v>12.608976671377759</c:v>
                </c:pt>
                <c:pt idx="2078">
                  <c:v>12.595133812740018</c:v>
                </c:pt>
                <c:pt idx="2079">
                  <c:v>12.581291348886447</c:v>
                </c:pt>
                <c:pt idx="2080">
                  <c:v>12.567449279817057</c:v>
                </c:pt>
                <c:pt idx="2081">
                  <c:v>12.553607605531845</c:v>
                </c:pt>
                <c:pt idx="2082">
                  <c:v>12.539766326030806</c:v>
                </c:pt>
                <c:pt idx="2083">
                  <c:v>12.525925441313939</c:v>
                </c:pt>
                <c:pt idx="2084">
                  <c:v>12.512084951381253</c:v>
                </c:pt>
                <c:pt idx="2085">
                  <c:v>12.498244856232745</c:v>
                </c:pt>
                <c:pt idx="2086">
                  <c:v>12.48440515586841</c:v>
                </c:pt>
                <c:pt idx="2087">
                  <c:v>12.470565850288247</c:v>
                </c:pt>
                <c:pt idx="2088">
                  <c:v>12.456726939492265</c:v>
                </c:pt>
                <c:pt idx="2089">
                  <c:v>12.442888423480461</c:v>
                </c:pt>
                <c:pt idx="2090">
                  <c:v>12.429050302252831</c:v>
                </c:pt>
                <c:pt idx="2091">
                  <c:v>12.415212575809372</c:v>
                </c:pt>
                <c:pt idx="2092">
                  <c:v>12.401375244150094</c:v>
                </c:pt>
                <c:pt idx="2093">
                  <c:v>12.387538307274994</c:v>
                </c:pt>
                <c:pt idx="2094">
                  <c:v>12.37370176518407</c:v>
                </c:pt>
                <c:pt idx="2095">
                  <c:v>12.359865617877315</c:v>
                </c:pt>
                <c:pt idx="2096">
                  <c:v>12.346029865354742</c:v>
                </c:pt>
                <c:pt idx="2097">
                  <c:v>12.332194507616345</c:v>
                </c:pt>
                <c:pt idx="2098">
                  <c:v>12.318359544662124</c:v>
                </c:pt>
                <c:pt idx="2099">
                  <c:v>12.304524976492074</c:v>
                </c:pt>
                <c:pt idx="2100">
                  <c:v>12.290690803106205</c:v>
                </c:pt>
                <c:pt idx="2101">
                  <c:v>12.276857024504512</c:v>
                </c:pt>
                <c:pt idx="2102">
                  <c:v>12.263023640686997</c:v>
                </c:pt>
                <c:pt idx="2103">
                  <c:v>12.249190651653651</c:v>
                </c:pt>
                <c:pt idx="2104">
                  <c:v>12.235358057404488</c:v>
                </c:pt>
                <c:pt idx="2105">
                  <c:v>12.221525857939497</c:v>
                </c:pt>
                <c:pt idx="2106">
                  <c:v>12.207694053258685</c:v>
                </c:pt>
                <c:pt idx="2107">
                  <c:v>12.193862643362042</c:v>
                </c:pt>
                <c:pt idx="2108">
                  <c:v>12.180031628249584</c:v>
                </c:pt>
                <c:pt idx="2109">
                  <c:v>12.166201007921298</c:v>
                </c:pt>
                <c:pt idx="2110">
                  <c:v>12.152370782377192</c:v>
                </c:pt>
                <c:pt idx="2111">
                  <c:v>12.138540951617253</c:v>
                </c:pt>
                <c:pt idx="2112">
                  <c:v>12.124711515641497</c:v>
                </c:pt>
                <c:pt idx="2113">
                  <c:v>12.110882474449916</c:v>
                </c:pt>
                <c:pt idx="2114">
                  <c:v>12.097053828042514</c:v>
                </c:pt>
                <c:pt idx="2115">
                  <c:v>12.083225576419279</c:v>
                </c:pt>
                <c:pt idx="2116">
                  <c:v>12.069397719580225</c:v>
                </c:pt>
                <c:pt idx="2117">
                  <c:v>12.05557025752535</c:v>
                </c:pt>
                <c:pt idx="2118">
                  <c:v>12.041743190254651</c:v>
                </c:pt>
                <c:pt idx="2119">
                  <c:v>12.027916517768121</c:v>
                </c:pt>
                <c:pt idx="2120">
                  <c:v>12.014090240065773</c:v>
                </c:pt>
                <c:pt idx="2121">
                  <c:v>12.0002643571476</c:v>
                </c:pt>
                <c:pt idx="2122">
                  <c:v>11.986438869013606</c:v>
                </c:pt>
                <c:pt idx="2123">
                  <c:v>11.972613775663779</c:v>
                </c:pt>
                <c:pt idx="2124">
                  <c:v>11.958789077098135</c:v>
                </c:pt>
                <c:pt idx="2125">
                  <c:v>11.94496477331667</c:v>
                </c:pt>
                <c:pt idx="2126">
                  <c:v>11.931140864319378</c:v>
                </c:pt>
                <c:pt idx="2127">
                  <c:v>11.917317350106257</c:v>
                </c:pt>
                <c:pt idx="2128">
                  <c:v>11.903494230677317</c:v>
                </c:pt>
                <c:pt idx="2129">
                  <c:v>11.889671506032554</c:v>
                </c:pt>
                <c:pt idx="2130">
                  <c:v>11.875849176171966</c:v>
                </c:pt>
                <c:pt idx="2131">
                  <c:v>11.86202724109555</c:v>
                </c:pt>
                <c:pt idx="2132">
                  <c:v>11.848205700803316</c:v>
                </c:pt>
                <c:pt idx="2133">
                  <c:v>11.834384555295255</c:v>
                </c:pt>
                <c:pt idx="2134">
                  <c:v>11.820563804571371</c:v>
                </c:pt>
                <c:pt idx="2135">
                  <c:v>11.806743448631659</c:v>
                </c:pt>
                <c:pt idx="2136">
                  <c:v>11.792923487476127</c:v>
                </c:pt>
                <c:pt idx="2137">
                  <c:v>11.779103921104772</c:v>
                </c:pt>
                <c:pt idx="2138">
                  <c:v>11.765284749517592</c:v>
                </c:pt>
                <c:pt idx="2139">
                  <c:v>11.751465972714584</c:v>
                </c:pt>
                <c:pt idx="2140">
                  <c:v>11.737647590695758</c:v>
                </c:pt>
                <c:pt idx="2141">
                  <c:v>11.723829603461107</c:v>
                </c:pt>
                <c:pt idx="2142">
                  <c:v>11.710012011010631</c:v>
                </c:pt>
                <c:pt idx="2143">
                  <c:v>11.696194813344327</c:v>
                </c:pt>
                <c:pt idx="2144">
                  <c:v>11.682378010462205</c:v>
                </c:pt>
                <c:pt idx="2145">
                  <c:v>11.668561602364257</c:v>
                </c:pt>
                <c:pt idx="2146">
                  <c:v>11.654745589050489</c:v>
                </c:pt>
                <c:pt idx="2147">
                  <c:v>11.640929970520888</c:v>
                </c:pt>
                <c:pt idx="2148">
                  <c:v>11.627114746775469</c:v>
                </c:pt>
                <c:pt idx="2149">
                  <c:v>11.613299917814224</c:v>
                </c:pt>
                <c:pt idx="2150">
                  <c:v>11.59948548363716</c:v>
                </c:pt>
                <c:pt idx="2151">
                  <c:v>11.585671444244264</c:v>
                </c:pt>
                <c:pt idx="2152">
                  <c:v>11.571857799635549</c:v>
                </c:pt>
                <c:pt idx="2153">
                  <c:v>11.55804454981101</c:v>
                </c:pt>
                <c:pt idx="2154">
                  <c:v>11.544231694770648</c:v>
                </c:pt>
                <c:pt idx="2155">
                  <c:v>11.530419234514456</c:v>
                </c:pt>
                <c:pt idx="2156">
                  <c:v>11.516607169042445</c:v>
                </c:pt>
                <c:pt idx="2157">
                  <c:v>11.50279549835461</c:v>
                </c:pt>
                <c:pt idx="2158">
                  <c:v>11.488984222450956</c:v>
                </c:pt>
                <c:pt idx="2159">
                  <c:v>11.475173341331468</c:v>
                </c:pt>
                <c:pt idx="2160">
                  <c:v>11.46136285499616</c:v>
                </c:pt>
                <c:pt idx="2161">
                  <c:v>11.447552763445032</c:v>
                </c:pt>
                <c:pt idx="2162">
                  <c:v>11.433743066678076</c:v>
                </c:pt>
                <c:pt idx="2163">
                  <c:v>11.419933764695292</c:v>
                </c:pt>
                <c:pt idx="2164">
                  <c:v>11.406124857496691</c:v>
                </c:pt>
                <c:pt idx="2165">
                  <c:v>11.392316345082266</c:v>
                </c:pt>
                <c:pt idx="2166">
                  <c:v>11.378508227452015</c:v>
                </c:pt>
                <c:pt idx="2167">
                  <c:v>11.364700504605935</c:v>
                </c:pt>
                <c:pt idx="2168">
                  <c:v>11.350893176544037</c:v>
                </c:pt>
                <c:pt idx="2169">
                  <c:v>11.337086243266317</c:v>
                </c:pt>
                <c:pt idx="2170">
                  <c:v>11.323279704772769</c:v>
                </c:pt>
                <c:pt idx="2171">
                  <c:v>11.309473561063395</c:v>
                </c:pt>
                <c:pt idx="2172">
                  <c:v>11.2956678121382</c:v>
                </c:pt>
                <c:pt idx="2173">
                  <c:v>11.281862457997184</c:v>
                </c:pt>
                <c:pt idx="2174">
                  <c:v>11.268057498640342</c:v>
                </c:pt>
                <c:pt idx="2175">
                  <c:v>11.25425293406767</c:v>
                </c:pt>
                <c:pt idx="2176">
                  <c:v>11.240448764279183</c:v>
                </c:pt>
                <c:pt idx="2177">
                  <c:v>11.226644989274869</c:v>
                </c:pt>
                <c:pt idx="2178">
                  <c:v>11.212841609054729</c:v>
                </c:pt>
                <c:pt idx="2179">
                  <c:v>11.199038623618771</c:v>
                </c:pt>
                <c:pt idx="2180">
                  <c:v>11.18523603296698</c:v>
                </c:pt>
                <c:pt idx="2181">
                  <c:v>11.17143383709937</c:v>
                </c:pt>
                <c:pt idx="2182">
                  <c:v>11.15763203601594</c:v>
                </c:pt>
                <c:pt idx="2183">
                  <c:v>11.143830629716682</c:v>
                </c:pt>
                <c:pt idx="2184">
                  <c:v>11.130029618201595</c:v>
                </c:pt>
                <c:pt idx="2185">
                  <c:v>11.116229001470689</c:v>
                </c:pt>
                <c:pt idx="2186">
                  <c:v>11.10242877952396</c:v>
                </c:pt>
                <c:pt idx="2187">
                  <c:v>11.088628952361407</c:v>
                </c:pt>
                <c:pt idx="2188">
                  <c:v>11.074829519983025</c:v>
                </c:pt>
                <c:pt idx="2189">
                  <c:v>11.061030482388823</c:v>
                </c:pt>
                <c:pt idx="2190">
                  <c:v>11.047231839578799</c:v>
                </c:pt>
                <c:pt idx="2191">
                  <c:v>11.033433591552951</c:v>
                </c:pt>
                <c:pt idx="2192">
                  <c:v>11.019635738311273</c:v>
                </c:pt>
                <c:pt idx="2193">
                  <c:v>11.005838279853775</c:v>
                </c:pt>
                <c:pt idx="2194">
                  <c:v>10.992041216180455</c:v>
                </c:pt>
                <c:pt idx="2195">
                  <c:v>10.978244547291309</c:v>
                </c:pt>
                <c:pt idx="2196">
                  <c:v>10.964448273186335</c:v>
                </c:pt>
                <c:pt idx="2197">
                  <c:v>10.950652393865543</c:v>
                </c:pt>
                <c:pt idx="2198">
                  <c:v>10.936856909328927</c:v>
                </c:pt>
                <c:pt idx="2199">
                  <c:v>10.923061819576485</c:v>
                </c:pt>
                <c:pt idx="2200">
                  <c:v>10.909267124608215</c:v>
                </c:pt>
                <c:pt idx="2201">
                  <c:v>10.895472824424127</c:v>
                </c:pt>
                <c:pt idx="2202">
                  <c:v>10.881678919024216</c:v>
                </c:pt>
                <c:pt idx="2203">
                  <c:v>10.86788540840848</c:v>
                </c:pt>
                <c:pt idx="2204">
                  <c:v>10.854092292576913</c:v>
                </c:pt>
                <c:pt idx="2205">
                  <c:v>10.840299571529529</c:v>
                </c:pt>
                <c:pt idx="2206">
                  <c:v>10.82650724526632</c:v>
                </c:pt>
                <c:pt idx="2207">
                  <c:v>10.81271531378729</c:v>
                </c:pt>
                <c:pt idx="2208">
                  <c:v>10.798923777092428</c:v>
                </c:pt>
                <c:pt idx="2209">
                  <c:v>10.785132635181748</c:v>
                </c:pt>
                <c:pt idx="2210">
                  <c:v>10.771341888055243</c:v>
                </c:pt>
                <c:pt idx="2211">
                  <c:v>10.757551535712915</c:v>
                </c:pt>
                <c:pt idx="2212">
                  <c:v>10.743761578154757</c:v>
                </c:pt>
                <c:pt idx="2213">
                  <c:v>10.729972015380783</c:v>
                </c:pt>
                <c:pt idx="2214">
                  <c:v>10.716182847390984</c:v>
                </c:pt>
                <c:pt idx="2215">
                  <c:v>10.702394074185362</c:v>
                </c:pt>
                <c:pt idx="2216">
                  <c:v>10.688605695763908</c:v>
                </c:pt>
                <c:pt idx="2217">
                  <c:v>10.674817712126636</c:v>
                </c:pt>
                <c:pt idx="2218">
                  <c:v>10.661030123273541</c:v>
                </c:pt>
                <c:pt idx="2219">
                  <c:v>10.647242929204621</c:v>
                </c:pt>
                <c:pt idx="2220">
                  <c:v>10.633456129919871</c:v>
                </c:pt>
                <c:pt idx="2221">
                  <c:v>10.619669725419303</c:v>
                </c:pt>
                <c:pt idx="2222">
                  <c:v>10.605883715702912</c:v>
                </c:pt>
                <c:pt idx="2223">
                  <c:v>10.592098100770697</c:v>
                </c:pt>
                <c:pt idx="2224">
                  <c:v>10.578312880622653</c:v>
                </c:pt>
                <c:pt idx="2225">
                  <c:v>10.564528055258789</c:v>
                </c:pt>
                <c:pt idx="2226">
                  <c:v>10.550743624679102</c:v>
                </c:pt>
                <c:pt idx="2227">
                  <c:v>10.53695958888359</c:v>
                </c:pt>
                <c:pt idx="2228">
                  <c:v>10.52317594787225</c:v>
                </c:pt>
                <c:pt idx="2229">
                  <c:v>10.509392701645089</c:v>
                </c:pt>
                <c:pt idx="2230">
                  <c:v>10.495609850202108</c:v>
                </c:pt>
                <c:pt idx="2231">
                  <c:v>10.4818273935433</c:v>
                </c:pt>
                <c:pt idx="2232">
                  <c:v>10.468045331668662</c:v>
                </c:pt>
                <c:pt idx="2233">
                  <c:v>10.454263664578209</c:v>
                </c:pt>
                <c:pt idx="2234">
                  <c:v>10.44048239227193</c:v>
                </c:pt>
                <c:pt idx="2235">
                  <c:v>10.426701514749826</c:v>
                </c:pt>
                <c:pt idx="2236">
                  <c:v>10.412921032011894</c:v>
                </c:pt>
                <c:pt idx="2237">
                  <c:v>10.399140944058143</c:v>
                </c:pt>
                <c:pt idx="2238">
                  <c:v>10.38536125088857</c:v>
                </c:pt>
                <c:pt idx="2239">
                  <c:v>10.37158195250317</c:v>
                </c:pt>
                <c:pt idx="2240">
                  <c:v>10.357803048901943</c:v>
                </c:pt>
                <c:pt idx="2241">
                  <c:v>10.344024540084897</c:v>
                </c:pt>
                <c:pt idx="2242">
                  <c:v>10.330246426052026</c:v>
                </c:pt>
                <c:pt idx="2243">
                  <c:v>10.316468706803333</c:v>
                </c:pt>
                <c:pt idx="2244">
                  <c:v>10.302691382338807</c:v>
                </c:pt>
                <c:pt idx="2245">
                  <c:v>10.288914452658465</c:v>
                </c:pt>
                <c:pt idx="2246">
                  <c:v>10.275137917762299</c:v>
                </c:pt>
                <c:pt idx="2247">
                  <c:v>10.261361777650309</c:v>
                </c:pt>
                <c:pt idx="2248">
                  <c:v>10.247586032322488</c:v>
                </c:pt>
                <c:pt idx="2249">
                  <c:v>10.23381068177885</c:v>
                </c:pt>
                <c:pt idx="2250">
                  <c:v>10.220035726019388</c:v>
                </c:pt>
                <c:pt idx="2251">
                  <c:v>10.206261165044102</c:v>
                </c:pt>
                <c:pt idx="2252">
                  <c:v>10.192486998852987</c:v>
                </c:pt>
                <c:pt idx="2253">
                  <c:v>10.178713227446051</c:v>
                </c:pt>
                <c:pt idx="2254">
                  <c:v>10.164939850823293</c:v>
                </c:pt>
                <c:pt idx="2255">
                  <c:v>10.151166868984713</c:v>
                </c:pt>
                <c:pt idx="2256">
                  <c:v>10.137394281930302</c:v>
                </c:pt>
                <c:pt idx="2257">
                  <c:v>10.123622089660071</c:v>
                </c:pt>
                <c:pt idx="2258">
                  <c:v>10.109850292174016</c:v>
                </c:pt>
                <c:pt idx="2259">
                  <c:v>10.096078889472139</c:v>
                </c:pt>
                <c:pt idx="2260">
                  <c:v>10.082307881554431</c:v>
                </c:pt>
                <c:pt idx="2261">
                  <c:v>10.068537268420906</c:v>
                </c:pt>
                <c:pt idx="2262">
                  <c:v>10.054767050071556</c:v>
                </c:pt>
                <c:pt idx="2263">
                  <c:v>10.040997226506382</c:v>
                </c:pt>
                <c:pt idx="2264">
                  <c:v>10.027227797725379</c:v>
                </c:pt>
                <c:pt idx="2265">
                  <c:v>10.013458763728558</c:v>
                </c:pt>
                <c:pt idx="2266">
                  <c:v>9.9996901245159133</c:v>
                </c:pt>
                <c:pt idx="2267">
                  <c:v>9.9859218800874423</c:v>
                </c:pt>
                <c:pt idx="2268">
                  <c:v>9.9721540304431429</c:v>
                </c:pt>
                <c:pt idx="2269">
                  <c:v>9.9583865755830274</c:v>
                </c:pt>
                <c:pt idx="2270">
                  <c:v>9.9446195155070871</c:v>
                </c:pt>
                <c:pt idx="2271">
                  <c:v>9.9308528502153219</c:v>
                </c:pt>
                <c:pt idx="2272">
                  <c:v>9.9170865797077266</c:v>
                </c:pt>
                <c:pt idx="2273">
                  <c:v>9.9033207039843134</c:v>
                </c:pt>
                <c:pt idx="2274">
                  <c:v>9.8895552230450772</c:v>
                </c:pt>
                <c:pt idx="2275">
                  <c:v>9.8757901368900143</c:v>
                </c:pt>
                <c:pt idx="2276">
                  <c:v>9.862025445519123</c:v>
                </c:pt>
                <c:pt idx="2277">
                  <c:v>9.8482611489324157</c:v>
                </c:pt>
                <c:pt idx="2278">
                  <c:v>9.8344972471298817</c:v>
                </c:pt>
                <c:pt idx="2279">
                  <c:v>9.8207337401115247</c:v>
                </c:pt>
                <c:pt idx="2280">
                  <c:v>9.8069706278773374</c:v>
                </c:pt>
                <c:pt idx="2281">
                  <c:v>9.7932079104273342</c:v>
                </c:pt>
                <c:pt idx="2282">
                  <c:v>9.7794455877615043</c:v>
                </c:pt>
                <c:pt idx="2283">
                  <c:v>9.7656836598798531</c:v>
                </c:pt>
                <c:pt idx="2284">
                  <c:v>9.7519221267823699</c:v>
                </c:pt>
                <c:pt idx="2285">
                  <c:v>9.738160988469069</c:v>
                </c:pt>
                <c:pt idx="2286">
                  <c:v>9.7244002449399449</c:v>
                </c:pt>
                <c:pt idx="2287">
                  <c:v>9.710639896194996</c:v>
                </c:pt>
                <c:pt idx="2288">
                  <c:v>9.6968799422342169</c:v>
                </c:pt>
                <c:pt idx="2289">
                  <c:v>9.6831203830576218</c:v>
                </c:pt>
                <c:pt idx="2290">
                  <c:v>9.6693612186652</c:v>
                </c:pt>
                <c:pt idx="2291">
                  <c:v>9.655602449056957</c:v>
                </c:pt>
                <c:pt idx="2292">
                  <c:v>9.6418440742328819</c:v>
                </c:pt>
                <c:pt idx="2293">
                  <c:v>9.6280860941929909</c:v>
                </c:pt>
                <c:pt idx="2294">
                  <c:v>9.614328508937275</c:v>
                </c:pt>
                <c:pt idx="2295">
                  <c:v>9.600571318465736</c:v>
                </c:pt>
                <c:pt idx="2296">
                  <c:v>9.586814522778365</c:v>
                </c:pt>
                <c:pt idx="2297">
                  <c:v>9.5730581218751762</c:v>
                </c:pt>
                <c:pt idx="2298">
                  <c:v>9.5593021157561644</c:v>
                </c:pt>
                <c:pt idx="2299">
                  <c:v>9.5455465044213295</c:v>
                </c:pt>
                <c:pt idx="2300">
                  <c:v>9.5317912878706643</c:v>
                </c:pt>
                <c:pt idx="2301">
                  <c:v>9.5180364661041796</c:v>
                </c:pt>
                <c:pt idx="2302">
                  <c:v>9.5042820391218719</c:v>
                </c:pt>
                <c:pt idx="2303">
                  <c:v>9.4905280069237392</c:v>
                </c:pt>
                <c:pt idx="2304">
                  <c:v>9.4767743695097781</c:v>
                </c:pt>
                <c:pt idx="2305">
                  <c:v>9.4630211268799975</c:v>
                </c:pt>
                <c:pt idx="2306">
                  <c:v>9.4492682790343956</c:v>
                </c:pt>
                <c:pt idx="2307">
                  <c:v>9.435515825972967</c:v>
                </c:pt>
                <c:pt idx="2308">
                  <c:v>9.4217637676957153</c:v>
                </c:pt>
                <c:pt idx="2309">
                  <c:v>9.4080121042026335</c:v>
                </c:pt>
                <c:pt idx="2310">
                  <c:v>9.3942608354937356</c:v>
                </c:pt>
                <c:pt idx="2311">
                  <c:v>9.3805099615690111</c:v>
                </c:pt>
                <c:pt idx="2312">
                  <c:v>9.3667594824284635</c:v>
                </c:pt>
                <c:pt idx="2313">
                  <c:v>9.3530093980720856</c:v>
                </c:pt>
                <c:pt idx="2314">
                  <c:v>9.3392597084998901</c:v>
                </c:pt>
                <c:pt idx="2315">
                  <c:v>9.3255104137118714</c:v>
                </c:pt>
                <c:pt idx="2316">
                  <c:v>9.3117615137080296</c:v>
                </c:pt>
                <c:pt idx="2317">
                  <c:v>9.2980130084883559</c:v>
                </c:pt>
                <c:pt idx="2318">
                  <c:v>9.2842648980528644</c:v>
                </c:pt>
                <c:pt idx="2319">
                  <c:v>9.2705171824015498</c:v>
                </c:pt>
                <c:pt idx="2320">
                  <c:v>9.2567698615344103</c:v>
                </c:pt>
                <c:pt idx="2321">
                  <c:v>9.2430229354514406</c:v>
                </c:pt>
                <c:pt idx="2322">
                  <c:v>9.2292764041526532</c:v>
                </c:pt>
                <c:pt idx="2323">
                  <c:v>9.2155302676380426</c:v>
                </c:pt>
                <c:pt idx="2324">
                  <c:v>9.201784525907609</c:v>
                </c:pt>
                <c:pt idx="2325">
                  <c:v>9.1880391789613451</c:v>
                </c:pt>
                <c:pt idx="2326">
                  <c:v>9.1742942267992618</c:v>
                </c:pt>
                <c:pt idx="2327">
                  <c:v>9.1605496694213553</c:v>
                </c:pt>
                <c:pt idx="2328">
                  <c:v>9.1468055068276239</c:v>
                </c:pt>
                <c:pt idx="2329">
                  <c:v>9.1330617390180642</c:v>
                </c:pt>
                <c:pt idx="2330">
                  <c:v>9.1193183659926849</c:v>
                </c:pt>
                <c:pt idx="2331">
                  <c:v>9.1055753877514825</c:v>
                </c:pt>
                <c:pt idx="2332">
                  <c:v>9.0918328042944552</c:v>
                </c:pt>
                <c:pt idx="2333">
                  <c:v>9.0780906156215995</c:v>
                </c:pt>
                <c:pt idx="2334">
                  <c:v>9.0643488217329242</c:v>
                </c:pt>
                <c:pt idx="2335">
                  <c:v>9.0506074226284277</c:v>
                </c:pt>
                <c:pt idx="2336">
                  <c:v>9.0368664183081044</c:v>
                </c:pt>
                <c:pt idx="2337">
                  <c:v>9.023125808771951</c:v>
                </c:pt>
                <c:pt idx="2338">
                  <c:v>9.0093855940199816</c:v>
                </c:pt>
                <c:pt idx="2339">
                  <c:v>8.9956457740521873</c:v>
                </c:pt>
                <c:pt idx="2340">
                  <c:v>8.9819063488685682</c:v>
                </c:pt>
                <c:pt idx="2341">
                  <c:v>8.9681673184691206</c:v>
                </c:pt>
                <c:pt idx="2342">
                  <c:v>8.9544286828538553</c:v>
                </c:pt>
                <c:pt idx="2343">
                  <c:v>8.9406904420227651</c:v>
                </c:pt>
                <c:pt idx="2344">
                  <c:v>8.9269525959758518</c:v>
                </c:pt>
                <c:pt idx="2345">
                  <c:v>8.9132151447131065</c:v>
                </c:pt>
                <c:pt idx="2346">
                  <c:v>8.8994780882345452</c:v>
                </c:pt>
                <c:pt idx="2347">
                  <c:v>8.8857414265401591</c:v>
                </c:pt>
                <c:pt idx="2348">
                  <c:v>8.8720051596299498</c:v>
                </c:pt>
                <c:pt idx="2349">
                  <c:v>8.8582692875039104</c:v>
                </c:pt>
                <c:pt idx="2350">
                  <c:v>8.8445338101620532</c:v>
                </c:pt>
                <c:pt idx="2351">
                  <c:v>8.8307987276043711</c:v>
                </c:pt>
                <c:pt idx="2352">
                  <c:v>8.817064039830866</c:v>
                </c:pt>
                <c:pt idx="2353">
                  <c:v>8.8033297468415306</c:v>
                </c:pt>
                <c:pt idx="2354">
                  <c:v>8.7895958486363757</c:v>
                </c:pt>
                <c:pt idx="2355">
                  <c:v>8.7758623452153977</c:v>
                </c:pt>
                <c:pt idx="2356">
                  <c:v>8.7621292365785983</c:v>
                </c:pt>
                <c:pt idx="2357">
                  <c:v>8.748396522725967</c:v>
                </c:pt>
                <c:pt idx="2358">
                  <c:v>8.7346642036575162</c:v>
                </c:pt>
                <c:pt idx="2359">
                  <c:v>8.720932279373244</c:v>
                </c:pt>
                <c:pt idx="2360">
                  <c:v>8.707200749873147</c:v>
                </c:pt>
                <c:pt idx="2361">
                  <c:v>8.6934696151572197</c:v>
                </c:pt>
                <c:pt idx="2362">
                  <c:v>8.6797388752254729</c:v>
                </c:pt>
                <c:pt idx="2363">
                  <c:v>8.6660085300779048</c:v>
                </c:pt>
                <c:pt idx="2364">
                  <c:v>8.6522785797145119</c:v>
                </c:pt>
                <c:pt idx="2365">
                  <c:v>8.6385490241352887</c:v>
                </c:pt>
                <c:pt idx="2366">
                  <c:v>8.624819863340246</c:v>
                </c:pt>
                <c:pt idx="2367">
                  <c:v>8.6110910973293819</c:v>
                </c:pt>
                <c:pt idx="2368">
                  <c:v>8.597362726102693</c:v>
                </c:pt>
                <c:pt idx="2369">
                  <c:v>8.5836347496601739</c:v>
                </c:pt>
                <c:pt idx="2370">
                  <c:v>8.5699071680018371</c:v>
                </c:pt>
                <c:pt idx="2371">
                  <c:v>8.5561799811276771</c:v>
                </c:pt>
                <c:pt idx="2372">
                  <c:v>8.5424531890376905</c:v>
                </c:pt>
                <c:pt idx="2373">
                  <c:v>8.5287267917318772</c:v>
                </c:pt>
                <c:pt idx="2374">
                  <c:v>8.5150007892102444</c:v>
                </c:pt>
                <c:pt idx="2375">
                  <c:v>8.5012751814727885</c:v>
                </c:pt>
                <c:pt idx="2376">
                  <c:v>8.4875499685195059</c:v>
                </c:pt>
                <c:pt idx="2377">
                  <c:v>8.473825150350395</c:v>
                </c:pt>
                <c:pt idx="2378">
                  <c:v>8.460100726965468</c:v>
                </c:pt>
                <c:pt idx="2379">
                  <c:v>8.4463766983647144</c:v>
                </c:pt>
                <c:pt idx="2380">
                  <c:v>8.4326530645481395</c:v>
                </c:pt>
                <c:pt idx="2381">
                  <c:v>8.4189298255157325</c:v>
                </c:pt>
                <c:pt idx="2382">
                  <c:v>8.4052069812675096</c:v>
                </c:pt>
                <c:pt idx="2383">
                  <c:v>8.3914845318034601</c:v>
                </c:pt>
                <c:pt idx="2384">
                  <c:v>8.3777624771235892</c:v>
                </c:pt>
                <c:pt idx="2385">
                  <c:v>8.3640408172278864</c:v>
                </c:pt>
                <c:pt idx="2386">
                  <c:v>8.3503195521163676</c:v>
                </c:pt>
                <c:pt idx="2387">
                  <c:v>8.3365986817890221</c:v>
                </c:pt>
                <c:pt idx="2388">
                  <c:v>8.3228782062458535</c:v>
                </c:pt>
                <c:pt idx="2389">
                  <c:v>8.3091581254868565</c:v>
                </c:pt>
                <c:pt idx="2390">
                  <c:v>8.29543843951204</c:v>
                </c:pt>
                <c:pt idx="2391">
                  <c:v>8.2817191483213985</c:v>
                </c:pt>
                <c:pt idx="2392">
                  <c:v>8.2680002519149376</c:v>
                </c:pt>
                <c:pt idx="2393">
                  <c:v>8.2542817502926429</c:v>
                </c:pt>
                <c:pt idx="2394">
                  <c:v>8.2405636434545304</c:v>
                </c:pt>
                <c:pt idx="2395">
                  <c:v>8.2268459314005948</c:v>
                </c:pt>
                <c:pt idx="2396">
                  <c:v>8.2131286141308362</c:v>
                </c:pt>
                <c:pt idx="2397">
                  <c:v>8.1994116916452455</c:v>
                </c:pt>
                <c:pt idx="2398">
                  <c:v>8.1856951639438371</c:v>
                </c:pt>
                <c:pt idx="2399">
                  <c:v>8.1719790310266056</c:v>
                </c:pt>
                <c:pt idx="2400">
                  <c:v>8.158263292893551</c:v>
                </c:pt>
                <c:pt idx="2401">
                  <c:v>8.1445479495446662</c:v>
                </c:pt>
                <c:pt idx="2402">
                  <c:v>8.1308330009799601</c:v>
                </c:pt>
                <c:pt idx="2403">
                  <c:v>8.1171184471994344</c:v>
                </c:pt>
                <c:pt idx="2404">
                  <c:v>8.1034042882030839</c:v>
                </c:pt>
                <c:pt idx="2405">
                  <c:v>8.0896905239909032</c:v>
                </c:pt>
                <c:pt idx="2406">
                  <c:v>8.0759771545629029</c:v>
                </c:pt>
                <c:pt idx="2407">
                  <c:v>8.0622641799190813</c:v>
                </c:pt>
                <c:pt idx="2408">
                  <c:v>8.048551600059433</c:v>
                </c:pt>
                <c:pt idx="2409">
                  <c:v>8.0348394149839546</c:v>
                </c:pt>
                <c:pt idx="2410">
                  <c:v>8.0211276246926602</c:v>
                </c:pt>
                <c:pt idx="2411">
                  <c:v>8.0074162291855426</c:v>
                </c:pt>
                <c:pt idx="2412">
                  <c:v>7.9937052284625976</c:v>
                </c:pt>
                <c:pt idx="2413">
                  <c:v>7.979994622523825</c:v>
                </c:pt>
                <c:pt idx="2414">
                  <c:v>7.9662844113692346</c:v>
                </c:pt>
                <c:pt idx="2415">
                  <c:v>7.9525745949988194</c:v>
                </c:pt>
                <c:pt idx="2416">
                  <c:v>7.938865173412581</c:v>
                </c:pt>
                <c:pt idx="2417">
                  <c:v>7.9251561466105107</c:v>
                </c:pt>
                <c:pt idx="2418">
                  <c:v>7.9114475145926244</c:v>
                </c:pt>
                <c:pt idx="2419">
                  <c:v>7.8977392773589141</c:v>
                </c:pt>
                <c:pt idx="2420">
                  <c:v>7.8840314349093799</c:v>
                </c:pt>
                <c:pt idx="2421">
                  <c:v>7.8703239872440154</c:v>
                </c:pt>
                <c:pt idx="2422">
                  <c:v>7.8566169343628314</c:v>
                </c:pt>
                <c:pt idx="2423">
                  <c:v>7.8429102762658252</c:v>
                </c:pt>
                <c:pt idx="2424">
                  <c:v>7.829204012952995</c:v>
                </c:pt>
                <c:pt idx="2425">
                  <c:v>7.8154981444243345</c:v>
                </c:pt>
                <c:pt idx="2426">
                  <c:v>7.8017926706798564</c:v>
                </c:pt>
                <c:pt idx="2427">
                  <c:v>7.7880875917195533</c:v>
                </c:pt>
                <c:pt idx="2428">
                  <c:v>7.7743829075434272</c:v>
                </c:pt>
                <c:pt idx="2429">
                  <c:v>7.7606786181514709</c:v>
                </c:pt>
                <c:pt idx="2430">
                  <c:v>7.7469747235436968</c:v>
                </c:pt>
                <c:pt idx="2431">
                  <c:v>7.7332712237200996</c:v>
                </c:pt>
                <c:pt idx="2432">
                  <c:v>7.7195681186806757</c:v>
                </c:pt>
                <c:pt idx="2433">
                  <c:v>7.7058654084254306</c:v>
                </c:pt>
                <c:pt idx="2434">
                  <c:v>7.6921630929543543</c:v>
                </c:pt>
                <c:pt idx="2435">
                  <c:v>7.6784611722674603</c:v>
                </c:pt>
                <c:pt idx="2436">
                  <c:v>7.6647596463647441</c:v>
                </c:pt>
                <c:pt idx="2437">
                  <c:v>7.6510585152462012</c:v>
                </c:pt>
                <c:pt idx="2438">
                  <c:v>7.637357778911829</c:v>
                </c:pt>
                <c:pt idx="2439">
                  <c:v>7.6236574373616399</c:v>
                </c:pt>
                <c:pt idx="2440">
                  <c:v>7.609957490595626</c:v>
                </c:pt>
                <c:pt idx="2441">
                  <c:v>7.596257938613789</c:v>
                </c:pt>
                <c:pt idx="2442">
                  <c:v>7.5825587814161208</c:v>
                </c:pt>
                <c:pt idx="2443">
                  <c:v>7.5688600190026341</c:v>
                </c:pt>
                <c:pt idx="2444">
                  <c:v>7.5551616513733251</c:v>
                </c:pt>
                <c:pt idx="2445">
                  <c:v>7.5414636785281921</c:v>
                </c:pt>
                <c:pt idx="2446">
                  <c:v>7.527766100467228</c:v>
                </c:pt>
                <c:pt idx="2447">
                  <c:v>7.5140689171904471</c:v>
                </c:pt>
                <c:pt idx="2448">
                  <c:v>7.5003721286978404</c:v>
                </c:pt>
                <c:pt idx="2449">
                  <c:v>7.4866757349894115</c:v>
                </c:pt>
                <c:pt idx="2450">
                  <c:v>7.4729797360651524</c:v>
                </c:pt>
                <c:pt idx="2451">
                  <c:v>7.4592841319250756</c:v>
                </c:pt>
                <c:pt idx="2452">
                  <c:v>7.4455889225691729</c:v>
                </c:pt>
                <c:pt idx="2453">
                  <c:v>7.4318941079974481</c:v>
                </c:pt>
                <c:pt idx="2454">
                  <c:v>7.4181996882098931</c:v>
                </c:pt>
                <c:pt idx="2455">
                  <c:v>7.4045056632065203</c:v>
                </c:pt>
                <c:pt idx="2456">
                  <c:v>7.3908120329873235</c:v>
                </c:pt>
                <c:pt idx="2457">
                  <c:v>7.3771187975523009</c:v>
                </c:pt>
                <c:pt idx="2458">
                  <c:v>7.36342595690145</c:v>
                </c:pt>
                <c:pt idx="2459">
                  <c:v>7.3497335110347812</c:v>
                </c:pt>
                <c:pt idx="2460">
                  <c:v>7.3360414599522903</c:v>
                </c:pt>
                <c:pt idx="2461">
                  <c:v>7.3223498036539736</c:v>
                </c:pt>
                <c:pt idx="2462">
                  <c:v>7.3086585421398267</c:v>
                </c:pt>
                <c:pt idx="2463">
                  <c:v>7.2949676754098611</c:v>
                </c:pt>
                <c:pt idx="2464">
                  <c:v>7.2812772034640725</c:v>
                </c:pt>
                <c:pt idx="2465">
                  <c:v>7.2675871263024598</c:v>
                </c:pt>
                <c:pt idx="2466">
                  <c:v>7.253897443925017</c:v>
                </c:pt>
                <c:pt idx="2467">
                  <c:v>7.2402081563317573</c:v>
                </c:pt>
                <c:pt idx="2468">
                  <c:v>7.2265192635226718</c:v>
                </c:pt>
                <c:pt idx="2469">
                  <c:v>7.2128307654977633</c:v>
                </c:pt>
                <c:pt idx="2470">
                  <c:v>7.1991426622570245</c:v>
                </c:pt>
                <c:pt idx="2471">
                  <c:v>7.1854549538004688</c:v>
                </c:pt>
                <c:pt idx="2472">
                  <c:v>7.1717676401280883</c:v>
                </c:pt>
                <c:pt idx="2473">
                  <c:v>7.1580807212398829</c:v>
                </c:pt>
                <c:pt idx="2474">
                  <c:v>7.1443941971358491</c:v>
                </c:pt>
                <c:pt idx="2475">
                  <c:v>7.1307080678159966</c:v>
                </c:pt>
                <c:pt idx="2476">
                  <c:v>7.1170223332803211</c:v>
                </c:pt>
                <c:pt idx="2477">
                  <c:v>7.1033369935288206</c:v>
                </c:pt>
                <c:pt idx="2478">
                  <c:v>7.08965204856149</c:v>
                </c:pt>
                <c:pt idx="2479">
                  <c:v>7.0759674983783416</c:v>
                </c:pt>
                <c:pt idx="2480">
                  <c:v>7.0622833429793701</c:v>
                </c:pt>
                <c:pt idx="2481">
                  <c:v>7.0485995823645746</c:v>
                </c:pt>
                <c:pt idx="2482">
                  <c:v>7.0349162165339481</c:v>
                </c:pt>
                <c:pt idx="2483">
                  <c:v>7.0212332454875037</c:v>
                </c:pt>
                <c:pt idx="2484">
                  <c:v>7.0075506692252363</c:v>
                </c:pt>
                <c:pt idx="2485">
                  <c:v>6.993868487747144</c:v>
                </c:pt>
                <c:pt idx="2486">
                  <c:v>6.9801867010532224</c:v>
                </c:pt>
                <c:pt idx="2487">
                  <c:v>6.966505309143483</c:v>
                </c:pt>
                <c:pt idx="2488">
                  <c:v>6.9528243120179187</c:v>
                </c:pt>
                <c:pt idx="2489">
                  <c:v>6.9391437096765314</c:v>
                </c:pt>
                <c:pt idx="2490">
                  <c:v>6.9254635021193138</c:v>
                </c:pt>
                <c:pt idx="2491">
                  <c:v>6.9117836893462785</c:v>
                </c:pt>
                <c:pt idx="2492">
                  <c:v>6.8981042713574201</c:v>
                </c:pt>
                <c:pt idx="2493">
                  <c:v>6.8844252481527359</c:v>
                </c:pt>
                <c:pt idx="2494">
                  <c:v>6.8707466197322224</c:v>
                </c:pt>
                <c:pt idx="2495">
                  <c:v>6.8570683860958912</c:v>
                </c:pt>
                <c:pt idx="2496">
                  <c:v>6.843390547243736</c:v>
                </c:pt>
                <c:pt idx="2497">
                  <c:v>6.8297131031757567</c:v>
                </c:pt>
                <c:pt idx="2498">
                  <c:v>6.8160360538919464</c:v>
                </c:pt>
                <c:pt idx="2499">
                  <c:v>6.8023593993923201</c:v>
                </c:pt>
                <c:pt idx="2500">
                  <c:v>6.788683139676869</c:v>
                </c:pt>
                <c:pt idx="2501">
                  <c:v>6.7750072747455938</c:v>
                </c:pt>
                <c:pt idx="2502">
                  <c:v>6.7613318045984885</c:v>
                </c:pt>
                <c:pt idx="2503">
                  <c:v>6.7476567292355645</c:v>
                </c:pt>
                <c:pt idx="2504">
                  <c:v>6.7339820486568183</c:v>
                </c:pt>
                <c:pt idx="2505">
                  <c:v>6.7203077628622472</c:v>
                </c:pt>
                <c:pt idx="2506">
                  <c:v>6.7066338718518468</c:v>
                </c:pt>
                <c:pt idx="2507">
                  <c:v>6.6929603756256277</c:v>
                </c:pt>
                <c:pt idx="2508">
                  <c:v>6.6792872741835838</c:v>
                </c:pt>
                <c:pt idx="2509">
                  <c:v>6.6656145675257177</c:v>
                </c:pt>
                <c:pt idx="2510">
                  <c:v>6.6519422556520214</c:v>
                </c:pt>
                <c:pt idx="2511">
                  <c:v>6.6382703385625064</c:v>
                </c:pt>
                <c:pt idx="2512">
                  <c:v>6.6245988162571683</c:v>
                </c:pt>
                <c:pt idx="2513">
                  <c:v>6.6109276887360044</c:v>
                </c:pt>
                <c:pt idx="2514">
                  <c:v>6.5972569559990122</c:v>
                </c:pt>
                <c:pt idx="2515">
                  <c:v>6.5835866180462022</c:v>
                </c:pt>
                <c:pt idx="2516">
                  <c:v>6.569916674877569</c:v>
                </c:pt>
                <c:pt idx="2517">
                  <c:v>6.5562471264931101</c:v>
                </c:pt>
                <c:pt idx="2518">
                  <c:v>6.5425779728928211</c:v>
                </c:pt>
                <c:pt idx="2519">
                  <c:v>6.5289092140767151</c:v>
                </c:pt>
                <c:pt idx="2520">
                  <c:v>6.5152408500447851</c:v>
                </c:pt>
                <c:pt idx="2521">
                  <c:v>6.5015728807970312</c:v>
                </c:pt>
                <c:pt idx="2522">
                  <c:v>6.4879053063334471</c:v>
                </c:pt>
                <c:pt idx="2523">
                  <c:v>6.4742381266540434</c:v>
                </c:pt>
                <c:pt idx="2524">
                  <c:v>6.4605713417588175</c:v>
                </c:pt>
                <c:pt idx="2525">
                  <c:v>6.4469049516477677</c:v>
                </c:pt>
                <c:pt idx="2526">
                  <c:v>6.4332389563208876</c:v>
                </c:pt>
                <c:pt idx="2527">
                  <c:v>6.4195733557781898</c:v>
                </c:pt>
                <c:pt idx="2528">
                  <c:v>6.4059081500196671</c:v>
                </c:pt>
                <c:pt idx="2529">
                  <c:v>6.3922433390453213</c:v>
                </c:pt>
                <c:pt idx="2530">
                  <c:v>6.3785789228551462</c:v>
                </c:pt>
                <c:pt idx="2531">
                  <c:v>6.3649149014491524</c:v>
                </c:pt>
                <c:pt idx="2532">
                  <c:v>6.3512512748273346</c:v>
                </c:pt>
                <c:pt idx="2533">
                  <c:v>6.337588042989692</c:v>
                </c:pt>
                <c:pt idx="2534">
                  <c:v>6.3239252059362201</c:v>
                </c:pt>
                <c:pt idx="2535">
                  <c:v>6.3102627636669313</c:v>
                </c:pt>
                <c:pt idx="2536">
                  <c:v>6.2966007161818176</c:v>
                </c:pt>
                <c:pt idx="2537">
                  <c:v>6.2829390634808808</c:v>
                </c:pt>
                <c:pt idx="2538">
                  <c:v>6.269277805564113</c:v>
                </c:pt>
                <c:pt idx="2539">
                  <c:v>6.2556169424315264</c:v>
                </c:pt>
                <c:pt idx="2540">
                  <c:v>6.2419564740831177</c:v>
                </c:pt>
                <c:pt idx="2541">
                  <c:v>6.2282964005188841</c:v>
                </c:pt>
                <c:pt idx="2542">
                  <c:v>6.2146367217388212</c:v>
                </c:pt>
                <c:pt idx="2543">
                  <c:v>6.2009774377429396</c:v>
                </c:pt>
                <c:pt idx="2544">
                  <c:v>6.1873185485312341</c:v>
                </c:pt>
                <c:pt idx="2545">
                  <c:v>6.1736600541037046</c:v>
                </c:pt>
                <c:pt idx="2546">
                  <c:v>6.1600019544603457</c:v>
                </c:pt>
                <c:pt idx="2547">
                  <c:v>6.14634424960117</c:v>
                </c:pt>
                <c:pt idx="2548">
                  <c:v>6.1326869395261694</c:v>
                </c:pt>
                <c:pt idx="2549">
                  <c:v>6.119030024235343</c:v>
                </c:pt>
                <c:pt idx="2550">
                  <c:v>6.1053735037286883</c:v>
                </c:pt>
                <c:pt idx="2551">
                  <c:v>6.0917173780062157</c:v>
                </c:pt>
                <c:pt idx="2552">
                  <c:v>6.0780616470679183</c:v>
                </c:pt>
                <c:pt idx="2553">
                  <c:v>6.0644063109137969</c:v>
                </c:pt>
                <c:pt idx="2554">
                  <c:v>6.0507513695438462</c:v>
                </c:pt>
                <c:pt idx="2555">
                  <c:v>6.0370968229580777</c:v>
                </c:pt>
                <c:pt idx="2556">
                  <c:v>6.0234426711564852</c:v>
                </c:pt>
                <c:pt idx="2557">
                  <c:v>6.0097889141390688</c:v>
                </c:pt>
                <c:pt idx="2558">
                  <c:v>5.9961355519058221</c:v>
                </c:pt>
                <c:pt idx="2559">
                  <c:v>5.9824825844567568</c:v>
                </c:pt>
                <c:pt idx="2560">
                  <c:v>5.9688300117918685</c:v>
                </c:pt>
                <c:pt idx="2561">
                  <c:v>5.9551778339111561</c:v>
                </c:pt>
                <c:pt idx="2562">
                  <c:v>5.9415260508146197</c:v>
                </c:pt>
                <c:pt idx="2563">
                  <c:v>5.9278746625022531</c:v>
                </c:pt>
                <c:pt idx="2564">
                  <c:v>5.9142236689740679</c:v>
                </c:pt>
                <c:pt idx="2565">
                  <c:v>5.9005730702300605</c:v>
                </c:pt>
                <c:pt idx="2566">
                  <c:v>5.8869228662702282</c:v>
                </c:pt>
                <c:pt idx="2567">
                  <c:v>5.8732730570945657</c:v>
                </c:pt>
                <c:pt idx="2568">
                  <c:v>5.8596236427030863</c:v>
                </c:pt>
                <c:pt idx="2569">
                  <c:v>5.8459746230957812</c:v>
                </c:pt>
                <c:pt idx="2570">
                  <c:v>5.832325998272653</c:v>
                </c:pt>
                <c:pt idx="2571">
                  <c:v>5.8186777682336945</c:v>
                </c:pt>
                <c:pt idx="2572">
                  <c:v>5.8050299329789201</c:v>
                </c:pt>
                <c:pt idx="2573">
                  <c:v>5.7913824925083199</c:v>
                </c:pt>
                <c:pt idx="2574">
                  <c:v>5.7777354468218958</c:v>
                </c:pt>
                <c:pt idx="2575">
                  <c:v>5.7640887959196414</c:v>
                </c:pt>
                <c:pt idx="2576">
                  <c:v>5.7504425398015702</c:v>
                </c:pt>
                <c:pt idx="2577">
                  <c:v>5.736796678467674</c:v>
                </c:pt>
                <c:pt idx="2578">
                  <c:v>5.7231512119179548</c:v>
                </c:pt>
                <c:pt idx="2579">
                  <c:v>5.7095061401524045</c:v>
                </c:pt>
                <c:pt idx="2580">
                  <c:v>5.6958614631710365</c:v>
                </c:pt>
                <c:pt idx="2581">
                  <c:v>5.6822171809738453</c:v>
                </c:pt>
                <c:pt idx="2582">
                  <c:v>5.6685732935608302</c:v>
                </c:pt>
                <c:pt idx="2583">
                  <c:v>5.6549298009319848</c:v>
                </c:pt>
                <c:pt idx="2584">
                  <c:v>5.6412867030873199</c:v>
                </c:pt>
                <c:pt idx="2585">
                  <c:v>5.6276440000268328</c:v>
                </c:pt>
                <c:pt idx="2586">
                  <c:v>5.6140016917505218</c:v>
                </c:pt>
                <c:pt idx="2587">
                  <c:v>5.6003597782583805</c:v>
                </c:pt>
                <c:pt idx="2588">
                  <c:v>5.5867182595504215</c:v>
                </c:pt>
                <c:pt idx="2589">
                  <c:v>5.5730771356266366</c:v>
                </c:pt>
                <c:pt idx="2590">
                  <c:v>5.5594364064870296</c:v>
                </c:pt>
                <c:pt idx="2591">
                  <c:v>5.5457960721315933</c:v>
                </c:pt>
                <c:pt idx="2592">
                  <c:v>5.5321561325603383</c:v>
                </c:pt>
                <c:pt idx="2593">
                  <c:v>5.5185165877732594</c:v>
                </c:pt>
                <c:pt idx="2594">
                  <c:v>5.5048774377703547</c:v>
                </c:pt>
                <c:pt idx="2595">
                  <c:v>5.4912386825516224</c:v>
                </c:pt>
                <c:pt idx="2596">
                  <c:v>5.4776003221170715</c:v>
                </c:pt>
                <c:pt idx="2597">
                  <c:v>5.4639623564666966</c:v>
                </c:pt>
                <c:pt idx="2598">
                  <c:v>5.4503247856004977</c:v>
                </c:pt>
                <c:pt idx="2599">
                  <c:v>5.4366876095184677</c:v>
                </c:pt>
                <c:pt idx="2600">
                  <c:v>5.4230508282206218</c:v>
                </c:pt>
                <c:pt idx="2601">
                  <c:v>5.409414441706951</c:v>
                </c:pt>
                <c:pt idx="2602">
                  <c:v>5.395778449977457</c:v>
                </c:pt>
                <c:pt idx="2603">
                  <c:v>5.3821428530321329</c:v>
                </c:pt>
                <c:pt idx="2604">
                  <c:v>5.3685076508709892</c:v>
                </c:pt>
                <c:pt idx="2605">
                  <c:v>5.3548728434940225</c:v>
                </c:pt>
                <c:pt idx="2606">
                  <c:v>5.3412384309012326</c:v>
                </c:pt>
                <c:pt idx="2607">
                  <c:v>5.3276044130926126</c:v>
                </c:pt>
                <c:pt idx="2608">
                  <c:v>5.3139707900681739</c:v>
                </c:pt>
                <c:pt idx="2609">
                  <c:v>5.3003375618279103</c:v>
                </c:pt>
                <c:pt idx="2610">
                  <c:v>5.2867047283718245</c:v>
                </c:pt>
                <c:pt idx="2611">
                  <c:v>5.2730722896999085</c:v>
                </c:pt>
                <c:pt idx="2612">
                  <c:v>5.2594402458121738</c:v>
                </c:pt>
                <c:pt idx="2613">
                  <c:v>5.2458085967086161</c:v>
                </c:pt>
                <c:pt idx="2614">
                  <c:v>5.2321773423892326</c:v>
                </c:pt>
                <c:pt idx="2615">
                  <c:v>5.2185464828540207</c:v>
                </c:pt>
                <c:pt idx="2616">
                  <c:v>5.204916018102991</c:v>
                </c:pt>
                <c:pt idx="2617">
                  <c:v>5.1912859481361373</c:v>
                </c:pt>
                <c:pt idx="2618">
                  <c:v>5.1776562729534596</c:v>
                </c:pt>
                <c:pt idx="2619">
                  <c:v>5.16402699255495</c:v>
                </c:pt>
                <c:pt idx="2620">
                  <c:v>5.1503981069406244</c:v>
                </c:pt>
                <c:pt idx="2621">
                  <c:v>5.1367696161104748</c:v>
                </c:pt>
                <c:pt idx="2622">
                  <c:v>5.1231415200645012</c:v>
                </c:pt>
                <c:pt idx="2623">
                  <c:v>5.1095138188026974</c:v>
                </c:pt>
                <c:pt idx="2624">
                  <c:v>5.0958865123250749</c:v>
                </c:pt>
                <c:pt idx="2625">
                  <c:v>5.0822596006316294</c:v>
                </c:pt>
                <c:pt idx="2626">
                  <c:v>5.0686330837223599</c:v>
                </c:pt>
                <c:pt idx="2627">
                  <c:v>5.055006961597261</c:v>
                </c:pt>
                <c:pt idx="2628">
                  <c:v>5.0413812342563444</c:v>
                </c:pt>
                <c:pt idx="2629">
                  <c:v>5.0277559016996012</c:v>
                </c:pt>
                <c:pt idx="2630">
                  <c:v>5.0141309639270366</c:v>
                </c:pt>
                <c:pt idx="2631">
                  <c:v>5.000506420938641</c:v>
                </c:pt>
                <c:pt idx="2632">
                  <c:v>4.9868822727344275</c:v>
                </c:pt>
                <c:pt idx="2633">
                  <c:v>4.973258519314391</c:v>
                </c:pt>
                <c:pt idx="2634">
                  <c:v>4.9596351606785287</c:v>
                </c:pt>
                <c:pt idx="2635">
                  <c:v>4.9460121968268371</c:v>
                </c:pt>
                <c:pt idx="2636">
                  <c:v>4.9323896277593287</c:v>
                </c:pt>
                <c:pt idx="2637">
                  <c:v>4.9187674534759953</c:v>
                </c:pt>
                <c:pt idx="2638">
                  <c:v>4.905145673976838</c:v>
                </c:pt>
                <c:pt idx="2639">
                  <c:v>4.8915242892618513</c:v>
                </c:pt>
                <c:pt idx="2640">
                  <c:v>4.8779032993310452</c:v>
                </c:pt>
                <c:pt idx="2641">
                  <c:v>4.8642827041844168</c:v>
                </c:pt>
                <c:pt idx="2642">
                  <c:v>4.8506625038219635</c:v>
                </c:pt>
                <c:pt idx="2643">
                  <c:v>4.8370426982436809</c:v>
                </c:pt>
                <c:pt idx="2644">
                  <c:v>4.8234232874495806</c:v>
                </c:pt>
                <c:pt idx="2645">
                  <c:v>4.8098042714396545</c:v>
                </c:pt>
                <c:pt idx="2646">
                  <c:v>4.7961856502139062</c:v>
                </c:pt>
                <c:pt idx="2647">
                  <c:v>4.7825674237723277</c:v>
                </c:pt>
                <c:pt idx="2648">
                  <c:v>4.7689495921149305</c:v>
                </c:pt>
                <c:pt idx="2649">
                  <c:v>4.7553321552417103</c:v>
                </c:pt>
                <c:pt idx="2650">
                  <c:v>4.7417151131526651</c:v>
                </c:pt>
                <c:pt idx="2651">
                  <c:v>4.7280984658477907</c:v>
                </c:pt>
                <c:pt idx="2652">
                  <c:v>4.7144822133270985</c:v>
                </c:pt>
                <c:pt idx="2653">
                  <c:v>4.7008663555905823</c:v>
                </c:pt>
                <c:pt idx="2654">
                  <c:v>4.6872508926382404</c:v>
                </c:pt>
                <c:pt idx="2655">
                  <c:v>4.67363582447007</c:v>
                </c:pt>
                <c:pt idx="2656">
                  <c:v>4.6600211510860818</c:v>
                </c:pt>
                <c:pt idx="2657">
                  <c:v>4.6464068724862697</c:v>
                </c:pt>
                <c:pt idx="2658">
                  <c:v>4.6327929886706345</c:v>
                </c:pt>
                <c:pt idx="2659">
                  <c:v>4.6191794996391682</c:v>
                </c:pt>
                <c:pt idx="2660">
                  <c:v>4.6055664053918832</c:v>
                </c:pt>
                <c:pt idx="2661">
                  <c:v>4.5919537059287752</c:v>
                </c:pt>
                <c:pt idx="2662">
                  <c:v>4.578341401249844</c:v>
                </c:pt>
                <c:pt idx="2663">
                  <c:v>4.5647294913550818</c:v>
                </c:pt>
                <c:pt idx="2664">
                  <c:v>4.5511179762445018</c:v>
                </c:pt>
                <c:pt idx="2665">
                  <c:v>4.5375068559180969</c:v>
                </c:pt>
                <c:pt idx="2666">
                  <c:v>4.5238961303758689</c:v>
                </c:pt>
                <c:pt idx="2667">
                  <c:v>4.5102857996178116</c:v>
                </c:pt>
                <c:pt idx="2668">
                  <c:v>4.4966758636439357</c:v>
                </c:pt>
                <c:pt idx="2669">
                  <c:v>4.4830663224542366</c:v>
                </c:pt>
                <c:pt idx="2670">
                  <c:v>4.4694571760487118</c:v>
                </c:pt>
                <c:pt idx="2671">
                  <c:v>4.4558484244273577</c:v>
                </c:pt>
                <c:pt idx="2672">
                  <c:v>4.4422400675901867</c:v>
                </c:pt>
                <c:pt idx="2673">
                  <c:v>4.4286321055371909</c:v>
                </c:pt>
                <c:pt idx="2674">
                  <c:v>4.4150245382683719</c:v>
                </c:pt>
                <c:pt idx="2675">
                  <c:v>4.401417365783721</c:v>
                </c:pt>
                <c:pt idx="2676">
                  <c:v>4.3878105880832541</c:v>
                </c:pt>
                <c:pt idx="2677">
                  <c:v>4.3742042051669632</c:v>
                </c:pt>
                <c:pt idx="2678">
                  <c:v>4.3605982170348474</c:v>
                </c:pt>
                <c:pt idx="2679">
                  <c:v>4.3469926236869023</c:v>
                </c:pt>
                <c:pt idx="2680">
                  <c:v>4.3333874251231377</c:v>
                </c:pt>
                <c:pt idx="2681">
                  <c:v>4.3197826213435508</c:v>
                </c:pt>
                <c:pt idx="2682">
                  <c:v>4.3061782123481409</c:v>
                </c:pt>
                <c:pt idx="2683">
                  <c:v>4.2925741981368999</c:v>
                </c:pt>
                <c:pt idx="2684">
                  <c:v>4.2789705787098411</c:v>
                </c:pt>
                <c:pt idx="2685">
                  <c:v>4.2653673540669566</c:v>
                </c:pt>
                <c:pt idx="2686">
                  <c:v>4.2517645242082498</c:v>
                </c:pt>
                <c:pt idx="2687">
                  <c:v>4.2381620891337128</c:v>
                </c:pt>
                <c:pt idx="2688">
                  <c:v>4.2245600488433581</c:v>
                </c:pt>
                <c:pt idx="2689">
                  <c:v>4.2109584033371794</c:v>
                </c:pt>
                <c:pt idx="2690">
                  <c:v>4.1973571526151758</c:v>
                </c:pt>
                <c:pt idx="2691">
                  <c:v>4.1837562966773492</c:v>
                </c:pt>
                <c:pt idx="2692">
                  <c:v>4.1701558355236923</c:v>
                </c:pt>
                <c:pt idx="2693">
                  <c:v>4.1565557691542176</c:v>
                </c:pt>
                <c:pt idx="2694">
                  <c:v>4.1429560975689199</c:v>
                </c:pt>
                <c:pt idx="2695">
                  <c:v>4.1293568207677955</c:v>
                </c:pt>
                <c:pt idx="2696">
                  <c:v>4.1157579387508436</c:v>
                </c:pt>
                <c:pt idx="2697">
                  <c:v>4.102159451518073</c:v>
                </c:pt>
                <c:pt idx="2698">
                  <c:v>4.0885613590694785</c:v>
                </c:pt>
                <c:pt idx="2699">
                  <c:v>4.0749636614050608</c:v>
                </c:pt>
                <c:pt idx="2700">
                  <c:v>4.0613663585248112</c:v>
                </c:pt>
                <c:pt idx="2701">
                  <c:v>4.0477694504287447</c:v>
                </c:pt>
                <c:pt idx="2702">
                  <c:v>4.0341729371168551</c:v>
                </c:pt>
                <c:pt idx="2703">
                  <c:v>4.0205768185891406</c:v>
                </c:pt>
                <c:pt idx="2704">
                  <c:v>4.0069810948455968</c:v>
                </c:pt>
                <c:pt idx="2705">
                  <c:v>3.9933857658862331</c:v>
                </c:pt>
                <c:pt idx="2706">
                  <c:v>3.9797908317110475</c:v>
                </c:pt>
                <c:pt idx="2707">
                  <c:v>3.9661962923200376</c:v>
                </c:pt>
                <c:pt idx="2708">
                  <c:v>3.9526021477131974</c:v>
                </c:pt>
                <c:pt idx="2709">
                  <c:v>3.9390083978905395</c:v>
                </c:pt>
                <c:pt idx="2710">
                  <c:v>3.9254150428520567</c:v>
                </c:pt>
                <c:pt idx="2711">
                  <c:v>3.9118220825977508</c:v>
                </c:pt>
                <c:pt idx="2712">
                  <c:v>3.8982295171276151</c:v>
                </c:pt>
                <c:pt idx="2713">
                  <c:v>3.8846373464416617</c:v>
                </c:pt>
                <c:pt idx="2714">
                  <c:v>3.8710455705398847</c:v>
                </c:pt>
                <c:pt idx="2715">
                  <c:v>3.8574541894222816</c:v>
                </c:pt>
                <c:pt idx="2716">
                  <c:v>3.84386320308885</c:v>
                </c:pt>
                <c:pt idx="2717">
                  <c:v>3.8302726115396006</c:v>
                </c:pt>
                <c:pt idx="2718">
                  <c:v>3.8166824147745273</c:v>
                </c:pt>
                <c:pt idx="2719">
                  <c:v>3.80309261279363</c:v>
                </c:pt>
                <c:pt idx="2720">
                  <c:v>3.7895032055969011</c:v>
                </c:pt>
                <c:pt idx="2721">
                  <c:v>3.7759141931843558</c:v>
                </c:pt>
                <c:pt idx="2722">
                  <c:v>3.7623255755559866</c:v>
                </c:pt>
                <c:pt idx="2723">
                  <c:v>3.7487373527117933</c:v>
                </c:pt>
                <c:pt idx="2724">
                  <c:v>3.7351495246517703</c:v>
                </c:pt>
                <c:pt idx="2725">
                  <c:v>3.7215620913759277</c:v>
                </c:pt>
                <c:pt idx="2726">
                  <c:v>3.707975052884263</c:v>
                </c:pt>
                <c:pt idx="2727">
                  <c:v>3.6943884091767738</c:v>
                </c:pt>
                <c:pt idx="2728">
                  <c:v>3.6808021602534549</c:v>
                </c:pt>
                <c:pt idx="2729">
                  <c:v>3.6672163061143177</c:v>
                </c:pt>
                <c:pt idx="2730">
                  <c:v>3.6536308467593557</c:v>
                </c:pt>
                <c:pt idx="2731">
                  <c:v>3.640045782188571</c:v>
                </c:pt>
                <c:pt idx="2732">
                  <c:v>3.6264611124019561</c:v>
                </c:pt>
                <c:pt idx="2733">
                  <c:v>3.612876837399523</c:v>
                </c:pt>
                <c:pt idx="2734">
                  <c:v>3.5992929571812664</c:v>
                </c:pt>
                <c:pt idx="2735">
                  <c:v>3.5857094717471845</c:v>
                </c:pt>
                <c:pt idx="2736">
                  <c:v>3.5721263810972737</c:v>
                </c:pt>
                <c:pt idx="2737">
                  <c:v>3.5585436852315451</c:v>
                </c:pt>
                <c:pt idx="2738">
                  <c:v>3.5449613841499934</c:v>
                </c:pt>
                <c:pt idx="2739">
                  <c:v>3.5313794778526169</c:v>
                </c:pt>
                <c:pt idx="2740">
                  <c:v>3.5177979663394101</c:v>
                </c:pt>
                <c:pt idx="2741">
                  <c:v>3.5042168496103847</c:v>
                </c:pt>
                <c:pt idx="2742">
                  <c:v>3.4906361276655362</c:v>
                </c:pt>
                <c:pt idx="2743">
                  <c:v>3.4770558005048637</c:v>
                </c:pt>
                <c:pt idx="2744">
                  <c:v>3.4634758681283615</c:v>
                </c:pt>
                <c:pt idx="2745">
                  <c:v>3.4498963305360411</c:v>
                </c:pt>
                <c:pt idx="2746">
                  <c:v>3.4363171877278957</c:v>
                </c:pt>
                <c:pt idx="2747">
                  <c:v>3.4227384397039278</c:v>
                </c:pt>
                <c:pt idx="2748">
                  <c:v>3.4091600864641296</c:v>
                </c:pt>
                <c:pt idx="2749">
                  <c:v>3.3955821280085132</c:v>
                </c:pt>
                <c:pt idx="2750">
                  <c:v>3.3820045643370733</c:v>
                </c:pt>
                <c:pt idx="2751">
                  <c:v>3.3684273954498081</c:v>
                </c:pt>
                <c:pt idx="2752">
                  <c:v>3.354850621346714</c:v>
                </c:pt>
                <c:pt idx="2753">
                  <c:v>3.3412742420278021</c:v>
                </c:pt>
                <c:pt idx="2754">
                  <c:v>3.3276982574930662</c:v>
                </c:pt>
                <c:pt idx="2755">
                  <c:v>3.3141226677425055</c:v>
                </c:pt>
                <c:pt idx="2756">
                  <c:v>3.3005474727761155</c:v>
                </c:pt>
                <c:pt idx="2757">
                  <c:v>3.2869726725939077</c:v>
                </c:pt>
                <c:pt idx="2758">
                  <c:v>3.2733982671958759</c:v>
                </c:pt>
                <c:pt idx="2759">
                  <c:v>3.2598242565820206</c:v>
                </c:pt>
                <c:pt idx="2760">
                  <c:v>3.2462506407523346</c:v>
                </c:pt>
                <c:pt idx="2761">
                  <c:v>3.23267741970683</c:v>
                </c:pt>
                <c:pt idx="2762">
                  <c:v>3.2191045934455023</c:v>
                </c:pt>
                <c:pt idx="2763">
                  <c:v>3.205532161968351</c:v>
                </c:pt>
                <c:pt idx="2764">
                  <c:v>3.1919601252753695</c:v>
                </c:pt>
                <c:pt idx="2765">
                  <c:v>3.1783884833665703</c:v>
                </c:pt>
                <c:pt idx="2766">
                  <c:v>3.1648172362419458</c:v>
                </c:pt>
                <c:pt idx="2767">
                  <c:v>3.1512463839014981</c:v>
                </c:pt>
                <c:pt idx="2768">
                  <c:v>3.1376759263452207</c:v>
                </c:pt>
                <c:pt idx="2769">
                  <c:v>3.1241058635731256</c:v>
                </c:pt>
                <c:pt idx="2770">
                  <c:v>3.1105361955852073</c:v>
                </c:pt>
                <c:pt idx="2771">
                  <c:v>3.0969669223814629</c:v>
                </c:pt>
                <c:pt idx="2772">
                  <c:v>3.0833980439618895</c:v>
                </c:pt>
                <c:pt idx="2773">
                  <c:v>3.0698295603264985</c:v>
                </c:pt>
                <c:pt idx="2774">
                  <c:v>3.0562614714752838</c:v>
                </c:pt>
                <c:pt idx="2775">
                  <c:v>3.0426937774082448</c:v>
                </c:pt>
                <c:pt idx="2776">
                  <c:v>3.0291264781253746</c:v>
                </c:pt>
                <c:pt idx="2777">
                  <c:v>3.0155595736266876</c:v>
                </c:pt>
                <c:pt idx="2778">
                  <c:v>3.001993063912177</c:v>
                </c:pt>
                <c:pt idx="2779">
                  <c:v>2.988426948981842</c:v>
                </c:pt>
                <c:pt idx="2780">
                  <c:v>2.9748612288356773</c:v>
                </c:pt>
                <c:pt idx="2781">
                  <c:v>2.9612959034736934</c:v>
                </c:pt>
                <c:pt idx="2782">
                  <c:v>2.9477309728958869</c:v>
                </c:pt>
                <c:pt idx="2783">
                  <c:v>2.934166437102256</c:v>
                </c:pt>
                <c:pt idx="2784">
                  <c:v>2.9206022960927953</c:v>
                </c:pt>
                <c:pt idx="2785">
                  <c:v>2.9070385498675169</c:v>
                </c:pt>
                <c:pt idx="2786">
                  <c:v>2.8934751984264135</c:v>
                </c:pt>
                <c:pt idx="2787">
                  <c:v>2.8799122417694871</c:v>
                </c:pt>
                <c:pt idx="2788">
                  <c:v>2.8663496798967305</c:v>
                </c:pt>
                <c:pt idx="2789">
                  <c:v>2.8527875128081561</c:v>
                </c:pt>
                <c:pt idx="2790">
                  <c:v>2.8392257405037578</c:v>
                </c:pt>
                <c:pt idx="2791">
                  <c:v>2.8256643629835345</c:v>
                </c:pt>
                <c:pt idx="2792">
                  <c:v>2.812103380247482</c:v>
                </c:pt>
                <c:pt idx="2793">
                  <c:v>2.7985427922956121</c:v>
                </c:pt>
                <c:pt idx="2794">
                  <c:v>2.7849825991279182</c:v>
                </c:pt>
                <c:pt idx="2795">
                  <c:v>2.7714228007444004</c:v>
                </c:pt>
                <c:pt idx="2796">
                  <c:v>2.757863397145051</c:v>
                </c:pt>
                <c:pt idx="2797">
                  <c:v>2.7443043883298848</c:v>
                </c:pt>
                <c:pt idx="2798">
                  <c:v>2.730745774298895</c:v>
                </c:pt>
                <c:pt idx="2799">
                  <c:v>2.7171875550520812</c:v>
                </c:pt>
                <c:pt idx="2800">
                  <c:v>2.7036297305894372</c:v>
                </c:pt>
                <c:pt idx="2801">
                  <c:v>2.6900723009109742</c:v>
                </c:pt>
                <c:pt idx="2802">
                  <c:v>2.6765152660166884</c:v>
                </c:pt>
                <c:pt idx="2803">
                  <c:v>2.6629586259065787</c:v>
                </c:pt>
                <c:pt idx="2804">
                  <c:v>2.6494023805806388</c:v>
                </c:pt>
                <c:pt idx="2805">
                  <c:v>2.6358465300388811</c:v>
                </c:pt>
                <c:pt idx="2806">
                  <c:v>2.6222910742812986</c:v>
                </c:pt>
                <c:pt idx="2807">
                  <c:v>2.608736013307893</c:v>
                </c:pt>
                <c:pt idx="2808">
                  <c:v>2.5951813471186576</c:v>
                </c:pt>
                <c:pt idx="2809">
                  <c:v>2.5816270757136039</c:v>
                </c:pt>
                <c:pt idx="2810">
                  <c:v>2.5680731990927264</c:v>
                </c:pt>
                <c:pt idx="2811">
                  <c:v>2.5545197172560239</c:v>
                </c:pt>
                <c:pt idx="2812">
                  <c:v>2.5409666302034926</c:v>
                </c:pt>
                <c:pt idx="2813">
                  <c:v>2.5274139379351435</c:v>
                </c:pt>
                <c:pt idx="2814">
                  <c:v>2.5138616404509699</c:v>
                </c:pt>
                <c:pt idx="2815">
                  <c:v>2.5003097377509729</c:v>
                </c:pt>
                <c:pt idx="2816">
                  <c:v>2.4867582298351505</c:v>
                </c:pt>
                <c:pt idx="2817">
                  <c:v>2.4732071167034992</c:v>
                </c:pt>
                <c:pt idx="2818">
                  <c:v>2.4596563983560316</c:v>
                </c:pt>
                <c:pt idx="2819">
                  <c:v>2.4461060747927372</c:v>
                </c:pt>
                <c:pt idx="2820">
                  <c:v>2.4325561460136189</c:v>
                </c:pt>
                <c:pt idx="2821">
                  <c:v>2.4190066120186722</c:v>
                </c:pt>
                <c:pt idx="2822">
                  <c:v>2.4054574728079086</c:v>
                </c:pt>
                <c:pt idx="2823">
                  <c:v>2.3919087283813183</c:v>
                </c:pt>
                <c:pt idx="2824">
                  <c:v>2.3783603787389045</c:v>
                </c:pt>
                <c:pt idx="2825">
                  <c:v>2.3648124238806614</c:v>
                </c:pt>
                <c:pt idx="2826">
                  <c:v>2.3512648638066023</c:v>
                </c:pt>
                <c:pt idx="2827">
                  <c:v>2.3377176985167165</c:v>
                </c:pt>
                <c:pt idx="2828">
                  <c:v>2.324170928011009</c:v>
                </c:pt>
                <c:pt idx="2829">
                  <c:v>2.3106245522894677</c:v>
                </c:pt>
                <c:pt idx="2830">
                  <c:v>2.2970785713521127</c:v>
                </c:pt>
                <c:pt idx="2831">
                  <c:v>2.283532985198931</c:v>
                </c:pt>
                <c:pt idx="2832">
                  <c:v>2.2699877938299275</c:v>
                </c:pt>
                <c:pt idx="2833">
                  <c:v>2.256442997245093</c:v>
                </c:pt>
                <c:pt idx="2834">
                  <c:v>2.2428985954444398</c:v>
                </c:pt>
                <c:pt idx="2835">
                  <c:v>2.2293545884279622</c:v>
                </c:pt>
                <c:pt idx="2836">
                  <c:v>2.2158109761956628</c:v>
                </c:pt>
                <c:pt idx="2837">
                  <c:v>2.2022677587475328</c:v>
                </c:pt>
                <c:pt idx="2838">
                  <c:v>2.1887249360835832</c:v>
                </c:pt>
                <c:pt idx="2839">
                  <c:v>2.1751825082038101</c:v>
                </c:pt>
                <c:pt idx="2840">
                  <c:v>2.1616404751082152</c:v>
                </c:pt>
                <c:pt idx="2841">
                  <c:v>2.1480988367967888</c:v>
                </c:pt>
                <c:pt idx="2842">
                  <c:v>2.1345575932695438</c:v>
                </c:pt>
                <c:pt idx="2843">
                  <c:v>2.1210167445264769</c:v>
                </c:pt>
                <c:pt idx="2844">
                  <c:v>2.1074762905675839</c:v>
                </c:pt>
                <c:pt idx="2845">
                  <c:v>2.093936231392862</c:v>
                </c:pt>
                <c:pt idx="2846">
                  <c:v>2.0803965670023206</c:v>
                </c:pt>
                <c:pt idx="2847">
                  <c:v>2.0668572973959582</c:v>
                </c:pt>
                <c:pt idx="2848">
                  <c:v>2.0533184225737693</c:v>
                </c:pt>
                <c:pt idx="2849">
                  <c:v>2.0397799425357515</c:v>
                </c:pt>
                <c:pt idx="2850">
                  <c:v>2.026241857281915</c:v>
                </c:pt>
                <c:pt idx="2851">
                  <c:v>2.0127041668122563</c:v>
                </c:pt>
                <c:pt idx="2852">
                  <c:v>1.9991668711267716</c:v>
                </c:pt>
                <c:pt idx="2853">
                  <c:v>1.9856299702254581</c:v>
                </c:pt>
                <c:pt idx="2854">
                  <c:v>1.9720934641083254</c:v>
                </c:pt>
                <c:pt idx="2855">
                  <c:v>1.958557352775371</c:v>
                </c:pt>
                <c:pt idx="2856">
                  <c:v>1.9450216362265904</c:v>
                </c:pt>
                <c:pt idx="2857">
                  <c:v>1.9314863144619812</c:v>
                </c:pt>
                <c:pt idx="2858">
                  <c:v>1.917951387481555</c:v>
                </c:pt>
                <c:pt idx="2859">
                  <c:v>1.9044168552853025</c:v>
                </c:pt>
                <c:pt idx="2860">
                  <c:v>1.8908827178732259</c:v>
                </c:pt>
                <c:pt idx="2861">
                  <c:v>1.8773489752453207</c:v>
                </c:pt>
                <c:pt idx="2862">
                  <c:v>1.8638156274015989</c:v>
                </c:pt>
                <c:pt idx="2863">
                  <c:v>1.8502826743420506</c:v>
                </c:pt>
                <c:pt idx="2864">
                  <c:v>1.8367501160666782</c:v>
                </c:pt>
                <c:pt idx="2865">
                  <c:v>1.8232179525754773</c:v>
                </c:pt>
                <c:pt idx="2866">
                  <c:v>1.8096861838684595</c:v>
                </c:pt>
                <c:pt idx="2867">
                  <c:v>1.7961548099456153</c:v>
                </c:pt>
                <c:pt idx="2868">
                  <c:v>1.7826238308069495</c:v>
                </c:pt>
                <c:pt idx="2869">
                  <c:v>1.7690932464524503</c:v>
                </c:pt>
                <c:pt idx="2870">
                  <c:v>1.7555630568821368</c:v>
                </c:pt>
                <c:pt idx="2871">
                  <c:v>1.7420332620959966</c:v>
                </c:pt>
                <c:pt idx="2872">
                  <c:v>1.7285038620940352</c:v>
                </c:pt>
                <c:pt idx="2873">
                  <c:v>1.7149748568762424</c:v>
                </c:pt>
                <c:pt idx="2874">
                  <c:v>1.7014462464426308</c:v>
                </c:pt>
                <c:pt idx="2875">
                  <c:v>1.6879180307931949</c:v>
                </c:pt>
                <c:pt idx="2876">
                  <c:v>1.6743902099279375</c:v>
                </c:pt>
                <c:pt idx="2877">
                  <c:v>1.660862783846849</c:v>
                </c:pt>
                <c:pt idx="2878">
                  <c:v>1.6473357525499412</c:v>
                </c:pt>
                <c:pt idx="2879">
                  <c:v>1.6338091160372097</c:v>
                </c:pt>
                <c:pt idx="2880">
                  <c:v>1.6202828743086568</c:v>
                </c:pt>
                <c:pt idx="2881">
                  <c:v>1.6067570273642724</c:v>
                </c:pt>
                <c:pt idx="2882">
                  <c:v>1.5932315752040689</c:v>
                </c:pt>
                <c:pt idx="2883">
                  <c:v>1.5797065178280441</c:v>
                </c:pt>
                <c:pt idx="2884">
                  <c:v>1.5661818552361926</c:v>
                </c:pt>
                <c:pt idx="2885">
                  <c:v>1.5526575874285122</c:v>
                </c:pt>
                <c:pt idx="2886">
                  <c:v>1.539133714405013</c:v>
                </c:pt>
                <c:pt idx="2887">
                  <c:v>1.5256102361656922</c:v>
                </c:pt>
                <c:pt idx="2888">
                  <c:v>1.5120871527105451</c:v>
                </c:pt>
                <c:pt idx="2889">
                  <c:v>1.498564464039569</c:v>
                </c:pt>
                <c:pt idx="2890">
                  <c:v>1.4850421701527738</c:v>
                </c:pt>
                <c:pt idx="2891">
                  <c:v>1.4715202710501571</c:v>
                </c:pt>
                <c:pt idx="2892">
                  <c:v>1.457998766731714</c:v>
                </c:pt>
                <c:pt idx="2893">
                  <c:v>1.4444776571974423</c:v>
                </c:pt>
                <c:pt idx="2894">
                  <c:v>1.4309569424473536</c:v>
                </c:pt>
                <c:pt idx="2895">
                  <c:v>1.4174366224814388</c:v>
                </c:pt>
                <c:pt idx="2896">
                  <c:v>1.4039166972996999</c:v>
                </c:pt>
                <c:pt idx="2897">
                  <c:v>1.3903971669021322</c:v>
                </c:pt>
                <c:pt idx="2898">
                  <c:v>1.3768780312887479</c:v>
                </c:pt>
                <c:pt idx="2899">
                  <c:v>1.3633592904595371</c:v>
                </c:pt>
                <c:pt idx="2900">
                  <c:v>1.3498409444145025</c:v>
                </c:pt>
                <c:pt idx="2901">
                  <c:v>1.3363229931536389</c:v>
                </c:pt>
                <c:pt idx="2902">
                  <c:v>1.3228054366769588</c:v>
                </c:pt>
                <c:pt idx="2903">
                  <c:v>1.3092882749844521</c:v>
                </c:pt>
                <c:pt idx="2904">
                  <c:v>1.2957715080761216</c:v>
                </c:pt>
                <c:pt idx="2905">
                  <c:v>1.2822551359519623</c:v>
                </c:pt>
                <c:pt idx="2906">
                  <c:v>1.2687391586119865</c:v>
                </c:pt>
                <c:pt idx="2907">
                  <c:v>1.2552235760561841</c:v>
                </c:pt>
                <c:pt idx="2908">
                  <c:v>1.2417083882845601</c:v>
                </c:pt>
                <c:pt idx="2909">
                  <c:v>1.228193595297105</c:v>
                </c:pt>
                <c:pt idx="2910">
                  <c:v>1.2146791970938307</c:v>
                </c:pt>
                <c:pt idx="2911">
                  <c:v>1.2011651936747325</c:v>
                </c:pt>
                <c:pt idx="2912">
                  <c:v>1.1876515850398128</c:v>
                </c:pt>
                <c:pt idx="2913">
                  <c:v>1.1741383711890618</c:v>
                </c:pt>
                <c:pt idx="2914">
                  <c:v>1.1606255521224917</c:v>
                </c:pt>
                <c:pt idx="2915">
                  <c:v>1.1471131278400977</c:v>
                </c:pt>
                <c:pt idx="2916">
                  <c:v>1.1336010983418821</c:v>
                </c:pt>
                <c:pt idx="2917">
                  <c:v>1.1200894636278353</c:v>
                </c:pt>
                <c:pt idx="2918">
                  <c:v>1.1065782236979693</c:v>
                </c:pt>
                <c:pt idx="2919">
                  <c:v>1.093067378552282</c:v>
                </c:pt>
                <c:pt idx="2920">
                  <c:v>1.0795569281907682</c:v>
                </c:pt>
                <c:pt idx="2921">
                  <c:v>1.0660468726134253</c:v>
                </c:pt>
                <c:pt idx="2922">
                  <c:v>1.0525372118202636</c:v>
                </c:pt>
                <c:pt idx="2923">
                  <c:v>1.0390279458112806</c:v>
                </c:pt>
                <c:pt idx="2924">
                  <c:v>1.0255190745864708</c:v>
                </c:pt>
                <c:pt idx="2925">
                  <c:v>1.0120105981458323</c:v>
                </c:pt>
                <c:pt idx="2926">
                  <c:v>0.99850251648937471</c:v>
                </c:pt>
                <c:pt idx="2927">
                  <c:v>0.98499482961709572</c:v>
                </c:pt>
                <c:pt idx="2928">
                  <c:v>0.9714875375289902</c:v>
                </c:pt>
                <c:pt idx="2929">
                  <c:v>0.95798064022505591</c:v>
                </c:pt>
                <c:pt idx="2930">
                  <c:v>0.94447413770530253</c:v>
                </c:pt>
                <c:pt idx="2931">
                  <c:v>0.93096802996972761</c:v>
                </c:pt>
                <c:pt idx="2932">
                  <c:v>0.91746231701832637</c:v>
                </c:pt>
                <c:pt idx="2933">
                  <c:v>0.90395699885109615</c:v>
                </c:pt>
                <c:pt idx="2934">
                  <c:v>0.89045207546804939</c:v>
                </c:pt>
                <c:pt idx="2935">
                  <c:v>0.8769475468691762</c:v>
                </c:pt>
                <c:pt idx="2936">
                  <c:v>0.86344341305447925</c:v>
                </c:pt>
                <c:pt idx="2937">
                  <c:v>0.84993967402395332</c:v>
                </c:pt>
                <c:pt idx="2938">
                  <c:v>0.83643632977761073</c:v>
                </c:pt>
                <c:pt idx="2939">
                  <c:v>0.82293338031544172</c:v>
                </c:pt>
                <c:pt idx="2940">
                  <c:v>0.80943082563744873</c:v>
                </c:pt>
                <c:pt idx="2941">
                  <c:v>0.79592866574362697</c:v>
                </c:pt>
                <c:pt idx="2942">
                  <c:v>0.78242690063398856</c:v>
                </c:pt>
                <c:pt idx="2943">
                  <c:v>0.76892553030852373</c:v>
                </c:pt>
                <c:pt idx="2944">
                  <c:v>0.75542455476723736</c:v>
                </c:pt>
                <c:pt idx="2945">
                  <c:v>0.74192397401012466</c:v>
                </c:pt>
                <c:pt idx="2946">
                  <c:v>0.72842378803718311</c:v>
                </c:pt>
                <c:pt idx="2947">
                  <c:v>0.71492399684842245</c:v>
                </c:pt>
                <c:pt idx="2948">
                  <c:v>0.70142460044384025</c:v>
                </c:pt>
                <c:pt idx="2949">
                  <c:v>0.68792559882343174</c:v>
                </c:pt>
                <c:pt idx="2950">
                  <c:v>0.67442699198719436</c:v>
                </c:pt>
                <c:pt idx="2951">
                  <c:v>0.66092877993513788</c:v>
                </c:pt>
                <c:pt idx="2952">
                  <c:v>0.64743096266725986</c:v>
                </c:pt>
                <c:pt idx="2953">
                  <c:v>0.63393354018355552</c:v>
                </c:pt>
                <c:pt idx="2954">
                  <c:v>0.62043651248402232</c:v>
                </c:pt>
                <c:pt idx="2955">
                  <c:v>0.60693987956867002</c:v>
                </c:pt>
                <c:pt idx="2956">
                  <c:v>0.59344364143749617</c:v>
                </c:pt>
                <c:pt idx="2957">
                  <c:v>0.5799477980904959</c:v>
                </c:pt>
                <c:pt idx="2958">
                  <c:v>0.56645234952766688</c:v>
                </c:pt>
                <c:pt idx="2959">
                  <c:v>0.55295729574902119</c:v>
                </c:pt>
                <c:pt idx="2960">
                  <c:v>0.5394626367545492</c:v>
                </c:pt>
                <c:pt idx="2961">
                  <c:v>0.52596837254425322</c:v>
                </c:pt>
                <c:pt idx="2962">
                  <c:v>0.51247450311812837</c:v>
                </c:pt>
                <c:pt idx="2963">
                  <c:v>0.49898102847618681</c:v>
                </c:pt>
                <c:pt idx="2964">
                  <c:v>0.48548794861841893</c:v>
                </c:pt>
                <c:pt idx="2965">
                  <c:v>0.47199526354482707</c:v>
                </c:pt>
                <c:pt idx="2966">
                  <c:v>0.4585029732554064</c:v>
                </c:pt>
                <c:pt idx="2967">
                  <c:v>0.44501107775016902</c:v>
                </c:pt>
                <c:pt idx="2968">
                  <c:v>0.43151957702910532</c:v>
                </c:pt>
                <c:pt idx="2969">
                  <c:v>0.41802847109222008</c:v>
                </c:pt>
                <c:pt idx="2970">
                  <c:v>0.40453775993950108</c:v>
                </c:pt>
                <c:pt idx="2971">
                  <c:v>0.39104744357096793</c:v>
                </c:pt>
                <c:pt idx="2972">
                  <c:v>0.37755752198660841</c:v>
                </c:pt>
                <c:pt idx="2973">
                  <c:v>0.3640679951864273</c:v>
                </c:pt>
                <c:pt idx="2974">
                  <c:v>0.35057886317041498</c:v>
                </c:pt>
                <c:pt idx="2975">
                  <c:v>0.33709012593858356</c:v>
                </c:pt>
                <c:pt idx="2976">
                  <c:v>0.32360178349092816</c:v>
                </c:pt>
                <c:pt idx="2977">
                  <c:v>0.31011383582745128</c:v>
                </c:pt>
                <c:pt idx="2978">
                  <c:v>0.29662628294814308</c:v>
                </c:pt>
                <c:pt idx="2979">
                  <c:v>0.28313912485301584</c:v>
                </c:pt>
                <c:pt idx="2980">
                  <c:v>0.26965236154206468</c:v>
                </c:pt>
                <c:pt idx="2981">
                  <c:v>0.25616599301529192</c:v>
                </c:pt>
                <c:pt idx="2982">
                  <c:v>0.24268001927268795</c:v>
                </c:pt>
                <c:pt idx="2983">
                  <c:v>0.22919444031426486</c:v>
                </c:pt>
                <c:pt idx="2984">
                  <c:v>0.21570925614002029</c:v>
                </c:pt>
                <c:pt idx="2985">
                  <c:v>0.20222446674994929</c:v>
                </c:pt>
                <c:pt idx="2986">
                  <c:v>0.18874007214404948</c:v>
                </c:pt>
                <c:pt idx="2987">
                  <c:v>0.17525607232233056</c:v>
                </c:pt>
                <c:pt idx="2988">
                  <c:v>0.16177246728479017</c:v>
                </c:pt>
                <c:pt idx="2989">
                  <c:v>0.14828925703142334</c:v>
                </c:pt>
                <c:pt idx="2990">
                  <c:v>0.13480644156222771</c:v>
                </c:pt>
                <c:pt idx="2991">
                  <c:v>0.12132402087721297</c:v>
                </c:pt>
                <c:pt idx="2992">
                  <c:v>0.10784199497637675</c:v>
                </c:pt>
                <c:pt idx="2993">
                  <c:v>9.4360363859714122E-2</c:v>
                </c:pt>
                <c:pt idx="2994">
                  <c:v>8.087912752722265E-2</c:v>
                </c:pt>
                <c:pt idx="2995">
                  <c:v>6.7398285978914535E-2</c:v>
                </c:pt>
                <c:pt idx="2996">
                  <c:v>5.3917839214780029E-2</c:v>
                </c:pt>
                <c:pt idx="2997">
                  <c:v>4.0437787234821568E-2</c:v>
                </c:pt>
                <c:pt idx="2998">
                  <c:v>2.6958130039034269E-2</c:v>
                </c:pt>
                <c:pt idx="2999">
                  <c:v>1.3478867627430332E-2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A-1442-B6D3-A52682FD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7663"/>
        <c:axId val="1872279375"/>
      </c:scatterChart>
      <c:valAx>
        <c:axId val="1872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279375"/>
        <c:crosses val="autoZero"/>
        <c:crossBetween val="midCat"/>
      </c:valAx>
      <c:valAx>
        <c:axId val="18722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12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C3BC624-9BB1-2F3E-8167-437F4F1A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1326445</xdr:colOff>
      <xdr:row>23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D68D5C6-D1C7-4CAD-548E-A42959173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</xdr:row>
      <xdr:rowOff>190500</xdr:rowOff>
    </xdr:from>
    <xdr:to>
      <xdr:col>11</xdr:col>
      <xdr:colOff>69850</xdr:colOff>
      <xdr:row>12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E53E5F-959C-1440-8BE8-751F603F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793749</xdr:colOff>
      <xdr:row>13</xdr:row>
      <xdr:rowOff>33338</xdr:rowOff>
    </xdr:from>
    <xdr:to>
      <xdr:col>11</xdr:col>
      <xdr:colOff>47624</xdr:colOff>
      <xdr:row>23</xdr:row>
      <xdr:rowOff>236538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043172-2381-2CEF-1BFF-1FEAF9BC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1737782</xdr:colOff>
      <xdr:row>3</xdr:row>
      <xdr:rowOff>279398</xdr:rowOff>
    </xdr:from>
    <xdr:to>
      <xdr:col>2</xdr:col>
      <xdr:colOff>51222</xdr:colOff>
      <xdr:row>4</xdr:row>
      <xdr:rowOff>53338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FC46AD1E-197E-7988-1C82-A7723AF978F5}"/>
            </a:ext>
          </a:extLst>
        </xdr:cNvPr>
        <xdr:cNvSpPr/>
      </xdr:nvSpPr>
      <xdr:spPr>
        <a:xfrm flipH="1" flipV="1">
          <a:off x="1737782" y="1041398"/>
          <a:ext cx="91440" cy="9144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127000</xdr:rowOff>
    </xdr:from>
    <xdr:to>
      <xdr:col>7</xdr:col>
      <xdr:colOff>609600</xdr:colOff>
      <xdr:row>9</xdr:row>
      <xdr:rowOff>139700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5A8ADE-A854-F641-9F82-1E3419E55BAC}"/>
            </a:ext>
          </a:extLst>
        </xdr:cNvPr>
        <xdr:cNvSpPr/>
      </xdr:nvSpPr>
      <xdr:spPr>
        <a:xfrm rot="10800000">
          <a:off x="7023100" y="2667000"/>
          <a:ext cx="1206500" cy="266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368300</xdr:colOff>
      <xdr:row>7</xdr:row>
      <xdr:rowOff>101600</xdr:rowOff>
    </xdr:from>
    <xdr:to>
      <xdr:col>3</xdr:col>
      <xdr:colOff>342900</xdr:colOff>
      <xdr:row>10</xdr:row>
      <xdr:rowOff>190500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DD5B74F3-1FA1-411B-274D-5DB2D28DAE9A}"/>
            </a:ext>
          </a:extLst>
        </xdr:cNvPr>
        <xdr:cNvSpPr/>
      </xdr:nvSpPr>
      <xdr:spPr>
        <a:xfrm>
          <a:off x="3225800" y="2387600"/>
          <a:ext cx="927100" cy="85090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12700</xdr:colOff>
      <xdr:row>18</xdr:row>
      <xdr:rowOff>12700</xdr:rowOff>
    </xdr:from>
    <xdr:to>
      <xdr:col>3</xdr:col>
      <xdr:colOff>0</xdr:colOff>
      <xdr:row>19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D3029F-9BF6-B8C6-2DE0-6EE891F8F70B}"/>
            </a:ext>
          </a:extLst>
        </xdr:cNvPr>
        <xdr:cNvSpPr/>
      </xdr:nvSpPr>
      <xdr:spPr>
        <a:xfrm>
          <a:off x="1917700" y="5092700"/>
          <a:ext cx="1892300" cy="241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330200</xdr:colOff>
      <xdr:row>17</xdr:row>
      <xdr:rowOff>0</xdr:rowOff>
    </xdr:from>
    <xdr:to>
      <xdr:col>3</xdr:col>
      <xdr:colOff>0</xdr:colOff>
      <xdr:row>18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912CC03-F2E3-F614-BABB-3C3EA89B154E}"/>
            </a:ext>
          </a:extLst>
        </xdr:cNvPr>
        <xdr:cNvSpPr/>
      </xdr:nvSpPr>
      <xdr:spPr>
        <a:xfrm>
          <a:off x="1289756" y="4826000"/>
          <a:ext cx="1588911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685800</xdr:colOff>
      <xdr:row>9</xdr:row>
      <xdr:rowOff>38100</xdr:rowOff>
    </xdr:from>
    <xdr:to>
      <xdr:col>3</xdr:col>
      <xdr:colOff>0</xdr:colOff>
      <xdr:row>17</xdr:row>
      <xdr:rowOff>6350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0A5DD5A-7249-584C-A5CF-7836139D2649}"/>
            </a:ext>
          </a:extLst>
        </xdr:cNvPr>
        <xdr:cNvSpPr/>
      </xdr:nvSpPr>
      <xdr:spPr>
        <a:xfrm rot="5400000">
          <a:off x="2676525" y="3698875"/>
          <a:ext cx="200025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939800</xdr:colOff>
      <xdr:row>8</xdr:row>
      <xdr:rowOff>139700</xdr:rowOff>
    </xdr:from>
    <xdr:to>
      <xdr:col>2</xdr:col>
      <xdr:colOff>850900</xdr:colOff>
      <xdr:row>9</xdr:row>
      <xdr:rowOff>139700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D907CDC-48E8-AC4C-9976-FC7CD0D69727}"/>
            </a:ext>
          </a:extLst>
        </xdr:cNvPr>
        <xdr:cNvSpPr/>
      </xdr:nvSpPr>
      <xdr:spPr>
        <a:xfrm rot="10800000">
          <a:off x="2844800" y="2679700"/>
          <a:ext cx="863600" cy="254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850900</xdr:colOff>
      <xdr:row>2</xdr:row>
      <xdr:rowOff>12700</xdr:rowOff>
    </xdr:from>
    <xdr:to>
      <xdr:col>2</xdr:col>
      <xdr:colOff>101600</xdr:colOff>
      <xdr:row>16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F2847E-1A80-574E-81C4-CFA12C724AF4}"/>
            </a:ext>
          </a:extLst>
        </xdr:cNvPr>
        <xdr:cNvSpPr/>
      </xdr:nvSpPr>
      <xdr:spPr>
        <a:xfrm rot="10800000">
          <a:off x="1803400" y="1028700"/>
          <a:ext cx="203200" cy="3543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698500</xdr:colOff>
      <xdr:row>8</xdr:row>
      <xdr:rowOff>139700</xdr:rowOff>
    </xdr:from>
    <xdr:to>
      <xdr:col>3</xdr:col>
      <xdr:colOff>12700</xdr:colOff>
      <xdr:row>9</xdr:row>
      <xdr:rowOff>127000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8BCB3533-9308-FB4C-9CDC-CD7A166A8FE0}"/>
            </a:ext>
          </a:extLst>
        </xdr:cNvPr>
        <xdr:cNvSpPr/>
      </xdr:nvSpPr>
      <xdr:spPr>
        <a:xfrm>
          <a:off x="3556000" y="2679700"/>
          <a:ext cx="266700" cy="2413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25400</xdr:colOff>
      <xdr:row>10</xdr:row>
      <xdr:rowOff>127000</xdr:rowOff>
    </xdr:from>
    <xdr:to>
      <xdr:col>3</xdr:col>
      <xdr:colOff>279400</xdr:colOff>
      <xdr:row>11</xdr:row>
      <xdr:rowOff>101600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E64A64C7-F102-C749-B58B-6D883B2AEEBC}"/>
            </a:ext>
          </a:extLst>
        </xdr:cNvPr>
        <xdr:cNvSpPr/>
      </xdr:nvSpPr>
      <xdr:spPr>
        <a:xfrm>
          <a:off x="3835400" y="3175000"/>
          <a:ext cx="254000" cy="2286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12700</xdr:colOff>
      <xdr:row>18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96EA416-6774-C346-B3E8-97BE09E0795D}"/>
            </a:ext>
          </a:extLst>
        </xdr:cNvPr>
        <xdr:cNvSpPr/>
      </xdr:nvSpPr>
      <xdr:spPr>
        <a:xfrm>
          <a:off x="6680200" y="5092700"/>
          <a:ext cx="1892300" cy="241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368300</xdr:colOff>
      <xdr:row>17</xdr:row>
      <xdr:rowOff>0</xdr:rowOff>
    </xdr:from>
    <xdr:to>
      <xdr:col>6</xdr:col>
      <xdr:colOff>622300</xdr:colOff>
      <xdr:row>18</xdr:row>
      <xdr:rowOff>12700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ACFA38C-4FD3-7642-A628-300E69E42245}"/>
            </a:ext>
          </a:extLst>
        </xdr:cNvPr>
        <xdr:cNvSpPr/>
      </xdr:nvSpPr>
      <xdr:spPr>
        <a:xfrm>
          <a:off x="7035800" y="4826000"/>
          <a:ext cx="25400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368300</xdr:colOff>
      <xdr:row>9</xdr:row>
      <xdr:rowOff>25400</xdr:rowOff>
    </xdr:from>
    <xdr:to>
      <xdr:col>6</xdr:col>
      <xdr:colOff>622300</xdr:colOff>
      <xdr:row>16</xdr:row>
      <xdr:rowOff>247650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17226CB-733A-8148-9F07-B0F96F5A45AB}"/>
            </a:ext>
          </a:extLst>
        </xdr:cNvPr>
        <xdr:cNvSpPr/>
      </xdr:nvSpPr>
      <xdr:spPr>
        <a:xfrm rot="5400000">
          <a:off x="6162675" y="3692525"/>
          <a:ext cx="200025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355600</xdr:colOff>
      <xdr:row>17</xdr:row>
      <xdr:rowOff>0</xdr:rowOff>
    </xdr:from>
    <xdr:to>
      <xdr:col>7</xdr:col>
      <xdr:colOff>609600</xdr:colOff>
      <xdr:row>18</xdr:row>
      <xdr:rowOff>12700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138DADD-B926-124D-A74D-0D1F0F3478B1}"/>
            </a:ext>
          </a:extLst>
        </xdr:cNvPr>
        <xdr:cNvSpPr/>
      </xdr:nvSpPr>
      <xdr:spPr>
        <a:xfrm>
          <a:off x="7975600" y="4826000"/>
          <a:ext cx="25400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355600</xdr:colOff>
      <xdr:row>9</xdr:row>
      <xdr:rowOff>25400</xdr:rowOff>
    </xdr:from>
    <xdr:to>
      <xdr:col>7</xdr:col>
      <xdr:colOff>609600</xdr:colOff>
      <xdr:row>16</xdr:row>
      <xdr:rowOff>247650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FAEE8F9-6F29-D943-9A28-1969E5649282}"/>
            </a:ext>
          </a:extLst>
        </xdr:cNvPr>
        <xdr:cNvSpPr/>
      </xdr:nvSpPr>
      <xdr:spPr>
        <a:xfrm rot="5400000">
          <a:off x="7102475" y="3692525"/>
          <a:ext cx="200025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7</xdr:row>
      <xdr:rowOff>101600</xdr:rowOff>
    </xdr:from>
    <xdr:to>
      <xdr:col>6</xdr:col>
      <xdr:colOff>355600</xdr:colOff>
      <xdr:row>10</xdr:row>
      <xdr:rowOff>152400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8C86814-43D6-744E-98B2-0B0FA8EF1F5F}"/>
            </a:ext>
          </a:extLst>
        </xdr:cNvPr>
        <xdr:cNvSpPr/>
      </xdr:nvSpPr>
      <xdr:spPr>
        <a:xfrm rot="10800000" flipH="1">
          <a:off x="6934200" y="2387600"/>
          <a:ext cx="88900" cy="812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10</xdr:row>
      <xdr:rowOff>152399</xdr:rowOff>
    </xdr:from>
    <xdr:to>
      <xdr:col>6</xdr:col>
      <xdr:colOff>355603</xdr:colOff>
      <xdr:row>11</xdr:row>
      <xdr:rowOff>127002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FF4F24E-23E4-3144-8504-00FA36F2B0BD}"/>
            </a:ext>
          </a:extLst>
        </xdr:cNvPr>
        <xdr:cNvSpPr/>
      </xdr:nvSpPr>
      <xdr:spPr>
        <a:xfrm rot="5400000" flipV="1">
          <a:off x="6864350" y="3270249"/>
          <a:ext cx="228603" cy="8890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16</xdr:col>
      <xdr:colOff>622300</xdr:colOff>
      <xdr:row>27</xdr:row>
      <xdr:rowOff>88900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DFDFBDB-2A55-17A6-FACF-BC5CBCBAA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1016000"/>
          <a:ext cx="5384800" cy="64389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</xdr:row>
      <xdr:rowOff>0</xdr:rowOff>
    </xdr:from>
    <xdr:to>
      <xdr:col>8</xdr:col>
      <xdr:colOff>0</xdr:colOff>
      <xdr:row>16</xdr:row>
      <xdr:rowOff>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BEAD11B-66CC-52D0-0454-45E6E909BC8B}"/>
            </a:ext>
          </a:extLst>
        </xdr:cNvPr>
        <xdr:cNvCxnSpPr/>
      </xdr:nvCxnSpPr>
      <xdr:spPr>
        <a:xfrm>
          <a:off x="5757333" y="4572000"/>
          <a:ext cx="1919111" cy="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945444</xdr:colOff>
      <xdr:row>2</xdr:row>
      <xdr:rowOff>0</xdr:rowOff>
    </xdr:from>
    <xdr:to>
      <xdr:col>8</xdr:col>
      <xdr:colOff>0</xdr:colOff>
      <xdr:row>2</xdr:row>
      <xdr:rowOff>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5CA41957-D56D-E749-9E4F-1FE23A3F4E7A}"/>
            </a:ext>
          </a:extLst>
        </xdr:cNvPr>
        <xdr:cNvCxnSpPr/>
      </xdr:nvCxnSpPr>
      <xdr:spPr>
        <a:xfrm>
          <a:off x="5743222" y="1016000"/>
          <a:ext cx="1933222" cy="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945444</xdr:colOff>
      <xdr:row>3</xdr:row>
      <xdr:rowOff>14111</xdr:rowOff>
    </xdr:from>
    <xdr:to>
      <xdr:col>5</xdr:col>
      <xdr:colOff>14111</xdr:colOff>
      <xdr:row>10</xdr:row>
      <xdr:rowOff>14111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F0FB55E-FF43-E048-9880-D15DC2E24715}"/>
            </a:ext>
          </a:extLst>
        </xdr:cNvPr>
        <xdr:cNvCxnSpPr/>
      </xdr:nvCxnSpPr>
      <xdr:spPr>
        <a:xfrm flipV="1">
          <a:off x="3824111" y="1284111"/>
          <a:ext cx="987778" cy="1778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14111</xdr:rowOff>
    </xdr:from>
    <xdr:to>
      <xdr:col>10</xdr:col>
      <xdr:colOff>0</xdr:colOff>
      <xdr:row>10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C989E5FB-8C8F-8C4E-85AC-E53C14D1D904}"/>
            </a:ext>
          </a:extLst>
        </xdr:cNvPr>
        <xdr:cNvCxnSpPr/>
      </xdr:nvCxnSpPr>
      <xdr:spPr>
        <a:xfrm flipH="1" flipV="1">
          <a:off x="8636000" y="1284111"/>
          <a:ext cx="959556" cy="1763889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14111</xdr:rowOff>
    </xdr:from>
    <xdr:to>
      <xdr:col>4</xdr:col>
      <xdr:colOff>0</xdr:colOff>
      <xdr:row>13</xdr:row>
      <xdr:rowOff>14111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A53DAA2C-1451-DC46-95DD-F04F14360098}"/>
            </a:ext>
          </a:extLst>
        </xdr:cNvPr>
        <xdr:cNvCxnSpPr/>
      </xdr:nvCxnSpPr>
      <xdr:spPr>
        <a:xfrm>
          <a:off x="3838222" y="3062111"/>
          <a:ext cx="0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9</xdr:row>
      <xdr:rowOff>239889</xdr:rowOff>
    </xdr:from>
    <xdr:to>
      <xdr:col>10</xdr:col>
      <xdr:colOff>-1</xdr:colOff>
      <xdr:row>12</xdr:row>
      <xdr:rowOff>239889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7E67BA2-2C1D-734E-8990-8D81084C9601}"/>
            </a:ext>
          </a:extLst>
        </xdr:cNvPr>
        <xdr:cNvCxnSpPr/>
      </xdr:nvCxnSpPr>
      <xdr:spPr>
        <a:xfrm>
          <a:off x="9595555" y="3033889"/>
          <a:ext cx="0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14111</xdr:rowOff>
    </xdr:from>
    <xdr:to>
      <xdr:col>6</xdr:col>
      <xdr:colOff>14111</xdr:colOff>
      <xdr:row>16</xdr:row>
      <xdr:rowOff>14111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37E583F-FF8F-2942-9BB0-FFE02739FCFC}"/>
            </a:ext>
          </a:extLst>
        </xdr:cNvPr>
        <xdr:cNvCxnSpPr/>
      </xdr:nvCxnSpPr>
      <xdr:spPr>
        <a:xfrm>
          <a:off x="3838222" y="3824111"/>
          <a:ext cx="1933222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945444</xdr:colOff>
      <xdr:row>13</xdr:row>
      <xdr:rowOff>0</xdr:rowOff>
    </xdr:from>
    <xdr:to>
      <xdr:col>10</xdr:col>
      <xdr:colOff>0</xdr:colOff>
      <xdr:row>16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B440A0E8-0A03-4B4F-A014-5C2EE1D2D05F}"/>
            </a:ext>
          </a:extLst>
        </xdr:cNvPr>
        <xdr:cNvCxnSpPr/>
      </xdr:nvCxnSpPr>
      <xdr:spPr>
        <a:xfrm flipV="1">
          <a:off x="7662333" y="3810000"/>
          <a:ext cx="1933223" cy="762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14111</xdr:rowOff>
    </xdr:from>
    <xdr:to>
      <xdr:col>6</xdr:col>
      <xdr:colOff>0</xdr:colOff>
      <xdr:row>3</xdr:row>
      <xdr:rowOff>14111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25457BB5-6309-0943-9631-BBDC74BA8FCE}"/>
            </a:ext>
          </a:extLst>
        </xdr:cNvPr>
        <xdr:cNvCxnSpPr/>
      </xdr:nvCxnSpPr>
      <xdr:spPr>
        <a:xfrm flipV="1">
          <a:off x="4797778" y="1030111"/>
          <a:ext cx="959555" cy="25400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14112</xdr:colOff>
      <xdr:row>2</xdr:row>
      <xdr:rowOff>14111</xdr:rowOff>
    </xdr:from>
    <xdr:to>
      <xdr:col>8</xdr:col>
      <xdr:colOff>945445</xdr:colOff>
      <xdr:row>3</xdr:row>
      <xdr:rowOff>28222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E99259A8-9A08-9248-9C50-E8D9563BA783}"/>
            </a:ext>
          </a:extLst>
        </xdr:cNvPr>
        <xdr:cNvCxnSpPr/>
      </xdr:nvCxnSpPr>
      <xdr:spPr>
        <a:xfrm>
          <a:off x="7690556" y="1030111"/>
          <a:ext cx="931333" cy="268111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14111</xdr:colOff>
      <xdr:row>19</xdr:row>
      <xdr:rowOff>0</xdr:rowOff>
    </xdr:from>
    <xdr:to>
      <xdr:col>3</xdr:col>
      <xdr:colOff>1411</xdr:colOff>
      <xdr:row>25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89E648AD-E33F-A447-907F-A13B80765A0C}"/>
            </a:ext>
          </a:extLst>
        </xdr:cNvPr>
        <xdr:cNvSpPr/>
      </xdr:nvSpPr>
      <xdr:spPr>
        <a:xfrm>
          <a:off x="239889" y="4826000"/>
          <a:ext cx="1906411" cy="1524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14110</xdr:colOff>
      <xdr:row>19</xdr:row>
      <xdr:rowOff>0</xdr:rowOff>
    </xdr:from>
    <xdr:to>
      <xdr:col>8</xdr:col>
      <xdr:colOff>1410</xdr:colOff>
      <xdr:row>25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9DB6BE46-229A-194D-9270-2628A43CFB32}"/>
            </a:ext>
          </a:extLst>
        </xdr:cNvPr>
        <xdr:cNvSpPr/>
      </xdr:nvSpPr>
      <xdr:spPr>
        <a:xfrm>
          <a:off x="5037666" y="4826000"/>
          <a:ext cx="1906411" cy="1524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213076</xdr:colOff>
      <xdr:row>26</xdr:row>
      <xdr:rowOff>14110</xdr:rowOff>
    </xdr:from>
    <xdr:to>
      <xdr:col>2</xdr:col>
      <xdr:colOff>945444</xdr:colOff>
      <xdr:row>33</xdr:row>
      <xdr:rowOff>112889</xdr:rowOff>
    </xdr:to>
    <xdr:sp macro="" textlink="">
      <xdr:nvSpPr>
        <xdr:cNvPr id="59" name="円/楕円 58">
          <a:extLst>
            <a:ext uri="{FF2B5EF4-FFF2-40B4-BE49-F238E27FC236}">
              <a16:creationId xmlns:a16="http://schemas.microsoft.com/office/drawing/2014/main" id="{FA25F115-DA3B-2DEF-D78A-8CEB9A607960}"/>
            </a:ext>
          </a:extLst>
        </xdr:cNvPr>
        <xdr:cNvSpPr/>
      </xdr:nvSpPr>
      <xdr:spPr>
        <a:xfrm>
          <a:off x="213076" y="6618110"/>
          <a:ext cx="1917701" cy="187677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310444</xdr:colOff>
      <xdr:row>28</xdr:row>
      <xdr:rowOff>0</xdr:rowOff>
    </xdr:from>
    <xdr:to>
      <xdr:col>2</xdr:col>
      <xdr:colOff>939800</xdr:colOff>
      <xdr:row>28</xdr:row>
      <xdr:rowOff>210256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D7C0A09-D931-0940-AC08-C56D57D29B8E}"/>
            </a:ext>
          </a:extLst>
        </xdr:cNvPr>
        <xdr:cNvSpPr/>
      </xdr:nvSpPr>
      <xdr:spPr>
        <a:xfrm>
          <a:off x="536222" y="7112000"/>
          <a:ext cx="1588911" cy="21025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324556</xdr:colOff>
      <xdr:row>30</xdr:row>
      <xdr:rowOff>211666</xdr:rowOff>
    </xdr:from>
    <xdr:to>
      <xdr:col>2</xdr:col>
      <xdr:colOff>953912</xdr:colOff>
      <xdr:row>31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6052B197-13FB-DA4E-9793-EFF84FD7C797}"/>
            </a:ext>
          </a:extLst>
        </xdr:cNvPr>
        <xdr:cNvSpPr/>
      </xdr:nvSpPr>
      <xdr:spPr>
        <a:xfrm>
          <a:off x="550334" y="7831666"/>
          <a:ext cx="1588911" cy="211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57855</xdr:colOff>
      <xdr:row>27</xdr:row>
      <xdr:rowOff>253999</xdr:rowOff>
    </xdr:from>
    <xdr:to>
      <xdr:col>2</xdr:col>
      <xdr:colOff>941210</xdr:colOff>
      <xdr:row>28</xdr:row>
      <xdr:rowOff>211666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68AE53BF-F6CD-0C4A-861D-4D94B14389B6}"/>
            </a:ext>
          </a:extLst>
        </xdr:cNvPr>
        <xdr:cNvSpPr/>
      </xdr:nvSpPr>
      <xdr:spPr>
        <a:xfrm rot="10800000">
          <a:off x="1243188" y="7111999"/>
          <a:ext cx="883355" cy="2116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70556</xdr:colOff>
      <xdr:row>30</xdr:row>
      <xdr:rowOff>211667</xdr:rowOff>
    </xdr:from>
    <xdr:to>
      <xdr:col>2</xdr:col>
      <xdr:colOff>953911</xdr:colOff>
      <xdr:row>31</xdr:row>
      <xdr:rowOff>169334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EBCCC8B4-59AC-9C40-9A24-4807B15B24BF}"/>
            </a:ext>
          </a:extLst>
        </xdr:cNvPr>
        <xdr:cNvSpPr/>
      </xdr:nvSpPr>
      <xdr:spPr>
        <a:xfrm rot="10800000">
          <a:off x="1255889" y="7831667"/>
          <a:ext cx="883355" cy="21166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716844</xdr:colOff>
      <xdr:row>28</xdr:row>
      <xdr:rowOff>16933</xdr:rowOff>
    </xdr:from>
    <xdr:to>
      <xdr:col>2</xdr:col>
      <xdr:colOff>945445</xdr:colOff>
      <xdr:row>31</xdr:row>
      <xdr:rowOff>169332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7B1DD045-D901-214D-8F8E-D23EA0DBAB8C}"/>
            </a:ext>
          </a:extLst>
        </xdr:cNvPr>
        <xdr:cNvSpPr/>
      </xdr:nvSpPr>
      <xdr:spPr>
        <a:xfrm rot="16200000">
          <a:off x="1559278" y="7471832"/>
          <a:ext cx="914399" cy="2286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385940</xdr:colOff>
      <xdr:row>31</xdr:row>
      <xdr:rowOff>178506</xdr:rowOff>
    </xdr:from>
    <xdr:to>
      <xdr:col>3</xdr:col>
      <xdr:colOff>239184</xdr:colOff>
      <xdr:row>32</xdr:row>
      <xdr:rowOff>13406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2F8A8AFF-5D02-624F-8CBD-53562205273D}"/>
            </a:ext>
          </a:extLst>
        </xdr:cNvPr>
        <xdr:cNvSpPr/>
      </xdr:nvSpPr>
      <xdr:spPr>
        <a:xfrm rot="16200000" flipH="1">
          <a:off x="1933223" y="7690556"/>
          <a:ext cx="88900" cy="812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259-ACC5-2F47-B9A7-C85184A3640F}">
  <dimension ref="A1:N3002"/>
  <sheetViews>
    <sheetView tabSelected="1" zoomScale="90" zoomScaleNormal="90" workbookViewId="0">
      <selection activeCell="E13" sqref="E13"/>
    </sheetView>
  </sheetViews>
  <sheetFormatPr baseColWidth="10" defaultRowHeight="20"/>
  <cols>
    <col min="1" max="1" width="2.7109375" customWidth="1"/>
    <col min="2" max="2" width="4" style="1" bestFit="1" customWidth="1"/>
    <col min="3" max="3" width="21.42578125" bestFit="1" customWidth="1"/>
    <col min="6" max="6" width="8.85546875" bestFit="1" customWidth="1"/>
    <col min="8" max="8" width="7.28515625" bestFit="1" customWidth="1"/>
    <col min="9" max="9" width="12.7109375" bestFit="1" customWidth="1"/>
    <col min="10" max="12" width="15" bestFit="1" customWidth="1"/>
    <col min="13" max="13" width="15" customWidth="1"/>
    <col min="14" max="14" width="13.5703125" bestFit="1" customWidth="1"/>
  </cols>
  <sheetData>
    <row r="1" spans="1:14">
      <c r="A1" t="s">
        <v>28</v>
      </c>
      <c r="H1" t="s">
        <v>53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78</v>
      </c>
    </row>
    <row r="2" spans="1:14">
      <c r="B2" s="1" t="s">
        <v>29</v>
      </c>
      <c r="C2" t="s">
        <v>0</v>
      </c>
      <c r="D2" t="s">
        <v>2</v>
      </c>
      <c r="E2" t="s">
        <v>6</v>
      </c>
      <c r="F2" t="s">
        <v>39</v>
      </c>
      <c r="H2">
        <f>(ROW()-2)*0.001</f>
        <v>0</v>
      </c>
      <c r="I2">
        <f>IF(H2&lt;$E$3,$E$12*H2,IF(H2&lt;$E$4,$E$10,IF(H2&lt;$E$5,$E$10-$E$12*(H2-$E$4),0)))</f>
        <v>0</v>
      </c>
      <c r="J2">
        <f t="shared" ref="J2:J65" si="0">IF(H2&lt;$E$18,$E$17,IF(H2&lt;$E$5,$E$14,0))/$E$8/$E$9</f>
        <v>6.2500000000000001E-4</v>
      </c>
      <c r="K2">
        <f t="shared" ref="K2:K65" si="1">IF(H2&lt;$E$3,$E$12*$E$21,IF(H2&lt;$E$4,0,IF(H2&lt;$E$5,-$E$12*$E$21,0)))</f>
        <v>1.3165053540587316E-2</v>
      </c>
      <c r="L2">
        <f>I2*$E$15/$E$9/$E$8^2</f>
        <v>0</v>
      </c>
      <c r="M2">
        <f t="shared" ref="M2:M65" si="2">SUM(J2:L2)</f>
        <v>1.3790053540587316E-2</v>
      </c>
      <c r="N2">
        <f>I2*M2</f>
        <v>0</v>
      </c>
    </row>
    <row r="3" spans="1:14">
      <c r="B3" s="1">
        <f>ROW()-2</f>
        <v>1</v>
      </c>
      <c r="C3" t="s">
        <v>50</v>
      </c>
      <c r="D3" t="s">
        <v>38</v>
      </c>
      <c r="E3">
        <v>1</v>
      </c>
      <c r="F3" s="18" t="s">
        <v>72</v>
      </c>
      <c r="H3">
        <f t="shared" ref="H3:H67" si="3">(ROW()-2)*0.001</f>
        <v>1E-3</v>
      </c>
      <c r="I3">
        <f t="shared" ref="I3:I66" si="4">IF(H3&lt;$E$3,$E$12*H3,IF(H3&lt;$E$4,$E$10,IF(H3&lt;$E$5,$E$10-$E$12*(H3-$E$4),0)))</f>
        <v>0.50265482457436694</v>
      </c>
      <c r="J3">
        <f t="shared" si="0"/>
        <v>6.2500000000000001E-4</v>
      </c>
      <c r="K3">
        <f t="shared" si="1"/>
        <v>1.3165053540587316E-2</v>
      </c>
      <c r="L3">
        <f t="shared" ref="L3:L65" si="5">I3*$E$15/$E$9/$E$8^2</f>
        <v>3.9269908169872422E-7</v>
      </c>
      <c r="M3">
        <f t="shared" si="2"/>
        <v>1.3790446239669015E-2</v>
      </c>
      <c r="N3">
        <f t="shared" ref="N3:N66" si="6">I3*M3</f>
        <v>6.9318343354030669E-3</v>
      </c>
    </row>
    <row r="4" spans="1:14">
      <c r="B4" s="1">
        <f t="shared" ref="B4:B26" si="7">ROW()-2</f>
        <v>2</v>
      </c>
      <c r="C4" t="s">
        <v>51</v>
      </c>
      <c r="D4" t="s">
        <v>38</v>
      </c>
      <c r="E4">
        <v>2</v>
      </c>
      <c r="F4" s="19"/>
      <c r="H4">
        <f t="shared" si="3"/>
        <v>2E-3</v>
      </c>
      <c r="I4">
        <f t="shared" si="4"/>
        <v>1.0053096491487339</v>
      </c>
      <c r="J4">
        <f t="shared" si="0"/>
        <v>6.2500000000000001E-4</v>
      </c>
      <c r="K4">
        <f t="shared" si="1"/>
        <v>1.3165053540587316E-2</v>
      </c>
      <c r="L4">
        <f t="shared" si="5"/>
        <v>7.8539816339744844E-7</v>
      </c>
      <c r="M4">
        <f t="shared" si="2"/>
        <v>1.3790838938750714E-2</v>
      </c>
      <c r="N4">
        <f t="shared" si="6"/>
        <v>1.3864063454982178E-2</v>
      </c>
    </row>
    <row r="5" spans="1:14">
      <c r="B5" s="1">
        <f t="shared" si="7"/>
        <v>3</v>
      </c>
      <c r="C5" t="s">
        <v>52</v>
      </c>
      <c r="D5" t="s">
        <v>38</v>
      </c>
      <c r="E5">
        <f>E4+E3</f>
        <v>3</v>
      </c>
      <c r="F5" s="19"/>
      <c r="H5">
        <f t="shared" si="3"/>
        <v>3.0000000000000001E-3</v>
      </c>
      <c r="I5">
        <f t="shared" si="4"/>
        <v>1.5079644737231008</v>
      </c>
      <c r="J5">
        <f t="shared" si="0"/>
        <v>6.2500000000000001E-4</v>
      </c>
      <c r="K5">
        <f t="shared" si="1"/>
        <v>1.3165053540587316E-2</v>
      </c>
      <c r="L5">
        <f t="shared" si="5"/>
        <v>1.1780972450961726E-6</v>
      </c>
      <c r="M5">
        <f t="shared" si="2"/>
        <v>1.3791231637832413E-2</v>
      </c>
      <c r="N5">
        <f t="shared" si="6"/>
        <v>2.0796687358737333E-2</v>
      </c>
    </row>
    <row r="6" spans="1:14">
      <c r="B6" s="1">
        <f t="shared" si="7"/>
        <v>4</v>
      </c>
      <c r="C6" t="s">
        <v>30</v>
      </c>
      <c r="D6" t="s">
        <v>32</v>
      </c>
      <c r="E6">
        <f>60/60*360*PI()/180</f>
        <v>6.2831853071795862</v>
      </c>
      <c r="F6" s="19"/>
      <c r="H6">
        <f t="shared" si="3"/>
        <v>4.0000000000000001E-3</v>
      </c>
      <c r="I6">
        <f t="shared" si="4"/>
        <v>2.0106192982974678</v>
      </c>
      <c r="J6">
        <f t="shared" si="0"/>
        <v>6.2500000000000001E-4</v>
      </c>
      <c r="K6">
        <f t="shared" si="1"/>
        <v>1.3165053540587316E-2</v>
      </c>
      <c r="L6">
        <f t="shared" si="5"/>
        <v>1.5707963267948969E-6</v>
      </c>
      <c r="M6">
        <f t="shared" si="2"/>
        <v>1.3791624336914112E-2</v>
      </c>
      <c r="N6">
        <f t="shared" si="6"/>
        <v>2.772970604666853E-2</v>
      </c>
    </row>
    <row r="7" spans="1:14">
      <c r="B7" s="1">
        <f t="shared" si="7"/>
        <v>5</v>
      </c>
      <c r="C7" t="s">
        <v>31</v>
      </c>
      <c r="D7" t="s">
        <v>33</v>
      </c>
      <c r="E7">
        <f>E6/E3</f>
        <v>6.2831853071795862</v>
      </c>
      <c r="F7" s="19"/>
      <c r="H7">
        <f t="shared" si="3"/>
        <v>5.0000000000000001E-3</v>
      </c>
      <c r="I7">
        <f t="shared" si="4"/>
        <v>2.5132741228718345</v>
      </c>
      <c r="J7">
        <f t="shared" si="0"/>
        <v>6.2500000000000001E-4</v>
      </c>
      <c r="K7">
        <f t="shared" si="1"/>
        <v>1.3165053540587316E-2</v>
      </c>
      <c r="L7">
        <f t="shared" si="5"/>
        <v>1.9634954084936209E-6</v>
      </c>
      <c r="M7">
        <f t="shared" si="2"/>
        <v>1.3792017035995811E-2</v>
      </c>
      <c r="N7">
        <f t="shared" si="6"/>
        <v>3.4663119518775772E-2</v>
      </c>
    </row>
    <row r="8" spans="1:14">
      <c r="B8" s="1">
        <f t="shared" si="7"/>
        <v>6</v>
      </c>
      <c r="C8" t="s">
        <v>34</v>
      </c>
      <c r="D8" t="s">
        <v>37</v>
      </c>
      <c r="E8">
        <v>80</v>
      </c>
      <c r="F8" s="19" t="s">
        <v>63</v>
      </c>
      <c r="H8">
        <f t="shared" si="3"/>
        <v>6.0000000000000001E-3</v>
      </c>
      <c r="I8">
        <f t="shared" si="4"/>
        <v>3.0159289474462017</v>
      </c>
      <c r="J8">
        <f t="shared" si="0"/>
        <v>6.2500000000000001E-4</v>
      </c>
      <c r="K8">
        <f t="shared" si="1"/>
        <v>1.3165053540587316E-2</v>
      </c>
      <c r="L8">
        <f t="shared" si="5"/>
        <v>2.3561944901923452E-6</v>
      </c>
      <c r="M8">
        <f t="shared" si="2"/>
        <v>1.3792409735077508E-2</v>
      </c>
      <c r="N8">
        <f t="shared" si="6"/>
        <v>4.159692777505905E-2</v>
      </c>
    </row>
    <row r="9" spans="1:14">
      <c r="B9" s="1">
        <f t="shared" si="7"/>
        <v>7</v>
      </c>
      <c r="C9" t="s">
        <v>47</v>
      </c>
      <c r="D9" t="s">
        <v>37</v>
      </c>
      <c r="E9">
        <v>1</v>
      </c>
      <c r="F9" s="19"/>
      <c r="H9">
        <f t="shared" si="3"/>
        <v>7.0000000000000001E-3</v>
      </c>
      <c r="I9">
        <f t="shared" si="4"/>
        <v>3.5185837720205684</v>
      </c>
      <c r="J9">
        <f t="shared" si="0"/>
        <v>6.2500000000000001E-4</v>
      </c>
      <c r="K9">
        <f t="shared" si="1"/>
        <v>1.3165053540587316E-2</v>
      </c>
      <c r="L9">
        <f t="shared" si="5"/>
        <v>2.7488935718910691E-6</v>
      </c>
      <c r="M9">
        <f t="shared" si="2"/>
        <v>1.3792802434159207E-2</v>
      </c>
      <c r="N9">
        <f t="shared" si="6"/>
        <v>4.8531130815518381E-2</v>
      </c>
    </row>
    <row r="10" spans="1:14">
      <c r="B10" s="1">
        <f t="shared" si="7"/>
        <v>8</v>
      </c>
      <c r="C10" s="2" t="s">
        <v>35</v>
      </c>
      <c r="D10" t="s">
        <v>32</v>
      </c>
      <c r="E10">
        <f>E6*E8</f>
        <v>502.6548245743669</v>
      </c>
      <c r="F10" s="18" t="s">
        <v>71</v>
      </c>
      <c r="H10">
        <f t="shared" si="3"/>
        <v>8.0000000000000002E-3</v>
      </c>
      <c r="I10">
        <f t="shared" si="4"/>
        <v>4.0212385965949355</v>
      </c>
      <c r="J10">
        <f t="shared" si="0"/>
        <v>6.2500000000000001E-4</v>
      </c>
      <c r="K10">
        <f t="shared" si="1"/>
        <v>1.3165053540587316E-2</v>
      </c>
      <c r="L10">
        <f t="shared" si="5"/>
        <v>3.1415926535897938E-6</v>
      </c>
      <c r="M10">
        <f t="shared" si="2"/>
        <v>1.3793195133240906E-2</v>
      </c>
      <c r="N10">
        <f t="shared" si="6"/>
        <v>5.5465728640153755E-2</v>
      </c>
    </row>
    <row r="11" spans="1:14">
      <c r="B11" s="1">
        <f t="shared" si="7"/>
        <v>9</v>
      </c>
      <c r="D11" t="s">
        <v>40</v>
      </c>
      <c r="E11">
        <f>E10*180/PI()/360*60</f>
        <v>4800</v>
      </c>
      <c r="F11" s="19"/>
      <c r="H11">
        <f t="shared" si="3"/>
        <v>9.0000000000000011E-3</v>
      </c>
      <c r="I11">
        <f t="shared" si="4"/>
        <v>4.5238934211693023</v>
      </c>
      <c r="J11">
        <f t="shared" si="0"/>
        <v>6.2500000000000001E-4</v>
      </c>
      <c r="K11">
        <f t="shared" si="1"/>
        <v>1.3165053540587316E-2</v>
      </c>
      <c r="L11">
        <f t="shared" si="5"/>
        <v>3.5342917352885176E-6</v>
      </c>
      <c r="M11">
        <f t="shared" si="2"/>
        <v>1.3793587832322604E-2</v>
      </c>
      <c r="N11">
        <f t="shared" si="6"/>
        <v>6.2400721248965167E-2</v>
      </c>
    </row>
    <row r="12" spans="1:14">
      <c r="B12" s="1">
        <f t="shared" si="7"/>
        <v>10</v>
      </c>
      <c r="C12" s="2" t="s">
        <v>36</v>
      </c>
      <c r="D12" t="s">
        <v>33</v>
      </c>
      <c r="E12">
        <f>E7*E8</f>
        <v>502.6548245743669</v>
      </c>
      <c r="F12" s="19"/>
      <c r="H12">
        <f t="shared" si="3"/>
        <v>0.01</v>
      </c>
      <c r="I12">
        <f t="shared" si="4"/>
        <v>5.026548245743669</v>
      </c>
      <c r="J12">
        <f t="shared" si="0"/>
        <v>2.5000000000000001E-4</v>
      </c>
      <c r="K12">
        <f t="shared" si="1"/>
        <v>1.3165053540587316E-2</v>
      </c>
      <c r="L12">
        <f t="shared" si="5"/>
        <v>3.9269908169872419E-6</v>
      </c>
      <c r="M12">
        <f t="shared" si="2"/>
        <v>1.3418980531404303E-2</v>
      </c>
      <c r="N12">
        <f t="shared" si="6"/>
        <v>6.7451153049798748E-2</v>
      </c>
    </row>
    <row r="13" spans="1:14">
      <c r="B13" s="1">
        <f t="shared" si="7"/>
        <v>11</v>
      </c>
      <c r="C13" t="s">
        <v>56</v>
      </c>
      <c r="D13" t="s">
        <v>41</v>
      </c>
      <c r="E13" s="4">
        <f>AZ_J!H8</f>
        <v>0.16762266776431436</v>
      </c>
      <c r="F13" s="19" t="s">
        <v>64</v>
      </c>
      <c r="H13">
        <f t="shared" si="3"/>
        <v>1.0999999999999999E-2</v>
      </c>
      <c r="I13">
        <f t="shared" si="4"/>
        <v>5.5292030703180357</v>
      </c>
      <c r="J13">
        <f t="shared" si="0"/>
        <v>2.5000000000000001E-4</v>
      </c>
      <c r="K13">
        <f t="shared" si="1"/>
        <v>1.3165053540587316E-2</v>
      </c>
      <c r="L13">
        <f t="shared" si="5"/>
        <v>4.3196898986859653E-6</v>
      </c>
      <c r="M13">
        <f t="shared" si="2"/>
        <v>1.3419373230486002E-2</v>
      </c>
      <c r="N13">
        <f t="shared" si="6"/>
        <v>7.4198439667746863E-2</v>
      </c>
    </row>
    <row r="14" spans="1:14">
      <c r="B14" s="1">
        <f t="shared" si="7"/>
        <v>12</v>
      </c>
      <c r="C14" t="s">
        <v>57</v>
      </c>
      <c r="D14" t="s">
        <v>42</v>
      </c>
      <c r="E14">
        <v>0.02</v>
      </c>
      <c r="F14" s="19"/>
      <c r="H14">
        <f t="shared" si="3"/>
        <v>1.2E-2</v>
      </c>
      <c r="I14">
        <f t="shared" si="4"/>
        <v>6.0318578948924033</v>
      </c>
      <c r="J14">
        <f t="shared" si="0"/>
        <v>2.5000000000000001E-4</v>
      </c>
      <c r="K14">
        <f t="shared" si="1"/>
        <v>1.3165053540587316E-2</v>
      </c>
      <c r="L14">
        <f t="shared" si="5"/>
        <v>4.7123889803846904E-6</v>
      </c>
      <c r="M14">
        <f t="shared" si="2"/>
        <v>1.3419765929567701E-2</v>
      </c>
      <c r="N14">
        <f t="shared" si="6"/>
        <v>8.0946121069871022E-2</v>
      </c>
    </row>
    <row r="15" spans="1:14">
      <c r="B15" s="1">
        <f t="shared" si="7"/>
        <v>13</v>
      </c>
      <c r="C15" t="s">
        <v>58</v>
      </c>
      <c r="D15" t="s">
        <v>48</v>
      </c>
      <c r="E15">
        <v>5.0000000000000001E-3</v>
      </c>
      <c r="F15" s="19"/>
      <c r="H15">
        <f t="shared" si="3"/>
        <v>1.3000000000000001E-2</v>
      </c>
      <c r="I15">
        <f t="shared" si="4"/>
        <v>6.53451271946677</v>
      </c>
      <c r="J15">
        <f t="shared" si="0"/>
        <v>2.5000000000000001E-4</v>
      </c>
      <c r="K15">
        <f t="shared" si="1"/>
        <v>1.3165053540587316E-2</v>
      </c>
      <c r="L15">
        <f t="shared" si="5"/>
        <v>5.1050880620834138E-6</v>
      </c>
      <c r="M15">
        <f t="shared" si="2"/>
        <v>1.34201586286494E-2</v>
      </c>
      <c r="N15">
        <f t="shared" si="6"/>
        <v>8.7694197256171225E-2</v>
      </c>
    </row>
    <row r="16" spans="1:14">
      <c r="B16" s="1">
        <f t="shared" si="7"/>
        <v>14</v>
      </c>
      <c r="C16" t="s">
        <v>55</v>
      </c>
      <c r="D16" t="s">
        <v>42</v>
      </c>
      <c r="E16">
        <f>E6*E15</f>
        <v>3.1415926535897934E-2</v>
      </c>
      <c r="F16" s="19"/>
      <c r="H16">
        <f t="shared" si="3"/>
        <v>1.4E-2</v>
      </c>
      <c r="I16">
        <f t="shared" si="4"/>
        <v>7.0371675440411368</v>
      </c>
      <c r="J16">
        <f t="shared" si="0"/>
        <v>2.5000000000000001E-4</v>
      </c>
      <c r="K16">
        <f t="shared" si="1"/>
        <v>1.3165053540587316E-2</v>
      </c>
      <c r="L16">
        <f t="shared" si="5"/>
        <v>5.4977871437821381E-6</v>
      </c>
      <c r="M16">
        <f t="shared" si="2"/>
        <v>1.3420551327731099E-2</v>
      </c>
      <c r="N16">
        <f t="shared" si="6"/>
        <v>9.4442668226647472E-2</v>
      </c>
    </row>
    <row r="17" spans="2:14">
      <c r="B17" s="1">
        <f t="shared" si="7"/>
        <v>15</v>
      </c>
      <c r="C17" t="s">
        <v>49</v>
      </c>
      <c r="D17" t="s">
        <v>42</v>
      </c>
      <c r="E17">
        <v>0.05</v>
      </c>
      <c r="F17" s="19"/>
      <c r="H17">
        <f t="shared" si="3"/>
        <v>1.4999999999999999E-2</v>
      </c>
      <c r="I17">
        <f t="shared" si="4"/>
        <v>7.5398223686155035</v>
      </c>
      <c r="J17">
        <f t="shared" si="0"/>
        <v>2.5000000000000001E-4</v>
      </c>
      <c r="K17">
        <f t="shared" si="1"/>
        <v>1.3165053540587316E-2</v>
      </c>
      <c r="L17">
        <f t="shared" si="5"/>
        <v>5.8904862254808624E-6</v>
      </c>
      <c r="M17">
        <f t="shared" si="2"/>
        <v>1.3420944026812797E-2</v>
      </c>
      <c r="N17">
        <f t="shared" si="6"/>
        <v>0.10119153398129976</v>
      </c>
    </row>
    <row r="18" spans="2:14">
      <c r="B18" s="1">
        <f t="shared" si="7"/>
        <v>16</v>
      </c>
      <c r="C18" t="s">
        <v>54</v>
      </c>
      <c r="D18" t="s">
        <v>38</v>
      </c>
      <c r="E18">
        <v>0.01</v>
      </c>
      <c r="F18" s="19"/>
      <c r="H18">
        <f t="shared" si="3"/>
        <v>1.6E-2</v>
      </c>
      <c r="I18">
        <f t="shared" si="4"/>
        <v>8.0424771931898711</v>
      </c>
      <c r="J18">
        <f t="shared" si="0"/>
        <v>2.5000000000000001E-4</v>
      </c>
      <c r="K18">
        <f t="shared" si="1"/>
        <v>1.3165053540587316E-2</v>
      </c>
      <c r="L18">
        <f t="shared" si="5"/>
        <v>6.2831853071795875E-6</v>
      </c>
      <c r="M18">
        <f t="shared" si="2"/>
        <v>1.3421336725894496E-2</v>
      </c>
      <c r="N18">
        <f t="shared" si="6"/>
        <v>0.1079407945201281</v>
      </c>
    </row>
    <row r="19" spans="2:14">
      <c r="B19" s="1">
        <f t="shared" si="7"/>
        <v>17</v>
      </c>
      <c r="C19" t="s">
        <v>45</v>
      </c>
      <c r="D19" t="s">
        <v>41</v>
      </c>
      <c r="E19">
        <v>0</v>
      </c>
      <c r="F19" s="19"/>
      <c r="H19">
        <f t="shared" si="3"/>
        <v>1.7000000000000001E-2</v>
      </c>
      <c r="I19">
        <f t="shared" si="4"/>
        <v>8.5451320177642387</v>
      </c>
      <c r="J19">
        <f t="shared" si="0"/>
        <v>2.5000000000000001E-4</v>
      </c>
      <c r="K19">
        <f t="shared" si="1"/>
        <v>1.3165053540587316E-2</v>
      </c>
      <c r="L19">
        <f t="shared" si="5"/>
        <v>6.6758843888783109E-6</v>
      </c>
      <c r="M19">
        <f t="shared" si="2"/>
        <v>1.3421729424976193E-2</v>
      </c>
      <c r="N19">
        <f t="shared" si="6"/>
        <v>0.11469044984313248</v>
      </c>
    </row>
    <row r="20" spans="2:14">
      <c r="B20" s="1">
        <f t="shared" si="7"/>
        <v>18</v>
      </c>
      <c r="C20" t="s">
        <v>46</v>
      </c>
      <c r="D20" t="s">
        <v>42</v>
      </c>
      <c r="E20">
        <v>0</v>
      </c>
      <c r="F20" s="19"/>
      <c r="H20">
        <f t="shared" si="3"/>
        <v>1.8000000000000002E-2</v>
      </c>
      <c r="I20">
        <f t="shared" si="4"/>
        <v>9.0477868423386045</v>
      </c>
      <c r="J20">
        <f t="shared" si="0"/>
        <v>2.5000000000000001E-4</v>
      </c>
      <c r="K20">
        <f t="shared" si="1"/>
        <v>1.3165053540587316E-2</v>
      </c>
      <c r="L20">
        <f t="shared" si="5"/>
        <v>7.0685834705770352E-6</v>
      </c>
      <c r="M20">
        <f t="shared" si="2"/>
        <v>1.3422122124057892E-2</v>
      </c>
      <c r="N20">
        <f t="shared" si="6"/>
        <v>0.12144049995031288</v>
      </c>
    </row>
    <row r="21" spans="2:14">
      <c r="B21" s="1">
        <f t="shared" si="7"/>
        <v>19</v>
      </c>
      <c r="C21" s="2" t="s">
        <v>44</v>
      </c>
      <c r="D21" t="s">
        <v>41</v>
      </c>
      <c r="E21">
        <f>E13/E8^2/E9+E19</f>
        <v>2.619104183817412E-5</v>
      </c>
      <c r="F21" s="19" t="s">
        <v>65</v>
      </c>
      <c r="H21">
        <f t="shared" si="3"/>
        <v>1.9E-2</v>
      </c>
      <c r="I21">
        <f t="shared" si="4"/>
        <v>9.5504416669129704</v>
      </c>
      <c r="J21">
        <f t="shared" si="0"/>
        <v>2.5000000000000001E-4</v>
      </c>
      <c r="K21">
        <f t="shared" si="1"/>
        <v>1.3165053540587316E-2</v>
      </c>
      <c r="L21">
        <f t="shared" si="5"/>
        <v>7.4612825522757578E-6</v>
      </c>
      <c r="M21">
        <f t="shared" si="2"/>
        <v>1.3422514823139591E-2</v>
      </c>
      <c r="N21">
        <f t="shared" si="6"/>
        <v>0.12819094484166932</v>
      </c>
    </row>
    <row r="22" spans="2:14">
      <c r="B22" s="1">
        <f t="shared" si="7"/>
        <v>20</v>
      </c>
      <c r="C22" s="2" t="s">
        <v>43</v>
      </c>
      <c r="D22" t="s">
        <v>42</v>
      </c>
      <c r="E22">
        <f>(E14+E16)/E8/E9+E20</f>
        <v>6.4269908169872422E-4</v>
      </c>
      <c r="F22" s="19"/>
      <c r="H22">
        <f t="shared" si="3"/>
        <v>0.02</v>
      </c>
      <c r="I22">
        <f t="shared" si="4"/>
        <v>10.053096491487338</v>
      </c>
      <c r="J22">
        <f t="shared" si="0"/>
        <v>2.5000000000000001E-4</v>
      </c>
      <c r="K22">
        <f t="shared" si="1"/>
        <v>1.3165053540587316E-2</v>
      </c>
      <c r="L22">
        <f t="shared" si="5"/>
        <v>7.8539816339744837E-6</v>
      </c>
      <c r="M22">
        <f t="shared" si="2"/>
        <v>1.342290752222129E-2</v>
      </c>
      <c r="N22">
        <f t="shared" si="6"/>
        <v>0.13494178451720185</v>
      </c>
    </row>
    <row r="23" spans="2:14">
      <c r="B23" s="1">
        <f t="shared" si="7"/>
        <v>21</v>
      </c>
      <c r="C23" s="2" t="s">
        <v>61</v>
      </c>
      <c r="D23" t="s">
        <v>42</v>
      </c>
      <c r="E23">
        <f>E12*E21</f>
        <v>1.3165053540587316E-2</v>
      </c>
      <c r="F23" s="19"/>
      <c r="H23">
        <f t="shared" si="3"/>
        <v>2.1000000000000001E-2</v>
      </c>
      <c r="I23">
        <f t="shared" si="4"/>
        <v>10.555751316061706</v>
      </c>
      <c r="J23">
        <f t="shared" si="0"/>
        <v>2.5000000000000001E-4</v>
      </c>
      <c r="K23">
        <f t="shared" si="1"/>
        <v>1.3165053540587316E-2</v>
      </c>
      <c r="L23">
        <f t="shared" si="5"/>
        <v>8.246680715673208E-6</v>
      </c>
      <c r="M23">
        <f t="shared" si="2"/>
        <v>1.3423300221302989E-2</v>
      </c>
      <c r="N23">
        <f t="shared" si="6"/>
        <v>0.14169301897691042</v>
      </c>
    </row>
    <row r="24" spans="2:14">
      <c r="B24" s="1">
        <f t="shared" si="7"/>
        <v>22</v>
      </c>
      <c r="C24" s="2" t="s">
        <v>62</v>
      </c>
      <c r="D24" t="s">
        <v>42</v>
      </c>
      <c r="E24">
        <f>-E23</f>
        <v>-1.3165053540587316E-2</v>
      </c>
      <c r="F24" s="19"/>
      <c r="H24">
        <f t="shared" si="3"/>
        <v>2.1999999999999999E-2</v>
      </c>
      <c r="I24">
        <f t="shared" si="4"/>
        <v>11.058406140636071</v>
      </c>
      <c r="J24">
        <f t="shared" si="0"/>
        <v>2.5000000000000001E-4</v>
      </c>
      <c r="K24">
        <f t="shared" si="1"/>
        <v>1.3165053540587316E-2</v>
      </c>
      <c r="L24">
        <f t="shared" si="5"/>
        <v>8.6393797973719306E-6</v>
      </c>
      <c r="M24">
        <f t="shared" si="2"/>
        <v>1.3423692920384688E-2</v>
      </c>
      <c r="N24">
        <f t="shared" si="6"/>
        <v>0.14844464822079498</v>
      </c>
    </row>
    <row r="25" spans="2:14" ht="42">
      <c r="B25" s="1">
        <f t="shared" si="7"/>
        <v>23</v>
      </c>
      <c r="C25" s="3" t="s">
        <v>59</v>
      </c>
      <c r="D25" t="s">
        <v>42</v>
      </c>
      <c r="E25">
        <f>E22+E23</f>
        <v>1.380775262228604E-2</v>
      </c>
      <c r="F25" s="19"/>
      <c r="H25">
        <f t="shared" si="3"/>
        <v>2.3E-2</v>
      </c>
      <c r="I25">
        <f t="shared" si="4"/>
        <v>11.561060965210439</v>
      </c>
      <c r="J25">
        <f t="shared" si="0"/>
        <v>2.5000000000000001E-4</v>
      </c>
      <c r="K25">
        <f t="shared" si="1"/>
        <v>1.3165053540587316E-2</v>
      </c>
      <c r="L25">
        <f t="shared" si="5"/>
        <v>9.0320788790706549E-6</v>
      </c>
      <c r="M25">
        <f t="shared" si="2"/>
        <v>1.3424085619466387E-2</v>
      </c>
      <c r="N25">
        <f t="shared" si="6"/>
        <v>0.15519667224885564</v>
      </c>
    </row>
    <row r="26" spans="2:14" ht="42">
      <c r="B26" s="1">
        <f t="shared" si="7"/>
        <v>24</v>
      </c>
      <c r="C26" s="3" t="s">
        <v>60</v>
      </c>
      <c r="D26" t="s">
        <v>42</v>
      </c>
      <c r="E26">
        <f>E22+E24</f>
        <v>-1.2522354458888591E-2</v>
      </c>
      <c r="F26" s="19"/>
      <c r="H26">
        <f t="shared" si="3"/>
        <v>2.4E-2</v>
      </c>
      <c r="I26">
        <f t="shared" si="4"/>
        <v>12.063715789784807</v>
      </c>
      <c r="J26">
        <f t="shared" si="0"/>
        <v>2.5000000000000001E-4</v>
      </c>
      <c r="K26">
        <f t="shared" si="1"/>
        <v>1.3165053540587316E-2</v>
      </c>
      <c r="L26">
        <f t="shared" si="5"/>
        <v>9.4247779607693808E-6</v>
      </c>
      <c r="M26">
        <f t="shared" si="2"/>
        <v>1.3424478318548086E-2</v>
      </c>
      <c r="N26">
        <f t="shared" si="6"/>
        <v>0.16194909106109234</v>
      </c>
    </row>
    <row r="27" spans="2:14">
      <c r="H27">
        <f t="shared" si="3"/>
        <v>2.5000000000000001E-2</v>
      </c>
      <c r="I27">
        <f t="shared" si="4"/>
        <v>12.566370614359172</v>
      </c>
      <c r="J27">
        <f t="shared" si="0"/>
        <v>2.5000000000000001E-4</v>
      </c>
      <c r="K27">
        <f t="shared" si="1"/>
        <v>1.3165053540587316E-2</v>
      </c>
      <c r="L27">
        <f t="shared" si="5"/>
        <v>9.8174770424681051E-6</v>
      </c>
      <c r="M27">
        <f t="shared" si="2"/>
        <v>1.3424871017629784E-2</v>
      </c>
      <c r="N27">
        <f t="shared" si="6"/>
        <v>0.16870190465750504</v>
      </c>
    </row>
    <row r="28" spans="2:14">
      <c r="H28">
        <f t="shared" si="3"/>
        <v>2.6000000000000002E-2</v>
      </c>
      <c r="I28">
        <f t="shared" si="4"/>
        <v>13.06902543893354</v>
      </c>
      <c r="J28">
        <f t="shared" si="0"/>
        <v>2.5000000000000001E-4</v>
      </c>
      <c r="K28">
        <f t="shared" si="1"/>
        <v>1.3165053540587316E-2</v>
      </c>
      <c r="L28">
        <f t="shared" si="5"/>
        <v>1.0210176124166828E-5</v>
      </c>
      <c r="M28">
        <f t="shared" si="2"/>
        <v>1.3425263716711483E-2</v>
      </c>
      <c r="N28">
        <f t="shared" si="6"/>
        <v>0.17545511303809383</v>
      </c>
    </row>
    <row r="29" spans="2:14">
      <c r="H29">
        <f t="shared" si="3"/>
        <v>2.7E-2</v>
      </c>
      <c r="I29">
        <f t="shared" si="4"/>
        <v>13.571680263507906</v>
      </c>
      <c r="J29">
        <f t="shared" si="0"/>
        <v>2.5000000000000001E-4</v>
      </c>
      <c r="K29">
        <f t="shared" si="1"/>
        <v>1.3165053540587316E-2</v>
      </c>
      <c r="L29">
        <f t="shared" si="5"/>
        <v>1.0602875205865552E-5</v>
      </c>
      <c r="M29">
        <f t="shared" si="2"/>
        <v>1.3425656415793182E-2</v>
      </c>
      <c r="N29">
        <f t="shared" si="6"/>
        <v>0.18220871620285861</v>
      </c>
    </row>
    <row r="30" spans="2:14">
      <c r="H30">
        <f t="shared" si="3"/>
        <v>2.8000000000000001E-2</v>
      </c>
      <c r="I30">
        <f t="shared" si="4"/>
        <v>14.074335088082274</v>
      </c>
      <c r="J30">
        <f t="shared" si="0"/>
        <v>2.5000000000000001E-4</v>
      </c>
      <c r="K30">
        <f t="shared" si="1"/>
        <v>1.3165053540587316E-2</v>
      </c>
      <c r="L30">
        <f t="shared" si="5"/>
        <v>1.0995574287564276E-5</v>
      </c>
      <c r="M30">
        <f t="shared" si="2"/>
        <v>1.3426049114874879E-2</v>
      </c>
      <c r="N30">
        <f t="shared" si="6"/>
        <v>0.18896271415179947</v>
      </c>
    </row>
    <row r="31" spans="2:14">
      <c r="H31">
        <f t="shared" si="3"/>
        <v>2.9000000000000001E-2</v>
      </c>
      <c r="I31">
        <f t="shared" si="4"/>
        <v>14.576989912656641</v>
      </c>
      <c r="J31">
        <f t="shared" si="0"/>
        <v>2.5000000000000001E-4</v>
      </c>
      <c r="K31">
        <f t="shared" si="1"/>
        <v>1.3165053540587316E-2</v>
      </c>
      <c r="L31">
        <f t="shared" si="5"/>
        <v>1.1388273369263E-5</v>
      </c>
      <c r="M31">
        <f t="shared" si="2"/>
        <v>1.3426441813956578E-2</v>
      </c>
      <c r="N31">
        <f t="shared" si="6"/>
        <v>0.19571710688491636</v>
      </c>
    </row>
    <row r="32" spans="2:14">
      <c r="H32">
        <f t="shared" si="3"/>
        <v>0.03</v>
      </c>
      <c r="I32">
        <f t="shared" si="4"/>
        <v>15.079644737231007</v>
      </c>
      <c r="J32">
        <f t="shared" si="0"/>
        <v>2.5000000000000001E-4</v>
      </c>
      <c r="K32">
        <f t="shared" si="1"/>
        <v>1.3165053540587316E-2</v>
      </c>
      <c r="L32">
        <f t="shared" si="5"/>
        <v>1.1780972450961725E-5</v>
      </c>
      <c r="M32">
        <f t="shared" si="2"/>
        <v>1.3426834513038277E-2</v>
      </c>
      <c r="N32">
        <f t="shared" si="6"/>
        <v>0.20247189440220931</v>
      </c>
    </row>
    <row r="33" spans="8:14">
      <c r="H33">
        <f t="shared" si="3"/>
        <v>3.1E-2</v>
      </c>
      <c r="I33">
        <f t="shared" si="4"/>
        <v>15.582299561805375</v>
      </c>
      <c r="J33">
        <f t="shared" si="0"/>
        <v>2.5000000000000001E-4</v>
      </c>
      <c r="K33">
        <f t="shared" si="1"/>
        <v>1.3165053540587316E-2</v>
      </c>
      <c r="L33">
        <f t="shared" si="5"/>
        <v>1.2173671532660449E-5</v>
      </c>
      <c r="M33">
        <f t="shared" si="2"/>
        <v>1.3427227212119976E-2</v>
      </c>
      <c r="N33">
        <f t="shared" si="6"/>
        <v>0.20922707670367829</v>
      </c>
    </row>
    <row r="34" spans="8:14">
      <c r="H34">
        <f t="shared" si="3"/>
        <v>3.2000000000000001E-2</v>
      </c>
      <c r="I34">
        <f t="shared" si="4"/>
        <v>16.084954386379742</v>
      </c>
      <c r="J34">
        <f t="shared" si="0"/>
        <v>2.5000000000000001E-4</v>
      </c>
      <c r="K34">
        <f t="shared" si="1"/>
        <v>1.3165053540587316E-2</v>
      </c>
      <c r="L34">
        <f t="shared" si="5"/>
        <v>1.2566370614359175E-5</v>
      </c>
      <c r="M34">
        <f t="shared" si="2"/>
        <v>1.3427619911201675E-2</v>
      </c>
      <c r="N34">
        <f t="shared" si="6"/>
        <v>0.21598265378932335</v>
      </c>
    </row>
    <row r="35" spans="8:14">
      <c r="H35">
        <f t="shared" si="3"/>
        <v>3.3000000000000002E-2</v>
      </c>
      <c r="I35">
        <f t="shared" si="4"/>
        <v>16.58760921095411</v>
      </c>
      <c r="J35">
        <f t="shared" si="0"/>
        <v>2.5000000000000001E-4</v>
      </c>
      <c r="K35">
        <f t="shared" si="1"/>
        <v>1.3165053540587316E-2</v>
      </c>
      <c r="L35">
        <f t="shared" si="5"/>
        <v>1.2959069696057899E-5</v>
      </c>
      <c r="M35">
        <f t="shared" si="2"/>
        <v>1.3428012610283374E-2</v>
      </c>
      <c r="N35">
        <f t="shared" si="6"/>
        <v>0.22273862565914443</v>
      </c>
    </row>
    <row r="36" spans="8:14">
      <c r="H36">
        <f t="shared" si="3"/>
        <v>3.4000000000000002E-2</v>
      </c>
      <c r="I36">
        <f t="shared" si="4"/>
        <v>17.090264035528477</v>
      </c>
      <c r="J36">
        <f t="shared" si="0"/>
        <v>2.5000000000000001E-4</v>
      </c>
      <c r="K36">
        <f t="shared" si="1"/>
        <v>1.3165053540587316E-2</v>
      </c>
      <c r="L36">
        <f t="shared" si="5"/>
        <v>1.3351768777756622E-5</v>
      </c>
      <c r="M36">
        <f t="shared" si="2"/>
        <v>1.3428405309365073E-2</v>
      </c>
      <c r="N36">
        <f t="shared" si="6"/>
        <v>0.22949499231314155</v>
      </c>
    </row>
    <row r="37" spans="8:14">
      <c r="H37">
        <f t="shared" si="3"/>
        <v>3.5000000000000003E-2</v>
      </c>
      <c r="I37">
        <f t="shared" si="4"/>
        <v>17.592918860102841</v>
      </c>
      <c r="J37">
        <f t="shared" si="0"/>
        <v>2.5000000000000001E-4</v>
      </c>
      <c r="K37">
        <f t="shared" si="1"/>
        <v>1.3165053540587316E-2</v>
      </c>
      <c r="L37">
        <f t="shared" si="5"/>
        <v>1.3744467859455344E-5</v>
      </c>
      <c r="M37">
        <f t="shared" si="2"/>
        <v>1.3428798008446772E-2</v>
      </c>
      <c r="N37">
        <f t="shared" si="6"/>
        <v>0.23625175375131469</v>
      </c>
    </row>
    <row r="38" spans="8:14">
      <c r="H38">
        <f t="shared" si="3"/>
        <v>3.6000000000000004E-2</v>
      </c>
      <c r="I38">
        <f t="shared" si="4"/>
        <v>18.095573684677209</v>
      </c>
      <c r="J38">
        <f t="shared" si="0"/>
        <v>2.5000000000000001E-4</v>
      </c>
      <c r="K38">
        <f t="shared" si="1"/>
        <v>1.3165053540587316E-2</v>
      </c>
      <c r="L38">
        <f t="shared" si="5"/>
        <v>1.413716694115407E-5</v>
      </c>
      <c r="M38">
        <f t="shared" si="2"/>
        <v>1.342919070752847E-2</v>
      </c>
      <c r="N38">
        <f t="shared" si="6"/>
        <v>0.24300890997366389</v>
      </c>
    </row>
    <row r="39" spans="8:14">
      <c r="H39">
        <f t="shared" si="3"/>
        <v>3.6999999999999998E-2</v>
      </c>
      <c r="I39">
        <f t="shared" si="4"/>
        <v>18.598228509251573</v>
      </c>
      <c r="J39">
        <f t="shared" si="0"/>
        <v>2.5000000000000001E-4</v>
      </c>
      <c r="K39">
        <f t="shared" si="1"/>
        <v>1.3165053540587316E-2</v>
      </c>
      <c r="L39">
        <f t="shared" si="5"/>
        <v>1.4529866022852793E-5</v>
      </c>
      <c r="M39">
        <f t="shared" si="2"/>
        <v>1.3429583406610169E-2</v>
      </c>
      <c r="N39">
        <f t="shared" si="6"/>
        <v>0.24976646098018912</v>
      </c>
    </row>
    <row r="40" spans="8:14">
      <c r="H40">
        <f t="shared" si="3"/>
        <v>3.7999999999999999E-2</v>
      </c>
      <c r="I40">
        <f t="shared" si="4"/>
        <v>19.100883333825941</v>
      </c>
      <c r="J40">
        <f t="shared" si="0"/>
        <v>2.5000000000000001E-4</v>
      </c>
      <c r="K40">
        <f t="shared" si="1"/>
        <v>1.3165053540587316E-2</v>
      </c>
      <c r="L40">
        <f t="shared" si="5"/>
        <v>1.4922565104551516E-5</v>
      </c>
      <c r="M40">
        <f t="shared" si="2"/>
        <v>1.3429976105691868E-2</v>
      </c>
      <c r="N40">
        <f t="shared" si="6"/>
        <v>0.25652440677089039</v>
      </c>
    </row>
    <row r="41" spans="8:14">
      <c r="H41">
        <f t="shared" si="3"/>
        <v>3.9E-2</v>
      </c>
      <c r="I41">
        <f t="shared" si="4"/>
        <v>19.603538158400308</v>
      </c>
      <c r="J41">
        <f t="shared" si="0"/>
        <v>2.5000000000000001E-4</v>
      </c>
      <c r="K41">
        <f t="shared" si="1"/>
        <v>1.3165053540587316E-2</v>
      </c>
      <c r="L41">
        <f t="shared" si="5"/>
        <v>1.531526418625024E-5</v>
      </c>
      <c r="M41">
        <f t="shared" si="2"/>
        <v>1.3430368804773565E-2</v>
      </c>
      <c r="N41">
        <f t="shared" si="6"/>
        <v>0.26328274734576773</v>
      </c>
    </row>
    <row r="42" spans="8:14">
      <c r="H42">
        <f t="shared" si="3"/>
        <v>0.04</v>
      </c>
      <c r="I42">
        <f t="shared" si="4"/>
        <v>20.106192982974676</v>
      </c>
      <c r="J42">
        <f t="shared" si="0"/>
        <v>2.5000000000000001E-4</v>
      </c>
      <c r="K42">
        <f t="shared" si="1"/>
        <v>1.3165053540587316E-2</v>
      </c>
      <c r="L42">
        <f t="shared" si="5"/>
        <v>1.5707963267948967E-5</v>
      </c>
      <c r="M42">
        <f t="shared" si="2"/>
        <v>1.3430761503855264E-2</v>
      </c>
      <c r="N42">
        <f t="shared" si="6"/>
        <v>0.27004148270482115</v>
      </c>
    </row>
    <row r="43" spans="8:14">
      <c r="H43">
        <f t="shared" si="3"/>
        <v>4.1000000000000002E-2</v>
      </c>
      <c r="I43">
        <f t="shared" si="4"/>
        <v>20.608847807549044</v>
      </c>
      <c r="J43">
        <f t="shared" si="0"/>
        <v>2.5000000000000001E-4</v>
      </c>
      <c r="K43">
        <f t="shared" si="1"/>
        <v>1.3165053540587316E-2</v>
      </c>
      <c r="L43">
        <f t="shared" si="5"/>
        <v>1.6100662349647692E-5</v>
      </c>
      <c r="M43">
        <f t="shared" si="2"/>
        <v>1.3431154202936963E-2</v>
      </c>
      <c r="N43">
        <f t="shared" si="6"/>
        <v>0.27680061284805058</v>
      </c>
    </row>
    <row r="44" spans="8:14">
      <c r="H44">
        <f t="shared" si="3"/>
        <v>4.2000000000000003E-2</v>
      </c>
      <c r="I44">
        <f t="shared" si="4"/>
        <v>21.111502632123411</v>
      </c>
      <c r="J44">
        <f t="shared" si="0"/>
        <v>2.5000000000000001E-4</v>
      </c>
      <c r="K44">
        <f t="shared" si="1"/>
        <v>1.3165053540587316E-2</v>
      </c>
      <c r="L44">
        <f t="shared" si="5"/>
        <v>1.6493361431346416E-5</v>
      </c>
      <c r="M44">
        <f t="shared" si="2"/>
        <v>1.3431546902018662E-2</v>
      </c>
      <c r="N44">
        <f t="shared" si="6"/>
        <v>0.28356013777545602</v>
      </c>
    </row>
    <row r="45" spans="8:14">
      <c r="H45">
        <f t="shared" si="3"/>
        <v>4.3000000000000003E-2</v>
      </c>
      <c r="I45">
        <f t="shared" si="4"/>
        <v>21.614157456697779</v>
      </c>
      <c r="J45">
        <f t="shared" si="0"/>
        <v>2.5000000000000001E-4</v>
      </c>
      <c r="K45">
        <f t="shared" si="1"/>
        <v>1.3165053540587316E-2</v>
      </c>
      <c r="L45">
        <f t="shared" si="5"/>
        <v>1.688606051304514E-5</v>
      </c>
      <c r="M45">
        <f t="shared" si="2"/>
        <v>1.3431939601100361E-2</v>
      </c>
      <c r="N45">
        <f t="shared" si="6"/>
        <v>0.29032005748703754</v>
      </c>
    </row>
    <row r="46" spans="8:14">
      <c r="H46">
        <f t="shared" si="3"/>
        <v>4.3999999999999997E-2</v>
      </c>
      <c r="I46">
        <f t="shared" si="4"/>
        <v>22.116812281272143</v>
      </c>
      <c r="J46">
        <f t="shared" si="0"/>
        <v>2.5000000000000001E-4</v>
      </c>
      <c r="K46">
        <f t="shared" si="1"/>
        <v>1.3165053540587316E-2</v>
      </c>
      <c r="L46">
        <f t="shared" si="5"/>
        <v>1.7278759594743861E-5</v>
      </c>
      <c r="M46">
        <f t="shared" si="2"/>
        <v>1.343233230018206E-2</v>
      </c>
      <c r="N46">
        <f t="shared" si="6"/>
        <v>0.29708037198279508</v>
      </c>
    </row>
    <row r="47" spans="8:14">
      <c r="H47">
        <f t="shared" si="3"/>
        <v>4.4999999999999998E-2</v>
      </c>
      <c r="I47">
        <f t="shared" si="4"/>
        <v>22.61946710584651</v>
      </c>
      <c r="J47">
        <f t="shared" si="0"/>
        <v>2.5000000000000001E-4</v>
      </c>
      <c r="K47">
        <f t="shared" si="1"/>
        <v>1.3165053540587316E-2</v>
      </c>
      <c r="L47">
        <f t="shared" si="5"/>
        <v>1.7671458676442585E-5</v>
      </c>
      <c r="M47">
        <f t="shared" si="2"/>
        <v>1.3432724999263759E-2</v>
      </c>
      <c r="N47">
        <f t="shared" si="6"/>
        <v>0.30384108126272868</v>
      </c>
    </row>
    <row r="48" spans="8:14">
      <c r="H48">
        <f t="shared" si="3"/>
        <v>4.5999999999999999E-2</v>
      </c>
      <c r="I48">
        <f t="shared" si="4"/>
        <v>23.122121930420878</v>
      </c>
      <c r="J48">
        <f t="shared" si="0"/>
        <v>2.5000000000000001E-4</v>
      </c>
      <c r="K48">
        <f t="shared" si="1"/>
        <v>1.3165053540587316E-2</v>
      </c>
      <c r="L48">
        <f t="shared" si="5"/>
        <v>1.806415775814131E-5</v>
      </c>
      <c r="M48">
        <f t="shared" si="2"/>
        <v>1.3433117698345457E-2</v>
      </c>
      <c r="N48">
        <f t="shared" si="6"/>
        <v>0.31060218532683831</v>
      </c>
    </row>
    <row r="49" spans="8:14">
      <c r="H49">
        <f t="shared" si="3"/>
        <v>4.7E-2</v>
      </c>
      <c r="I49">
        <f t="shared" si="4"/>
        <v>23.624776754995246</v>
      </c>
      <c r="J49">
        <f t="shared" si="0"/>
        <v>2.5000000000000001E-4</v>
      </c>
      <c r="K49">
        <f t="shared" si="1"/>
        <v>1.3165053540587316E-2</v>
      </c>
      <c r="L49">
        <f t="shared" si="5"/>
        <v>1.8456856839840037E-5</v>
      </c>
      <c r="M49">
        <f t="shared" si="2"/>
        <v>1.3433510397427156E-2</v>
      </c>
      <c r="N49">
        <f t="shared" si="6"/>
        <v>0.31736368417512401</v>
      </c>
    </row>
    <row r="50" spans="8:14">
      <c r="H50">
        <f t="shared" si="3"/>
        <v>4.8000000000000001E-2</v>
      </c>
      <c r="I50">
        <f t="shared" si="4"/>
        <v>24.127431579569613</v>
      </c>
      <c r="J50">
        <f t="shared" si="0"/>
        <v>2.5000000000000001E-4</v>
      </c>
      <c r="K50">
        <f t="shared" si="1"/>
        <v>1.3165053540587316E-2</v>
      </c>
      <c r="L50">
        <f t="shared" si="5"/>
        <v>1.8849555921538762E-5</v>
      </c>
      <c r="M50">
        <f t="shared" si="2"/>
        <v>1.3433903096508855E-2</v>
      </c>
      <c r="N50">
        <f t="shared" si="6"/>
        <v>0.32412557780758577</v>
      </c>
    </row>
    <row r="51" spans="8:14">
      <c r="H51">
        <f t="shared" si="3"/>
        <v>4.9000000000000002E-2</v>
      </c>
      <c r="I51">
        <f t="shared" si="4"/>
        <v>24.630086404143977</v>
      </c>
      <c r="J51">
        <f t="shared" si="0"/>
        <v>2.5000000000000001E-4</v>
      </c>
      <c r="K51">
        <f t="shared" si="1"/>
        <v>1.3165053540587316E-2</v>
      </c>
      <c r="L51">
        <f t="shared" si="5"/>
        <v>1.9242255003237483E-5</v>
      </c>
      <c r="M51">
        <f t="shared" si="2"/>
        <v>1.3434295795590554E-2</v>
      </c>
      <c r="N51">
        <f t="shared" si="6"/>
        <v>0.3308878662242235</v>
      </c>
    </row>
    <row r="52" spans="8:14">
      <c r="H52">
        <f t="shared" si="3"/>
        <v>0.05</v>
      </c>
      <c r="I52">
        <f t="shared" si="4"/>
        <v>25.132741228718345</v>
      </c>
      <c r="J52">
        <f t="shared" si="0"/>
        <v>2.5000000000000001E-4</v>
      </c>
      <c r="K52">
        <f t="shared" si="1"/>
        <v>1.3165053540587316E-2</v>
      </c>
      <c r="L52">
        <f t="shared" si="5"/>
        <v>1.963495408493621E-5</v>
      </c>
      <c r="M52">
        <f t="shared" si="2"/>
        <v>1.3434688494672253E-2</v>
      </c>
      <c r="N52">
        <f t="shared" si="6"/>
        <v>0.33765054942503731</v>
      </c>
    </row>
    <row r="53" spans="8:14">
      <c r="H53">
        <f t="shared" si="3"/>
        <v>5.1000000000000004E-2</v>
      </c>
      <c r="I53">
        <f t="shared" si="4"/>
        <v>25.635396053292713</v>
      </c>
      <c r="J53">
        <f t="shared" si="0"/>
        <v>2.5000000000000001E-4</v>
      </c>
      <c r="K53">
        <f t="shared" si="1"/>
        <v>1.3165053540587316E-2</v>
      </c>
      <c r="L53">
        <f t="shared" si="5"/>
        <v>2.0027653166634931E-5</v>
      </c>
      <c r="M53">
        <f t="shared" si="2"/>
        <v>1.343508119375395E-2</v>
      </c>
      <c r="N53">
        <f t="shared" si="6"/>
        <v>0.34441362741002718</v>
      </c>
    </row>
    <row r="54" spans="8:14">
      <c r="H54">
        <f t="shared" si="3"/>
        <v>5.2000000000000005E-2</v>
      </c>
      <c r="I54">
        <f t="shared" si="4"/>
        <v>26.13805087786708</v>
      </c>
      <c r="J54">
        <f t="shared" si="0"/>
        <v>2.5000000000000001E-4</v>
      </c>
      <c r="K54">
        <f t="shared" si="1"/>
        <v>1.3165053540587316E-2</v>
      </c>
      <c r="L54">
        <f t="shared" si="5"/>
        <v>2.0420352248333655E-5</v>
      </c>
      <c r="M54">
        <f t="shared" si="2"/>
        <v>1.3435473892835649E-2</v>
      </c>
      <c r="N54">
        <f t="shared" si="6"/>
        <v>0.35117710017919307</v>
      </c>
    </row>
    <row r="55" spans="8:14">
      <c r="H55">
        <f t="shared" si="3"/>
        <v>5.2999999999999999E-2</v>
      </c>
      <c r="I55">
        <f t="shared" si="4"/>
        <v>26.640705702441444</v>
      </c>
      <c r="J55">
        <f t="shared" si="0"/>
        <v>2.5000000000000001E-4</v>
      </c>
      <c r="K55">
        <f t="shared" si="1"/>
        <v>1.3165053540587316E-2</v>
      </c>
      <c r="L55">
        <f t="shared" si="5"/>
        <v>2.081305133003238E-5</v>
      </c>
      <c r="M55">
        <f t="shared" si="2"/>
        <v>1.3435866591917348E-2</v>
      </c>
      <c r="N55">
        <f t="shared" si="6"/>
        <v>0.35794096773253498</v>
      </c>
    </row>
    <row r="56" spans="8:14">
      <c r="H56">
        <f t="shared" si="3"/>
        <v>5.3999999999999999E-2</v>
      </c>
      <c r="I56">
        <f t="shared" si="4"/>
        <v>27.143360527015812</v>
      </c>
      <c r="J56">
        <f t="shared" si="0"/>
        <v>2.5000000000000001E-4</v>
      </c>
      <c r="K56">
        <f t="shared" si="1"/>
        <v>1.3165053540587316E-2</v>
      </c>
      <c r="L56">
        <f t="shared" si="5"/>
        <v>2.1205750411731104E-5</v>
      </c>
      <c r="M56">
        <f t="shared" si="2"/>
        <v>1.3436259290999047E-2</v>
      </c>
      <c r="N56">
        <f t="shared" si="6"/>
        <v>0.36470523007005301</v>
      </c>
    </row>
    <row r="57" spans="8:14">
      <c r="H57">
        <f t="shared" si="3"/>
        <v>5.5E-2</v>
      </c>
      <c r="I57">
        <f t="shared" si="4"/>
        <v>27.646015351590179</v>
      </c>
      <c r="J57">
        <f t="shared" si="0"/>
        <v>2.5000000000000001E-4</v>
      </c>
      <c r="K57">
        <f t="shared" si="1"/>
        <v>1.3165053540587316E-2</v>
      </c>
      <c r="L57">
        <f t="shared" si="5"/>
        <v>2.1598449493429828E-5</v>
      </c>
      <c r="M57">
        <f t="shared" si="2"/>
        <v>1.3436651990080746E-2</v>
      </c>
      <c r="N57">
        <f t="shared" si="6"/>
        <v>0.37146988719174701</v>
      </c>
    </row>
    <row r="58" spans="8:14">
      <c r="H58">
        <f t="shared" si="3"/>
        <v>5.6000000000000001E-2</v>
      </c>
      <c r="I58">
        <f t="shared" si="4"/>
        <v>28.148670176164547</v>
      </c>
      <c r="J58">
        <f t="shared" si="0"/>
        <v>2.5000000000000001E-4</v>
      </c>
      <c r="K58">
        <f t="shared" si="1"/>
        <v>1.3165053540587316E-2</v>
      </c>
      <c r="L58">
        <f t="shared" si="5"/>
        <v>2.1991148575128552E-5</v>
      </c>
      <c r="M58">
        <f t="shared" si="2"/>
        <v>1.3437044689162445E-2</v>
      </c>
      <c r="N58">
        <f t="shared" si="6"/>
        <v>0.37823493909761713</v>
      </c>
    </row>
    <row r="59" spans="8:14">
      <c r="H59">
        <f t="shared" si="3"/>
        <v>5.7000000000000002E-2</v>
      </c>
      <c r="I59">
        <f t="shared" si="4"/>
        <v>28.651325000738915</v>
      </c>
      <c r="J59">
        <f t="shared" si="0"/>
        <v>2.5000000000000001E-4</v>
      </c>
      <c r="K59">
        <f t="shared" si="1"/>
        <v>1.3165053540587316E-2</v>
      </c>
      <c r="L59">
        <f t="shared" si="5"/>
        <v>2.2383847656827277E-5</v>
      </c>
      <c r="M59">
        <f t="shared" si="2"/>
        <v>1.3437437388244143E-2</v>
      </c>
      <c r="N59">
        <f t="shared" si="6"/>
        <v>0.38500038578766327</v>
      </c>
    </row>
    <row r="60" spans="8:14">
      <c r="H60">
        <f t="shared" si="3"/>
        <v>5.8000000000000003E-2</v>
      </c>
      <c r="I60">
        <f t="shared" si="4"/>
        <v>29.153979825313282</v>
      </c>
      <c r="J60">
        <f t="shared" si="0"/>
        <v>2.5000000000000001E-4</v>
      </c>
      <c r="K60">
        <f t="shared" si="1"/>
        <v>1.3165053540587316E-2</v>
      </c>
      <c r="L60">
        <f t="shared" si="5"/>
        <v>2.2776546738526001E-5</v>
      </c>
      <c r="M60">
        <f t="shared" si="2"/>
        <v>1.3437830087325842E-2</v>
      </c>
      <c r="N60">
        <f t="shared" si="6"/>
        <v>0.39176622726188542</v>
      </c>
    </row>
    <row r="61" spans="8:14">
      <c r="H61">
        <f t="shared" si="3"/>
        <v>5.9000000000000004E-2</v>
      </c>
      <c r="I61">
        <f t="shared" si="4"/>
        <v>29.65663464988765</v>
      </c>
      <c r="J61">
        <f t="shared" si="0"/>
        <v>2.5000000000000001E-4</v>
      </c>
      <c r="K61">
        <f t="shared" si="1"/>
        <v>1.3165053540587316E-2</v>
      </c>
      <c r="L61">
        <f t="shared" si="5"/>
        <v>2.3169245820224729E-5</v>
      </c>
      <c r="M61">
        <f t="shared" si="2"/>
        <v>1.3438222786407541E-2</v>
      </c>
      <c r="N61">
        <f t="shared" si="6"/>
        <v>0.39853246352028365</v>
      </c>
    </row>
    <row r="62" spans="8:14">
      <c r="H62">
        <f t="shared" si="3"/>
        <v>0.06</v>
      </c>
      <c r="I62">
        <f t="shared" si="4"/>
        <v>30.159289474462014</v>
      </c>
      <c r="J62">
        <f t="shared" si="0"/>
        <v>2.5000000000000001E-4</v>
      </c>
      <c r="K62">
        <f t="shared" si="1"/>
        <v>1.3165053540587316E-2</v>
      </c>
      <c r="L62">
        <f t="shared" si="5"/>
        <v>2.356194490192345E-5</v>
      </c>
      <c r="M62">
        <f t="shared" si="2"/>
        <v>1.343861548548924E-2</v>
      </c>
      <c r="N62">
        <f t="shared" si="6"/>
        <v>0.40529909456285784</v>
      </c>
    </row>
    <row r="63" spans="8:14">
      <c r="H63">
        <f t="shared" si="3"/>
        <v>6.0999999999999999E-2</v>
      </c>
      <c r="I63">
        <f t="shared" si="4"/>
        <v>30.661944299036382</v>
      </c>
      <c r="J63">
        <f t="shared" si="0"/>
        <v>2.5000000000000001E-4</v>
      </c>
      <c r="K63">
        <f t="shared" si="1"/>
        <v>1.3165053540587316E-2</v>
      </c>
      <c r="L63">
        <f t="shared" si="5"/>
        <v>2.3954643983622174E-5</v>
      </c>
      <c r="M63">
        <f t="shared" si="2"/>
        <v>1.3439008184570939E-2</v>
      </c>
      <c r="N63">
        <f t="shared" si="6"/>
        <v>0.41206612038960816</v>
      </c>
    </row>
    <row r="64" spans="8:14">
      <c r="H64">
        <f t="shared" si="3"/>
        <v>6.2E-2</v>
      </c>
      <c r="I64">
        <f t="shared" si="4"/>
        <v>31.164599123610749</v>
      </c>
      <c r="J64">
        <f t="shared" si="0"/>
        <v>2.5000000000000001E-4</v>
      </c>
      <c r="K64">
        <f t="shared" si="1"/>
        <v>1.3165053540587316E-2</v>
      </c>
      <c r="L64">
        <f t="shared" si="5"/>
        <v>2.4347343065320898E-5</v>
      </c>
      <c r="M64">
        <f t="shared" si="2"/>
        <v>1.3439400883652636E-2</v>
      </c>
      <c r="N64">
        <f t="shared" si="6"/>
        <v>0.41883354100053449</v>
      </c>
    </row>
    <row r="65" spans="8:14">
      <c r="H65">
        <f t="shared" si="3"/>
        <v>6.3E-2</v>
      </c>
      <c r="I65">
        <f t="shared" si="4"/>
        <v>31.667253948185113</v>
      </c>
      <c r="J65">
        <f t="shared" si="0"/>
        <v>2.5000000000000001E-4</v>
      </c>
      <c r="K65">
        <f t="shared" si="1"/>
        <v>1.3165053540587316E-2</v>
      </c>
      <c r="L65">
        <f t="shared" si="5"/>
        <v>2.4740042147019622E-5</v>
      </c>
      <c r="M65">
        <f t="shared" si="2"/>
        <v>1.3439793582734335E-2</v>
      </c>
      <c r="N65">
        <f t="shared" si="6"/>
        <v>0.42560135639563684</v>
      </c>
    </row>
    <row r="66" spans="8:14">
      <c r="H66">
        <f t="shared" si="3"/>
        <v>6.4000000000000001E-2</v>
      </c>
      <c r="I66">
        <f t="shared" si="4"/>
        <v>32.169908772759484</v>
      </c>
      <c r="J66">
        <f t="shared" ref="J66:J129" si="8">IF(H66&lt;$E$18,$E$17,IF(H66&lt;$E$5,$E$14,0))/$E$8/$E$9</f>
        <v>2.5000000000000001E-4</v>
      </c>
      <c r="K66">
        <f t="shared" ref="K66:K129" si="9">IF(H66&lt;$E$3,$E$12*$E$21,IF(H66&lt;$E$4,0,IF(H66&lt;$E$5,-$E$12*$E$21,0)))</f>
        <v>1.3165053540587316E-2</v>
      </c>
      <c r="L66">
        <f t="shared" ref="L66:L129" si="10">I66*$E$15/$E$9/$E$8^2</f>
        <v>2.513274122871835E-5</v>
      </c>
      <c r="M66">
        <f t="shared" ref="M66:M129" si="11">SUM(J66:L66)</f>
        <v>1.3440186281816034E-2</v>
      </c>
      <c r="N66">
        <f t="shared" si="6"/>
        <v>0.43236956657491532</v>
      </c>
    </row>
    <row r="67" spans="8:14">
      <c r="H67">
        <f t="shared" si="3"/>
        <v>6.5000000000000002E-2</v>
      </c>
      <c r="I67">
        <f t="shared" ref="I67:I130" si="12">IF(H67&lt;$E$3,$E$12*H67,IF(H67&lt;$E$4,$E$10,IF(H67&lt;$E$5,$E$10-$E$12*(H67-$E$4),0)))</f>
        <v>32.672563597333848</v>
      </c>
      <c r="J67">
        <f t="shared" si="8"/>
        <v>2.5000000000000001E-4</v>
      </c>
      <c r="K67">
        <f t="shared" si="9"/>
        <v>1.3165053540587316E-2</v>
      </c>
      <c r="L67">
        <f t="shared" si="10"/>
        <v>2.5525440310417068E-5</v>
      </c>
      <c r="M67">
        <f t="shared" si="11"/>
        <v>1.3440578980897733E-2</v>
      </c>
      <c r="N67">
        <f t="shared" ref="N67:N130" si="13">I67*M67</f>
        <v>0.43913817153836976</v>
      </c>
    </row>
    <row r="68" spans="8:14">
      <c r="H68">
        <f t="shared" ref="H68:H131" si="14">(ROW()-2)*0.001</f>
        <v>6.6000000000000003E-2</v>
      </c>
      <c r="I68">
        <f t="shared" si="12"/>
        <v>33.17521842190822</v>
      </c>
      <c r="J68">
        <f t="shared" si="8"/>
        <v>2.5000000000000001E-4</v>
      </c>
      <c r="K68">
        <f t="shared" si="9"/>
        <v>1.3165053540587316E-2</v>
      </c>
      <c r="L68">
        <f t="shared" si="10"/>
        <v>2.5918139392115799E-5</v>
      </c>
      <c r="M68">
        <f t="shared" si="11"/>
        <v>1.3440971679979432E-2</v>
      </c>
      <c r="N68">
        <f t="shared" si="13"/>
        <v>0.44590717128600033</v>
      </c>
    </row>
    <row r="69" spans="8:14">
      <c r="H69">
        <f t="shared" si="14"/>
        <v>6.7000000000000004E-2</v>
      </c>
      <c r="I69">
        <f t="shared" si="12"/>
        <v>33.677873246482584</v>
      </c>
      <c r="J69">
        <f t="shared" si="8"/>
        <v>2.5000000000000001E-4</v>
      </c>
      <c r="K69">
        <f t="shared" si="9"/>
        <v>1.3165053540587316E-2</v>
      </c>
      <c r="L69">
        <f t="shared" si="10"/>
        <v>2.6310838473814519E-5</v>
      </c>
      <c r="M69">
        <f t="shared" si="11"/>
        <v>1.344136437906113E-2</v>
      </c>
      <c r="N69">
        <f t="shared" si="13"/>
        <v>0.45267656581780685</v>
      </c>
    </row>
    <row r="70" spans="8:14">
      <c r="H70">
        <f t="shared" si="14"/>
        <v>6.8000000000000005E-2</v>
      </c>
      <c r="I70">
        <f t="shared" si="12"/>
        <v>34.180528071056955</v>
      </c>
      <c r="J70">
        <f t="shared" si="8"/>
        <v>2.5000000000000001E-4</v>
      </c>
      <c r="K70">
        <f t="shared" si="9"/>
        <v>1.3165053540587316E-2</v>
      </c>
      <c r="L70">
        <f t="shared" si="10"/>
        <v>2.6703537555513244E-5</v>
      </c>
      <c r="M70">
        <f t="shared" si="11"/>
        <v>1.3441757078142829E-2</v>
      </c>
      <c r="N70">
        <f t="shared" si="13"/>
        <v>0.45944635513378951</v>
      </c>
    </row>
    <row r="71" spans="8:14">
      <c r="H71">
        <f t="shared" si="14"/>
        <v>6.9000000000000006E-2</v>
      </c>
      <c r="I71">
        <f t="shared" si="12"/>
        <v>34.683182895631319</v>
      </c>
      <c r="J71">
        <f t="shared" si="8"/>
        <v>2.5000000000000001E-4</v>
      </c>
      <c r="K71">
        <f t="shared" si="9"/>
        <v>1.3165053540587316E-2</v>
      </c>
      <c r="L71">
        <f t="shared" si="10"/>
        <v>2.7096236637211968E-5</v>
      </c>
      <c r="M71">
        <f t="shared" si="11"/>
        <v>1.3442149777224528E-2</v>
      </c>
      <c r="N71">
        <f t="shared" si="13"/>
        <v>0.46621653923394812</v>
      </c>
    </row>
    <row r="72" spans="8:14">
      <c r="H72">
        <f t="shared" si="14"/>
        <v>7.0000000000000007E-2</v>
      </c>
      <c r="I72">
        <f t="shared" si="12"/>
        <v>35.185837720205683</v>
      </c>
      <c r="J72">
        <f t="shared" si="8"/>
        <v>2.5000000000000001E-4</v>
      </c>
      <c r="K72">
        <f t="shared" si="9"/>
        <v>1.3165053540587316E-2</v>
      </c>
      <c r="L72">
        <f t="shared" si="10"/>
        <v>2.7488935718910689E-5</v>
      </c>
      <c r="M72">
        <f t="shared" si="11"/>
        <v>1.3442542476306227E-2</v>
      </c>
      <c r="N72">
        <f t="shared" si="13"/>
        <v>0.47298711811828276</v>
      </c>
    </row>
    <row r="73" spans="8:14">
      <c r="H73">
        <f t="shared" si="14"/>
        <v>7.1000000000000008E-2</v>
      </c>
      <c r="I73">
        <f t="shared" si="12"/>
        <v>35.688492544780054</v>
      </c>
      <c r="J73">
        <f t="shared" si="8"/>
        <v>2.5000000000000001E-4</v>
      </c>
      <c r="K73">
        <f t="shared" si="9"/>
        <v>1.3165053540587316E-2</v>
      </c>
      <c r="L73">
        <f t="shared" si="10"/>
        <v>2.7881634800609417E-5</v>
      </c>
      <c r="M73">
        <f t="shared" si="11"/>
        <v>1.3442935175387926E-2</v>
      </c>
      <c r="N73">
        <f t="shared" si="13"/>
        <v>0.47975809178679357</v>
      </c>
    </row>
    <row r="74" spans="8:14">
      <c r="H74">
        <f t="shared" si="14"/>
        <v>7.2000000000000008E-2</v>
      </c>
      <c r="I74">
        <f t="shared" si="12"/>
        <v>36.191147369354418</v>
      </c>
      <c r="J74">
        <f t="shared" si="8"/>
        <v>2.5000000000000001E-4</v>
      </c>
      <c r="K74">
        <f t="shared" si="9"/>
        <v>1.3165053540587316E-2</v>
      </c>
      <c r="L74">
        <f t="shared" si="10"/>
        <v>2.8274333882308141E-5</v>
      </c>
      <c r="M74">
        <f t="shared" si="11"/>
        <v>1.3443327874469625E-2</v>
      </c>
      <c r="N74">
        <f t="shared" si="13"/>
        <v>0.48652946023948029</v>
      </c>
    </row>
    <row r="75" spans="8:14">
      <c r="H75">
        <f t="shared" si="14"/>
        <v>7.2999999999999995E-2</v>
      </c>
      <c r="I75">
        <f t="shared" si="12"/>
        <v>36.693802193928782</v>
      </c>
      <c r="J75">
        <f t="shared" si="8"/>
        <v>2.5000000000000001E-4</v>
      </c>
      <c r="K75">
        <f t="shared" si="9"/>
        <v>1.3165053540587316E-2</v>
      </c>
      <c r="L75">
        <f t="shared" si="10"/>
        <v>2.8667032964006862E-5</v>
      </c>
      <c r="M75">
        <f t="shared" si="11"/>
        <v>1.3443720573551322E-2</v>
      </c>
      <c r="N75">
        <f t="shared" si="13"/>
        <v>0.49330122347634303</v>
      </c>
    </row>
    <row r="76" spans="8:14">
      <c r="H76">
        <f t="shared" si="14"/>
        <v>7.3999999999999996E-2</v>
      </c>
      <c r="I76">
        <f t="shared" si="12"/>
        <v>37.196457018503146</v>
      </c>
      <c r="J76">
        <f t="shared" si="8"/>
        <v>2.5000000000000001E-4</v>
      </c>
      <c r="K76">
        <f t="shared" si="9"/>
        <v>1.3165053540587316E-2</v>
      </c>
      <c r="L76">
        <f t="shared" si="10"/>
        <v>2.9059732045705586E-5</v>
      </c>
      <c r="M76">
        <f t="shared" si="11"/>
        <v>1.3444113272633021E-2</v>
      </c>
      <c r="N76">
        <f t="shared" si="13"/>
        <v>0.50007338149738179</v>
      </c>
    </row>
    <row r="77" spans="8:14">
      <c r="H77">
        <f t="shared" si="14"/>
        <v>7.4999999999999997E-2</v>
      </c>
      <c r="I77">
        <f t="shared" si="12"/>
        <v>37.699111843077517</v>
      </c>
      <c r="J77">
        <f t="shared" si="8"/>
        <v>2.5000000000000001E-4</v>
      </c>
      <c r="K77">
        <f t="shared" si="9"/>
        <v>1.3165053540587316E-2</v>
      </c>
      <c r="L77">
        <f t="shared" si="10"/>
        <v>2.9452431127404314E-5</v>
      </c>
      <c r="M77">
        <f t="shared" si="11"/>
        <v>1.344450597171472E-2</v>
      </c>
      <c r="N77">
        <f t="shared" si="13"/>
        <v>0.50684593430259683</v>
      </c>
    </row>
    <row r="78" spans="8:14">
      <c r="H78">
        <f t="shared" si="14"/>
        <v>7.5999999999999998E-2</v>
      </c>
      <c r="I78">
        <f t="shared" si="12"/>
        <v>38.201766667651881</v>
      </c>
      <c r="J78">
        <f t="shared" si="8"/>
        <v>2.5000000000000001E-4</v>
      </c>
      <c r="K78">
        <f t="shared" si="9"/>
        <v>1.3165053540587316E-2</v>
      </c>
      <c r="L78">
        <f t="shared" si="10"/>
        <v>2.9845130209103031E-5</v>
      </c>
      <c r="M78">
        <f t="shared" si="11"/>
        <v>1.3444898670796419E-2</v>
      </c>
      <c r="N78">
        <f t="shared" si="13"/>
        <v>0.51361888189198768</v>
      </c>
    </row>
    <row r="79" spans="8:14">
      <c r="H79">
        <f t="shared" si="14"/>
        <v>7.6999999999999999E-2</v>
      </c>
      <c r="I79">
        <f t="shared" si="12"/>
        <v>38.704421492226253</v>
      </c>
      <c r="J79">
        <f t="shared" si="8"/>
        <v>2.5000000000000001E-4</v>
      </c>
      <c r="K79">
        <f t="shared" si="9"/>
        <v>1.3165053540587316E-2</v>
      </c>
      <c r="L79">
        <f t="shared" si="10"/>
        <v>3.0237829290801762E-5</v>
      </c>
      <c r="M79">
        <f t="shared" si="11"/>
        <v>1.3445291369878118E-2</v>
      </c>
      <c r="N79">
        <f t="shared" si="13"/>
        <v>0.52039222426555476</v>
      </c>
    </row>
    <row r="80" spans="8:14">
      <c r="H80">
        <f t="shared" si="14"/>
        <v>7.8E-2</v>
      </c>
      <c r="I80">
        <f t="shared" si="12"/>
        <v>39.207076316800617</v>
      </c>
      <c r="J80">
        <f t="shared" si="8"/>
        <v>2.5000000000000001E-4</v>
      </c>
      <c r="K80">
        <f t="shared" si="9"/>
        <v>1.3165053540587316E-2</v>
      </c>
      <c r="L80">
        <f t="shared" si="10"/>
        <v>3.063052837250048E-5</v>
      </c>
      <c r="M80">
        <f t="shared" si="11"/>
        <v>1.3445684068959816E-2</v>
      </c>
      <c r="N80">
        <f t="shared" si="13"/>
        <v>0.52716596142329775</v>
      </c>
    </row>
    <row r="81" spans="8:14">
      <c r="H81">
        <f t="shared" si="14"/>
        <v>7.9000000000000001E-2</v>
      </c>
      <c r="I81">
        <f t="shared" si="12"/>
        <v>39.709731141374988</v>
      </c>
      <c r="J81">
        <f t="shared" si="8"/>
        <v>2.5000000000000001E-4</v>
      </c>
      <c r="K81">
        <f t="shared" si="9"/>
        <v>1.3165053540587316E-2</v>
      </c>
      <c r="L81">
        <f t="shared" si="10"/>
        <v>3.1023227454199211E-5</v>
      </c>
      <c r="M81">
        <f t="shared" si="11"/>
        <v>1.3446076768041515E-2</v>
      </c>
      <c r="N81">
        <f t="shared" si="13"/>
        <v>0.53394009336521686</v>
      </c>
    </row>
    <row r="82" spans="8:14">
      <c r="H82">
        <f t="shared" si="14"/>
        <v>0.08</v>
      </c>
      <c r="I82">
        <f t="shared" si="12"/>
        <v>40.212385965949352</v>
      </c>
      <c r="J82">
        <f t="shared" si="8"/>
        <v>2.5000000000000001E-4</v>
      </c>
      <c r="K82">
        <f t="shared" si="9"/>
        <v>1.3165053540587316E-2</v>
      </c>
      <c r="L82">
        <f t="shared" si="10"/>
        <v>3.1415926535897935E-5</v>
      </c>
      <c r="M82">
        <f t="shared" si="11"/>
        <v>1.3446469467123214E-2</v>
      </c>
      <c r="N82">
        <f t="shared" si="13"/>
        <v>0.54071462009131199</v>
      </c>
    </row>
    <row r="83" spans="8:14">
      <c r="H83">
        <f t="shared" si="14"/>
        <v>8.1000000000000003E-2</v>
      </c>
      <c r="I83">
        <f t="shared" si="12"/>
        <v>40.715040790523723</v>
      </c>
      <c r="J83">
        <f t="shared" si="8"/>
        <v>2.5000000000000001E-4</v>
      </c>
      <c r="K83">
        <f t="shared" si="9"/>
        <v>1.3165053540587316E-2</v>
      </c>
      <c r="L83">
        <f t="shared" si="10"/>
        <v>3.1808625617596659E-5</v>
      </c>
      <c r="M83">
        <f t="shared" si="11"/>
        <v>1.3446862166204913E-2</v>
      </c>
      <c r="N83">
        <f t="shared" si="13"/>
        <v>0.54748954160158325</v>
      </c>
    </row>
    <row r="84" spans="8:14">
      <c r="H84">
        <f t="shared" si="14"/>
        <v>8.2000000000000003E-2</v>
      </c>
      <c r="I84">
        <f t="shared" si="12"/>
        <v>41.217695615098087</v>
      </c>
      <c r="J84">
        <f t="shared" si="8"/>
        <v>2.5000000000000001E-4</v>
      </c>
      <c r="K84">
        <f t="shared" si="9"/>
        <v>1.3165053540587316E-2</v>
      </c>
      <c r="L84">
        <f t="shared" si="10"/>
        <v>3.2201324699295384E-5</v>
      </c>
      <c r="M84">
        <f t="shared" si="11"/>
        <v>1.3447254865286612E-2</v>
      </c>
      <c r="N84">
        <f t="shared" si="13"/>
        <v>0.55426485789603042</v>
      </c>
    </row>
    <row r="85" spans="8:14">
      <c r="H85">
        <f t="shared" si="14"/>
        <v>8.3000000000000004E-2</v>
      </c>
      <c r="I85">
        <f t="shared" si="12"/>
        <v>41.720350439672458</v>
      </c>
      <c r="J85">
        <f t="shared" si="8"/>
        <v>2.5000000000000001E-4</v>
      </c>
      <c r="K85">
        <f t="shared" si="9"/>
        <v>1.3165053540587316E-2</v>
      </c>
      <c r="L85">
        <f t="shared" si="10"/>
        <v>3.2594023780994108E-5</v>
      </c>
      <c r="M85">
        <f t="shared" si="11"/>
        <v>1.3447647564368311E-2</v>
      </c>
      <c r="N85">
        <f t="shared" si="13"/>
        <v>0.56104056897465371</v>
      </c>
    </row>
    <row r="86" spans="8:14">
      <c r="H86">
        <f t="shared" si="14"/>
        <v>8.4000000000000005E-2</v>
      </c>
      <c r="I86">
        <f t="shared" si="12"/>
        <v>42.223005264246822</v>
      </c>
      <c r="J86">
        <f t="shared" si="8"/>
        <v>2.5000000000000001E-4</v>
      </c>
      <c r="K86">
        <f t="shared" si="9"/>
        <v>1.3165053540587316E-2</v>
      </c>
      <c r="L86">
        <f t="shared" si="10"/>
        <v>3.2986722862692832E-5</v>
      </c>
      <c r="M86">
        <f t="shared" si="11"/>
        <v>1.3448040263450008E-2</v>
      </c>
      <c r="N86">
        <f t="shared" si="13"/>
        <v>0.56781667483745291</v>
      </c>
    </row>
    <row r="87" spans="8:14">
      <c r="H87">
        <f t="shared" si="14"/>
        <v>8.5000000000000006E-2</v>
      </c>
      <c r="I87">
        <f t="shared" si="12"/>
        <v>42.725660088821186</v>
      </c>
      <c r="J87">
        <f t="shared" si="8"/>
        <v>2.5000000000000001E-4</v>
      </c>
      <c r="K87">
        <f t="shared" si="9"/>
        <v>1.3165053540587316E-2</v>
      </c>
      <c r="L87">
        <f t="shared" si="10"/>
        <v>3.3379421944391556E-5</v>
      </c>
      <c r="M87">
        <f t="shared" si="11"/>
        <v>1.3448432962531707E-2</v>
      </c>
      <c r="N87">
        <f t="shared" si="13"/>
        <v>0.57459317548442823</v>
      </c>
    </row>
    <row r="88" spans="8:14">
      <c r="H88">
        <f t="shared" si="14"/>
        <v>8.6000000000000007E-2</v>
      </c>
      <c r="I88">
        <f t="shared" si="12"/>
        <v>43.228314913395558</v>
      </c>
      <c r="J88">
        <f t="shared" si="8"/>
        <v>2.5000000000000001E-4</v>
      </c>
      <c r="K88">
        <f t="shared" si="9"/>
        <v>1.3165053540587316E-2</v>
      </c>
      <c r="L88">
        <f t="shared" si="10"/>
        <v>3.3772121026090281E-5</v>
      </c>
      <c r="M88">
        <f t="shared" si="11"/>
        <v>1.3448825661613406E-2</v>
      </c>
      <c r="N88">
        <f t="shared" si="13"/>
        <v>0.58137007091557968</v>
      </c>
    </row>
    <row r="89" spans="8:14">
      <c r="H89">
        <f t="shared" si="14"/>
        <v>8.7000000000000008E-2</v>
      </c>
      <c r="I89">
        <f t="shared" si="12"/>
        <v>43.730969737969922</v>
      </c>
      <c r="J89">
        <f t="shared" si="8"/>
        <v>2.5000000000000001E-4</v>
      </c>
      <c r="K89">
        <f t="shared" si="9"/>
        <v>1.3165053540587316E-2</v>
      </c>
      <c r="L89">
        <f t="shared" si="10"/>
        <v>3.4164820107788998E-5</v>
      </c>
      <c r="M89">
        <f t="shared" si="11"/>
        <v>1.3449218360695105E-2</v>
      </c>
      <c r="N89">
        <f t="shared" si="13"/>
        <v>0.58814736113090704</v>
      </c>
    </row>
    <row r="90" spans="8:14">
      <c r="H90">
        <f t="shared" si="14"/>
        <v>8.7999999999999995E-2</v>
      </c>
      <c r="I90">
        <f t="shared" si="12"/>
        <v>44.233624562544286</v>
      </c>
      <c r="J90">
        <f t="shared" si="8"/>
        <v>2.5000000000000001E-4</v>
      </c>
      <c r="K90">
        <f t="shared" si="9"/>
        <v>1.3165053540587316E-2</v>
      </c>
      <c r="L90">
        <f t="shared" si="10"/>
        <v>3.4557519189487722E-5</v>
      </c>
      <c r="M90">
        <f t="shared" si="11"/>
        <v>1.3449611059776804E-2</v>
      </c>
      <c r="N90">
        <f t="shared" si="13"/>
        <v>0.59492504613041053</v>
      </c>
    </row>
    <row r="91" spans="8:14">
      <c r="H91">
        <f t="shared" si="14"/>
        <v>8.8999999999999996E-2</v>
      </c>
      <c r="I91">
        <f t="shared" si="12"/>
        <v>44.73627938711865</v>
      </c>
      <c r="J91">
        <f t="shared" si="8"/>
        <v>2.5000000000000001E-4</v>
      </c>
      <c r="K91">
        <f t="shared" si="9"/>
        <v>1.3165053540587316E-2</v>
      </c>
      <c r="L91">
        <f t="shared" si="10"/>
        <v>3.4950218271186447E-5</v>
      </c>
      <c r="M91">
        <f t="shared" si="11"/>
        <v>1.3450003758858502E-2</v>
      </c>
      <c r="N91">
        <f t="shared" si="13"/>
        <v>0.60170312591409003</v>
      </c>
    </row>
    <row r="92" spans="8:14">
      <c r="H92">
        <f t="shared" si="14"/>
        <v>0.09</v>
      </c>
      <c r="I92">
        <f t="shared" si="12"/>
        <v>45.238934211693021</v>
      </c>
      <c r="J92">
        <f t="shared" si="8"/>
        <v>2.5000000000000001E-4</v>
      </c>
      <c r="K92">
        <f t="shared" si="9"/>
        <v>1.3165053540587316E-2</v>
      </c>
      <c r="L92">
        <f t="shared" si="10"/>
        <v>3.5342917352885171E-5</v>
      </c>
      <c r="M92">
        <f t="shared" si="11"/>
        <v>1.3450396457940201E-2</v>
      </c>
      <c r="N92">
        <f t="shared" si="13"/>
        <v>0.60848160048194555</v>
      </c>
    </row>
    <row r="93" spans="8:14">
      <c r="H93">
        <f t="shared" si="14"/>
        <v>9.0999999999999998E-2</v>
      </c>
      <c r="I93">
        <f t="shared" si="12"/>
        <v>45.741589036267385</v>
      </c>
      <c r="J93">
        <f t="shared" si="8"/>
        <v>2.5000000000000001E-4</v>
      </c>
      <c r="K93">
        <f t="shared" si="9"/>
        <v>1.3165053540587316E-2</v>
      </c>
      <c r="L93">
        <f t="shared" si="10"/>
        <v>3.5735616434583895E-5</v>
      </c>
      <c r="M93">
        <f t="shared" si="11"/>
        <v>1.34507891570219E-2</v>
      </c>
      <c r="N93">
        <f t="shared" si="13"/>
        <v>0.6152604698339772</v>
      </c>
    </row>
    <row r="94" spans="8:14">
      <c r="H94">
        <f t="shared" si="14"/>
        <v>9.1999999999999998E-2</v>
      </c>
      <c r="I94">
        <f t="shared" si="12"/>
        <v>46.244243860841756</v>
      </c>
      <c r="J94">
        <f t="shared" si="8"/>
        <v>2.5000000000000001E-4</v>
      </c>
      <c r="K94">
        <f t="shared" si="9"/>
        <v>1.3165053540587316E-2</v>
      </c>
      <c r="L94">
        <f t="shared" si="10"/>
        <v>3.6128315516282619E-5</v>
      </c>
      <c r="M94">
        <f t="shared" si="11"/>
        <v>1.3451181856103599E-2</v>
      </c>
      <c r="N94">
        <f t="shared" si="13"/>
        <v>0.62203973397018486</v>
      </c>
    </row>
    <row r="95" spans="8:14">
      <c r="H95">
        <f t="shared" si="14"/>
        <v>9.2999999999999999E-2</v>
      </c>
      <c r="I95">
        <f t="shared" si="12"/>
        <v>46.74689868541612</v>
      </c>
      <c r="J95">
        <f t="shared" si="8"/>
        <v>2.5000000000000001E-4</v>
      </c>
      <c r="K95">
        <f t="shared" si="9"/>
        <v>1.3165053540587316E-2</v>
      </c>
      <c r="L95">
        <f t="shared" si="10"/>
        <v>3.6521014597981344E-5</v>
      </c>
      <c r="M95">
        <f t="shared" si="11"/>
        <v>1.3451574555185298E-2</v>
      </c>
      <c r="N95">
        <f t="shared" si="13"/>
        <v>0.62881939289056854</v>
      </c>
    </row>
    <row r="96" spans="8:14">
      <c r="H96">
        <f t="shared" si="14"/>
        <v>9.4E-2</v>
      </c>
      <c r="I96">
        <f t="shared" si="12"/>
        <v>47.249553509990491</v>
      </c>
      <c r="J96">
        <f t="shared" si="8"/>
        <v>2.5000000000000001E-4</v>
      </c>
      <c r="K96">
        <f t="shared" si="9"/>
        <v>1.3165053540587316E-2</v>
      </c>
      <c r="L96">
        <f t="shared" si="10"/>
        <v>3.6913713679680075E-5</v>
      </c>
      <c r="M96">
        <f t="shared" si="11"/>
        <v>1.3451967254266997E-2</v>
      </c>
      <c r="N96">
        <f t="shared" si="13"/>
        <v>0.63559944659512835</v>
      </c>
    </row>
    <row r="97" spans="8:14">
      <c r="H97">
        <f t="shared" si="14"/>
        <v>9.5000000000000001E-2</v>
      </c>
      <c r="I97">
        <f t="shared" si="12"/>
        <v>47.752208334564855</v>
      </c>
      <c r="J97">
        <f t="shared" si="8"/>
        <v>2.5000000000000001E-4</v>
      </c>
      <c r="K97">
        <f t="shared" si="9"/>
        <v>1.3165053540587316E-2</v>
      </c>
      <c r="L97">
        <f t="shared" si="10"/>
        <v>3.7306412761378792E-5</v>
      </c>
      <c r="M97">
        <f t="shared" si="11"/>
        <v>1.3452359953348694E-2</v>
      </c>
      <c r="N97">
        <f t="shared" si="13"/>
        <v>0.64237989508386395</v>
      </c>
    </row>
    <row r="98" spans="8:14">
      <c r="H98">
        <f t="shared" si="14"/>
        <v>9.6000000000000002E-2</v>
      </c>
      <c r="I98">
        <f t="shared" si="12"/>
        <v>48.254863159139227</v>
      </c>
      <c r="J98">
        <f t="shared" si="8"/>
        <v>2.5000000000000001E-4</v>
      </c>
      <c r="K98">
        <f t="shared" si="9"/>
        <v>1.3165053540587316E-2</v>
      </c>
      <c r="L98">
        <f t="shared" si="10"/>
        <v>3.7699111843077523E-5</v>
      </c>
      <c r="M98">
        <f t="shared" si="11"/>
        <v>1.3452752652430393E-2</v>
      </c>
      <c r="N98">
        <f t="shared" si="13"/>
        <v>0.6491607383567759</v>
      </c>
    </row>
    <row r="99" spans="8:14">
      <c r="H99">
        <f t="shared" si="14"/>
        <v>9.7000000000000003E-2</v>
      </c>
      <c r="I99">
        <f t="shared" si="12"/>
        <v>48.757517983713591</v>
      </c>
      <c r="J99">
        <f t="shared" si="8"/>
        <v>2.5000000000000001E-4</v>
      </c>
      <c r="K99">
        <f t="shared" si="9"/>
        <v>1.3165053540587316E-2</v>
      </c>
      <c r="L99">
        <f t="shared" si="10"/>
        <v>3.8091810924776248E-5</v>
      </c>
      <c r="M99">
        <f t="shared" si="11"/>
        <v>1.3453145351512092E-2</v>
      </c>
      <c r="N99">
        <f t="shared" si="13"/>
        <v>0.65594197641386376</v>
      </c>
    </row>
    <row r="100" spans="8:14">
      <c r="H100">
        <f t="shared" si="14"/>
        <v>9.8000000000000004E-2</v>
      </c>
      <c r="I100">
        <f t="shared" si="12"/>
        <v>49.260172808287955</v>
      </c>
      <c r="J100">
        <f t="shared" si="8"/>
        <v>2.5000000000000001E-4</v>
      </c>
      <c r="K100">
        <f t="shared" si="9"/>
        <v>1.3165053540587316E-2</v>
      </c>
      <c r="L100">
        <f t="shared" si="10"/>
        <v>3.8484510006474965E-5</v>
      </c>
      <c r="M100">
        <f t="shared" si="11"/>
        <v>1.3453538050593791E-2</v>
      </c>
      <c r="N100">
        <f t="shared" si="13"/>
        <v>0.66272360925512763</v>
      </c>
    </row>
    <row r="101" spans="8:14">
      <c r="H101">
        <f t="shared" si="14"/>
        <v>9.9000000000000005E-2</v>
      </c>
      <c r="I101">
        <f t="shared" si="12"/>
        <v>49.762827632862326</v>
      </c>
      <c r="J101">
        <f t="shared" si="8"/>
        <v>2.5000000000000001E-4</v>
      </c>
      <c r="K101">
        <f t="shared" si="9"/>
        <v>1.3165053540587316E-2</v>
      </c>
      <c r="L101">
        <f t="shared" si="10"/>
        <v>3.8877209088173696E-5</v>
      </c>
      <c r="M101">
        <f t="shared" si="11"/>
        <v>1.3453930749675489E-2</v>
      </c>
      <c r="N101">
        <f t="shared" si="13"/>
        <v>0.66950563688056763</v>
      </c>
    </row>
    <row r="102" spans="8:14">
      <c r="H102">
        <f t="shared" si="14"/>
        <v>0.1</v>
      </c>
      <c r="I102">
        <f t="shared" si="12"/>
        <v>50.26548245743669</v>
      </c>
      <c r="J102">
        <f t="shared" si="8"/>
        <v>2.5000000000000001E-4</v>
      </c>
      <c r="K102">
        <f t="shared" si="9"/>
        <v>1.3165053540587316E-2</v>
      </c>
      <c r="L102">
        <f t="shared" si="10"/>
        <v>3.926990816987242E-5</v>
      </c>
      <c r="M102">
        <f t="shared" si="11"/>
        <v>1.3454323448757188E-2</v>
      </c>
      <c r="N102">
        <f t="shared" si="13"/>
        <v>0.67628805929018354</v>
      </c>
    </row>
    <row r="103" spans="8:14">
      <c r="H103">
        <f t="shared" si="14"/>
        <v>0.10100000000000001</v>
      </c>
      <c r="I103">
        <f t="shared" si="12"/>
        <v>50.768137282011061</v>
      </c>
      <c r="J103">
        <f t="shared" si="8"/>
        <v>2.5000000000000001E-4</v>
      </c>
      <c r="K103">
        <f t="shared" si="9"/>
        <v>1.3165053540587316E-2</v>
      </c>
      <c r="L103">
        <f t="shared" si="10"/>
        <v>3.9662607251571145E-5</v>
      </c>
      <c r="M103">
        <f t="shared" si="11"/>
        <v>1.3454716147838887E-2</v>
      </c>
      <c r="N103">
        <f t="shared" si="13"/>
        <v>0.68307087648397569</v>
      </c>
    </row>
    <row r="104" spans="8:14">
      <c r="H104">
        <f t="shared" si="14"/>
        <v>0.10200000000000001</v>
      </c>
      <c r="I104">
        <f t="shared" si="12"/>
        <v>51.270792106585425</v>
      </c>
      <c r="J104">
        <f t="shared" si="8"/>
        <v>2.5000000000000001E-4</v>
      </c>
      <c r="K104">
        <f t="shared" si="9"/>
        <v>1.3165053540587316E-2</v>
      </c>
      <c r="L104">
        <f t="shared" si="10"/>
        <v>4.0055306333269862E-5</v>
      </c>
      <c r="M104">
        <f t="shared" si="11"/>
        <v>1.3455108846920586E-2</v>
      </c>
      <c r="N104">
        <f t="shared" si="13"/>
        <v>0.68985408846194374</v>
      </c>
    </row>
    <row r="105" spans="8:14">
      <c r="H105">
        <f t="shared" si="14"/>
        <v>0.10300000000000001</v>
      </c>
      <c r="I105">
        <f t="shared" si="12"/>
        <v>51.773446931159796</v>
      </c>
      <c r="J105">
        <f t="shared" si="8"/>
        <v>2.5000000000000001E-4</v>
      </c>
      <c r="K105">
        <f t="shared" si="9"/>
        <v>1.3165053540587316E-2</v>
      </c>
      <c r="L105">
        <f t="shared" si="10"/>
        <v>4.0448005414968586E-5</v>
      </c>
      <c r="M105">
        <f t="shared" si="11"/>
        <v>1.3455501546002285E-2</v>
      </c>
      <c r="N105">
        <f t="shared" si="13"/>
        <v>0.69663769522408792</v>
      </c>
    </row>
    <row r="106" spans="8:14">
      <c r="H106">
        <f t="shared" si="14"/>
        <v>0.10400000000000001</v>
      </c>
      <c r="I106">
        <f t="shared" si="12"/>
        <v>52.27610175573416</v>
      </c>
      <c r="J106">
        <f t="shared" si="8"/>
        <v>2.5000000000000001E-4</v>
      </c>
      <c r="K106">
        <f t="shared" si="9"/>
        <v>1.3165053540587316E-2</v>
      </c>
      <c r="L106">
        <f t="shared" si="10"/>
        <v>4.0840704496667311E-5</v>
      </c>
      <c r="M106">
        <f t="shared" si="11"/>
        <v>1.3455894245083984E-2</v>
      </c>
      <c r="N106">
        <f t="shared" si="13"/>
        <v>0.703421696770408</v>
      </c>
    </row>
    <row r="107" spans="8:14">
      <c r="H107">
        <f t="shared" si="14"/>
        <v>0.105</v>
      </c>
      <c r="I107">
        <f t="shared" si="12"/>
        <v>52.778756580308524</v>
      </c>
      <c r="J107">
        <f t="shared" si="8"/>
        <v>2.5000000000000001E-4</v>
      </c>
      <c r="K107">
        <f t="shared" si="9"/>
        <v>1.3165053540587316E-2</v>
      </c>
      <c r="L107">
        <f t="shared" si="10"/>
        <v>4.1233403578366035E-5</v>
      </c>
      <c r="M107">
        <f t="shared" si="11"/>
        <v>1.3456286944165683E-2</v>
      </c>
      <c r="N107">
        <f t="shared" si="13"/>
        <v>0.71020609310090421</v>
      </c>
    </row>
    <row r="108" spans="8:14">
      <c r="H108">
        <f t="shared" si="14"/>
        <v>0.106</v>
      </c>
      <c r="I108">
        <f t="shared" si="12"/>
        <v>53.281411404882888</v>
      </c>
      <c r="J108">
        <f t="shared" si="8"/>
        <v>2.5000000000000001E-4</v>
      </c>
      <c r="K108">
        <f t="shared" si="9"/>
        <v>1.3165053540587316E-2</v>
      </c>
      <c r="L108">
        <f t="shared" si="10"/>
        <v>4.1626102660064759E-5</v>
      </c>
      <c r="M108">
        <f t="shared" si="11"/>
        <v>1.345667964324738E-2</v>
      </c>
      <c r="N108">
        <f t="shared" si="13"/>
        <v>0.71699088421557633</v>
      </c>
    </row>
    <row r="109" spans="8:14">
      <c r="H109">
        <f t="shared" si="14"/>
        <v>0.107</v>
      </c>
      <c r="I109">
        <f t="shared" si="12"/>
        <v>53.78406622945726</v>
      </c>
      <c r="J109">
        <f t="shared" si="8"/>
        <v>2.5000000000000001E-4</v>
      </c>
      <c r="K109">
        <f t="shared" si="9"/>
        <v>1.3165053540587316E-2</v>
      </c>
      <c r="L109">
        <f t="shared" si="10"/>
        <v>4.2018801741763484E-5</v>
      </c>
      <c r="M109">
        <f t="shared" si="11"/>
        <v>1.3457072342329079E-2</v>
      </c>
      <c r="N109">
        <f t="shared" si="13"/>
        <v>0.72377607011442469</v>
      </c>
    </row>
    <row r="110" spans="8:14">
      <c r="H110">
        <f t="shared" si="14"/>
        <v>0.108</v>
      </c>
      <c r="I110">
        <f t="shared" si="12"/>
        <v>54.286721054031624</v>
      </c>
      <c r="J110">
        <f t="shared" si="8"/>
        <v>2.5000000000000001E-4</v>
      </c>
      <c r="K110">
        <f t="shared" si="9"/>
        <v>1.3165053540587316E-2</v>
      </c>
      <c r="L110">
        <f t="shared" si="10"/>
        <v>4.2411500823462208E-5</v>
      </c>
      <c r="M110">
        <f t="shared" si="11"/>
        <v>1.3457465041410778E-2</v>
      </c>
      <c r="N110">
        <f t="shared" si="13"/>
        <v>0.73056165079744906</v>
      </c>
    </row>
    <row r="111" spans="8:14">
      <c r="H111">
        <f t="shared" si="14"/>
        <v>0.109</v>
      </c>
      <c r="I111">
        <f t="shared" si="12"/>
        <v>54.789375878605995</v>
      </c>
      <c r="J111">
        <f t="shared" si="8"/>
        <v>2.5000000000000001E-4</v>
      </c>
      <c r="K111">
        <f t="shared" si="9"/>
        <v>1.3165053540587316E-2</v>
      </c>
      <c r="L111">
        <f t="shared" si="10"/>
        <v>4.2804199905160932E-5</v>
      </c>
      <c r="M111">
        <f t="shared" si="11"/>
        <v>1.3457857740492477E-2</v>
      </c>
      <c r="N111">
        <f t="shared" si="13"/>
        <v>0.73734762626464945</v>
      </c>
    </row>
    <row r="112" spans="8:14">
      <c r="H112">
        <f t="shared" si="14"/>
        <v>0.11</v>
      </c>
      <c r="I112">
        <f t="shared" si="12"/>
        <v>55.292030703180359</v>
      </c>
      <c r="J112">
        <f t="shared" si="8"/>
        <v>2.5000000000000001E-4</v>
      </c>
      <c r="K112">
        <f t="shared" si="9"/>
        <v>1.3165053540587316E-2</v>
      </c>
      <c r="L112">
        <f t="shared" si="10"/>
        <v>4.3196898986859656E-5</v>
      </c>
      <c r="M112">
        <f t="shared" si="11"/>
        <v>1.3458250439574175E-2</v>
      </c>
      <c r="N112">
        <f t="shared" si="13"/>
        <v>0.74413399651602585</v>
      </c>
    </row>
    <row r="113" spans="8:14">
      <c r="H113">
        <f t="shared" si="14"/>
        <v>0.111</v>
      </c>
      <c r="I113">
        <f t="shared" si="12"/>
        <v>55.79468552775473</v>
      </c>
      <c r="J113">
        <f t="shared" si="8"/>
        <v>2.5000000000000001E-4</v>
      </c>
      <c r="K113">
        <f t="shared" si="9"/>
        <v>1.3165053540587316E-2</v>
      </c>
      <c r="L113">
        <f t="shared" si="10"/>
        <v>4.3589598068558381E-5</v>
      </c>
      <c r="M113">
        <f t="shared" si="11"/>
        <v>1.3458643138655874E-2</v>
      </c>
      <c r="N113">
        <f t="shared" si="13"/>
        <v>0.75092076155157839</v>
      </c>
    </row>
    <row r="114" spans="8:14">
      <c r="H114">
        <f t="shared" si="14"/>
        <v>0.112</v>
      </c>
      <c r="I114">
        <f t="shared" si="12"/>
        <v>56.297340352329094</v>
      </c>
      <c r="J114">
        <f t="shared" si="8"/>
        <v>2.5000000000000001E-4</v>
      </c>
      <c r="K114">
        <f t="shared" si="9"/>
        <v>1.3165053540587316E-2</v>
      </c>
      <c r="L114">
        <f t="shared" si="10"/>
        <v>4.3982297150257105E-5</v>
      </c>
      <c r="M114">
        <f t="shared" si="11"/>
        <v>1.3459035837737573E-2</v>
      </c>
      <c r="N114">
        <f t="shared" si="13"/>
        <v>0.75770792137130694</v>
      </c>
    </row>
    <row r="115" spans="8:14">
      <c r="H115">
        <f t="shared" si="14"/>
        <v>0.113</v>
      </c>
      <c r="I115">
        <f t="shared" si="12"/>
        <v>56.799995176903458</v>
      </c>
      <c r="J115">
        <f t="shared" si="8"/>
        <v>2.5000000000000001E-4</v>
      </c>
      <c r="K115">
        <f t="shared" si="9"/>
        <v>1.3165053540587316E-2</v>
      </c>
      <c r="L115">
        <f t="shared" si="10"/>
        <v>4.4374996231955829E-5</v>
      </c>
      <c r="M115">
        <f t="shared" si="11"/>
        <v>1.3459428536819272E-2</v>
      </c>
      <c r="N115">
        <f t="shared" si="13"/>
        <v>0.76449547597521139</v>
      </c>
    </row>
    <row r="116" spans="8:14">
      <c r="H116">
        <f t="shared" si="14"/>
        <v>0.114</v>
      </c>
      <c r="I116">
        <f t="shared" si="12"/>
        <v>57.302650001477829</v>
      </c>
      <c r="J116">
        <f t="shared" si="8"/>
        <v>2.5000000000000001E-4</v>
      </c>
      <c r="K116">
        <f t="shared" si="9"/>
        <v>1.3165053540587316E-2</v>
      </c>
      <c r="L116">
        <f t="shared" si="10"/>
        <v>4.4767695313654553E-5</v>
      </c>
      <c r="M116">
        <f t="shared" si="11"/>
        <v>1.3459821235900971E-2</v>
      </c>
      <c r="N116">
        <f t="shared" si="13"/>
        <v>0.77128342536329209</v>
      </c>
    </row>
    <row r="117" spans="8:14">
      <c r="H117">
        <f t="shared" si="14"/>
        <v>0.115</v>
      </c>
      <c r="I117">
        <f t="shared" si="12"/>
        <v>57.805304826052193</v>
      </c>
      <c r="J117">
        <f t="shared" si="8"/>
        <v>2.5000000000000001E-4</v>
      </c>
      <c r="K117">
        <f t="shared" si="9"/>
        <v>1.3165053540587316E-2</v>
      </c>
      <c r="L117">
        <f t="shared" si="10"/>
        <v>4.5160394395353278E-5</v>
      </c>
      <c r="M117">
        <f t="shared" si="11"/>
        <v>1.346021393498267E-2</v>
      </c>
      <c r="N117">
        <f t="shared" si="13"/>
        <v>0.77807176953554869</v>
      </c>
    </row>
    <row r="118" spans="8:14">
      <c r="H118">
        <f t="shared" si="14"/>
        <v>0.11600000000000001</v>
      </c>
      <c r="I118">
        <f t="shared" si="12"/>
        <v>58.307959650626564</v>
      </c>
      <c r="J118">
        <f t="shared" si="8"/>
        <v>2.5000000000000001E-4</v>
      </c>
      <c r="K118">
        <f t="shared" si="9"/>
        <v>1.3165053540587316E-2</v>
      </c>
      <c r="L118">
        <f t="shared" si="10"/>
        <v>4.5553093477052002E-5</v>
      </c>
      <c r="M118">
        <f t="shared" si="11"/>
        <v>1.3460606634064369E-2</v>
      </c>
      <c r="N118">
        <f t="shared" si="13"/>
        <v>0.78486050849198141</v>
      </c>
    </row>
    <row r="119" spans="8:14">
      <c r="H119">
        <f t="shared" si="14"/>
        <v>0.11700000000000001</v>
      </c>
      <c r="I119">
        <f t="shared" si="12"/>
        <v>58.810614475200929</v>
      </c>
      <c r="J119">
        <f t="shared" si="8"/>
        <v>2.5000000000000001E-4</v>
      </c>
      <c r="K119">
        <f t="shared" si="9"/>
        <v>1.3165053540587316E-2</v>
      </c>
      <c r="L119">
        <f t="shared" si="10"/>
        <v>4.5945792558750726E-5</v>
      </c>
      <c r="M119">
        <f t="shared" si="11"/>
        <v>1.3460999333146066E-2</v>
      </c>
      <c r="N119">
        <f t="shared" si="13"/>
        <v>0.79164964223259005</v>
      </c>
    </row>
    <row r="120" spans="8:14">
      <c r="H120">
        <f t="shared" si="14"/>
        <v>0.11800000000000001</v>
      </c>
      <c r="I120">
        <f t="shared" si="12"/>
        <v>59.3132692997753</v>
      </c>
      <c r="J120">
        <f t="shared" si="8"/>
        <v>2.5000000000000001E-4</v>
      </c>
      <c r="K120">
        <f t="shared" si="9"/>
        <v>1.3165053540587316E-2</v>
      </c>
      <c r="L120">
        <f t="shared" si="10"/>
        <v>4.6338491640449457E-5</v>
      </c>
      <c r="M120">
        <f t="shared" si="11"/>
        <v>1.3461392032227765E-2</v>
      </c>
      <c r="N120">
        <f t="shared" si="13"/>
        <v>0.79843917075737492</v>
      </c>
    </row>
    <row r="121" spans="8:14">
      <c r="H121">
        <f t="shared" si="14"/>
        <v>0.11900000000000001</v>
      </c>
      <c r="I121">
        <f t="shared" si="12"/>
        <v>59.815924124349664</v>
      </c>
      <c r="J121">
        <f t="shared" si="8"/>
        <v>2.5000000000000001E-4</v>
      </c>
      <c r="K121">
        <f t="shared" si="9"/>
        <v>1.3165053540587316E-2</v>
      </c>
      <c r="L121">
        <f t="shared" si="10"/>
        <v>4.6731190722148175E-5</v>
      </c>
      <c r="M121">
        <f t="shared" si="11"/>
        <v>1.3461784731309464E-2</v>
      </c>
      <c r="N121">
        <f t="shared" si="13"/>
        <v>0.80522909406633569</v>
      </c>
    </row>
    <row r="122" spans="8:14">
      <c r="H122">
        <f t="shared" si="14"/>
        <v>0.12</v>
      </c>
      <c r="I122">
        <f t="shared" si="12"/>
        <v>60.318578948924028</v>
      </c>
      <c r="J122">
        <f t="shared" si="8"/>
        <v>2.5000000000000001E-4</v>
      </c>
      <c r="K122">
        <f t="shared" si="9"/>
        <v>1.3165053540587316E-2</v>
      </c>
      <c r="L122">
        <f t="shared" si="10"/>
        <v>4.7123889803846899E-5</v>
      </c>
      <c r="M122">
        <f t="shared" si="11"/>
        <v>1.3462177430391162E-2</v>
      </c>
      <c r="N122">
        <f t="shared" si="13"/>
        <v>0.81201941215947249</v>
      </c>
    </row>
    <row r="123" spans="8:14">
      <c r="H123">
        <f t="shared" si="14"/>
        <v>0.121</v>
      </c>
      <c r="I123">
        <f t="shared" si="12"/>
        <v>60.821233773498392</v>
      </c>
      <c r="J123">
        <f t="shared" si="8"/>
        <v>2.5000000000000001E-4</v>
      </c>
      <c r="K123">
        <f t="shared" si="9"/>
        <v>1.3165053540587316E-2</v>
      </c>
      <c r="L123">
        <f t="shared" si="10"/>
        <v>4.7516588885545623E-5</v>
      </c>
      <c r="M123">
        <f t="shared" si="11"/>
        <v>1.3462570129472861E-2</v>
      </c>
      <c r="N123">
        <f t="shared" si="13"/>
        <v>0.81881012503678541</v>
      </c>
    </row>
    <row r="124" spans="8:14">
      <c r="H124">
        <f t="shared" si="14"/>
        <v>0.122</v>
      </c>
      <c r="I124">
        <f t="shared" si="12"/>
        <v>61.323888598072763</v>
      </c>
      <c r="J124">
        <f t="shared" si="8"/>
        <v>2.5000000000000001E-4</v>
      </c>
      <c r="K124">
        <f t="shared" si="9"/>
        <v>1.3165053540587316E-2</v>
      </c>
      <c r="L124">
        <f t="shared" si="10"/>
        <v>4.7909287967244348E-5</v>
      </c>
      <c r="M124">
        <f t="shared" si="11"/>
        <v>1.346296282855456E-2</v>
      </c>
      <c r="N124">
        <f t="shared" si="13"/>
        <v>0.82560123269827446</v>
      </c>
    </row>
    <row r="125" spans="8:14">
      <c r="H125">
        <f t="shared" si="14"/>
        <v>0.123</v>
      </c>
      <c r="I125">
        <f t="shared" si="12"/>
        <v>61.826543422647127</v>
      </c>
      <c r="J125">
        <f t="shared" si="8"/>
        <v>2.5000000000000001E-4</v>
      </c>
      <c r="K125">
        <f t="shared" si="9"/>
        <v>1.3165053540587316E-2</v>
      </c>
      <c r="L125">
        <f t="shared" si="10"/>
        <v>4.8301987048943072E-5</v>
      </c>
      <c r="M125">
        <f t="shared" si="11"/>
        <v>1.3463355527636259E-2</v>
      </c>
      <c r="N125">
        <f t="shared" si="13"/>
        <v>0.83239273514393941</v>
      </c>
    </row>
    <row r="126" spans="8:14">
      <c r="H126">
        <f t="shared" si="14"/>
        <v>0.124</v>
      </c>
      <c r="I126">
        <f t="shared" si="12"/>
        <v>62.329198247221498</v>
      </c>
      <c r="J126">
        <f t="shared" si="8"/>
        <v>2.5000000000000001E-4</v>
      </c>
      <c r="K126">
        <f t="shared" si="9"/>
        <v>1.3165053540587316E-2</v>
      </c>
      <c r="L126">
        <f t="shared" si="10"/>
        <v>4.8694686130641796E-5</v>
      </c>
      <c r="M126">
        <f t="shared" si="11"/>
        <v>1.3463748226717958E-2</v>
      </c>
      <c r="N126">
        <f t="shared" si="13"/>
        <v>0.83918463237378049</v>
      </c>
    </row>
    <row r="127" spans="8:14">
      <c r="H127">
        <f t="shared" si="14"/>
        <v>0.125</v>
      </c>
      <c r="I127">
        <f t="shared" si="12"/>
        <v>62.831853071795862</v>
      </c>
      <c r="J127">
        <f t="shared" si="8"/>
        <v>2.5000000000000001E-4</v>
      </c>
      <c r="K127">
        <f t="shared" si="9"/>
        <v>1.3165053540587316E-2</v>
      </c>
      <c r="L127">
        <f t="shared" si="10"/>
        <v>4.908738521234052E-5</v>
      </c>
      <c r="M127">
        <f t="shared" si="11"/>
        <v>1.3464140925799657E-2</v>
      </c>
      <c r="N127">
        <f t="shared" si="13"/>
        <v>0.84597692438779759</v>
      </c>
    </row>
    <row r="128" spans="8:14">
      <c r="H128">
        <f t="shared" si="14"/>
        <v>0.126</v>
      </c>
      <c r="I128">
        <f t="shared" si="12"/>
        <v>63.334507896370226</v>
      </c>
      <c r="J128">
        <f t="shared" si="8"/>
        <v>2.5000000000000001E-4</v>
      </c>
      <c r="K128">
        <f t="shared" si="9"/>
        <v>1.3165053540587316E-2</v>
      </c>
      <c r="L128">
        <f t="shared" si="10"/>
        <v>4.9480084294039245E-5</v>
      </c>
      <c r="M128">
        <f t="shared" si="11"/>
        <v>1.3464533624881356E-2</v>
      </c>
      <c r="N128">
        <f t="shared" si="13"/>
        <v>0.85276961118599071</v>
      </c>
    </row>
    <row r="129" spans="8:14">
      <c r="H129">
        <f t="shared" si="14"/>
        <v>0.127</v>
      </c>
      <c r="I129">
        <f t="shared" si="12"/>
        <v>63.837162720944598</v>
      </c>
      <c r="J129">
        <f t="shared" si="8"/>
        <v>2.5000000000000001E-4</v>
      </c>
      <c r="K129">
        <f t="shared" si="9"/>
        <v>1.3165053540587316E-2</v>
      </c>
      <c r="L129">
        <f t="shared" si="10"/>
        <v>4.9872783375737962E-5</v>
      </c>
      <c r="M129">
        <f t="shared" si="11"/>
        <v>1.3464926323963055E-2</v>
      </c>
      <c r="N129">
        <f t="shared" si="13"/>
        <v>0.85956269276835984</v>
      </c>
    </row>
    <row r="130" spans="8:14">
      <c r="H130">
        <f t="shared" si="14"/>
        <v>0.128</v>
      </c>
      <c r="I130">
        <f t="shared" si="12"/>
        <v>64.339817545518969</v>
      </c>
      <c r="J130">
        <f t="shared" ref="J130:J193" si="15">IF(H130&lt;$E$18,$E$17,IF(H130&lt;$E$5,$E$14,0))/$E$8/$E$9</f>
        <v>2.5000000000000001E-4</v>
      </c>
      <c r="K130">
        <f t="shared" ref="K130:K193" si="16">IF(H130&lt;$E$3,$E$12*$E$21,IF(H130&lt;$E$4,0,IF(H130&lt;$E$5,-$E$12*$E$21,0)))</f>
        <v>1.3165053540587316E-2</v>
      </c>
      <c r="L130">
        <f t="shared" ref="L130:L193" si="17">I130*$E$15/$E$9/$E$8^2</f>
        <v>5.02654824574367E-5</v>
      </c>
      <c r="M130">
        <f t="shared" ref="M130:M193" si="18">SUM(J130:L130)</f>
        <v>1.3465319023044752E-2</v>
      </c>
      <c r="N130">
        <f t="shared" si="13"/>
        <v>0.8663561691349051</v>
      </c>
    </row>
    <row r="131" spans="8:14">
      <c r="H131">
        <f t="shared" si="14"/>
        <v>0.129</v>
      </c>
      <c r="I131">
        <f t="shared" ref="I131:I194" si="19">IF(H131&lt;$E$3,$E$12*H131,IF(H131&lt;$E$4,$E$10,IF(H131&lt;$E$5,$E$10-$E$12*(H131-$E$4),0)))</f>
        <v>64.842472370093333</v>
      </c>
      <c r="J131">
        <f t="shared" si="15"/>
        <v>2.5000000000000001E-4</v>
      </c>
      <c r="K131">
        <f t="shared" si="16"/>
        <v>1.3165053540587316E-2</v>
      </c>
      <c r="L131">
        <f t="shared" si="17"/>
        <v>5.0658181539135411E-5</v>
      </c>
      <c r="M131">
        <f t="shared" si="18"/>
        <v>1.3465711722126451E-2</v>
      </c>
      <c r="N131">
        <f t="shared" ref="N131:N194" si="20">I131*M131</f>
        <v>0.87315004028562626</v>
      </c>
    </row>
    <row r="132" spans="8:14">
      <c r="H132">
        <f t="shared" ref="H132:H195" si="21">(ROW()-2)*0.001</f>
        <v>0.13</v>
      </c>
      <c r="I132">
        <f t="shared" si="19"/>
        <v>65.345127194667697</v>
      </c>
      <c r="J132">
        <f t="shared" si="15"/>
        <v>2.5000000000000001E-4</v>
      </c>
      <c r="K132">
        <f t="shared" si="16"/>
        <v>1.3165053540587316E-2</v>
      </c>
      <c r="L132">
        <f t="shared" si="17"/>
        <v>5.1050880620834135E-5</v>
      </c>
      <c r="M132">
        <f t="shared" si="18"/>
        <v>1.346610442120815E-2</v>
      </c>
      <c r="N132">
        <f t="shared" si="20"/>
        <v>0.87994430622052355</v>
      </c>
    </row>
    <row r="133" spans="8:14">
      <c r="H133">
        <f t="shared" si="21"/>
        <v>0.13100000000000001</v>
      </c>
      <c r="I133">
        <f t="shared" si="19"/>
        <v>65.847782019242061</v>
      </c>
      <c r="J133">
        <f t="shared" si="15"/>
        <v>2.5000000000000001E-4</v>
      </c>
      <c r="K133">
        <f t="shared" si="16"/>
        <v>1.3165053540587316E-2</v>
      </c>
      <c r="L133">
        <f t="shared" si="17"/>
        <v>5.1443579702532859E-5</v>
      </c>
      <c r="M133">
        <f t="shared" si="18"/>
        <v>1.3466497120289848E-2</v>
      </c>
      <c r="N133">
        <f t="shared" si="20"/>
        <v>0.88673896693959686</v>
      </c>
    </row>
    <row r="134" spans="8:14">
      <c r="H134">
        <f t="shared" si="21"/>
        <v>0.13200000000000001</v>
      </c>
      <c r="I134">
        <f t="shared" si="19"/>
        <v>66.350436843816439</v>
      </c>
      <c r="J134">
        <f t="shared" si="15"/>
        <v>2.5000000000000001E-4</v>
      </c>
      <c r="K134">
        <f t="shared" si="16"/>
        <v>1.3165053540587316E-2</v>
      </c>
      <c r="L134">
        <f t="shared" si="17"/>
        <v>5.1836278784231597E-5</v>
      </c>
      <c r="M134">
        <f t="shared" si="18"/>
        <v>1.3466889819371547E-2</v>
      </c>
      <c r="N134">
        <f t="shared" si="20"/>
        <v>0.89353402244284641</v>
      </c>
    </row>
    <row r="135" spans="8:14">
      <c r="H135">
        <f t="shared" si="21"/>
        <v>0.13300000000000001</v>
      </c>
      <c r="I135">
        <f t="shared" si="19"/>
        <v>66.853091668390803</v>
      </c>
      <c r="J135">
        <f t="shared" si="15"/>
        <v>2.5000000000000001E-4</v>
      </c>
      <c r="K135">
        <f t="shared" si="16"/>
        <v>1.3165053540587316E-2</v>
      </c>
      <c r="L135">
        <f t="shared" si="17"/>
        <v>5.2228977865930321E-5</v>
      </c>
      <c r="M135">
        <f t="shared" si="18"/>
        <v>1.3467282518453246E-2</v>
      </c>
      <c r="N135">
        <f t="shared" si="20"/>
        <v>0.90032947273027186</v>
      </c>
    </row>
    <row r="136" spans="8:14">
      <c r="H136">
        <f t="shared" si="21"/>
        <v>0.13400000000000001</v>
      </c>
      <c r="I136">
        <f t="shared" si="19"/>
        <v>67.355746492965167</v>
      </c>
      <c r="J136">
        <f t="shared" si="15"/>
        <v>2.5000000000000001E-4</v>
      </c>
      <c r="K136">
        <f t="shared" si="16"/>
        <v>1.3165053540587316E-2</v>
      </c>
      <c r="L136">
        <f t="shared" si="17"/>
        <v>5.2621676947629039E-5</v>
      </c>
      <c r="M136">
        <f t="shared" si="18"/>
        <v>1.3467675217534945E-2</v>
      </c>
      <c r="N136">
        <f t="shared" si="20"/>
        <v>0.90712531780187322</v>
      </c>
    </row>
    <row r="137" spans="8:14">
      <c r="H137">
        <f t="shared" si="21"/>
        <v>0.13500000000000001</v>
      </c>
      <c r="I137">
        <f t="shared" si="19"/>
        <v>67.858401317539531</v>
      </c>
      <c r="J137">
        <f t="shared" si="15"/>
        <v>2.5000000000000001E-4</v>
      </c>
      <c r="K137">
        <f t="shared" si="16"/>
        <v>1.3165053540587316E-2</v>
      </c>
      <c r="L137">
        <f t="shared" si="17"/>
        <v>5.3014376029327756E-5</v>
      </c>
      <c r="M137">
        <f t="shared" si="18"/>
        <v>1.3468067916616644E-2</v>
      </c>
      <c r="N137">
        <f t="shared" si="20"/>
        <v>0.91392155765765071</v>
      </c>
    </row>
    <row r="138" spans="8:14">
      <c r="H138">
        <f t="shared" si="21"/>
        <v>0.13600000000000001</v>
      </c>
      <c r="I138">
        <f t="shared" si="19"/>
        <v>68.36105614211391</v>
      </c>
      <c r="J138">
        <f t="shared" si="15"/>
        <v>2.5000000000000001E-4</v>
      </c>
      <c r="K138">
        <f t="shared" si="16"/>
        <v>1.3165053540587316E-2</v>
      </c>
      <c r="L138">
        <f t="shared" si="17"/>
        <v>5.3407075111026487E-5</v>
      </c>
      <c r="M138">
        <f t="shared" si="18"/>
        <v>1.3468460615698343E-2</v>
      </c>
      <c r="N138">
        <f t="shared" si="20"/>
        <v>0.92071819229760443</v>
      </c>
    </row>
    <row r="139" spans="8:14">
      <c r="H139">
        <f t="shared" si="21"/>
        <v>0.13700000000000001</v>
      </c>
      <c r="I139">
        <f t="shared" si="19"/>
        <v>68.863710966688274</v>
      </c>
      <c r="J139">
        <f t="shared" si="15"/>
        <v>2.5000000000000001E-4</v>
      </c>
      <c r="K139">
        <f t="shared" si="16"/>
        <v>1.3165053540587316E-2</v>
      </c>
      <c r="L139">
        <f t="shared" si="17"/>
        <v>5.3799774192725212E-5</v>
      </c>
      <c r="M139">
        <f t="shared" si="18"/>
        <v>1.3468853314780042E-2</v>
      </c>
      <c r="N139">
        <f t="shared" si="20"/>
        <v>0.92751522172173406</v>
      </c>
    </row>
    <row r="140" spans="8:14">
      <c r="H140">
        <f t="shared" si="21"/>
        <v>0.13800000000000001</v>
      </c>
      <c r="I140">
        <f t="shared" si="19"/>
        <v>69.366365791262638</v>
      </c>
      <c r="J140">
        <f t="shared" si="15"/>
        <v>2.5000000000000001E-4</v>
      </c>
      <c r="K140">
        <f t="shared" si="16"/>
        <v>1.3165053540587316E-2</v>
      </c>
      <c r="L140">
        <f t="shared" si="17"/>
        <v>5.4192473274423936E-5</v>
      </c>
      <c r="M140">
        <f t="shared" si="18"/>
        <v>1.3469246013861741E-2</v>
      </c>
      <c r="N140">
        <f t="shared" si="20"/>
        <v>0.93431264593003971</v>
      </c>
    </row>
    <row r="141" spans="8:14">
      <c r="H141">
        <f t="shared" si="21"/>
        <v>0.13900000000000001</v>
      </c>
      <c r="I141">
        <f t="shared" si="19"/>
        <v>69.869020615837002</v>
      </c>
      <c r="J141">
        <f t="shared" si="15"/>
        <v>2.5000000000000001E-4</v>
      </c>
      <c r="K141">
        <f t="shared" si="16"/>
        <v>1.3165053540587316E-2</v>
      </c>
      <c r="L141">
        <f t="shared" si="17"/>
        <v>5.458517235612266E-5</v>
      </c>
      <c r="M141">
        <f t="shared" si="18"/>
        <v>1.3469638712943439E-2</v>
      </c>
      <c r="N141">
        <f t="shared" si="20"/>
        <v>0.94111046492252137</v>
      </c>
    </row>
    <row r="142" spans="8:14">
      <c r="H142">
        <f t="shared" si="21"/>
        <v>0.14000000000000001</v>
      </c>
      <c r="I142">
        <f t="shared" si="19"/>
        <v>70.371675440411366</v>
      </c>
      <c r="J142">
        <f t="shared" si="15"/>
        <v>2.5000000000000001E-4</v>
      </c>
      <c r="K142">
        <f t="shared" si="16"/>
        <v>1.3165053540587316E-2</v>
      </c>
      <c r="L142">
        <f t="shared" si="17"/>
        <v>5.4977871437821378E-5</v>
      </c>
      <c r="M142">
        <f t="shared" si="18"/>
        <v>1.3470031412025137E-2</v>
      </c>
      <c r="N142">
        <f t="shared" si="20"/>
        <v>0.94790867869917894</v>
      </c>
    </row>
    <row r="143" spans="8:14">
      <c r="H143">
        <f t="shared" si="21"/>
        <v>0.14100000000000001</v>
      </c>
      <c r="I143">
        <f t="shared" si="19"/>
        <v>70.874330264985744</v>
      </c>
      <c r="J143">
        <f t="shared" si="15"/>
        <v>2.5000000000000001E-4</v>
      </c>
      <c r="K143">
        <f t="shared" si="16"/>
        <v>1.3165053540587316E-2</v>
      </c>
      <c r="L143">
        <f t="shared" si="17"/>
        <v>5.5370570519520109E-5</v>
      </c>
      <c r="M143">
        <f t="shared" si="18"/>
        <v>1.3470424111106835E-2</v>
      </c>
      <c r="N143">
        <f t="shared" si="20"/>
        <v>0.95470728726001286</v>
      </c>
    </row>
    <row r="144" spans="8:14">
      <c r="H144">
        <f t="shared" si="21"/>
        <v>0.14200000000000002</v>
      </c>
      <c r="I144">
        <f t="shared" si="19"/>
        <v>71.376985089560108</v>
      </c>
      <c r="J144">
        <f t="shared" si="15"/>
        <v>2.5000000000000001E-4</v>
      </c>
      <c r="K144">
        <f t="shared" si="16"/>
        <v>1.3165053540587316E-2</v>
      </c>
      <c r="L144">
        <f t="shared" si="17"/>
        <v>5.5763269601218833E-5</v>
      </c>
      <c r="M144">
        <f t="shared" si="18"/>
        <v>1.3470816810188534E-2</v>
      </c>
      <c r="N144">
        <f t="shared" si="20"/>
        <v>0.96150629060502268</v>
      </c>
    </row>
    <row r="145" spans="8:14">
      <c r="H145">
        <f t="shared" si="21"/>
        <v>0.14300000000000002</v>
      </c>
      <c r="I145">
        <f t="shared" si="19"/>
        <v>71.879639914134472</v>
      </c>
      <c r="J145">
        <f t="shared" si="15"/>
        <v>2.5000000000000001E-4</v>
      </c>
      <c r="K145">
        <f t="shared" si="16"/>
        <v>1.3165053540587316E-2</v>
      </c>
      <c r="L145">
        <f t="shared" si="17"/>
        <v>5.6155968682917557E-5</v>
      </c>
      <c r="M145">
        <f t="shared" si="18"/>
        <v>1.3471209509270233E-2</v>
      </c>
      <c r="N145">
        <f t="shared" si="20"/>
        <v>0.96830568873420853</v>
      </c>
    </row>
    <row r="146" spans="8:14">
      <c r="H146">
        <f t="shared" si="21"/>
        <v>0.14400000000000002</v>
      </c>
      <c r="I146">
        <f t="shared" si="19"/>
        <v>72.382294738708836</v>
      </c>
      <c r="J146">
        <f t="shared" si="15"/>
        <v>2.5000000000000001E-4</v>
      </c>
      <c r="K146">
        <f t="shared" si="16"/>
        <v>1.3165053540587316E-2</v>
      </c>
      <c r="L146">
        <f t="shared" si="17"/>
        <v>5.6548667764616282E-5</v>
      </c>
      <c r="M146">
        <f t="shared" si="18"/>
        <v>1.3471602208351932E-2</v>
      </c>
      <c r="N146">
        <f t="shared" si="20"/>
        <v>0.97510548164757038</v>
      </c>
    </row>
    <row r="147" spans="8:14">
      <c r="H147">
        <f t="shared" si="21"/>
        <v>0.14499999999999999</v>
      </c>
      <c r="I147">
        <f t="shared" si="19"/>
        <v>72.8849495632832</v>
      </c>
      <c r="J147">
        <f t="shared" si="15"/>
        <v>2.5000000000000001E-4</v>
      </c>
      <c r="K147">
        <f t="shared" si="16"/>
        <v>1.3165053540587316E-2</v>
      </c>
      <c r="L147">
        <f t="shared" si="17"/>
        <v>5.6941366846314999E-5</v>
      </c>
      <c r="M147">
        <f t="shared" si="18"/>
        <v>1.3471994907433631E-2</v>
      </c>
      <c r="N147">
        <f t="shared" si="20"/>
        <v>0.98190566934510837</v>
      </c>
    </row>
    <row r="148" spans="8:14">
      <c r="H148">
        <f t="shared" si="21"/>
        <v>0.14599999999999999</v>
      </c>
      <c r="I148">
        <f t="shared" si="19"/>
        <v>73.387604387857564</v>
      </c>
      <c r="J148">
        <f t="shared" si="15"/>
        <v>2.5000000000000001E-4</v>
      </c>
      <c r="K148">
        <f t="shared" si="16"/>
        <v>1.3165053540587316E-2</v>
      </c>
      <c r="L148">
        <f t="shared" si="17"/>
        <v>5.7334065928013723E-5</v>
      </c>
      <c r="M148">
        <f t="shared" si="18"/>
        <v>1.347238760651533E-2</v>
      </c>
      <c r="N148">
        <f t="shared" si="20"/>
        <v>0.98870625182682226</v>
      </c>
    </row>
    <row r="149" spans="8:14">
      <c r="H149">
        <f t="shared" si="21"/>
        <v>0.14699999999999999</v>
      </c>
      <c r="I149">
        <f t="shared" si="19"/>
        <v>73.890259212431928</v>
      </c>
      <c r="J149">
        <f t="shared" si="15"/>
        <v>2.5000000000000001E-4</v>
      </c>
      <c r="K149">
        <f t="shared" si="16"/>
        <v>1.3165053540587316E-2</v>
      </c>
      <c r="L149">
        <f t="shared" si="17"/>
        <v>5.7726765009712448E-5</v>
      </c>
      <c r="M149">
        <f t="shared" si="18"/>
        <v>1.3472780305597029E-2</v>
      </c>
      <c r="N149">
        <f t="shared" si="20"/>
        <v>0.99550722909271228</v>
      </c>
    </row>
    <row r="150" spans="8:14">
      <c r="H150">
        <f t="shared" si="21"/>
        <v>0.14799999999999999</v>
      </c>
      <c r="I150">
        <f t="shared" si="19"/>
        <v>74.392914037006292</v>
      </c>
      <c r="J150">
        <f t="shared" si="15"/>
        <v>2.5000000000000001E-4</v>
      </c>
      <c r="K150">
        <f t="shared" si="16"/>
        <v>1.3165053540587316E-2</v>
      </c>
      <c r="L150">
        <f t="shared" si="17"/>
        <v>5.8119464091411172E-5</v>
      </c>
      <c r="M150">
        <f t="shared" si="18"/>
        <v>1.3473173004678728E-2</v>
      </c>
      <c r="N150">
        <f t="shared" si="20"/>
        <v>1.0023086011427784</v>
      </c>
    </row>
    <row r="151" spans="8:14">
      <c r="H151">
        <f t="shared" si="21"/>
        <v>0.14899999999999999</v>
      </c>
      <c r="I151">
        <f t="shared" si="19"/>
        <v>74.895568861580671</v>
      </c>
      <c r="J151">
        <f t="shared" si="15"/>
        <v>2.5000000000000001E-4</v>
      </c>
      <c r="K151">
        <f t="shared" si="16"/>
        <v>1.3165053540587316E-2</v>
      </c>
      <c r="L151">
        <f t="shared" si="17"/>
        <v>5.8512163173109903E-5</v>
      </c>
      <c r="M151">
        <f t="shared" si="18"/>
        <v>1.3473565703760427E-2</v>
      </c>
      <c r="N151">
        <f t="shared" si="20"/>
        <v>1.0091103679770206</v>
      </c>
    </row>
    <row r="152" spans="8:14">
      <c r="H152">
        <f t="shared" si="21"/>
        <v>0.15</v>
      </c>
      <c r="I152">
        <f t="shared" si="19"/>
        <v>75.398223686155035</v>
      </c>
      <c r="J152">
        <f t="shared" si="15"/>
        <v>2.5000000000000001E-4</v>
      </c>
      <c r="K152">
        <f t="shared" si="16"/>
        <v>1.3165053540587316E-2</v>
      </c>
      <c r="L152">
        <f t="shared" si="17"/>
        <v>5.8904862254808627E-5</v>
      </c>
      <c r="M152">
        <f t="shared" si="18"/>
        <v>1.3473958402842125E-2</v>
      </c>
      <c r="N152">
        <f t="shared" si="20"/>
        <v>1.0159125295954388</v>
      </c>
    </row>
    <row r="153" spans="8:14">
      <c r="H153">
        <f t="shared" si="21"/>
        <v>0.151</v>
      </c>
      <c r="I153">
        <f t="shared" si="19"/>
        <v>75.900878510729399</v>
      </c>
      <c r="J153">
        <f t="shared" si="15"/>
        <v>2.5000000000000001E-4</v>
      </c>
      <c r="K153">
        <f t="shared" si="16"/>
        <v>1.3165053540587316E-2</v>
      </c>
      <c r="L153">
        <f t="shared" si="17"/>
        <v>5.9297561336507345E-5</v>
      </c>
      <c r="M153">
        <f t="shared" si="18"/>
        <v>1.3474351101923823E-2</v>
      </c>
      <c r="N153">
        <f t="shared" si="20"/>
        <v>1.022715085998033</v>
      </c>
    </row>
    <row r="154" spans="8:14">
      <c r="H154">
        <f t="shared" si="21"/>
        <v>0.152</v>
      </c>
      <c r="I154">
        <f t="shared" si="19"/>
        <v>76.403533335303763</v>
      </c>
      <c r="J154">
        <f t="shared" si="15"/>
        <v>2.5000000000000001E-4</v>
      </c>
      <c r="K154">
        <f t="shared" si="16"/>
        <v>1.3165053540587316E-2</v>
      </c>
      <c r="L154">
        <f t="shared" si="17"/>
        <v>5.9690260418206062E-5</v>
      </c>
      <c r="M154">
        <f t="shared" si="18"/>
        <v>1.3474743801005521E-2</v>
      </c>
      <c r="N154">
        <f t="shared" si="20"/>
        <v>1.0295180371848032</v>
      </c>
    </row>
    <row r="155" spans="8:14">
      <c r="H155">
        <f t="shared" si="21"/>
        <v>0.153</v>
      </c>
      <c r="I155">
        <f t="shared" si="19"/>
        <v>76.906188159878127</v>
      </c>
      <c r="J155">
        <f t="shared" si="15"/>
        <v>2.5000000000000001E-4</v>
      </c>
      <c r="K155">
        <f t="shared" si="16"/>
        <v>1.3165053540587316E-2</v>
      </c>
      <c r="L155">
        <f t="shared" si="17"/>
        <v>6.0082959499904786E-5</v>
      </c>
      <c r="M155">
        <f t="shared" si="18"/>
        <v>1.347513650008722E-2</v>
      </c>
      <c r="N155">
        <f t="shared" si="20"/>
        <v>1.0363213831557494</v>
      </c>
    </row>
    <row r="156" spans="8:14">
      <c r="H156">
        <f t="shared" si="21"/>
        <v>0.154</v>
      </c>
      <c r="I156">
        <f t="shared" si="19"/>
        <v>77.408842984452505</v>
      </c>
      <c r="J156">
        <f t="shared" si="15"/>
        <v>2.5000000000000001E-4</v>
      </c>
      <c r="K156">
        <f t="shared" si="16"/>
        <v>1.3165053540587316E-2</v>
      </c>
      <c r="L156">
        <f t="shared" si="17"/>
        <v>6.0475658581603524E-5</v>
      </c>
      <c r="M156">
        <f t="shared" si="18"/>
        <v>1.3475529199168919E-2</v>
      </c>
      <c r="N156">
        <f t="shared" si="20"/>
        <v>1.0431251239108719</v>
      </c>
    </row>
    <row r="157" spans="8:14">
      <c r="H157">
        <f t="shared" si="21"/>
        <v>0.155</v>
      </c>
      <c r="I157">
        <f t="shared" si="19"/>
        <v>77.911497809026869</v>
      </c>
      <c r="J157">
        <f t="shared" si="15"/>
        <v>2.5000000000000001E-4</v>
      </c>
      <c r="K157">
        <f t="shared" si="16"/>
        <v>1.3165053540587316E-2</v>
      </c>
      <c r="L157">
        <f t="shared" si="17"/>
        <v>6.0868357663302249E-5</v>
      </c>
      <c r="M157">
        <f t="shared" si="18"/>
        <v>1.3475921898250618E-2</v>
      </c>
      <c r="N157">
        <f t="shared" si="20"/>
        <v>1.0499292594501703</v>
      </c>
    </row>
    <row r="158" spans="8:14">
      <c r="H158">
        <f t="shared" si="21"/>
        <v>0.156</v>
      </c>
      <c r="I158">
        <f t="shared" si="19"/>
        <v>78.414152633601233</v>
      </c>
      <c r="J158">
        <f t="shared" si="15"/>
        <v>2.5000000000000001E-4</v>
      </c>
      <c r="K158">
        <f t="shared" si="16"/>
        <v>1.3165053540587316E-2</v>
      </c>
      <c r="L158">
        <f t="shared" si="17"/>
        <v>6.1261056745000959E-5</v>
      </c>
      <c r="M158">
        <f t="shared" si="18"/>
        <v>1.3476314597332317E-2</v>
      </c>
      <c r="N158">
        <f t="shared" si="20"/>
        <v>1.0567337897736446</v>
      </c>
    </row>
    <row r="159" spans="8:14">
      <c r="H159">
        <f t="shared" si="21"/>
        <v>0.157</v>
      </c>
      <c r="I159">
        <f t="shared" si="19"/>
        <v>78.916807458175597</v>
      </c>
      <c r="J159">
        <f t="shared" si="15"/>
        <v>2.5000000000000001E-4</v>
      </c>
      <c r="K159">
        <f t="shared" si="16"/>
        <v>1.3165053540587316E-2</v>
      </c>
      <c r="L159">
        <f t="shared" si="17"/>
        <v>6.165375582669969E-5</v>
      </c>
      <c r="M159">
        <f t="shared" si="18"/>
        <v>1.3476707296414016E-2</v>
      </c>
      <c r="N159">
        <f t="shared" si="20"/>
        <v>1.0635387148812951</v>
      </c>
    </row>
    <row r="160" spans="8:14">
      <c r="H160">
        <f t="shared" si="21"/>
        <v>0.158</v>
      </c>
      <c r="I160">
        <f t="shared" si="19"/>
        <v>79.419462282749976</v>
      </c>
      <c r="J160">
        <f t="shared" si="15"/>
        <v>2.5000000000000001E-4</v>
      </c>
      <c r="K160">
        <f t="shared" si="16"/>
        <v>1.3165053540587316E-2</v>
      </c>
      <c r="L160">
        <f t="shared" si="17"/>
        <v>6.2046454908398421E-5</v>
      </c>
      <c r="M160">
        <f t="shared" si="18"/>
        <v>1.3477099995495715E-2</v>
      </c>
      <c r="N160">
        <f t="shared" si="20"/>
        <v>1.0703440347731217</v>
      </c>
    </row>
    <row r="161" spans="8:14">
      <c r="H161">
        <f t="shared" si="21"/>
        <v>0.159</v>
      </c>
      <c r="I161">
        <f t="shared" si="19"/>
        <v>79.92211710732434</v>
      </c>
      <c r="J161">
        <f t="shared" si="15"/>
        <v>2.5000000000000001E-4</v>
      </c>
      <c r="K161">
        <f t="shared" si="16"/>
        <v>1.3165053540587316E-2</v>
      </c>
      <c r="L161">
        <f t="shared" si="17"/>
        <v>6.2439153990097139E-5</v>
      </c>
      <c r="M161">
        <f t="shared" si="18"/>
        <v>1.3477492694577414E-2</v>
      </c>
      <c r="N161">
        <f t="shared" si="20"/>
        <v>1.0771497494491242</v>
      </c>
    </row>
    <row r="162" spans="8:14">
      <c r="H162">
        <f t="shared" si="21"/>
        <v>0.16</v>
      </c>
      <c r="I162">
        <f t="shared" si="19"/>
        <v>80.424771931898704</v>
      </c>
      <c r="J162">
        <f t="shared" si="15"/>
        <v>2.5000000000000001E-4</v>
      </c>
      <c r="K162">
        <f t="shared" si="16"/>
        <v>1.3165053540587316E-2</v>
      </c>
      <c r="L162">
        <f t="shared" si="17"/>
        <v>6.283185307179587E-5</v>
      </c>
      <c r="M162">
        <f t="shared" si="18"/>
        <v>1.3477885393659112E-2</v>
      </c>
      <c r="N162">
        <f t="shared" si="20"/>
        <v>1.0839558589093028</v>
      </c>
    </row>
    <row r="163" spans="8:14">
      <c r="H163">
        <f t="shared" si="21"/>
        <v>0.161</v>
      </c>
      <c r="I163">
        <f t="shared" si="19"/>
        <v>80.927426756473068</v>
      </c>
      <c r="J163">
        <f t="shared" si="15"/>
        <v>2.5000000000000001E-4</v>
      </c>
      <c r="K163">
        <f t="shared" si="16"/>
        <v>1.3165053540587316E-2</v>
      </c>
      <c r="L163">
        <f t="shared" si="17"/>
        <v>6.3224552153494587E-5</v>
      </c>
      <c r="M163">
        <f t="shared" si="18"/>
        <v>1.3478278092740811E-2</v>
      </c>
      <c r="N163">
        <f t="shared" si="20"/>
        <v>1.0907623631536576</v>
      </c>
    </row>
    <row r="164" spans="8:14">
      <c r="H164">
        <f t="shared" si="21"/>
        <v>0.16200000000000001</v>
      </c>
      <c r="I164">
        <f t="shared" si="19"/>
        <v>81.430081581047446</v>
      </c>
      <c r="J164">
        <f t="shared" si="15"/>
        <v>2.5000000000000001E-4</v>
      </c>
      <c r="K164">
        <f t="shared" si="16"/>
        <v>1.3165053540587316E-2</v>
      </c>
      <c r="L164">
        <f t="shared" si="17"/>
        <v>6.3617251235193318E-5</v>
      </c>
      <c r="M164">
        <f t="shared" si="18"/>
        <v>1.3478670791822508E-2</v>
      </c>
      <c r="N164">
        <f t="shared" si="20"/>
        <v>1.0975692621821882</v>
      </c>
    </row>
    <row r="165" spans="8:14">
      <c r="H165">
        <f t="shared" si="21"/>
        <v>0.16300000000000001</v>
      </c>
      <c r="I165">
        <f t="shared" si="19"/>
        <v>81.93273640562181</v>
      </c>
      <c r="J165">
        <f t="shared" si="15"/>
        <v>2.5000000000000001E-4</v>
      </c>
      <c r="K165">
        <f t="shared" si="16"/>
        <v>1.3165053540587316E-2</v>
      </c>
      <c r="L165">
        <f t="shared" si="17"/>
        <v>6.4009950316892036E-5</v>
      </c>
      <c r="M165">
        <f t="shared" si="18"/>
        <v>1.3479063490904207E-2</v>
      </c>
      <c r="N165">
        <f t="shared" si="20"/>
        <v>1.104376555994895</v>
      </c>
    </row>
    <row r="166" spans="8:14">
      <c r="H166">
        <f t="shared" si="21"/>
        <v>0.16400000000000001</v>
      </c>
      <c r="I166">
        <f t="shared" si="19"/>
        <v>82.435391230196174</v>
      </c>
      <c r="J166">
        <f t="shared" si="15"/>
        <v>2.5000000000000001E-4</v>
      </c>
      <c r="K166">
        <f t="shared" si="16"/>
        <v>1.3165053540587316E-2</v>
      </c>
      <c r="L166">
        <f t="shared" si="17"/>
        <v>6.4402649398590767E-5</v>
      </c>
      <c r="M166">
        <f t="shared" si="18"/>
        <v>1.3479456189985906E-2</v>
      </c>
      <c r="N166">
        <f t="shared" si="20"/>
        <v>1.1111842445917777</v>
      </c>
    </row>
    <row r="167" spans="8:14">
      <c r="H167">
        <f t="shared" si="21"/>
        <v>0.16500000000000001</v>
      </c>
      <c r="I167">
        <f t="shared" si="19"/>
        <v>82.938046054770538</v>
      </c>
      <c r="J167">
        <f t="shared" si="15"/>
        <v>2.5000000000000001E-4</v>
      </c>
      <c r="K167">
        <f t="shared" si="16"/>
        <v>1.3165053540587316E-2</v>
      </c>
      <c r="L167">
        <f t="shared" si="17"/>
        <v>6.4795348480289485E-5</v>
      </c>
      <c r="M167">
        <f t="shared" si="18"/>
        <v>1.3479848889067605E-2</v>
      </c>
      <c r="N167">
        <f t="shared" si="20"/>
        <v>1.1179923279728365</v>
      </c>
    </row>
    <row r="168" spans="8:14">
      <c r="H168">
        <f t="shared" si="21"/>
        <v>0.16600000000000001</v>
      </c>
      <c r="I168">
        <f t="shared" si="19"/>
        <v>83.440700879344917</v>
      </c>
      <c r="J168">
        <f t="shared" si="15"/>
        <v>2.5000000000000001E-4</v>
      </c>
      <c r="K168">
        <f t="shared" si="16"/>
        <v>1.3165053540587316E-2</v>
      </c>
      <c r="L168">
        <f t="shared" si="17"/>
        <v>6.5188047561988216E-5</v>
      </c>
      <c r="M168">
        <f t="shared" si="18"/>
        <v>1.3480241588149304E-2</v>
      </c>
      <c r="N168">
        <f t="shared" si="20"/>
        <v>1.1248008061380717</v>
      </c>
    </row>
    <row r="169" spans="8:14">
      <c r="H169">
        <f t="shared" si="21"/>
        <v>0.16700000000000001</v>
      </c>
      <c r="I169">
        <f t="shared" si="19"/>
        <v>83.943355703919281</v>
      </c>
      <c r="J169">
        <f t="shared" si="15"/>
        <v>2.5000000000000001E-4</v>
      </c>
      <c r="K169">
        <f t="shared" si="16"/>
        <v>1.3165053540587316E-2</v>
      </c>
      <c r="L169">
        <f t="shared" si="17"/>
        <v>6.5580746643686947E-5</v>
      </c>
      <c r="M169">
        <f t="shared" si="18"/>
        <v>1.3480634287231003E-2</v>
      </c>
      <c r="N169">
        <f t="shared" si="20"/>
        <v>1.1316096790874823</v>
      </c>
    </row>
    <row r="170" spans="8:14">
      <c r="H170">
        <f t="shared" si="21"/>
        <v>0.16800000000000001</v>
      </c>
      <c r="I170">
        <f t="shared" si="19"/>
        <v>84.446010528493645</v>
      </c>
      <c r="J170">
        <f t="shared" si="15"/>
        <v>2.5000000000000001E-4</v>
      </c>
      <c r="K170">
        <f t="shared" si="16"/>
        <v>1.3165053540587316E-2</v>
      </c>
      <c r="L170">
        <f t="shared" si="17"/>
        <v>6.5973445725385664E-5</v>
      </c>
      <c r="M170">
        <f t="shared" si="18"/>
        <v>1.3481026986312702E-2</v>
      </c>
      <c r="N170">
        <f t="shared" si="20"/>
        <v>1.1384189468210693</v>
      </c>
    </row>
    <row r="171" spans="8:14">
      <c r="H171">
        <f t="shared" si="21"/>
        <v>0.16900000000000001</v>
      </c>
      <c r="I171">
        <f t="shared" si="19"/>
        <v>84.948665353068009</v>
      </c>
      <c r="J171">
        <f t="shared" si="15"/>
        <v>2.5000000000000001E-4</v>
      </c>
      <c r="K171">
        <f t="shared" si="16"/>
        <v>1.3165053540587316E-2</v>
      </c>
      <c r="L171">
        <f t="shared" si="17"/>
        <v>6.6366144807084382E-5</v>
      </c>
      <c r="M171">
        <f t="shared" si="18"/>
        <v>1.3481419685394401E-2</v>
      </c>
      <c r="N171">
        <f t="shared" si="20"/>
        <v>1.1452286093388324</v>
      </c>
    </row>
    <row r="172" spans="8:14">
      <c r="H172">
        <f t="shared" si="21"/>
        <v>0.17</v>
      </c>
      <c r="I172">
        <f t="shared" si="19"/>
        <v>85.451320177642373</v>
      </c>
      <c r="J172">
        <f t="shared" si="15"/>
        <v>2.5000000000000001E-4</v>
      </c>
      <c r="K172">
        <f t="shared" si="16"/>
        <v>1.3165053540587316E-2</v>
      </c>
      <c r="L172">
        <f t="shared" si="17"/>
        <v>6.6758843888783113E-5</v>
      </c>
      <c r="M172">
        <f t="shared" si="18"/>
        <v>1.34818123844761E-2</v>
      </c>
      <c r="N172">
        <f t="shared" si="20"/>
        <v>1.1520386666407714</v>
      </c>
    </row>
    <row r="173" spans="8:14">
      <c r="H173">
        <f t="shared" si="21"/>
        <v>0.17100000000000001</v>
      </c>
      <c r="I173">
        <f t="shared" si="19"/>
        <v>85.953975002216751</v>
      </c>
      <c r="J173">
        <f t="shared" si="15"/>
        <v>2.5000000000000001E-4</v>
      </c>
      <c r="K173">
        <f t="shared" si="16"/>
        <v>1.3165053540587316E-2</v>
      </c>
      <c r="L173">
        <f t="shared" si="17"/>
        <v>6.7151542970481844E-5</v>
      </c>
      <c r="M173">
        <f t="shared" si="18"/>
        <v>1.3482205083557798E-2</v>
      </c>
      <c r="N173">
        <f t="shared" si="20"/>
        <v>1.1588491187268866</v>
      </c>
    </row>
    <row r="174" spans="8:14">
      <c r="H174">
        <f t="shared" si="21"/>
        <v>0.17200000000000001</v>
      </c>
      <c r="I174">
        <f t="shared" si="19"/>
        <v>86.456629826791115</v>
      </c>
      <c r="J174">
        <f t="shared" si="15"/>
        <v>2.5000000000000001E-4</v>
      </c>
      <c r="K174">
        <f t="shared" si="16"/>
        <v>1.3165053540587316E-2</v>
      </c>
      <c r="L174">
        <f t="shared" si="17"/>
        <v>6.7544242052180561E-5</v>
      </c>
      <c r="M174">
        <f t="shared" si="18"/>
        <v>1.3482597782639497E-2</v>
      </c>
      <c r="N174">
        <f t="shared" si="20"/>
        <v>1.1656599655971778</v>
      </c>
    </row>
    <row r="175" spans="8:14">
      <c r="H175">
        <f t="shared" si="21"/>
        <v>0.17300000000000001</v>
      </c>
      <c r="I175">
        <f t="shared" si="19"/>
        <v>86.959284651365479</v>
      </c>
      <c r="J175">
        <f t="shared" si="15"/>
        <v>2.5000000000000001E-4</v>
      </c>
      <c r="K175">
        <f t="shared" si="16"/>
        <v>1.3165053540587316E-2</v>
      </c>
      <c r="L175">
        <f t="shared" si="17"/>
        <v>6.7936941133879279E-5</v>
      </c>
      <c r="M175">
        <f t="shared" si="18"/>
        <v>1.3482990481721194E-2</v>
      </c>
      <c r="N175">
        <f t="shared" si="20"/>
        <v>1.1724712072516448</v>
      </c>
    </row>
    <row r="176" spans="8:14">
      <c r="H176">
        <f t="shared" si="21"/>
        <v>0.17400000000000002</v>
      </c>
      <c r="I176">
        <f t="shared" si="19"/>
        <v>87.461939475939843</v>
      </c>
      <c r="J176">
        <f t="shared" si="15"/>
        <v>2.5000000000000001E-4</v>
      </c>
      <c r="K176">
        <f t="shared" si="16"/>
        <v>1.3165053540587316E-2</v>
      </c>
      <c r="L176">
        <f t="shared" si="17"/>
        <v>6.8329640215577996E-5</v>
      </c>
      <c r="M176">
        <f t="shared" si="18"/>
        <v>1.3483383180802893E-2</v>
      </c>
      <c r="N176">
        <f t="shared" si="20"/>
        <v>1.1792828436902878</v>
      </c>
    </row>
    <row r="177" spans="8:14">
      <c r="H177">
        <f t="shared" si="21"/>
        <v>0.17500000000000002</v>
      </c>
      <c r="I177">
        <f t="shared" si="19"/>
        <v>87.964594300514221</v>
      </c>
      <c r="J177">
        <f t="shared" si="15"/>
        <v>2.5000000000000001E-4</v>
      </c>
      <c r="K177">
        <f t="shared" si="16"/>
        <v>1.3165053540587316E-2</v>
      </c>
      <c r="L177">
        <f t="shared" si="17"/>
        <v>6.8722339297276741E-5</v>
      </c>
      <c r="M177">
        <f t="shared" si="18"/>
        <v>1.3483775879884592E-2</v>
      </c>
      <c r="N177">
        <f t="shared" si="20"/>
        <v>1.1860948749131073</v>
      </c>
    </row>
    <row r="178" spans="8:14">
      <c r="H178">
        <f t="shared" si="21"/>
        <v>0.17599999999999999</v>
      </c>
      <c r="I178">
        <f t="shared" si="19"/>
        <v>88.467249125088571</v>
      </c>
      <c r="J178">
        <f t="shared" si="15"/>
        <v>2.5000000000000001E-4</v>
      </c>
      <c r="K178">
        <f t="shared" si="16"/>
        <v>1.3165053540587316E-2</v>
      </c>
      <c r="L178">
        <f t="shared" si="17"/>
        <v>6.9115038378975445E-5</v>
      </c>
      <c r="M178">
        <f t="shared" si="18"/>
        <v>1.3484168578966291E-2</v>
      </c>
      <c r="N178">
        <f t="shared" si="20"/>
        <v>1.1929073009201023</v>
      </c>
    </row>
    <row r="179" spans="8:14">
      <c r="H179">
        <f t="shared" si="21"/>
        <v>0.17699999999999999</v>
      </c>
      <c r="I179">
        <f t="shared" si="19"/>
        <v>88.969903949662935</v>
      </c>
      <c r="J179">
        <f t="shared" si="15"/>
        <v>2.5000000000000001E-4</v>
      </c>
      <c r="K179">
        <f t="shared" si="16"/>
        <v>1.3165053540587316E-2</v>
      </c>
      <c r="L179">
        <f t="shared" si="17"/>
        <v>6.9507737460674162E-5</v>
      </c>
      <c r="M179">
        <f t="shared" si="18"/>
        <v>1.348456127804799E-2</v>
      </c>
      <c r="N179">
        <f t="shared" si="20"/>
        <v>1.1997201217112738</v>
      </c>
    </row>
    <row r="180" spans="8:14">
      <c r="H180">
        <f t="shared" si="21"/>
        <v>0.17799999999999999</v>
      </c>
      <c r="I180">
        <f t="shared" si="19"/>
        <v>89.472558774237299</v>
      </c>
      <c r="J180">
        <f t="shared" si="15"/>
        <v>2.5000000000000001E-4</v>
      </c>
      <c r="K180">
        <f t="shared" si="16"/>
        <v>1.3165053540587316E-2</v>
      </c>
      <c r="L180">
        <f t="shared" si="17"/>
        <v>6.9900436542372893E-5</v>
      </c>
      <c r="M180">
        <f t="shared" si="18"/>
        <v>1.3484953977129689E-2</v>
      </c>
      <c r="N180">
        <f t="shared" si="20"/>
        <v>1.2065333372866212</v>
      </c>
    </row>
    <row r="181" spans="8:14">
      <c r="H181">
        <f t="shared" si="21"/>
        <v>0.17899999999999999</v>
      </c>
      <c r="I181">
        <f t="shared" si="19"/>
        <v>89.975213598811678</v>
      </c>
      <c r="J181">
        <f t="shared" si="15"/>
        <v>2.5000000000000001E-4</v>
      </c>
      <c r="K181">
        <f t="shared" si="16"/>
        <v>1.3165053540587316E-2</v>
      </c>
      <c r="L181">
        <f t="shared" si="17"/>
        <v>7.0293135624071624E-5</v>
      </c>
      <c r="M181">
        <f t="shared" si="18"/>
        <v>1.3485346676211388E-2</v>
      </c>
      <c r="N181">
        <f t="shared" si="20"/>
        <v>1.2133469476461447</v>
      </c>
    </row>
    <row r="182" spans="8:14">
      <c r="H182">
        <f t="shared" si="21"/>
        <v>0.18</v>
      </c>
      <c r="I182">
        <f t="shared" si="19"/>
        <v>90.477868423386042</v>
      </c>
      <c r="J182">
        <f t="shared" si="15"/>
        <v>2.5000000000000001E-4</v>
      </c>
      <c r="K182">
        <f t="shared" si="16"/>
        <v>1.3165053540587316E-2</v>
      </c>
      <c r="L182">
        <f t="shared" si="17"/>
        <v>7.0685834705770342E-5</v>
      </c>
      <c r="M182">
        <f t="shared" si="18"/>
        <v>1.3485739375293087E-2</v>
      </c>
      <c r="N182">
        <f t="shared" si="20"/>
        <v>1.2201609527898443</v>
      </c>
    </row>
    <row r="183" spans="8:14">
      <c r="H183">
        <f t="shared" si="21"/>
        <v>0.18099999999999999</v>
      </c>
      <c r="I183">
        <f t="shared" si="19"/>
        <v>90.980523247960406</v>
      </c>
      <c r="J183">
        <f t="shared" si="15"/>
        <v>2.5000000000000001E-4</v>
      </c>
      <c r="K183">
        <f t="shared" si="16"/>
        <v>1.3165053540587316E-2</v>
      </c>
      <c r="L183">
        <f t="shared" si="17"/>
        <v>7.1078533787469073E-5</v>
      </c>
      <c r="M183">
        <f t="shared" si="18"/>
        <v>1.3486132074374785E-2</v>
      </c>
      <c r="N183">
        <f t="shared" si="20"/>
        <v>1.2269753527177196</v>
      </c>
    </row>
    <row r="184" spans="8:14">
      <c r="H184">
        <f t="shared" si="21"/>
        <v>0.182</v>
      </c>
      <c r="I184">
        <f t="shared" si="19"/>
        <v>91.48317807253477</v>
      </c>
      <c r="J184">
        <f t="shared" si="15"/>
        <v>2.5000000000000001E-4</v>
      </c>
      <c r="K184">
        <f t="shared" si="16"/>
        <v>1.3165053540587316E-2</v>
      </c>
      <c r="L184">
        <f t="shared" si="17"/>
        <v>7.147123286916779E-5</v>
      </c>
      <c r="M184">
        <f t="shared" si="18"/>
        <v>1.3486524773456484E-2</v>
      </c>
      <c r="N184">
        <f t="shared" si="20"/>
        <v>1.2337901474297712</v>
      </c>
    </row>
    <row r="185" spans="8:14">
      <c r="H185">
        <f t="shared" si="21"/>
        <v>0.183</v>
      </c>
      <c r="I185">
        <f t="shared" si="19"/>
        <v>91.985832897109134</v>
      </c>
      <c r="J185">
        <f t="shared" si="15"/>
        <v>2.5000000000000001E-4</v>
      </c>
      <c r="K185">
        <f t="shared" si="16"/>
        <v>1.3165053540587316E-2</v>
      </c>
      <c r="L185">
        <f t="shared" si="17"/>
        <v>7.1863931950866508E-5</v>
      </c>
      <c r="M185">
        <f t="shared" si="18"/>
        <v>1.3486917472538183E-2</v>
      </c>
      <c r="N185">
        <f t="shared" si="20"/>
        <v>1.2406053369259988</v>
      </c>
    </row>
    <row r="186" spans="8:14">
      <c r="H186">
        <f t="shared" si="21"/>
        <v>0.184</v>
      </c>
      <c r="I186">
        <f t="shared" si="19"/>
        <v>92.488487721683512</v>
      </c>
      <c r="J186">
        <f t="shared" si="15"/>
        <v>2.5000000000000001E-4</v>
      </c>
      <c r="K186">
        <f t="shared" si="16"/>
        <v>1.3165053540587316E-2</v>
      </c>
      <c r="L186">
        <f t="shared" si="17"/>
        <v>7.2256631032565239E-5</v>
      </c>
      <c r="M186">
        <f t="shared" si="18"/>
        <v>1.348731017161988E-2</v>
      </c>
      <c r="N186">
        <f t="shared" si="20"/>
        <v>1.2474209212064025</v>
      </c>
    </row>
    <row r="187" spans="8:14">
      <c r="H187">
        <f t="shared" si="21"/>
        <v>0.185</v>
      </c>
      <c r="I187">
        <f t="shared" si="19"/>
        <v>92.991142546257876</v>
      </c>
      <c r="J187">
        <f t="shared" si="15"/>
        <v>2.5000000000000001E-4</v>
      </c>
      <c r="K187">
        <f t="shared" si="16"/>
        <v>1.3165053540587316E-2</v>
      </c>
      <c r="L187">
        <f t="shared" si="17"/>
        <v>7.264933011426397E-5</v>
      </c>
      <c r="M187">
        <f t="shared" si="18"/>
        <v>1.3487702870701579E-2</v>
      </c>
      <c r="N187">
        <f t="shared" si="20"/>
        <v>1.2542369002709821</v>
      </c>
    </row>
    <row r="188" spans="8:14">
      <c r="H188">
        <f t="shared" si="21"/>
        <v>0.186</v>
      </c>
      <c r="I188">
        <f t="shared" si="19"/>
        <v>93.49379737083224</v>
      </c>
      <c r="J188">
        <f t="shared" si="15"/>
        <v>2.5000000000000001E-4</v>
      </c>
      <c r="K188">
        <f t="shared" si="16"/>
        <v>1.3165053540587316E-2</v>
      </c>
      <c r="L188">
        <f t="shared" si="17"/>
        <v>7.3042029195962687E-5</v>
      </c>
      <c r="M188">
        <f t="shared" si="18"/>
        <v>1.3488095569783278E-2</v>
      </c>
      <c r="N188">
        <f t="shared" si="20"/>
        <v>1.2610532741197378</v>
      </c>
    </row>
    <row r="189" spans="8:14">
      <c r="H189">
        <f t="shared" si="21"/>
        <v>0.187</v>
      </c>
      <c r="I189">
        <f t="shared" si="19"/>
        <v>93.996452195406604</v>
      </c>
      <c r="J189">
        <f t="shared" si="15"/>
        <v>2.5000000000000001E-4</v>
      </c>
      <c r="K189">
        <f t="shared" si="16"/>
        <v>1.3165053540587316E-2</v>
      </c>
      <c r="L189">
        <f t="shared" si="17"/>
        <v>7.3434728277661418E-5</v>
      </c>
      <c r="M189">
        <f t="shared" si="18"/>
        <v>1.3488488268864977E-2</v>
      </c>
      <c r="N189">
        <f t="shared" si="20"/>
        <v>1.2678700427526697</v>
      </c>
    </row>
    <row r="190" spans="8:14">
      <c r="H190">
        <f t="shared" si="21"/>
        <v>0.188</v>
      </c>
      <c r="I190">
        <f t="shared" si="19"/>
        <v>94.499107019980983</v>
      </c>
      <c r="J190">
        <f t="shared" si="15"/>
        <v>2.5000000000000001E-4</v>
      </c>
      <c r="K190">
        <f t="shared" si="16"/>
        <v>1.3165053540587316E-2</v>
      </c>
      <c r="L190">
        <f t="shared" si="17"/>
        <v>7.382742735936015E-5</v>
      </c>
      <c r="M190">
        <f t="shared" si="18"/>
        <v>1.3488880967946676E-2</v>
      </c>
      <c r="N190">
        <f t="shared" si="20"/>
        <v>1.2746872061697776</v>
      </c>
    </row>
    <row r="191" spans="8:14">
      <c r="H191">
        <f t="shared" si="21"/>
        <v>0.189</v>
      </c>
      <c r="I191">
        <f t="shared" si="19"/>
        <v>95.001761844555347</v>
      </c>
      <c r="J191">
        <f t="shared" si="15"/>
        <v>2.5000000000000001E-4</v>
      </c>
      <c r="K191">
        <f t="shared" si="16"/>
        <v>1.3165053540587316E-2</v>
      </c>
      <c r="L191">
        <f t="shared" si="17"/>
        <v>7.4220126441058867E-5</v>
      </c>
      <c r="M191">
        <f t="shared" si="18"/>
        <v>1.3489273667028375E-2</v>
      </c>
      <c r="N191">
        <f t="shared" si="20"/>
        <v>1.2815047643710615</v>
      </c>
    </row>
    <row r="192" spans="8:14">
      <c r="H192">
        <f t="shared" si="21"/>
        <v>0.19</v>
      </c>
      <c r="I192">
        <f t="shared" si="19"/>
        <v>95.504416669129711</v>
      </c>
      <c r="J192">
        <f t="shared" si="15"/>
        <v>2.5000000000000001E-4</v>
      </c>
      <c r="K192">
        <f t="shared" si="16"/>
        <v>1.3165053540587316E-2</v>
      </c>
      <c r="L192">
        <f t="shared" si="17"/>
        <v>7.4612825522757585E-5</v>
      </c>
      <c r="M192">
        <f t="shared" si="18"/>
        <v>1.3489666366110074E-2</v>
      </c>
      <c r="N192">
        <f t="shared" si="20"/>
        <v>1.2883227173565213</v>
      </c>
    </row>
    <row r="193" spans="8:14">
      <c r="H193">
        <f t="shared" si="21"/>
        <v>0.191</v>
      </c>
      <c r="I193">
        <f t="shared" si="19"/>
        <v>96.007071493704075</v>
      </c>
      <c r="J193">
        <f t="shared" si="15"/>
        <v>2.5000000000000001E-4</v>
      </c>
      <c r="K193">
        <f t="shared" si="16"/>
        <v>1.3165053540587316E-2</v>
      </c>
      <c r="L193">
        <f t="shared" si="17"/>
        <v>7.5005524604456316E-5</v>
      </c>
      <c r="M193">
        <f t="shared" si="18"/>
        <v>1.3490059065191773E-2</v>
      </c>
      <c r="N193">
        <f t="shared" si="20"/>
        <v>1.2951410651261572</v>
      </c>
    </row>
    <row r="194" spans="8:14">
      <c r="H194">
        <f t="shared" si="21"/>
        <v>0.192</v>
      </c>
      <c r="I194">
        <f t="shared" si="19"/>
        <v>96.509726318278453</v>
      </c>
      <c r="J194">
        <f t="shared" ref="J194:J257" si="22">IF(H194&lt;$E$18,$E$17,IF(H194&lt;$E$5,$E$14,0))/$E$8/$E$9</f>
        <v>2.5000000000000001E-4</v>
      </c>
      <c r="K194">
        <f t="shared" ref="K194:K257" si="23">IF(H194&lt;$E$3,$E$12*$E$21,IF(H194&lt;$E$4,0,IF(H194&lt;$E$5,-$E$12*$E$21,0)))</f>
        <v>1.3165053540587316E-2</v>
      </c>
      <c r="L194">
        <f t="shared" ref="L194:L257" si="24">I194*$E$15/$E$9/$E$8^2</f>
        <v>7.5398223686155047E-5</v>
      </c>
      <c r="M194">
        <f t="shared" ref="M194:M257" si="25">SUM(J194:L194)</f>
        <v>1.3490451764273471E-2</v>
      </c>
      <c r="N194">
        <f t="shared" si="20"/>
        <v>1.3019598076799694</v>
      </c>
    </row>
    <row r="195" spans="8:14">
      <c r="H195">
        <f t="shared" si="21"/>
        <v>0.193</v>
      </c>
      <c r="I195">
        <f t="shared" ref="I195:I258" si="26">IF(H195&lt;$E$3,$E$12*H195,IF(H195&lt;$E$4,$E$10,IF(H195&lt;$E$5,$E$10-$E$12*(H195-$E$4),0)))</f>
        <v>97.012381142852817</v>
      </c>
      <c r="J195">
        <f t="shared" si="22"/>
        <v>2.5000000000000001E-4</v>
      </c>
      <c r="K195">
        <f t="shared" si="23"/>
        <v>1.3165053540587316E-2</v>
      </c>
      <c r="L195">
        <f t="shared" si="24"/>
        <v>7.5790922767853764E-5</v>
      </c>
      <c r="M195">
        <f t="shared" si="25"/>
        <v>1.349084446335517E-2</v>
      </c>
      <c r="N195">
        <f t="shared" ref="N195:N258" si="27">I195*M195</f>
        <v>1.3087789450179574</v>
      </c>
    </row>
    <row r="196" spans="8:14">
      <c r="H196">
        <f t="shared" ref="H196:H259" si="28">(ROW()-2)*0.001</f>
        <v>0.19400000000000001</v>
      </c>
      <c r="I196">
        <f t="shared" si="26"/>
        <v>97.515035967427181</v>
      </c>
      <c r="J196">
        <f t="shared" si="22"/>
        <v>2.5000000000000001E-4</v>
      </c>
      <c r="K196">
        <f t="shared" si="23"/>
        <v>1.3165053540587316E-2</v>
      </c>
      <c r="L196">
        <f t="shared" si="24"/>
        <v>7.6183621849552495E-5</v>
      </c>
      <c r="M196">
        <f t="shared" si="25"/>
        <v>1.3491237162436869E-2</v>
      </c>
      <c r="N196">
        <f t="shared" si="27"/>
        <v>1.3155984771401215</v>
      </c>
    </row>
    <row r="197" spans="8:14">
      <c r="H197">
        <f t="shared" si="28"/>
        <v>0.19500000000000001</v>
      </c>
      <c r="I197">
        <f t="shared" si="26"/>
        <v>98.017690792001545</v>
      </c>
      <c r="J197">
        <f t="shared" si="22"/>
        <v>2.5000000000000001E-4</v>
      </c>
      <c r="K197">
        <f t="shared" si="23"/>
        <v>1.3165053540587316E-2</v>
      </c>
      <c r="L197">
        <f t="shared" si="24"/>
        <v>7.6576320931251213E-5</v>
      </c>
      <c r="M197">
        <f t="shared" si="25"/>
        <v>1.3491629861518566E-2</v>
      </c>
      <c r="N197">
        <f t="shared" si="27"/>
        <v>1.3224184040464615</v>
      </c>
    </row>
    <row r="198" spans="8:14">
      <c r="H198">
        <f t="shared" si="28"/>
        <v>0.19600000000000001</v>
      </c>
      <c r="I198">
        <f t="shared" si="26"/>
        <v>98.520345616575909</v>
      </c>
      <c r="J198">
        <f t="shared" si="22"/>
        <v>2.5000000000000001E-4</v>
      </c>
      <c r="K198">
        <f t="shared" si="23"/>
        <v>1.3165053540587316E-2</v>
      </c>
      <c r="L198">
        <f t="shared" si="24"/>
        <v>7.696902001294993E-5</v>
      </c>
      <c r="M198">
        <f t="shared" si="25"/>
        <v>1.3492022560600265E-2</v>
      </c>
      <c r="N198">
        <f t="shared" si="27"/>
        <v>1.3292387257369775</v>
      </c>
    </row>
    <row r="199" spans="8:14">
      <c r="H199">
        <f t="shared" si="28"/>
        <v>0.19700000000000001</v>
      </c>
      <c r="I199">
        <f t="shared" si="26"/>
        <v>99.023000441150288</v>
      </c>
      <c r="J199">
        <f t="shared" si="22"/>
        <v>2.5000000000000001E-4</v>
      </c>
      <c r="K199">
        <f t="shared" si="23"/>
        <v>1.3165053540587316E-2</v>
      </c>
      <c r="L199">
        <f t="shared" si="24"/>
        <v>7.7361719094648661E-5</v>
      </c>
      <c r="M199">
        <f t="shared" si="25"/>
        <v>1.3492415259681964E-2</v>
      </c>
      <c r="N199">
        <f t="shared" si="27"/>
        <v>1.3360594422116701</v>
      </c>
    </row>
    <row r="200" spans="8:14">
      <c r="H200">
        <f t="shared" si="28"/>
        <v>0.19800000000000001</v>
      </c>
      <c r="I200">
        <f t="shared" si="26"/>
        <v>99.525655265724652</v>
      </c>
      <c r="J200">
        <f t="shared" si="22"/>
        <v>2.5000000000000001E-4</v>
      </c>
      <c r="K200">
        <f t="shared" si="23"/>
        <v>1.3165053540587316E-2</v>
      </c>
      <c r="L200">
        <f t="shared" si="24"/>
        <v>7.7754418176347392E-5</v>
      </c>
      <c r="M200">
        <f t="shared" si="25"/>
        <v>1.3492807958763663E-2</v>
      </c>
      <c r="N200">
        <f t="shared" si="27"/>
        <v>1.3428805534705381</v>
      </c>
    </row>
    <row r="201" spans="8:14">
      <c r="H201">
        <f t="shared" si="28"/>
        <v>0.19900000000000001</v>
      </c>
      <c r="I201">
        <f t="shared" si="26"/>
        <v>100.02831009029902</v>
      </c>
      <c r="J201">
        <f t="shared" si="22"/>
        <v>2.5000000000000001E-4</v>
      </c>
      <c r="K201">
        <f t="shared" si="23"/>
        <v>1.3165053540587316E-2</v>
      </c>
      <c r="L201">
        <f t="shared" si="24"/>
        <v>7.814711725804611E-5</v>
      </c>
      <c r="M201">
        <f t="shared" si="25"/>
        <v>1.3493200657845362E-2</v>
      </c>
      <c r="N201">
        <f t="shared" si="27"/>
        <v>1.3497020595135825</v>
      </c>
    </row>
    <row r="202" spans="8:14">
      <c r="H202">
        <f t="shared" si="28"/>
        <v>0.2</v>
      </c>
      <c r="I202">
        <f t="shared" si="26"/>
        <v>100.53096491487338</v>
      </c>
      <c r="J202">
        <f t="shared" si="22"/>
        <v>2.5000000000000001E-4</v>
      </c>
      <c r="K202">
        <f t="shared" si="23"/>
        <v>1.3165053540587316E-2</v>
      </c>
      <c r="L202">
        <f t="shared" si="24"/>
        <v>7.8539816339744841E-5</v>
      </c>
      <c r="M202">
        <f t="shared" si="25"/>
        <v>1.3493593356927061E-2</v>
      </c>
      <c r="N202">
        <f t="shared" si="27"/>
        <v>1.3565239603408028</v>
      </c>
    </row>
    <row r="203" spans="8:14">
      <c r="H203">
        <f t="shared" si="28"/>
        <v>0.20100000000000001</v>
      </c>
      <c r="I203">
        <f t="shared" si="26"/>
        <v>101.03361973944776</v>
      </c>
      <c r="J203">
        <f t="shared" si="22"/>
        <v>2.5000000000000001E-4</v>
      </c>
      <c r="K203">
        <f t="shared" si="23"/>
        <v>1.3165053540587316E-2</v>
      </c>
      <c r="L203">
        <f t="shared" si="24"/>
        <v>7.8932515421443558E-5</v>
      </c>
      <c r="M203">
        <f t="shared" si="25"/>
        <v>1.349398605600876E-2</v>
      </c>
      <c r="N203">
        <f t="shared" si="27"/>
        <v>1.3633462559521994</v>
      </c>
    </row>
    <row r="204" spans="8:14">
      <c r="H204">
        <f t="shared" si="28"/>
        <v>0.20200000000000001</v>
      </c>
      <c r="I204">
        <f t="shared" si="26"/>
        <v>101.53627456402212</v>
      </c>
      <c r="J204">
        <f t="shared" si="22"/>
        <v>2.5000000000000001E-4</v>
      </c>
      <c r="K204">
        <f t="shared" si="23"/>
        <v>1.3165053540587316E-2</v>
      </c>
      <c r="L204">
        <f t="shared" si="24"/>
        <v>7.9325214503142289E-5</v>
      </c>
      <c r="M204">
        <f t="shared" si="25"/>
        <v>1.3494378755090458E-2</v>
      </c>
      <c r="N204">
        <f t="shared" si="27"/>
        <v>1.3701689463477718</v>
      </c>
    </row>
    <row r="205" spans="8:14">
      <c r="H205">
        <f t="shared" si="28"/>
        <v>0.20300000000000001</v>
      </c>
      <c r="I205">
        <f t="shared" si="26"/>
        <v>102.03892938859649</v>
      </c>
      <c r="J205">
        <f t="shared" si="22"/>
        <v>2.5000000000000001E-4</v>
      </c>
      <c r="K205">
        <f t="shared" si="23"/>
        <v>1.3165053540587316E-2</v>
      </c>
      <c r="L205">
        <f t="shared" si="24"/>
        <v>7.9717913584841007E-5</v>
      </c>
      <c r="M205">
        <f t="shared" si="25"/>
        <v>1.3494771454172157E-2</v>
      </c>
      <c r="N205">
        <f t="shared" si="27"/>
        <v>1.3769920315275204</v>
      </c>
    </row>
    <row r="206" spans="8:14">
      <c r="H206">
        <f t="shared" si="28"/>
        <v>0.20400000000000001</v>
      </c>
      <c r="I206">
        <f t="shared" si="26"/>
        <v>102.54158421317085</v>
      </c>
      <c r="J206">
        <f t="shared" si="22"/>
        <v>2.5000000000000001E-4</v>
      </c>
      <c r="K206">
        <f t="shared" si="23"/>
        <v>1.3165053540587316E-2</v>
      </c>
      <c r="L206">
        <f t="shared" si="24"/>
        <v>8.0110612666539724E-5</v>
      </c>
      <c r="M206">
        <f t="shared" si="25"/>
        <v>1.3495164153253856E-2</v>
      </c>
      <c r="N206">
        <f t="shared" si="27"/>
        <v>1.3838155114914448</v>
      </c>
    </row>
    <row r="207" spans="8:14">
      <c r="H207">
        <f t="shared" si="28"/>
        <v>0.20500000000000002</v>
      </c>
      <c r="I207">
        <f t="shared" si="26"/>
        <v>103.04423903774523</v>
      </c>
      <c r="J207">
        <f t="shared" si="22"/>
        <v>2.5000000000000001E-4</v>
      </c>
      <c r="K207">
        <f t="shared" si="23"/>
        <v>1.3165053540587316E-2</v>
      </c>
      <c r="L207">
        <f t="shared" si="24"/>
        <v>8.0503311748238455E-5</v>
      </c>
      <c r="M207">
        <f t="shared" si="25"/>
        <v>1.3495556852335555E-2</v>
      </c>
      <c r="N207">
        <f t="shared" si="27"/>
        <v>1.3906393862395454</v>
      </c>
    </row>
    <row r="208" spans="8:14">
      <c r="H208">
        <f t="shared" si="28"/>
        <v>0.20600000000000002</v>
      </c>
      <c r="I208">
        <f t="shared" si="26"/>
        <v>103.54689386231959</v>
      </c>
      <c r="J208">
        <f t="shared" si="22"/>
        <v>2.5000000000000001E-4</v>
      </c>
      <c r="K208">
        <f t="shared" si="23"/>
        <v>1.3165053540587316E-2</v>
      </c>
      <c r="L208">
        <f t="shared" si="24"/>
        <v>8.0896010829937173E-5</v>
      </c>
      <c r="M208">
        <f t="shared" si="25"/>
        <v>1.3495949551417252E-2</v>
      </c>
      <c r="N208">
        <f t="shared" si="27"/>
        <v>1.3974636557718219</v>
      </c>
    </row>
    <row r="209" spans="8:14">
      <c r="H209">
        <f t="shared" si="28"/>
        <v>0.20700000000000002</v>
      </c>
      <c r="I209">
        <f t="shared" si="26"/>
        <v>104.04954868689396</v>
      </c>
      <c r="J209">
        <f t="shared" si="22"/>
        <v>2.5000000000000001E-4</v>
      </c>
      <c r="K209">
        <f t="shared" si="23"/>
        <v>1.3165053540587316E-2</v>
      </c>
      <c r="L209">
        <f t="shared" si="24"/>
        <v>8.1288709911635904E-5</v>
      </c>
      <c r="M209">
        <f t="shared" si="25"/>
        <v>1.3496342250498951E-2</v>
      </c>
      <c r="N209">
        <f t="shared" si="27"/>
        <v>1.4042883200882745</v>
      </c>
    </row>
    <row r="210" spans="8:14">
      <c r="H210">
        <f t="shared" si="28"/>
        <v>0.20800000000000002</v>
      </c>
      <c r="I210">
        <f t="shared" si="26"/>
        <v>104.55220351146832</v>
      </c>
      <c r="J210">
        <f t="shared" si="22"/>
        <v>2.5000000000000001E-4</v>
      </c>
      <c r="K210">
        <f t="shared" si="23"/>
        <v>1.3165053540587316E-2</v>
      </c>
      <c r="L210">
        <f t="shared" si="24"/>
        <v>8.1681408993334621E-5</v>
      </c>
      <c r="M210">
        <f t="shared" si="25"/>
        <v>1.349673494958065E-2</v>
      </c>
      <c r="N210">
        <f t="shared" si="27"/>
        <v>1.4111133791889032</v>
      </c>
    </row>
    <row r="211" spans="8:14">
      <c r="H211">
        <f t="shared" si="28"/>
        <v>0.20899999999999999</v>
      </c>
      <c r="I211">
        <f t="shared" si="26"/>
        <v>105.05485833604267</v>
      </c>
      <c r="J211">
        <f t="shared" si="22"/>
        <v>2.5000000000000001E-4</v>
      </c>
      <c r="K211">
        <f t="shared" si="23"/>
        <v>1.3165053540587316E-2</v>
      </c>
      <c r="L211">
        <f t="shared" si="24"/>
        <v>8.2074108075033339E-5</v>
      </c>
      <c r="M211">
        <f t="shared" si="25"/>
        <v>1.3497127648662349E-2</v>
      </c>
      <c r="N211">
        <f t="shared" si="27"/>
        <v>1.4179388330737077</v>
      </c>
    </row>
    <row r="212" spans="8:14">
      <c r="H212">
        <f t="shared" si="28"/>
        <v>0.21</v>
      </c>
      <c r="I212">
        <f t="shared" si="26"/>
        <v>105.55751316061705</v>
      </c>
      <c r="J212">
        <f t="shared" si="22"/>
        <v>2.5000000000000001E-4</v>
      </c>
      <c r="K212">
        <f t="shared" si="23"/>
        <v>1.3165053540587316E-2</v>
      </c>
      <c r="L212">
        <f t="shared" si="24"/>
        <v>8.246680715673207E-5</v>
      </c>
      <c r="M212">
        <f t="shared" si="25"/>
        <v>1.3497520347744048E-2</v>
      </c>
      <c r="N212">
        <f t="shared" si="27"/>
        <v>1.4247646817426887</v>
      </c>
    </row>
    <row r="213" spans="8:14">
      <c r="H213">
        <f t="shared" si="28"/>
        <v>0.21099999999999999</v>
      </c>
      <c r="I213">
        <f t="shared" si="26"/>
        <v>106.06016798519141</v>
      </c>
      <c r="J213">
        <f t="shared" si="22"/>
        <v>2.5000000000000001E-4</v>
      </c>
      <c r="K213">
        <f t="shared" si="23"/>
        <v>1.3165053540587316E-2</v>
      </c>
      <c r="L213">
        <f t="shared" si="24"/>
        <v>8.2859506238430801E-5</v>
      </c>
      <c r="M213">
        <f t="shared" si="25"/>
        <v>1.3497913046825747E-2</v>
      </c>
      <c r="N213">
        <f t="shared" si="27"/>
        <v>1.4315909251958456</v>
      </c>
    </row>
    <row r="214" spans="8:14">
      <c r="H214">
        <f t="shared" si="28"/>
        <v>0.21199999999999999</v>
      </c>
      <c r="I214">
        <f t="shared" si="26"/>
        <v>106.56282280976578</v>
      </c>
      <c r="J214">
        <f t="shared" si="22"/>
        <v>2.5000000000000001E-4</v>
      </c>
      <c r="K214">
        <f t="shared" si="23"/>
        <v>1.3165053540587316E-2</v>
      </c>
      <c r="L214">
        <f t="shared" si="24"/>
        <v>8.3252205320129519E-5</v>
      </c>
      <c r="M214">
        <f t="shared" si="25"/>
        <v>1.3498305745907446E-2</v>
      </c>
      <c r="N214">
        <f t="shared" si="27"/>
        <v>1.4384175634331784</v>
      </c>
    </row>
    <row r="215" spans="8:14">
      <c r="H215">
        <f t="shared" si="28"/>
        <v>0.21299999999999999</v>
      </c>
      <c r="I215">
        <f t="shared" si="26"/>
        <v>107.06547763434014</v>
      </c>
      <c r="J215">
        <f t="shared" si="22"/>
        <v>2.5000000000000001E-4</v>
      </c>
      <c r="K215">
        <f t="shared" si="23"/>
        <v>1.3165053540587316E-2</v>
      </c>
      <c r="L215">
        <f t="shared" si="24"/>
        <v>8.3644904401828236E-5</v>
      </c>
      <c r="M215">
        <f t="shared" si="25"/>
        <v>1.3498698444989144E-2</v>
      </c>
      <c r="N215">
        <f t="shared" si="27"/>
        <v>1.4452445964546874</v>
      </c>
    </row>
    <row r="216" spans="8:14">
      <c r="H216">
        <f t="shared" si="28"/>
        <v>0.214</v>
      </c>
      <c r="I216">
        <f t="shared" si="26"/>
        <v>107.56813245891452</v>
      </c>
      <c r="J216">
        <f t="shared" si="22"/>
        <v>2.5000000000000001E-4</v>
      </c>
      <c r="K216">
        <f t="shared" si="23"/>
        <v>1.3165053540587316E-2</v>
      </c>
      <c r="L216">
        <f t="shared" si="24"/>
        <v>8.4037603483526967E-5</v>
      </c>
      <c r="M216">
        <f t="shared" si="25"/>
        <v>1.3499091144070843E-2</v>
      </c>
      <c r="N216">
        <f t="shared" si="27"/>
        <v>1.4520720242603724</v>
      </c>
    </row>
    <row r="217" spans="8:14">
      <c r="H217">
        <f t="shared" si="28"/>
        <v>0.215</v>
      </c>
      <c r="I217">
        <f t="shared" si="26"/>
        <v>108.07078728348888</v>
      </c>
      <c r="J217">
        <f t="shared" si="22"/>
        <v>2.5000000000000001E-4</v>
      </c>
      <c r="K217">
        <f t="shared" si="23"/>
        <v>1.3165053540587316E-2</v>
      </c>
      <c r="L217">
        <f t="shared" si="24"/>
        <v>8.4430302565225698E-5</v>
      </c>
      <c r="M217">
        <f t="shared" si="25"/>
        <v>1.3499483843152542E-2</v>
      </c>
      <c r="N217">
        <f t="shared" si="27"/>
        <v>1.4588998468502334</v>
      </c>
    </row>
    <row r="218" spans="8:14">
      <c r="H218">
        <f t="shared" si="28"/>
        <v>0.216</v>
      </c>
      <c r="I218">
        <f t="shared" si="26"/>
        <v>108.57344210806325</v>
      </c>
      <c r="J218">
        <f t="shared" si="22"/>
        <v>2.5000000000000001E-4</v>
      </c>
      <c r="K218">
        <f t="shared" si="23"/>
        <v>1.3165053540587316E-2</v>
      </c>
      <c r="L218">
        <f t="shared" si="24"/>
        <v>8.4823001646924416E-5</v>
      </c>
      <c r="M218">
        <f t="shared" si="25"/>
        <v>1.3499876542234241E-2</v>
      </c>
      <c r="N218">
        <f t="shared" si="27"/>
        <v>1.4657280642242705</v>
      </c>
    </row>
    <row r="219" spans="8:14">
      <c r="H219">
        <f t="shared" si="28"/>
        <v>0.217</v>
      </c>
      <c r="I219">
        <f t="shared" si="26"/>
        <v>109.07609693263761</v>
      </c>
      <c r="J219">
        <f t="shared" si="22"/>
        <v>2.5000000000000001E-4</v>
      </c>
      <c r="K219">
        <f t="shared" si="23"/>
        <v>1.3165053540587316E-2</v>
      </c>
      <c r="L219">
        <f t="shared" si="24"/>
        <v>8.5215700728623147E-5</v>
      </c>
      <c r="M219">
        <f t="shared" si="25"/>
        <v>1.3500269241315938E-2</v>
      </c>
      <c r="N219">
        <f t="shared" si="27"/>
        <v>1.4725566763824833</v>
      </c>
    </row>
    <row r="220" spans="8:14">
      <c r="H220">
        <f t="shared" si="28"/>
        <v>0.218</v>
      </c>
      <c r="I220">
        <f t="shared" si="26"/>
        <v>109.57875175721199</v>
      </c>
      <c r="J220">
        <f t="shared" si="22"/>
        <v>2.5000000000000001E-4</v>
      </c>
      <c r="K220">
        <f t="shared" si="23"/>
        <v>1.3165053540587316E-2</v>
      </c>
      <c r="L220">
        <f t="shared" si="24"/>
        <v>8.5608399810321864E-5</v>
      </c>
      <c r="M220">
        <f t="shared" si="25"/>
        <v>1.3500661940397637E-2</v>
      </c>
      <c r="N220">
        <f t="shared" si="27"/>
        <v>1.4793856833248726</v>
      </c>
    </row>
    <row r="221" spans="8:14">
      <c r="H221">
        <f t="shared" si="28"/>
        <v>0.219</v>
      </c>
      <c r="I221">
        <f t="shared" si="26"/>
        <v>110.08140658178635</v>
      </c>
      <c r="J221">
        <f t="shared" si="22"/>
        <v>2.5000000000000001E-4</v>
      </c>
      <c r="K221">
        <f t="shared" si="23"/>
        <v>1.3165053540587316E-2</v>
      </c>
      <c r="L221">
        <f t="shared" si="24"/>
        <v>8.6001098892020595E-5</v>
      </c>
      <c r="M221">
        <f t="shared" si="25"/>
        <v>1.3501054639479336E-2</v>
      </c>
      <c r="N221">
        <f t="shared" si="27"/>
        <v>1.4862150850514377</v>
      </c>
    </row>
    <row r="222" spans="8:14">
      <c r="H222">
        <f t="shared" si="28"/>
        <v>0.22</v>
      </c>
      <c r="I222">
        <f t="shared" si="26"/>
        <v>110.58406140636072</v>
      </c>
      <c r="J222">
        <f t="shared" si="22"/>
        <v>2.5000000000000001E-4</v>
      </c>
      <c r="K222">
        <f t="shared" si="23"/>
        <v>1.3165053540587316E-2</v>
      </c>
      <c r="L222">
        <f t="shared" si="24"/>
        <v>8.6393797973719313E-5</v>
      </c>
      <c r="M222">
        <f t="shared" si="25"/>
        <v>1.3501447338561035E-2</v>
      </c>
      <c r="N222">
        <f t="shared" si="27"/>
        <v>1.4930448815621791</v>
      </c>
    </row>
    <row r="223" spans="8:14">
      <c r="H223">
        <f t="shared" si="28"/>
        <v>0.221</v>
      </c>
      <c r="I223">
        <f t="shared" si="26"/>
        <v>111.08671623093508</v>
      </c>
      <c r="J223">
        <f t="shared" si="22"/>
        <v>2.5000000000000001E-4</v>
      </c>
      <c r="K223">
        <f t="shared" si="23"/>
        <v>1.3165053540587316E-2</v>
      </c>
      <c r="L223">
        <f t="shared" si="24"/>
        <v>8.6786497055418044E-5</v>
      </c>
      <c r="M223">
        <f t="shared" si="25"/>
        <v>1.3501840037642734E-2</v>
      </c>
      <c r="N223">
        <f t="shared" si="27"/>
        <v>1.4998750728570962</v>
      </c>
    </row>
    <row r="224" spans="8:14">
      <c r="H224">
        <f t="shared" si="28"/>
        <v>0.222</v>
      </c>
      <c r="I224">
        <f t="shared" si="26"/>
        <v>111.58937105550946</v>
      </c>
      <c r="J224">
        <f t="shared" si="22"/>
        <v>2.5000000000000001E-4</v>
      </c>
      <c r="K224">
        <f t="shared" si="23"/>
        <v>1.3165053540587316E-2</v>
      </c>
      <c r="L224">
        <f t="shared" si="24"/>
        <v>8.7179196137116761E-5</v>
      </c>
      <c r="M224">
        <f t="shared" si="25"/>
        <v>1.3502232736724433E-2</v>
      </c>
      <c r="N224">
        <f t="shared" si="27"/>
        <v>1.5067056589361898</v>
      </c>
    </row>
    <row r="225" spans="8:14">
      <c r="H225">
        <f t="shared" si="28"/>
        <v>0.223</v>
      </c>
      <c r="I225">
        <f t="shared" si="26"/>
        <v>112.09202588008382</v>
      </c>
      <c r="J225">
        <f t="shared" si="22"/>
        <v>2.5000000000000001E-4</v>
      </c>
      <c r="K225">
        <f t="shared" si="23"/>
        <v>1.3165053540587316E-2</v>
      </c>
      <c r="L225">
        <f t="shared" si="24"/>
        <v>8.7571895218815492E-5</v>
      </c>
      <c r="M225">
        <f t="shared" si="25"/>
        <v>1.3502625435806132E-2</v>
      </c>
      <c r="N225">
        <f t="shared" si="27"/>
        <v>1.513536639799459</v>
      </c>
    </row>
    <row r="226" spans="8:14">
      <c r="H226">
        <f t="shared" si="28"/>
        <v>0.224</v>
      </c>
      <c r="I226">
        <f t="shared" si="26"/>
        <v>112.59468070465819</v>
      </c>
      <c r="J226">
        <f t="shared" si="22"/>
        <v>2.5000000000000001E-4</v>
      </c>
      <c r="K226">
        <f t="shared" si="23"/>
        <v>1.3165053540587316E-2</v>
      </c>
      <c r="L226">
        <f t="shared" si="24"/>
        <v>8.796459430051421E-5</v>
      </c>
      <c r="M226">
        <f t="shared" si="25"/>
        <v>1.350301813488783E-2</v>
      </c>
      <c r="N226">
        <f t="shared" si="27"/>
        <v>1.5203680154469044</v>
      </c>
    </row>
    <row r="227" spans="8:14">
      <c r="H227">
        <f t="shared" si="28"/>
        <v>0.22500000000000001</v>
      </c>
      <c r="I227">
        <f t="shared" si="26"/>
        <v>113.09733552923255</v>
      </c>
      <c r="J227">
        <f t="shared" si="22"/>
        <v>2.5000000000000001E-4</v>
      </c>
      <c r="K227">
        <f t="shared" si="23"/>
        <v>1.3165053540587316E-2</v>
      </c>
      <c r="L227">
        <f t="shared" si="24"/>
        <v>8.8357293382212941E-5</v>
      </c>
      <c r="M227">
        <f t="shared" si="25"/>
        <v>1.3503410833969529E-2</v>
      </c>
      <c r="N227">
        <f t="shared" si="27"/>
        <v>1.5271997858785258</v>
      </c>
    </row>
    <row r="228" spans="8:14">
      <c r="H228">
        <f t="shared" si="28"/>
        <v>0.22600000000000001</v>
      </c>
      <c r="I228">
        <f t="shared" si="26"/>
        <v>113.59999035380692</v>
      </c>
      <c r="J228">
        <f t="shared" si="22"/>
        <v>2.5000000000000001E-4</v>
      </c>
      <c r="K228">
        <f t="shared" si="23"/>
        <v>1.3165053540587316E-2</v>
      </c>
      <c r="L228">
        <f t="shared" si="24"/>
        <v>8.8749992463911658E-5</v>
      </c>
      <c r="M228">
        <f t="shared" si="25"/>
        <v>1.3503803533051228E-2</v>
      </c>
      <c r="N228">
        <f t="shared" si="27"/>
        <v>1.5340319510943232</v>
      </c>
    </row>
    <row r="229" spans="8:14">
      <c r="H229">
        <f t="shared" si="28"/>
        <v>0.22700000000000001</v>
      </c>
      <c r="I229">
        <f t="shared" si="26"/>
        <v>114.10264517838129</v>
      </c>
      <c r="J229">
        <f t="shared" si="22"/>
        <v>2.5000000000000001E-4</v>
      </c>
      <c r="K229">
        <f t="shared" si="23"/>
        <v>1.3165053540587316E-2</v>
      </c>
      <c r="L229">
        <f t="shared" si="24"/>
        <v>8.9142691545610389E-5</v>
      </c>
      <c r="M229">
        <f t="shared" si="25"/>
        <v>1.3504196232132927E-2</v>
      </c>
      <c r="N229">
        <f t="shared" si="27"/>
        <v>1.5408645110942969</v>
      </c>
    </row>
    <row r="230" spans="8:14">
      <c r="H230">
        <f t="shared" si="28"/>
        <v>0.22800000000000001</v>
      </c>
      <c r="I230">
        <f t="shared" si="26"/>
        <v>114.60530000295566</v>
      </c>
      <c r="J230">
        <f t="shared" si="22"/>
        <v>2.5000000000000001E-4</v>
      </c>
      <c r="K230">
        <f t="shared" si="23"/>
        <v>1.3165053540587316E-2</v>
      </c>
      <c r="L230">
        <f t="shared" si="24"/>
        <v>8.9535390627309107E-5</v>
      </c>
      <c r="M230">
        <f t="shared" si="25"/>
        <v>1.3504588931214624E-2</v>
      </c>
      <c r="N230">
        <f t="shared" si="27"/>
        <v>1.5476974658784464</v>
      </c>
    </row>
    <row r="231" spans="8:14">
      <c r="H231">
        <f t="shared" si="28"/>
        <v>0.22900000000000001</v>
      </c>
      <c r="I231">
        <f t="shared" si="26"/>
        <v>115.10795482753002</v>
      </c>
      <c r="J231">
        <f t="shared" si="22"/>
        <v>2.5000000000000001E-4</v>
      </c>
      <c r="K231">
        <f t="shared" si="23"/>
        <v>1.3165053540587316E-2</v>
      </c>
      <c r="L231">
        <f t="shared" si="24"/>
        <v>8.9928089709007824E-5</v>
      </c>
      <c r="M231">
        <f t="shared" si="25"/>
        <v>1.3504981630296323E-2</v>
      </c>
      <c r="N231">
        <f t="shared" si="27"/>
        <v>1.5545308154467719</v>
      </c>
    </row>
    <row r="232" spans="8:14">
      <c r="H232">
        <f t="shared" si="28"/>
        <v>0.23</v>
      </c>
      <c r="I232">
        <f t="shared" si="26"/>
        <v>115.61060965210439</v>
      </c>
      <c r="J232">
        <f t="shared" si="22"/>
        <v>2.5000000000000001E-4</v>
      </c>
      <c r="K232">
        <f t="shared" si="23"/>
        <v>1.3165053540587316E-2</v>
      </c>
      <c r="L232">
        <f t="shared" si="24"/>
        <v>9.0320788790706555E-5</v>
      </c>
      <c r="M232">
        <f t="shared" si="25"/>
        <v>1.3505374329378022E-2</v>
      </c>
      <c r="N232">
        <f t="shared" si="27"/>
        <v>1.5613645597992736</v>
      </c>
    </row>
    <row r="233" spans="8:14">
      <c r="H233">
        <f t="shared" si="28"/>
        <v>0.23100000000000001</v>
      </c>
      <c r="I233">
        <f t="shared" si="26"/>
        <v>116.11326447667876</v>
      </c>
      <c r="J233">
        <f t="shared" si="22"/>
        <v>2.5000000000000001E-4</v>
      </c>
      <c r="K233">
        <f t="shared" si="23"/>
        <v>1.3165053540587316E-2</v>
      </c>
      <c r="L233">
        <f t="shared" si="24"/>
        <v>9.0713487872405273E-5</v>
      </c>
      <c r="M233">
        <f t="shared" si="25"/>
        <v>1.3505767028459721E-2</v>
      </c>
      <c r="N233">
        <f t="shared" si="27"/>
        <v>1.5681986989359513</v>
      </c>
    </row>
    <row r="234" spans="8:14">
      <c r="H234">
        <f t="shared" si="28"/>
        <v>0.23200000000000001</v>
      </c>
      <c r="I234">
        <f t="shared" si="26"/>
        <v>116.61591930125313</v>
      </c>
      <c r="J234">
        <f t="shared" si="22"/>
        <v>2.5000000000000001E-4</v>
      </c>
      <c r="K234">
        <f t="shared" si="23"/>
        <v>1.3165053540587316E-2</v>
      </c>
      <c r="L234">
        <f t="shared" si="24"/>
        <v>9.1106186954104004E-5</v>
      </c>
      <c r="M234">
        <f t="shared" si="25"/>
        <v>1.350615972754142E-2</v>
      </c>
      <c r="N234">
        <f t="shared" si="27"/>
        <v>1.5750332328568051</v>
      </c>
    </row>
    <row r="235" spans="8:14">
      <c r="H235">
        <f t="shared" si="28"/>
        <v>0.23300000000000001</v>
      </c>
      <c r="I235">
        <f t="shared" si="26"/>
        <v>117.11857412582749</v>
      </c>
      <c r="J235">
        <f t="shared" si="22"/>
        <v>2.5000000000000001E-4</v>
      </c>
      <c r="K235">
        <f t="shared" si="23"/>
        <v>1.3165053540587316E-2</v>
      </c>
      <c r="L235">
        <f t="shared" si="24"/>
        <v>9.1498886035802721E-5</v>
      </c>
      <c r="M235">
        <f t="shared" si="25"/>
        <v>1.3506552426623119E-2</v>
      </c>
      <c r="N235">
        <f t="shared" si="27"/>
        <v>1.5818681615618349</v>
      </c>
    </row>
    <row r="236" spans="8:14">
      <c r="H236">
        <f t="shared" si="28"/>
        <v>0.23400000000000001</v>
      </c>
      <c r="I236">
        <f t="shared" si="26"/>
        <v>117.62122895040186</v>
      </c>
      <c r="J236">
        <f t="shared" si="22"/>
        <v>2.5000000000000001E-4</v>
      </c>
      <c r="K236">
        <f t="shared" si="23"/>
        <v>1.3165053540587316E-2</v>
      </c>
      <c r="L236">
        <f t="shared" si="24"/>
        <v>9.1891585117501452E-5</v>
      </c>
      <c r="M236">
        <f t="shared" si="25"/>
        <v>1.3506945125704817E-2</v>
      </c>
      <c r="N236">
        <f t="shared" si="27"/>
        <v>1.5887034850510406</v>
      </c>
    </row>
    <row r="237" spans="8:14">
      <c r="H237">
        <f t="shared" si="28"/>
        <v>0.23500000000000001</v>
      </c>
      <c r="I237">
        <f t="shared" si="26"/>
        <v>118.12388377497624</v>
      </c>
      <c r="J237">
        <f t="shared" si="22"/>
        <v>2.5000000000000001E-4</v>
      </c>
      <c r="K237">
        <f t="shared" si="23"/>
        <v>1.3165053540587316E-2</v>
      </c>
      <c r="L237">
        <f t="shared" si="24"/>
        <v>9.2284284199200197E-5</v>
      </c>
      <c r="M237">
        <f t="shared" si="25"/>
        <v>1.3507337824786516E-2</v>
      </c>
      <c r="N237">
        <f t="shared" si="27"/>
        <v>1.5955392033244227</v>
      </c>
    </row>
    <row r="238" spans="8:14">
      <c r="H238">
        <f t="shared" si="28"/>
        <v>0.23600000000000002</v>
      </c>
      <c r="I238">
        <f t="shared" si="26"/>
        <v>118.6265385995506</v>
      </c>
      <c r="J238">
        <f t="shared" si="22"/>
        <v>2.5000000000000001E-4</v>
      </c>
      <c r="K238">
        <f t="shared" si="23"/>
        <v>1.3165053540587316E-2</v>
      </c>
      <c r="L238">
        <f t="shared" si="24"/>
        <v>9.2676983280898915E-5</v>
      </c>
      <c r="M238">
        <f t="shared" si="25"/>
        <v>1.3507730523868215E-2</v>
      </c>
      <c r="N238">
        <f t="shared" si="27"/>
        <v>1.6023753163819807</v>
      </c>
    </row>
    <row r="239" spans="8:14">
      <c r="H239">
        <f t="shared" si="28"/>
        <v>0.23700000000000002</v>
      </c>
      <c r="I239">
        <f t="shared" si="26"/>
        <v>119.12919342412496</v>
      </c>
      <c r="J239">
        <f t="shared" si="22"/>
        <v>2.5000000000000001E-4</v>
      </c>
      <c r="K239">
        <f t="shared" si="23"/>
        <v>1.3165053540587316E-2</v>
      </c>
      <c r="L239">
        <f t="shared" si="24"/>
        <v>9.3069682362597619E-5</v>
      </c>
      <c r="M239">
        <f t="shared" si="25"/>
        <v>1.3508123222949914E-2</v>
      </c>
      <c r="N239">
        <f t="shared" si="27"/>
        <v>1.6092118242237146</v>
      </c>
    </row>
    <row r="240" spans="8:14">
      <c r="H240">
        <f t="shared" si="28"/>
        <v>0.23800000000000002</v>
      </c>
      <c r="I240">
        <f t="shared" si="26"/>
        <v>119.63184824869933</v>
      </c>
      <c r="J240">
        <f t="shared" si="22"/>
        <v>2.5000000000000001E-4</v>
      </c>
      <c r="K240">
        <f t="shared" si="23"/>
        <v>1.3165053540587316E-2</v>
      </c>
      <c r="L240">
        <f t="shared" si="24"/>
        <v>9.346238144429635E-5</v>
      </c>
      <c r="M240">
        <f t="shared" si="25"/>
        <v>1.3508515922031613E-2</v>
      </c>
      <c r="N240">
        <f t="shared" si="27"/>
        <v>1.6160487268496246</v>
      </c>
    </row>
    <row r="241" spans="8:14">
      <c r="H241">
        <f t="shared" si="28"/>
        <v>0.23900000000000002</v>
      </c>
      <c r="I241">
        <f t="shared" si="26"/>
        <v>120.13450307327369</v>
      </c>
      <c r="J241">
        <f t="shared" si="22"/>
        <v>2.5000000000000001E-4</v>
      </c>
      <c r="K241">
        <f t="shared" si="23"/>
        <v>1.3165053540587316E-2</v>
      </c>
      <c r="L241">
        <f t="shared" si="24"/>
        <v>9.3855080525995067E-5</v>
      </c>
      <c r="M241">
        <f t="shared" si="25"/>
        <v>1.3508908621113312E-2</v>
      </c>
      <c r="N241">
        <f t="shared" si="27"/>
        <v>1.6228860242597107</v>
      </c>
    </row>
    <row r="242" spans="8:14">
      <c r="H242">
        <f t="shared" si="28"/>
        <v>0.24</v>
      </c>
      <c r="I242">
        <f t="shared" si="26"/>
        <v>120.63715789784806</v>
      </c>
      <c r="J242">
        <f t="shared" si="22"/>
        <v>2.5000000000000001E-4</v>
      </c>
      <c r="K242">
        <f t="shared" si="23"/>
        <v>1.3165053540587316E-2</v>
      </c>
      <c r="L242">
        <f t="shared" si="24"/>
        <v>9.4247779607693798E-5</v>
      </c>
      <c r="M242">
        <f t="shared" si="25"/>
        <v>1.3509301320195009E-2</v>
      </c>
      <c r="N242">
        <f t="shared" si="27"/>
        <v>1.6297237164539724</v>
      </c>
    </row>
    <row r="243" spans="8:14">
      <c r="H243">
        <f t="shared" si="28"/>
        <v>0.24099999999999999</v>
      </c>
      <c r="I243">
        <f t="shared" si="26"/>
        <v>121.13981272242242</v>
      </c>
      <c r="J243">
        <f t="shared" si="22"/>
        <v>2.5000000000000001E-4</v>
      </c>
      <c r="K243">
        <f t="shared" si="23"/>
        <v>1.3165053540587316E-2</v>
      </c>
      <c r="L243">
        <f t="shared" si="24"/>
        <v>9.4640478689392516E-5</v>
      </c>
      <c r="M243">
        <f t="shared" si="25"/>
        <v>1.3509694019276708E-2</v>
      </c>
      <c r="N243">
        <f t="shared" si="27"/>
        <v>1.6365618034324105</v>
      </c>
    </row>
    <row r="244" spans="8:14">
      <c r="H244">
        <f t="shared" si="28"/>
        <v>0.24199999999999999</v>
      </c>
      <c r="I244">
        <f t="shared" si="26"/>
        <v>121.64246754699678</v>
      </c>
      <c r="J244">
        <f t="shared" si="22"/>
        <v>2.5000000000000001E-4</v>
      </c>
      <c r="K244">
        <f t="shared" si="23"/>
        <v>1.3165053540587316E-2</v>
      </c>
      <c r="L244">
        <f t="shared" si="24"/>
        <v>9.5033177771091247E-5</v>
      </c>
      <c r="M244">
        <f t="shared" si="25"/>
        <v>1.3510086718358407E-2</v>
      </c>
      <c r="N244">
        <f t="shared" si="27"/>
        <v>1.6434002851950247</v>
      </c>
    </row>
    <row r="245" spans="8:14">
      <c r="H245">
        <f t="shared" si="28"/>
        <v>0.24299999999999999</v>
      </c>
      <c r="I245">
        <f t="shared" si="26"/>
        <v>122.14512237157115</v>
      </c>
      <c r="J245">
        <f t="shared" si="22"/>
        <v>2.5000000000000001E-4</v>
      </c>
      <c r="K245">
        <f t="shared" si="23"/>
        <v>1.3165053540587316E-2</v>
      </c>
      <c r="L245">
        <f t="shared" si="24"/>
        <v>9.5425876852789964E-5</v>
      </c>
      <c r="M245">
        <f t="shared" si="25"/>
        <v>1.3510479417440106E-2</v>
      </c>
      <c r="N245">
        <f t="shared" si="27"/>
        <v>1.6502391617418151</v>
      </c>
    </row>
    <row r="246" spans="8:14">
      <c r="H246">
        <f t="shared" si="28"/>
        <v>0.24399999999999999</v>
      </c>
      <c r="I246">
        <f t="shared" si="26"/>
        <v>122.64777719614553</v>
      </c>
      <c r="J246">
        <f t="shared" si="22"/>
        <v>2.5000000000000001E-4</v>
      </c>
      <c r="K246">
        <f t="shared" si="23"/>
        <v>1.3165053540587316E-2</v>
      </c>
      <c r="L246">
        <f t="shared" si="24"/>
        <v>9.5818575934488695E-5</v>
      </c>
      <c r="M246">
        <f t="shared" si="25"/>
        <v>1.3510872116521805E-2</v>
      </c>
      <c r="N246">
        <f t="shared" si="27"/>
        <v>1.6570784330727815</v>
      </c>
    </row>
    <row r="247" spans="8:14">
      <c r="H247">
        <f t="shared" si="28"/>
        <v>0.245</v>
      </c>
      <c r="I247">
        <f t="shared" si="26"/>
        <v>123.15043202071989</v>
      </c>
      <c r="J247">
        <f t="shared" si="22"/>
        <v>2.5000000000000001E-4</v>
      </c>
      <c r="K247">
        <f t="shared" si="23"/>
        <v>1.3165053540587316E-2</v>
      </c>
      <c r="L247">
        <f t="shared" si="24"/>
        <v>9.6211275016187413E-5</v>
      </c>
      <c r="M247">
        <f t="shared" si="25"/>
        <v>1.3511264815603503E-2</v>
      </c>
      <c r="N247">
        <f t="shared" si="27"/>
        <v>1.6639180991879237</v>
      </c>
    </row>
    <row r="248" spans="8:14">
      <c r="H248">
        <f t="shared" si="28"/>
        <v>0.246</v>
      </c>
      <c r="I248">
        <f t="shared" si="26"/>
        <v>123.65308684529425</v>
      </c>
      <c r="J248">
        <f t="shared" si="22"/>
        <v>2.5000000000000001E-4</v>
      </c>
      <c r="K248">
        <f t="shared" si="23"/>
        <v>1.3165053540587316E-2</v>
      </c>
      <c r="L248">
        <f t="shared" si="24"/>
        <v>9.6603974097886144E-5</v>
      </c>
      <c r="M248">
        <f t="shared" si="25"/>
        <v>1.3511657514685202E-2</v>
      </c>
      <c r="N248">
        <f t="shared" si="27"/>
        <v>1.6707581600872421</v>
      </c>
    </row>
    <row r="249" spans="8:14">
      <c r="H249">
        <f t="shared" si="28"/>
        <v>0.247</v>
      </c>
      <c r="I249">
        <f t="shared" si="26"/>
        <v>124.15574166986862</v>
      </c>
      <c r="J249">
        <f t="shared" si="22"/>
        <v>2.5000000000000001E-4</v>
      </c>
      <c r="K249">
        <f t="shared" si="23"/>
        <v>1.3165053540587316E-2</v>
      </c>
      <c r="L249">
        <f t="shared" si="24"/>
        <v>9.6996673179584861E-5</v>
      </c>
      <c r="M249">
        <f t="shared" si="25"/>
        <v>1.3512050213766901E-2</v>
      </c>
      <c r="N249">
        <f t="shared" si="27"/>
        <v>1.6775986157707363</v>
      </c>
    </row>
    <row r="250" spans="8:14">
      <c r="H250">
        <f t="shared" si="28"/>
        <v>0.248</v>
      </c>
      <c r="I250">
        <f t="shared" si="26"/>
        <v>124.658396494443</v>
      </c>
      <c r="J250">
        <f t="shared" si="22"/>
        <v>2.5000000000000001E-4</v>
      </c>
      <c r="K250">
        <f t="shared" si="23"/>
        <v>1.3165053540587316E-2</v>
      </c>
      <c r="L250">
        <f t="shared" si="24"/>
        <v>9.7389372261283592E-5</v>
      </c>
      <c r="M250">
        <f t="shared" si="25"/>
        <v>1.35124429128486E-2</v>
      </c>
      <c r="N250">
        <f t="shared" si="27"/>
        <v>1.684439466238407</v>
      </c>
    </row>
    <row r="251" spans="8:14">
      <c r="H251">
        <f t="shared" si="28"/>
        <v>0.249</v>
      </c>
      <c r="I251">
        <f t="shared" si="26"/>
        <v>125.16105131901736</v>
      </c>
      <c r="J251">
        <f t="shared" si="22"/>
        <v>2.5000000000000001E-4</v>
      </c>
      <c r="K251">
        <f t="shared" si="23"/>
        <v>1.3165053540587316E-2</v>
      </c>
      <c r="L251">
        <f t="shared" si="24"/>
        <v>9.778207134298231E-5</v>
      </c>
      <c r="M251">
        <f t="shared" si="25"/>
        <v>1.3512835611930299E-2</v>
      </c>
      <c r="N251">
        <f t="shared" si="27"/>
        <v>1.6912807114902535</v>
      </c>
    </row>
    <row r="252" spans="8:14">
      <c r="H252">
        <f t="shared" si="28"/>
        <v>0.25</v>
      </c>
      <c r="I252">
        <f t="shared" si="26"/>
        <v>125.66370614359172</v>
      </c>
      <c r="J252">
        <f t="shared" si="22"/>
        <v>2.5000000000000001E-4</v>
      </c>
      <c r="K252">
        <f t="shared" si="23"/>
        <v>1.3165053540587316E-2</v>
      </c>
      <c r="L252">
        <f t="shared" si="24"/>
        <v>9.8174770424681041E-5</v>
      </c>
      <c r="M252">
        <f t="shared" si="25"/>
        <v>1.3513228311011998E-2</v>
      </c>
      <c r="N252">
        <f t="shared" si="27"/>
        <v>1.698122351526276</v>
      </c>
    </row>
    <row r="253" spans="8:14">
      <c r="H253">
        <f t="shared" si="28"/>
        <v>0.251</v>
      </c>
      <c r="I253">
        <f t="shared" si="26"/>
        <v>126.16636096816609</v>
      </c>
      <c r="J253">
        <f t="shared" si="22"/>
        <v>2.5000000000000001E-4</v>
      </c>
      <c r="K253">
        <f t="shared" si="23"/>
        <v>1.3165053540587316E-2</v>
      </c>
      <c r="L253">
        <f t="shared" si="24"/>
        <v>9.8567469506379758E-5</v>
      </c>
      <c r="M253">
        <f t="shared" si="25"/>
        <v>1.3513621010093695E-2</v>
      </c>
      <c r="N253">
        <f t="shared" si="27"/>
        <v>1.7049643863464743</v>
      </c>
    </row>
    <row r="254" spans="8:14">
      <c r="H254">
        <f t="shared" si="28"/>
        <v>0.252</v>
      </c>
      <c r="I254">
        <f t="shared" si="26"/>
        <v>126.66901579274045</v>
      </c>
      <c r="J254">
        <f t="shared" si="22"/>
        <v>2.5000000000000001E-4</v>
      </c>
      <c r="K254">
        <f t="shared" si="23"/>
        <v>1.3165053540587316E-2</v>
      </c>
      <c r="L254">
        <f t="shared" si="24"/>
        <v>9.8960168588078489E-5</v>
      </c>
      <c r="M254">
        <f t="shared" si="25"/>
        <v>1.3514013709175394E-2</v>
      </c>
      <c r="N254">
        <f t="shared" si="27"/>
        <v>1.711806815950849</v>
      </c>
    </row>
    <row r="255" spans="8:14">
      <c r="H255">
        <f t="shared" si="28"/>
        <v>0.253</v>
      </c>
      <c r="I255">
        <f t="shared" si="26"/>
        <v>127.17167061731483</v>
      </c>
      <c r="J255">
        <f t="shared" si="22"/>
        <v>2.5000000000000001E-4</v>
      </c>
      <c r="K255">
        <f t="shared" si="23"/>
        <v>1.3165053540587316E-2</v>
      </c>
      <c r="L255">
        <f t="shared" si="24"/>
        <v>9.9352867669777207E-5</v>
      </c>
      <c r="M255">
        <f t="shared" si="25"/>
        <v>1.3514406408257093E-2</v>
      </c>
      <c r="N255">
        <f t="shared" si="27"/>
        <v>1.7186496403393998</v>
      </c>
    </row>
    <row r="256" spans="8:14">
      <c r="H256">
        <f t="shared" si="28"/>
        <v>0.254</v>
      </c>
      <c r="I256">
        <f t="shared" si="26"/>
        <v>127.6743254418892</v>
      </c>
      <c r="J256">
        <f t="shared" si="22"/>
        <v>2.5000000000000001E-4</v>
      </c>
      <c r="K256">
        <f t="shared" si="23"/>
        <v>1.3165053540587316E-2</v>
      </c>
      <c r="L256">
        <f t="shared" si="24"/>
        <v>9.9745566751475924E-5</v>
      </c>
      <c r="M256">
        <f t="shared" si="25"/>
        <v>1.3514799107338792E-2</v>
      </c>
      <c r="N256">
        <f t="shared" si="27"/>
        <v>1.7254928595121264</v>
      </c>
    </row>
    <row r="257" spans="8:14">
      <c r="H257">
        <f t="shared" si="28"/>
        <v>0.255</v>
      </c>
      <c r="I257">
        <f t="shared" si="26"/>
        <v>128.17698026646357</v>
      </c>
      <c r="J257">
        <f t="shared" si="22"/>
        <v>2.5000000000000001E-4</v>
      </c>
      <c r="K257">
        <f t="shared" si="23"/>
        <v>1.3165053540587316E-2</v>
      </c>
      <c r="L257">
        <f t="shared" si="24"/>
        <v>1.0013826583317467E-4</v>
      </c>
      <c r="M257">
        <f t="shared" si="25"/>
        <v>1.351519180642049E-2</v>
      </c>
      <c r="N257">
        <f t="shared" si="27"/>
        <v>1.7323364734690294</v>
      </c>
    </row>
    <row r="258" spans="8:14">
      <c r="H258">
        <f t="shared" si="28"/>
        <v>0.25600000000000001</v>
      </c>
      <c r="I258">
        <f t="shared" si="26"/>
        <v>128.67963509103794</v>
      </c>
      <c r="J258">
        <f t="shared" ref="J258:J321" si="29">IF(H258&lt;$E$18,$E$17,IF(H258&lt;$E$5,$E$14,0))/$E$8/$E$9</f>
        <v>2.5000000000000001E-4</v>
      </c>
      <c r="K258">
        <f t="shared" ref="K258:K321" si="30">IF(H258&lt;$E$3,$E$12*$E$21,IF(H258&lt;$E$4,0,IF(H258&lt;$E$5,-$E$12*$E$21,0)))</f>
        <v>1.3165053540587316E-2</v>
      </c>
      <c r="L258">
        <f t="shared" ref="L258:L321" si="31">I258*$E$15/$E$9/$E$8^2</f>
        <v>1.005309649148734E-4</v>
      </c>
      <c r="M258">
        <f t="shared" ref="M258:M321" si="32">SUM(J258:L258)</f>
        <v>1.3515584505502189E-2</v>
      </c>
      <c r="N258">
        <f t="shared" si="27"/>
        <v>1.7391804822101082</v>
      </c>
    </row>
    <row r="259" spans="8:14">
      <c r="H259">
        <f t="shared" si="28"/>
        <v>0.25700000000000001</v>
      </c>
      <c r="I259">
        <f t="shared" ref="I259:I322" si="33">IF(H259&lt;$E$3,$E$12*H259,IF(H259&lt;$E$4,$E$10,IF(H259&lt;$E$5,$E$10-$E$12*(H259-$E$4),0)))</f>
        <v>129.1822899156123</v>
      </c>
      <c r="J259">
        <f t="shared" si="29"/>
        <v>2.5000000000000001E-4</v>
      </c>
      <c r="K259">
        <f t="shared" si="30"/>
        <v>1.3165053540587316E-2</v>
      </c>
      <c r="L259">
        <f t="shared" si="31"/>
        <v>1.0092366399657212E-4</v>
      </c>
      <c r="M259">
        <f t="shared" si="32"/>
        <v>1.3515977204583888E-2</v>
      </c>
      <c r="N259">
        <f t="shared" ref="N259:N322" si="34">I259*M259</f>
        <v>1.7460248857353631</v>
      </c>
    </row>
    <row r="260" spans="8:14">
      <c r="H260">
        <f t="shared" ref="H260:H323" si="35">(ROW()-2)*0.001</f>
        <v>0.25800000000000001</v>
      </c>
      <c r="I260">
        <f t="shared" si="33"/>
        <v>129.68494474018667</v>
      </c>
      <c r="J260">
        <f t="shared" si="29"/>
        <v>2.5000000000000001E-4</v>
      </c>
      <c r="K260">
        <f t="shared" si="30"/>
        <v>1.3165053540587316E-2</v>
      </c>
      <c r="L260">
        <f t="shared" si="31"/>
        <v>1.0131636307827082E-4</v>
      </c>
      <c r="M260">
        <f t="shared" si="32"/>
        <v>1.3516369903665587E-2</v>
      </c>
      <c r="N260">
        <f t="shared" si="34"/>
        <v>1.7528696840447939</v>
      </c>
    </row>
    <row r="261" spans="8:14">
      <c r="H261">
        <f t="shared" si="35"/>
        <v>0.25900000000000001</v>
      </c>
      <c r="I261">
        <f t="shared" si="33"/>
        <v>130.18759956476103</v>
      </c>
      <c r="J261">
        <f t="shared" si="29"/>
        <v>2.5000000000000001E-4</v>
      </c>
      <c r="K261">
        <f t="shared" si="30"/>
        <v>1.3165053540587316E-2</v>
      </c>
      <c r="L261">
        <f t="shared" si="31"/>
        <v>1.0170906215996955E-4</v>
      </c>
      <c r="M261">
        <f t="shared" si="32"/>
        <v>1.3516762602747286E-2</v>
      </c>
      <c r="N261">
        <f t="shared" si="34"/>
        <v>1.7597148771384008</v>
      </c>
    </row>
    <row r="262" spans="8:14">
      <c r="H262">
        <f t="shared" si="35"/>
        <v>0.26</v>
      </c>
      <c r="I262">
        <f t="shared" si="33"/>
        <v>130.69025438933539</v>
      </c>
      <c r="J262">
        <f t="shared" si="29"/>
        <v>2.5000000000000001E-4</v>
      </c>
      <c r="K262">
        <f t="shared" si="30"/>
        <v>1.3165053540587316E-2</v>
      </c>
      <c r="L262">
        <f t="shared" si="31"/>
        <v>1.0210176124166827E-4</v>
      </c>
      <c r="M262">
        <f t="shared" si="32"/>
        <v>1.3517155301828985E-2</v>
      </c>
      <c r="N262">
        <f t="shared" si="34"/>
        <v>1.7665604650161837</v>
      </c>
    </row>
    <row r="263" spans="8:14">
      <c r="H263">
        <f t="shared" si="35"/>
        <v>0.26100000000000001</v>
      </c>
      <c r="I263">
        <f t="shared" si="33"/>
        <v>131.19290921390976</v>
      </c>
      <c r="J263">
        <f t="shared" si="29"/>
        <v>2.5000000000000001E-4</v>
      </c>
      <c r="K263">
        <f t="shared" si="30"/>
        <v>1.3165053540587316E-2</v>
      </c>
      <c r="L263">
        <f t="shared" si="31"/>
        <v>1.02494460323367E-4</v>
      </c>
      <c r="M263">
        <f t="shared" si="32"/>
        <v>1.3517548000910684E-2</v>
      </c>
      <c r="N263">
        <f t="shared" si="34"/>
        <v>1.7734064476781426</v>
      </c>
    </row>
    <row r="264" spans="8:14">
      <c r="H264">
        <f t="shared" si="35"/>
        <v>0.26200000000000001</v>
      </c>
      <c r="I264">
        <f t="shared" si="33"/>
        <v>131.69556403848412</v>
      </c>
      <c r="J264">
        <f t="shared" si="29"/>
        <v>2.5000000000000001E-4</v>
      </c>
      <c r="K264">
        <f t="shared" si="30"/>
        <v>1.3165053540587316E-2</v>
      </c>
      <c r="L264">
        <f t="shared" si="31"/>
        <v>1.0288715940506572E-4</v>
      </c>
      <c r="M264">
        <f t="shared" si="32"/>
        <v>1.3517940699992381E-2</v>
      </c>
      <c r="N264">
        <f t="shared" si="34"/>
        <v>1.7802528251242775</v>
      </c>
    </row>
    <row r="265" spans="8:14">
      <c r="H265">
        <f t="shared" si="35"/>
        <v>0.26300000000000001</v>
      </c>
      <c r="I265">
        <f t="shared" si="33"/>
        <v>132.19821886305851</v>
      </c>
      <c r="J265">
        <f t="shared" si="29"/>
        <v>2.5000000000000001E-4</v>
      </c>
      <c r="K265">
        <f t="shared" si="30"/>
        <v>1.3165053540587316E-2</v>
      </c>
      <c r="L265">
        <f t="shared" si="31"/>
        <v>1.0327985848676446E-4</v>
      </c>
      <c r="M265">
        <f t="shared" si="32"/>
        <v>1.351833339907408E-2</v>
      </c>
      <c r="N265">
        <f t="shared" si="34"/>
        <v>1.7870995973545889</v>
      </c>
    </row>
    <row r="266" spans="8:14">
      <c r="H266">
        <f t="shared" si="35"/>
        <v>0.26400000000000001</v>
      </c>
      <c r="I266">
        <f t="shared" si="33"/>
        <v>132.70087368763288</v>
      </c>
      <c r="J266">
        <f t="shared" si="29"/>
        <v>2.5000000000000001E-4</v>
      </c>
      <c r="K266">
        <f t="shared" si="30"/>
        <v>1.3165053540587316E-2</v>
      </c>
      <c r="L266">
        <f t="shared" si="31"/>
        <v>1.0367255756846319E-4</v>
      </c>
      <c r="M266">
        <f t="shared" si="32"/>
        <v>1.3518726098155779E-2</v>
      </c>
      <c r="N266">
        <f t="shared" si="34"/>
        <v>1.7939467643690761</v>
      </c>
    </row>
    <row r="267" spans="8:14">
      <c r="H267">
        <f t="shared" si="35"/>
        <v>0.26500000000000001</v>
      </c>
      <c r="I267">
        <f t="shared" si="33"/>
        <v>133.20352851220724</v>
      </c>
      <c r="J267">
        <f t="shared" si="29"/>
        <v>2.5000000000000001E-4</v>
      </c>
      <c r="K267">
        <f t="shared" si="30"/>
        <v>1.3165053540587316E-2</v>
      </c>
      <c r="L267">
        <f t="shared" si="31"/>
        <v>1.0406525665016191E-4</v>
      </c>
      <c r="M267">
        <f t="shared" si="32"/>
        <v>1.3519118797237478E-2</v>
      </c>
      <c r="N267">
        <f t="shared" si="34"/>
        <v>1.8007943261677393</v>
      </c>
    </row>
    <row r="268" spans="8:14">
      <c r="H268">
        <f t="shared" si="35"/>
        <v>0.26600000000000001</v>
      </c>
      <c r="I268">
        <f t="shared" si="33"/>
        <v>133.70618333678161</v>
      </c>
      <c r="J268">
        <f t="shared" si="29"/>
        <v>2.5000000000000001E-4</v>
      </c>
      <c r="K268">
        <f t="shared" si="30"/>
        <v>1.3165053540587316E-2</v>
      </c>
      <c r="L268">
        <f t="shared" si="31"/>
        <v>1.0445795573186064E-4</v>
      </c>
      <c r="M268">
        <f t="shared" si="32"/>
        <v>1.3519511496319176E-2</v>
      </c>
      <c r="N268">
        <f t="shared" si="34"/>
        <v>1.8076422827505785</v>
      </c>
    </row>
    <row r="269" spans="8:14">
      <c r="H269">
        <f t="shared" si="35"/>
        <v>0.26700000000000002</v>
      </c>
      <c r="I269">
        <f t="shared" si="33"/>
        <v>134.20883816135597</v>
      </c>
      <c r="J269">
        <f t="shared" si="29"/>
        <v>2.5000000000000001E-4</v>
      </c>
      <c r="K269">
        <f t="shared" si="30"/>
        <v>1.3165053540587316E-2</v>
      </c>
      <c r="L269">
        <f t="shared" si="31"/>
        <v>1.0485065481355936E-4</v>
      </c>
      <c r="M269">
        <f t="shared" si="32"/>
        <v>1.3519904195400875E-2</v>
      </c>
      <c r="N269">
        <f t="shared" si="34"/>
        <v>1.8144906341175937</v>
      </c>
    </row>
    <row r="270" spans="8:14">
      <c r="H270">
        <f t="shared" si="35"/>
        <v>0.26800000000000002</v>
      </c>
      <c r="I270">
        <f t="shared" si="33"/>
        <v>134.71149298593033</v>
      </c>
      <c r="J270">
        <f t="shared" si="29"/>
        <v>2.5000000000000001E-4</v>
      </c>
      <c r="K270">
        <f t="shared" si="30"/>
        <v>1.3165053540587316E-2</v>
      </c>
      <c r="L270">
        <f t="shared" si="31"/>
        <v>1.0524335389525808E-4</v>
      </c>
      <c r="M270">
        <f t="shared" si="32"/>
        <v>1.3520296894482574E-2</v>
      </c>
      <c r="N270">
        <f t="shared" si="34"/>
        <v>1.8213393802687849</v>
      </c>
    </row>
    <row r="271" spans="8:14">
      <c r="H271">
        <f t="shared" si="35"/>
        <v>0.26900000000000002</v>
      </c>
      <c r="I271">
        <f t="shared" si="33"/>
        <v>135.2141478105047</v>
      </c>
      <c r="J271">
        <f t="shared" si="29"/>
        <v>2.5000000000000001E-4</v>
      </c>
      <c r="K271">
        <f t="shared" si="30"/>
        <v>1.3165053540587316E-2</v>
      </c>
      <c r="L271">
        <f t="shared" si="31"/>
        <v>1.056360529769568E-4</v>
      </c>
      <c r="M271">
        <f t="shared" si="32"/>
        <v>1.3520689593564273E-2</v>
      </c>
      <c r="N271">
        <f t="shared" si="34"/>
        <v>1.8281885212041522</v>
      </c>
    </row>
    <row r="272" spans="8:14">
      <c r="H272">
        <f t="shared" si="35"/>
        <v>0.27</v>
      </c>
      <c r="I272">
        <f t="shared" si="33"/>
        <v>135.71680263507906</v>
      </c>
      <c r="J272">
        <f t="shared" si="29"/>
        <v>2.5000000000000001E-4</v>
      </c>
      <c r="K272">
        <f t="shared" si="30"/>
        <v>1.3165053540587316E-2</v>
      </c>
      <c r="L272">
        <f t="shared" si="31"/>
        <v>1.0602875205865551E-4</v>
      </c>
      <c r="M272">
        <f t="shared" si="32"/>
        <v>1.3521082292645972E-2</v>
      </c>
      <c r="N272">
        <f t="shared" si="34"/>
        <v>1.8350380569236957</v>
      </c>
    </row>
    <row r="273" spans="8:14">
      <c r="H273">
        <f t="shared" si="35"/>
        <v>0.27100000000000002</v>
      </c>
      <c r="I273">
        <f t="shared" si="33"/>
        <v>136.21945745965343</v>
      </c>
      <c r="J273">
        <f t="shared" si="29"/>
        <v>2.5000000000000001E-4</v>
      </c>
      <c r="K273">
        <f t="shared" si="30"/>
        <v>1.3165053540587316E-2</v>
      </c>
      <c r="L273">
        <f t="shared" si="31"/>
        <v>1.0642145114035424E-4</v>
      </c>
      <c r="M273">
        <f t="shared" si="32"/>
        <v>1.3521474991727671E-2</v>
      </c>
      <c r="N273">
        <f t="shared" si="34"/>
        <v>1.8418879874274152</v>
      </c>
    </row>
    <row r="274" spans="8:14">
      <c r="H274">
        <f t="shared" si="35"/>
        <v>0.27200000000000002</v>
      </c>
      <c r="I274">
        <f t="shared" si="33"/>
        <v>136.72211228422782</v>
      </c>
      <c r="J274">
        <f t="shared" si="29"/>
        <v>2.5000000000000001E-4</v>
      </c>
      <c r="K274">
        <f t="shared" si="30"/>
        <v>1.3165053540587316E-2</v>
      </c>
      <c r="L274">
        <f t="shared" si="31"/>
        <v>1.0681415022205297E-4</v>
      </c>
      <c r="M274">
        <f t="shared" si="32"/>
        <v>1.352186769080937E-2</v>
      </c>
      <c r="N274">
        <f t="shared" si="34"/>
        <v>1.848738312715311</v>
      </c>
    </row>
    <row r="275" spans="8:14">
      <c r="H275">
        <f t="shared" si="35"/>
        <v>0.27300000000000002</v>
      </c>
      <c r="I275">
        <f t="shared" si="33"/>
        <v>137.22476710880218</v>
      </c>
      <c r="J275">
        <f t="shared" si="29"/>
        <v>2.5000000000000001E-4</v>
      </c>
      <c r="K275">
        <f t="shared" si="30"/>
        <v>1.3165053540587316E-2</v>
      </c>
      <c r="L275">
        <f t="shared" si="31"/>
        <v>1.0720684930375171E-4</v>
      </c>
      <c r="M275">
        <f t="shared" si="32"/>
        <v>1.3522260389891067E-2</v>
      </c>
      <c r="N275">
        <f t="shared" si="34"/>
        <v>1.8555890327873823</v>
      </c>
    </row>
    <row r="276" spans="8:14">
      <c r="H276">
        <f t="shared" si="35"/>
        <v>0.27400000000000002</v>
      </c>
      <c r="I276">
        <f t="shared" si="33"/>
        <v>137.72742193337655</v>
      </c>
      <c r="J276">
        <f t="shared" si="29"/>
        <v>2.5000000000000001E-4</v>
      </c>
      <c r="K276">
        <f t="shared" si="30"/>
        <v>1.3165053540587316E-2</v>
      </c>
      <c r="L276">
        <f t="shared" si="31"/>
        <v>1.0759954838545042E-4</v>
      </c>
      <c r="M276">
        <f t="shared" si="32"/>
        <v>1.3522653088972766E-2</v>
      </c>
      <c r="N276">
        <f t="shared" si="34"/>
        <v>1.8624401476436299</v>
      </c>
    </row>
    <row r="277" spans="8:14">
      <c r="H277">
        <f t="shared" si="35"/>
        <v>0.27500000000000002</v>
      </c>
      <c r="I277">
        <f t="shared" si="33"/>
        <v>138.23007675795091</v>
      </c>
      <c r="J277">
        <f t="shared" si="29"/>
        <v>2.5000000000000001E-4</v>
      </c>
      <c r="K277">
        <f t="shared" si="30"/>
        <v>1.3165053540587316E-2</v>
      </c>
      <c r="L277">
        <f t="shared" si="31"/>
        <v>1.0799224746714915E-4</v>
      </c>
      <c r="M277">
        <f t="shared" si="32"/>
        <v>1.3523045788054465E-2</v>
      </c>
      <c r="N277">
        <f t="shared" si="34"/>
        <v>1.8692916572840534</v>
      </c>
    </row>
    <row r="278" spans="8:14">
      <c r="H278">
        <f t="shared" si="35"/>
        <v>0.27600000000000002</v>
      </c>
      <c r="I278">
        <f t="shared" si="33"/>
        <v>138.73273158252528</v>
      </c>
      <c r="J278">
        <f t="shared" si="29"/>
        <v>2.5000000000000001E-4</v>
      </c>
      <c r="K278">
        <f t="shared" si="30"/>
        <v>1.3165053540587316E-2</v>
      </c>
      <c r="L278">
        <f t="shared" si="31"/>
        <v>1.0838494654884787E-4</v>
      </c>
      <c r="M278">
        <f t="shared" si="32"/>
        <v>1.3523438487136163E-2</v>
      </c>
      <c r="N278">
        <f t="shared" si="34"/>
        <v>1.876143561708653</v>
      </c>
    </row>
    <row r="279" spans="8:14">
      <c r="H279">
        <f t="shared" si="35"/>
        <v>0.27700000000000002</v>
      </c>
      <c r="I279">
        <f t="shared" si="33"/>
        <v>139.23538640709964</v>
      </c>
      <c r="J279">
        <f t="shared" si="29"/>
        <v>2.5000000000000001E-4</v>
      </c>
      <c r="K279">
        <f t="shared" si="30"/>
        <v>1.3165053540587316E-2</v>
      </c>
      <c r="L279">
        <f t="shared" si="31"/>
        <v>1.087776456305466E-4</v>
      </c>
      <c r="M279">
        <f t="shared" si="32"/>
        <v>1.3523831186217862E-2</v>
      </c>
      <c r="N279">
        <f t="shared" si="34"/>
        <v>1.8829958609174287</v>
      </c>
    </row>
    <row r="280" spans="8:14">
      <c r="H280">
        <f t="shared" si="35"/>
        <v>0.27800000000000002</v>
      </c>
      <c r="I280">
        <f t="shared" si="33"/>
        <v>139.738041231674</v>
      </c>
      <c r="J280">
        <f t="shared" si="29"/>
        <v>2.5000000000000001E-4</v>
      </c>
      <c r="K280">
        <f t="shared" si="30"/>
        <v>1.3165053540587316E-2</v>
      </c>
      <c r="L280">
        <f t="shared" si="31"/>
        <v>1.0917034471224532E-4</v>
      </c>
      <c r="M280">
        <f t="shared" si="32"/>
        <v>1.3524223885299561E-2</v>
      </c>
      <c r="N280">
        <f t="shared" si="34"/>
        <v>1.8898485549103805</v>
      </c>
    </row>
    <row r="281" spans="8:14">
      <c r="H281">
        <f t="shared" si="35"/>
        <v>0.27900000000000003</v>
      </c>
      <c r="I281">
        <f t="shared" si="33"/>
        <v>140.24069605624837</v>
      </c>
      <c r="J281">
        <f t="shared" si="29"/>
        <v>2.5000000000000001E-4</v>
      </c>
      <c r="K281">
        <f t="shared" si="30"/>
        <v>1.3165053540587316E-2</v>
      </c>
      <c r="L281">
        <f t="shared" si="31"/>
        <v>1.0956304379394402E-4</v>
      </c>
      <c r="M281">
        <f t="shared" si="32"/>
        <v>1.352461658438126E-2</v>
      </c>
      <c r="N281">
        <f t="shared" si="34"/>
        <v>1.8967016436875082</v>
      </c>
    </row>
    <row r="282" spans="8:14">
      <c r="H282">
        <f t="shared" si="35"/>
        <v>0.28000000000000003</v>
      </c>
      <c r="I282">
        <f t="shared" si="33"/>
        <v>140.74335088082273</v>
      </c>
      <c r="J282">
        <f t="shared" si="29"/>
        <v>2.5000000000000001E-4</v>
      </c>
      <c r="K282">
        <f t="shared" si="30"/>
        <v>1.3165053540587316E-2</v>
      </c>
      <c r="L282">
        <f t="shared" si="31"/>
        <v>1.0995574287564276E-4</v>
      </c>
      <c r="M282">
        <f t="shared" si="32"/>
        <v>1.3525009283462959E-2</v>
      </c>
      <c r="N282">
        <f t="shared" si="34"/>
        <v>1.903555127248812</v>
      </c>
    </row>
    <row r="283" spans="8:14">
      <c r="H283">
        <f t="shared" si="35"/>
        <v>0.28100000000000003</v>
      </c>
      <c r="I283">
        <f t="shared" si="33"/>
        <v>141.24600570539712</v>
      </c>
      <c r="J283">
        <f t="shared" si="29"/>
        <v>2.5000000000000001E-4</v>
      </c>
      <c r="K283">
        <f t="shared" si="30"/>
        <v>1.3165053540587316E-2</v>
      </c>
      <c r="L283">
        <f t="shared" si="31"/>
        <v>1.1034844195734151E-4</v>
      </c>
      <c r="M283">
        <f t="shared" si="32"/>
        <v>1.3525401982544658E-2</v>
      </c>
      <c r="N283">
        <f t="shared" si="34"/>
        <v>1.9104090055942924</v>
      </c>
    </row>
    <row r="284" spans="8:14">
      <c r="H284">
        <f t="shared" si="35"/>
        <v>0.28200000000000003</v>
      </c>
      <c r="I284">
        <f t="shared" si="33"/>
        <v>141.74866052997149</v>
      </c>
      <c r="J284">
        <f t="shared" si="29"/>
        <v>2.5000000000000001E-4</v>
      </c>
      <c r="K284">
        <f t="shared" si="30"/>
        <v>1.3165053540587316E-2</v>
      </c>
      <c r="L284">
        <f t="shared" si="31"/>
        <v>1.1074114103904022E-4</v>
      </c>
      <c r="M284">
        <f t="shared" si="32"/>
        <v>1.3525794681626357E-2</v>
      </c>
      <c r="N284">
        <f t="shared" si="34"/>
        <v>1.9172632787239483</v>
      </c>
    </row>
    <row r="285" spans="8:14">
      <c r="H285">
        <f t="shared" si="35"/>
        <v>0.28300000000000003</v>
      </c>
      <c r="I285">
        <f t="shared" si="33"/>
        <v>142.25131535454585</v>
      </c>
      <c r="J285">
        <f t="shared" si="29"/>
        <v>2.5000000000000001E-4</v>
      </c>
      <c r="K285">
        <f t="shared" si="30"/>
        <v>1.3165053540587316E-2</v>
      </c>
      <c r="L285">
        <f t="shared" si="31"/>
        <v>1.1113384012073895E-4</v>
      </c>
      <c r="M285">
        <f t="shared" si="32"/>
        <v>1.3526187380708056E-2</v>
      </c>
      <c r="N285">
        <f t="shared" si="34"/>
        <v>1.9241179466377802</v>
      </c>
    </row>
    <row r="286" spans="8:14">
      <c r="H286">
        <f t="shared" si="35"/>
        <v>0.28400000000000003</v>
      </c>
      <c r="I286">
        <f t="shared" si="33"/>
        <v>142.75397017912022</v>
      </c>
      <c r="J286">
        <f t="shared" si="29"/>
        <v>2.5000000000000001E-4</v>
      </c>
      <c r="K286">
        <f t="shared" si="30"/>
        <v>1.3165053540587316E-2</v>
      </c>
      <c r="L286">
        <f t="shared" si="31"/>
        <v>1.1152653920243767E-4</v>
      </c>
      <c r="M286">
        <f t="shared" si="32"/>
        <v>1.3526580079789753E-2</v>
      </c>
      <c r="N286">
        <f t="shared" si="34"/>
        <v>1.930973009335788</v>
      </c>
    </row>
    <row r="287" spans="8:14">
      <c r="H287">
        <f t="shared" si="35"/>
        <v>0.28500000000000003</v>
      </c>
      <c r="I287">
        <f t="shared" si="33"/>
        <v>143.25662500369458</v>
      </c>
      <c r="J287">
        <f t="shared" si="29"/>
        <v>2.5000000000000001E-4</v>
      </c>
      <c r="K287">
        <f t="shared" si="30"/>
        <v>1.3165053540587316E-2</v>
      </c>
      <c r="L287">
        <f t="shared" si="31"/>
        <v>1.119192382841364E-4</v>
      </c>
      <c r="M287">
        <f t="shared" si="32"/>
        <v>1.3526972778871452E-2</v>
      </c>
      <c r="N287">
        <f t="shared" si="34"/>
        <v>1.9378284668179719</v>
      </c>
    </row>
    <row r="288" spans="8:14">
      <c r="H288">
        <f t="shared" si="35"/>
        <v>0.28600000000000003</v>
      </c>
      <c r="I288">
        <f t="shared" si="33"/>
        <v>143.75927982826894</v>
      </c>
      <c r="J288">
        <f t="shared" si="29"/>
        <v>2.5000000000000001E-4</v>
      </c>
      <c r="K288">
        <f t="shared" si="30"/>
        <v>1.3165053540587316E-2</v>
      </c>
      <c r="L288">
        <f t="shared" si="31"/>
        <v>1.1231193736583511E-4</v>
      </c>
      <c r="M288">
        <f t="shared" si="32"/>
        <v>1.3527365477953151E-2</v>
      </c>
      <c r="N288">
        <f t="shared" si="34"/>
        <v>1.9446843190843321</v>
      </c>
    </row>
    <row r="289" spans="8:14">
      <c r="H289">
        <f t="shared" si="35"/>
        <v>0.28700000000000003</v>
      </c>
      <c r="I289">
        <f t="shared" si="33"/>
        <v>144.26193465284331</v>
      </c>
      <c r="J289">
        <f t="shared" si="29"/>
        <v>2.5000000000000001E-4</v>
      </c>
      <c r="K289">
        <f t="shared" si="30"/>
        <v>1.3165053540587316E-2</v>
      </c>
      <c r="L289">
        <f t="shared" si="31"/>
        <v>1.1270463644753385E-4</v>
      </c>
      <c r="M289">
        <f t="shared" si="32"/>
        <v>1.3527758177034849E-2</v>
      </c>
      <c r="N289">
        <f t="shared" si="34"/>
        <v>1.9515405661348681</v>
      </c>
    </row>
    <row r="290" spans="8:14">
      <c r="H290">
        <f t="shared" si="35"/>
        <v>0.28800000000000003</v>
      </c>
      <c r="I290">
        <f t="shared" si="33"/>
        <v>144.76458947741767</v>
      </c>
      <c r="J290">
        <f t="shared" si="29"/>
        <v>2.5000000000000001E-4</v>
      </c>
      <c r="K290">
        <f t="shared" si="30"/>
        <v>1.3165053540587316E-2</v>
      </c>
      <c r="L290">
        <f t="shared" si="31"/>
        <v>1.1309733552923256E-4</v>
      </c>
      <c r="M290">
        <f t="shared" si="32"/>
        <v>1.3528150876116548E-2</v>
      </c>
      <c r="N290">
        <f t="shared" si="34"/>
        <v>1.9583972079695804</v>
      </c>
    </row>
    <row r="291" spans="8:14">
      <c r="H291">
        <f t="shared" si="35"/>
        <v>0.28899999999999998</v>
      </c>
      <c r="I291">
        <f t="shared" si="33"/>
        <v>145.26724430199204</v>
      </c>
      <c r="J291">
        <f t="shared" si="29"/>
        <v>2.5000000000000001E-4</v>
      </c>
      <c r="K291">
        <f t="shared" si="30"/>
        <v>1.3165053540587316E-2</v>
      </c>
      <c r="L291">
        <f t="shared" si="31"/>
        <v>1.1349003461093129E-4</v>
      </c>
      <c r="M291">
        <f t="shared" si="32"/>
        <v>1.3528543575198247E-2</v>
      </c>
      <c r="N291">
        <f t="shared" si="34"/>
        <v>1.9652542445884686</v>
      </c>
    </row>
    <row r="292" spans="8:14">
      <c r="H292">
        <f t="shared" si="35"/>
        <v>0.28999999999999998</v>
      </c>
      <c r="I292">
        <f t="shared" si="33"/>
        <v>145.7698991265664</v>
      </c>
      <c r="J292">
        <f t="shared" si="29"/>
        <v>2.5000000000000001E-4</v>
      </c>
      <c r="K292">
        <f t="shared" si="30"/>
        <v>1.3165053540587316E-2</v>
      </c>
      <c r="L292">
        <f t="shared" si="31"/>
        <v>1.1388273369263E-4</v>
      </c>
      <c r="M292">
        <f t="shared" si="32"/>
        <v>1.3528936274279946E-2</v>
      </c>
      <c r="N292">
        <f t="shared" si="34"/>
        <v>1.9721116759915327</v>
      </c>
    </row>
    <row r="293" spans="8:14">
      <c r="H293">
        <f t="shared" si="35"/>
        <v>0.29099999999999998</v>
      </c>
      <c r="I293">
        <f t="shared" si="33"/>
        <v>146.27255395114076</v>
      </c>
      <c r="J293">
        <f t="shared" si="29"/>
        <v>2.5000000000000001E-4</v>
      </c>
      <c r="K293">
        <f t="shared" si="30"/>
        <v>1.3165053540587316E-2</v>
      </c>
      <c r="L293">
        <f t="shared" si="31"/>
        <v>1.1427543277432872E-4</v>
      </c>
      <c r="M293">
        <f t="shared" si="32"/>
        <v>1.3529328973361645E-2</v>
      </c>
      <c r="N293">
        <f t="shared" si="34"/>
        <v>1.9789695021787732</v>
      </c>
    </row>
    <row r="294" spans="8:14">
      <c r="H294">
        <f t="shared" si="35"/>
        <v>0.29199999999999998</v>
      </c>
      <c r="I294">
        <f t="shared" si="33"/>
        <v>146.77520877571513</v>
      </c>
      <c r="J294">
        <f t="shared" si="29"/>
        <v>2.5000000000000001E-4</v>
      </c>
      <c r="K294">
        <f t="shared" si="30"/>
        <v>1.3165053540587316E-2</v>
      </c>
      <c r="L294">
        <f t="shared" si="31"/>
        <v>1.1466813185602745E-4</v>
      </c>
      <c r="M294">
        <f t="shared" si="32"/>
        <v>1.3529721672443344E-2</v>
      </c>
      <c r="N294">
        <f t="shared" si="34"/>
        <v>1.9858277231501895</v>
      </c>
    </row>
    <row r="295" spans="8:14">
      <c r="H295">
        <f t="shared" si="35"/>
        <v>0.29299999999999998</v>
      </c>
      <c r="I295">
        <f t="shared" si="33"/>
        <v>147.27786360028949</v>
      </c>
      <c r="J295">
        <f t="shared" si="29"/>
        <v>2.5000000000000001E-4</v>
      </c>
      <c r="K295">
        <f t="shared" si="30"/>
        <v>1.3165053540587316E-2</v>
      </c>
      <c r="L295">
        <f t="shared" si="31"/>
        <v>1.1506083093772616E-4</v>
      </c>
      <c r="M295">
        <f t="shared" si="32"/>
        <v>1.3530114371525043E-2</v>
      </c>
      <c r="N295">
        <f t="shared" si="34"/>
        <v>1.9926863389057818</v>
      </c>
    </row>
    <row r="296" spans="8:14">
      <c r="H296">
        <f t="shared" si="35"/>
        <v>0.29399999999999998</v>
      </c>
      <c r="I296">
        <f t="shared" si="33"/>
        <v>147.78051842486386</v>
      </c>
      <c r="J296">
        <f t="shared" si="29"/>
        <v>2.5000000000000001E-4</v>
      </c>
      <c r="K296">
        <f t="shared" si="30"/>
        <v>1.3165053540587316E-2</v>
      </c>
      <c r="L296">
        <f t="shared" si="31"/>
        <v>1.154535300194249E-4</v>
      </c>
      <c r="M296">
        <f t="shared" si="32"/>
        <v>1.3530507070606742E-2</v>
      </c>
      <c r="N296">
        <f t="shared" si="34"/>
        <v>1.9995453494455502</v>
      </c>
    </row>
    <row r="297" spans="8:14">
      <c r="H297">
        <f t="shared" si="35"/>
        <v>0.29499999999999998</v>
      </c>
      <c r="I297">
        <f t="shared" si="33"/>
        <v>148.28317324943822</v>
      </c>
      <c r="J297">
        <f t="shared" si="29"/>
        <v>2.5000000000000001E-4</v>
      </c>
      <c r="K297">
        <f t="shared" si="30"/>
        <v>1.3165053540587316E-2</v>
      </c>
      <c r="L297">
        <f t="shared" si="31"/>
        <v>1.1584622910112361E-4</v>
      </c>
      <c r="M297">
        <f t="shared" si="32"/>
        <v>1.3530899769688439E-2</v>
      </c>
      <c r="N297">
        <f t="shared" si="34"/>
        <v>2.0064047547694943</v>
      </c>
    </row>
    <row r="298" spans="8:14">
      <c r="H298">
        <f t="shared" si="35"/>
        <v>0.29599999999999999</v>
      </c>
      <c r="I298">
        <f t="shared" si="33"/>
        <v>148.78582807401258</v>
      </c>
      <c r="J298">
        <f t="shared" si="29"/>
        <v>2.5000000000000001E-4</v>
      </c>
      <c r="K298">
        <f t="shared" si="30"/>
        <v>1.3165053540587316E-2</v>
      </c>
      <c r="L298">
        <f t="shared" si="31"/>
        <v>1.1623892818282234E-4</v>
      </c>
      <c r="M298">
        <f t="shared" si="32"/>
        <v>1.3531292468770138E-2</v>
      </c>
      <c r="N298">
        <f t="shared" si="34"/>
        <v>2.0132645548776149</v>
      </c>
    </row>
    <row r="299" spans="8:14">
      <c r="H299">
        <f t="shared" si="35"/>
        <v>0.29699999999999999</v>
      </c>
      <c r="I299">
        <f t="shared" si="33"/>
        <v>149.28848289858695</v>
      </c>
      <c r="J299">
        <f t="shared" si="29"/>
        <v>2.5000000000000001E-4</v>
      </c>
      <c r="K299">
        <f t="shared" si="30"/>
        <v>1.3165053540587316E-2</v>
      </c>
      <c r="L299">
        <f t="shared" si="31"/>
        <v>1.1663162726452106E-4</v>
      </c>
      <c r="M299">
        <f t="shared" si="32"/>
        <v>1.3531685167851836E-2</v>
      </c>
      <c r="N299">
        <f t="shared" si="34"/>
        <v>2.0201247497699115</v>
      </c>
    </row>
    <row r="300" spans="8:14">
      <c r="H300">
        <f t="shared" si="35"/>
        <v>0.29799999999999999</v>
      </c>
      <c r="I300">
        <f t="shared" si="33"/>
        <v>149.79113772316134</v>
      </c>
      <c r="J300">
        <f t="shared" si="29"/>
        <v>2.5000000000000001E-4</v>
      </c>
      <c r="K300">
        <f t="shared" si="30"/>
        <v>1.3165053540587316E-2</v>
      </c>
      <c r="L300">
        <f t="shared" si="31"/>
        <v>1.1702432634621981E-4</v>
      </c>
      <c r="M300">
        <f t="shared" si="32"/>
        <v>1.3532077866933535E-2</v>
      </c>
      <c r="N300">
        <f t="shared" si="34"/>
        <v>2.0269853394463846</v>
      </c>
    </row>
    <row r="301" spans="8:14">
      <c r="H301">
        <f t="shared" si="35"/>
        <v>0.29899999999999999</v>
      </c>
      <c r="I301">
        <f t="shared" si="33"/>
        <v>150.29379254773571</v>
      </c>
      <c r="J301">
        <f t="shared" si="29"/>
        <v>2.5000000000000001E-4</v>
      </c>
      <c r="K301">
        <f t="shared" si="30"/>
        <v>1.3165053540587316E-2</v>
      </c>
      <c r="L301">
        <f t="shared" si="31"/>
        <v>1.1741702542791852E-4</v>
      </c>
      <c r="M301">
        <f t="shared" si="32"/>
        <v>1.3532470566015234E-2</v>
      </c>
      <c r="N301">
        <f t="shared" si="34"/>
        <v>2.0338463239070332</v>
      </c>
    </row>
    <row r="302" spans="8:14">
      <c r="H302">
        <f t="shared" si="35"/>
        <v>0.3</v>
      </c>
      <c r="I302">
        <f t="shared" si="33"/>
        <v>150.79644737231007</v>
      </c>
      <c r="J302">
        <f t="shared" si="29"/>
        <v>2.5000000000000001E-4</v>
      </c>
      <c r="K302">
        <f t="shared" si="30"/>
        <v>1.3165053540587316E-2</v>
      </c>
      <c r="L302">
        <f t="shared" si="31"/>
        <v>1.1780972450961725E-4</v>
      </c>
      <c r="M302">
        <f t="shared" si="32"/>
        <v>1.3532863265096933E-2</v>
      </c>
      <c r="N302">
        <f t="shared" si="34"/>
        <v>2.0407077031518579</v>
      </c>
    </row>
    <row r="303" spans="8:14">
      <c r="H303">
        <f t="shared" si="35"/>
        <v>0.30099999999999999</v>
      </c>
      <c r="I303">
        <f t="shared" si="33"/>
        <v>151.29910219688443</v>
      </c>
      <c r="J303">
        <f t="shared" si="29"/>
        <v>2.5000000000000001E-4</v>
      </c>
      <c r="K303">
        <f t="shared" si="30"/>
        <v>1.3165053540587316E-2</v>
      </c>
      <c r="L303">
        <f t="shared" si="31"/>
        <v>1.1820242359131596E-4</v>
      </c>
      <c r="M303">
        <f t="shared" si="32"/>
        <v>1.3533255964178632E-2</v>
      </c>
      <c r="N303">
        <f t="shared" si="34"/>
        <v>2.0475694771808586</v>
      </c>
    </row>
    <row r="304" spans="8:14">
      <c r="H304">
        <f t="shared" si="35"/>
        <v>0.30199999999999999</v>
      </c>
      <c r="I304">
        <f t="shared" si="33"/>
        <v>151.8017570214588</v>
      </c>
      <c r="J304">
        <f t="shared" si="29"/>
        <v>2.5000000000000001E-4</v>
      </c>
      <c r="K304">
        <f t="shared" si="30"/>
        <v>1.3165053540587316E-2</v>
      </c>
      <c r="L304">
        <f t="shared" si="31"/>
        <v>1.1859512267301469E-4</v>
      </c>
      <c r="M304">
        <f t="shared" si="32"/>
        <v>1.3533648663260331E-2</v>
      </c>
      <c r="N304">
        <f t="shared" si="34"/>
        <v>2.0544316459940353</v>
      </c>
    </row>
    <row r="305" spans="8:14">
      <c r="H305">
        <f t="shared" si="35"/>
        <v>0.30299999999999999</v>
      </c>
      <c r="I305">
        <f t="shared" si="33"/>
        <v>152.30441184603316</v>
      </c>
      <c r="J305">
        <f t="shared" si="29"/>
        <v>2.5000000000000001E-4</v>
      </c>
      <c r="K305">
        <f t="shared" si="30"/>
        <v>1.3165053540587316E-2</v>
      </c>
      <c r="L305">
        <f t="shared" si="31"/>
        <v>1.1898782175471341E-4</v>
      </c>
      <c r="M305">
        <f t="shared" si="32"/>
        <v>1.353404136234203E-2</v>
      </c>
      <c r="N305">
        <f t="shared" si="34"/>
        <v>2.0612942095913884</v>
      </c>
    </row>
    <row r="306" spans="8:14">
      <c r="H306">
        <f t="shared" si="35"/>
        <v>0.30399999999999999</v>
      </c>
      <c r="I306">
        <f t="shared" si="33"/>
        <v>152.80706667060753</v>
      </c>
      <c r="J306">
        <f t="shared" si="29"/>
        <v>2.5000000000000001E-4</v>
      </c>
      <c r="K306">
        <f t="shared" si="30"/>
        <v>1.3165053540587316E-2</v>
      </c>
      <c r="L306">
        <f t="shared" si="31"/>
        <v>1.1938052083641212E-4</v>
      </c>
      <c r="M306">
        <f t="shared" si="32"/>
        <v>1.3534434061423729E-2</v>
      </c>
      <c r="N306">
        <f t="shared" si="34"/>
        <v>2.0681571679729172</v>
      </c>
    </row>
    <row r="307" spans="8:14">
      <c r="H307">
        <f t="shared" si="35"/>
        <v>0.30499999999999999</v>
      </c>
      <c r="I307">
        <f t="shared" si="33"/>
        <v>153.30972149518189</v>
      </c>
      <c r="J307">
        <f t="shared" si="29"/>
        <v>2.5000000000000001E-4</v>
      </c>
      <c r="K307">
        <f t="shared" si="30"/>
        <v>1.3165053540587316E-2</v>
      </c>
      <c r="L307">
        <f t="shared" si="31"/>
        <v>1.1977321991811086E-4</v>
      </c>
      <c r="M307">
        <f t="shared" si="32"/>
        <v>1.3534826760505428E-2</v>
      </c>
      <c r="N307">
        <f t="shared" si="34"/>
        <v>2.0750205211386219</v>
      </c>
    </row>
    <row r="308" spans="8:14">
      <c r="H308">
        <f t="shared" si="35"/>
        <v>0.30599999999999999</v>
      </c>
      <c r="I308">
        <f t="shared" si="33"/>
        <v>153.81237631975625</v>
      </c>
      <c r="J308">
        <f t="shared" si="29"/>
        <v>2.5000000000000001E-4</v>
      </c>
      <c r="K308">
        <f t="shared" si="30"/>
        <v>1.3165053540587316E-2</v>
      </c>
      <c r="L308">
        <f t="shared" si="31"/>
        <v>1.2016591899980957E-4</v>
      </c>
      <c r="M308">
        <f t="shared" si="32"/>
        <v>1.3535219459587125E-2</v>
      </c>
      <c r="N308">
        <f t="shared" si="34"/>
        <v>2.0818842690885027</v>
      </c>
    </row>
    <row r="309" spans="8:14">
      <c r="H309">
        <f t="shared" si="35"/>
        <v>0.307</v>
      </c>
      <c r="I309">
        <f t="shared" si="33"/>
        <v>154.31503114433065</v>
      </c>
      <c r="J309">
        <f t="shared" si="29"/>
        <v>2.5000000000000001E-4</v>
      </c>
      <c r="K309">
        <f t="shared" si="30"/>
        <v>1.3165053540587316E-2</v>
      </c>
      <c r="L309">
        <f t="shared" si="31"/>
        <v>1.2055861808150832E-4</v>
      </c>
      <c r="M309">
        <f t="shared" si="32"/>
        <v>1.3535612158668824E-2</v>
      </c>
      <c r="N309">
        <f t="shared" si="34"/>
        <v>2.0887484118225599</v>
      </c>
    </row>
    <row r="310" spans="8:14">
      <c r="H310">
        <f t="shared" si="35"/>
        <v>0.308</v>
      </c>
      <c r="I310">
        <f t="shared" si="33"/>
        <v>154.81768596890501</v>
      </c>
      <c r="J310">
        <f t="shared" si="29"/>
        <v>2.5000000000000001E-4</v>
      </c>
      <c r="K310">
        <f t="shared" si="30"/>
        <v>1.3165053540587316E-2</v>
      </c>
      <c r="L310">
        <f t="shared" si="31"/>
        <v>1.2095131716320705E-4</v>
      </c>
      <c r="M310">
        <f t="shared" si="32"/>
        <v>1.3536004857750522E-2</v>
      </c>
      <c r="N310">
        <f t="shared" si="34"/>
        <v>2.0956129493407931</v>
      </c>
    </row>
    <row r="311" spans="8:14">
      <c r="H311">
        <f t="shared" si="35"/>
        <v>0.309</v>
      </c>
      <c r="I311">
        <f t="shared" si="33"/>
        <v>155.32034079347937</v>
      </c>
      <c r="J311">
        <f t="shared" si="29"/>
        <v>2.5000000000000001E-4</v>
      </c>
      <c r="K311">
        <f t="shared" si="30"/>
        <v>1.3165053540587316E-2</v>
      </c>
      <c r="L311">
        <f t="shared" si="31"/>
        <v>1.2134401624490577E-4</v>
      </c>
      <c r="M311">
        <f t="shared" si="32"/>
        <v>1.3536397556832221E-2</v>
      </c>
      <c r="N311">
        <f t="shared" si="34"/>
        <v>2.1024778816432024</v>
      </c>
    </row>
    <row r="312" spans="8:14">
      <c r="H312">
        <f t="shared" si="35"/>
        <v>0.31</v>
      </c>
      <c r="I312">
        <f t="shared" si="33"/>
        <v>155.82299561805374</v>
      </c>
      <c r="J312">
        <f t="shared" si="29"/>
        <v>2.5000000000000001E-4</v>
      </c>
      <c r="K312">
        <f t="shared" si="30"/>
        <v>1.3165053540587316E-2</v>
      </c>
      <c r="L312">
        <f t="shared" si="31"/>
        <v>1.217367153266045E-4</v>
      </c>
      <c r="M312">
        <f t="shared" si="32"/>
        <v>1.353679025591392E-2</v>
      </c>
      <c r="N312">
        <f t="shared" si="34"/>
        <v>2.1093432087297872</v>
      </c>
    </row>
    <row r="313" spans="8:14">
      <c r="H313">
        <f t="shared" si="35"/>
        <v>0.311</v>
      </c>
      <c r="I313">
        <f t="shared" si="33"/>
        <v>156.3256504426281</v>
      </c>
      <c r="J313">
        <f t="shared" si="29"/>
        <v>2.5000000000000001E-4</v>
      </c>
      <c r="K313">
        <f t="shared" si="30"/>
        <v>1.3165053540587316E-2</v>
      </c>
      <c r="L313">
        <f t="shared" si="31"/>
        <v>1.2212941440830323E-4</v>
      </c>
      <c r="M313">
        <f t="shared" si="32"/>
        <v>1.3537182954995619E-2</v>
      </c>
      <c r="N313">
        <f t="shared" si="34"/>
        <v>2.1162089306005485</v>
      </c>
    </row>
    <row r="314" spans="8:14">
      <c r="H314">
        <f t="shared" si="35"/>
        <v>0.312</v>
      </c>
      <c r="I314">
        <f t="shared" si="33"/>
        <v>156.82830526720247</v>
      </c>
      <c r="J314">
        <f t="shared" si="29"/>
        <v>2.5000000000000001E-4</v>
      </c>
      <c r="K314">
        <f t="shared" si="30"/>
        <v>1.3165053540587316E-2</v>
      </c>
      <c r="L314">
        <f t="shared" si="31"/>
        <v>1.2252211349000192E-4</v>
      </c>
      <c r="M314">
        <f t="shared" si="32"/>
        <v>1.3537575654077318E-2</v>
      </c>
      <c r="N314">
        <f t="shared" si="34"/>
        <v>2.1230750472554858</v>
      </c>
    </row>
    <row r="315" spans="8:14">
      <c r="H315">
        <f t="shared" si="35"/>
        <v>0.313</v>
      </c>
      <c r="I315">
        <f t="shared" si="33"/>
        <v>157.33096009177683</v>
      </c>
      <c r="J315">
        <f t="shared" si="29"/>
        <v>2.5000000000000001E-4</v>
      </c>
      <c r="K315">
        <f t="shared" si="30"/>
        <v>1.3165053540587316E-2</v>
      </c>
      <c r="L315">
        <f t="shared" si="31"/>
        <v>1.2291481257170064E-4</v>
      </c>
      <c r="M315">
        <f t="shared" si="32"/>
        <v>1.3537968353159017E-2</v>
      </c>
      <c r="N315">
        <f t="shared" si="34"/>
        <v>2.1299415586945991</v>
      </c>
    </row>
    <row r="316" spans="8:14">
      <c r="H316">
        <f t="shared" si="35"/>
        <v>0.314</v>
      </c>
      <c r="I316">
        <f t="shared" si="33"/>
        <v>157.83361491635119</v>
      </c>
      <c r="J316">
        <f t="shared" si="29"/>
        <v>2.5000000000000001E-4</v>
      </c>
      <c r="K316">
        <f t="shared" si="30"/>
        <v>1.3165053540587316E-2</v>
      </c>
      <c r="L316">
        <f t="shared" si="31"/>
        <v>1.2330751165339938E-4</v>
      </c>
      <c r="M316">
        <f t="shared" si="32"/>
        <v>1.3538361052240716E-2</v>
      </c>
      <c r="N316">
        <f t="shared" si="34"/>
        <v>2.1368084649178885</v>
      </c>
    </row>
    <row r="317" spans="8:14">
      <c r="H317">
        <f t="shared" si="35"/>
        <v>0.315</v>
      </c>
      <c r="I317">
        <f t="shared" si="33"/>
        <v>158.33626974092559</v>
      </c>
      <c r="J317">
        <f t="shared" si="29"/>
        <v>2.5000000000000001E-4</v>
      </c>
      <c r="K317">
        <f t="shared" si="30"/>
        <v>1.3165053540587316E-2</v>
      </c>
      <c r="L317">
        <f t="shared" si="31"/>
        <v>1.2370021073509813E-4</v>
      </c>
      <c r="M317">
        <f t="shared" si="32"/>
        <v>1.3538753751322415E-2</v>
      </c>
      <c r="N317">
        <f t="shared" si="34"/>
        <v>2.1436757659253538</v>
      </c>
    </row>
    <row r="318" spans="8:14">
      <c r="H318">
        <f t="shared" si="35"/>
        <v>0.316</v>
      </c>
      <c r="I318">
        <f t="shared" si="33"/>
        <v>158.83892456549995</v>
      </c>
      <c r="J318">
        <f t="shared" si="29"/>
        <v>2.5000000000000001E-4</v>
      </c>
      <c r="K318">
        <f t="shared" si="30"/>
        <v>1.3165053540587316E-2</v>
      </c>
      <c r="L318">
        <f t="shared" si="31"/>
        <v>1.2409290981679684E-4</v>
      </c>
      <c r="M318">
        <f t="shared" si="32"/>
        <v>1.3539146450404113E-2</v>
      </c>
      <c r="N318">
        <f t="shared" si="34"/>
        <v>2.1505434617169956</v>
      </c>
    </row>
    <row r="319" spans="8:14">
      <c r="H319">
        <f t="shared" si="35"/>
        <v>0.317</v>
      </c>
      <c r="I319">
        <f t="shared" si="33"/>
        <v>159.34157939007432</v>
      </c>
      <c r="J319">
        <f t="shared" si="29"/>
        <v>2.5000000000000001E-4</v>
      </c>
      <c r="K319">
        <f t="shared" si="30"/>
        <v>1.3165053540587316E-2</v>
      </c>
      <c r="L319">
        <f t="shared" si="31"/>
        <v>1.2448560889849556E-4</v>
      </c>
      <c r="M319">
        <f t="shared" si="32"/>
        <v>1.3539539149485812E-2</v>
      </c>
      <c r="N319">
        <f t="shared" si="34"/>
        <v>2.157411552292813</v>
      </c>
    </row>
    <row r="320" spans="8:14">
      <c r="H320">
        <f t="shared" si="35"/>
        <v>0.318</v>
      </c>
      <c r="I320">
        <f t="shared" si="33"/>
        <v>159.84423421464868</v>
      </c>
      <c r="J320">
        <f t="shared" si="29"/>
        <v>2.5000000000000001E-4</v>
      </c>
      <c r="K320">
        <f t="shared" si="30"/>
        <v>1.3165053540587316E-2</v>
      </c>
      <c r="L320">
        <f t="shared" si="31"/>
        <v>1.2487830798019428E-4</v>
      </c>
      <c r="M320">
        <f t="shared" si="32"/>
        <v>1.353993184856751E-2</v>
      </c>
      <c r="N320">
        <f t="shared" si="34"/>
        <v>2.164280037652806</v>
      </c>
    </row>
    <row r="321" spans="8:14">
      <c r="H321">
        <f t="shared" si="35"/>
        <v>0.31900000000000001</v>
      </c>
      <c r="I321">
        <f t="shared" si="33"/>
        <v>160.34688903922304</v>
      </c>
      <c r="J321">
        <f t="shared" si="29"/>
        <v>2.5000000000000001E-4</v>
      </c>
      <c r="K321">
        <f t="shared" si="30"/>
        <v>1.3165053540587316E-2</v>
      </c>
      <c r="L321">
        <f t="shared" si="31"/>
        <v>1.25271007061893E-4</v>
      </c>
      <c r="M321">
        <f t="shared" si="32"/>
        <v>1.3540324547649208E-2</v>
      </c>
      <c r="N321">
        <f t="shared" si="34"/>
        <v>2.1711489177969754</v>
      </c>
    </row>
    <row r="322" spans="8:14">
      <c r="H322">
        <f t="shared" si="35"/>
        <v>0.32</v>
      </c>
      <c r="I322">
        <f t="shared" si="33"/>
        <v>160.84954386379741</v>
      </c>
      <c r="J322">
        <f t="shared" ref="J322:J385" si="36">IF(H322&lt;$E$18,$E$17,IF(H322&lt;$E$5,$E$14,0))/$E$8/$E$9</f>
        <v>2.5000000000000001E-4</v>
      </c>
      <c r="K322">
        <f t="shared" ref="K322:K385" si="37">IF(H322&lt;$E$3,$E$12*$E$21,IF(H322&lt;$E$4,0,IF(H322&lt;$E$5,-$E$12*$E$21,0)))</f>
        <v>1.3165053540587316E-2</v>
      </c>
      <c r="L322">
        <f t="shared" ref="L322:L385" si="38">I322*$E$15/$E$9/$E$8^2</f>
        <v>1.2566370614359174E-4</v>
      </c>
      <c r="M322">
        <f t="shared" ref="M322:M385" si="39">SUM(J322:L322)</f>
        <v>1.3540717246730907E-2</v>
      </c>
      <c r="N322">
        <f t="shared" si="34"/>
        <v>2.1780181927253213</v>
      </c>
    </row>
    <row r="323" spans="8:14">
      <c r="H323">
        <f t="shared" si="35"/>
        <v>0.32100000000000001</v>
      </c>
      <c r="I323">
        <f t="shared" ref="I323:I386" si="40">IF(H323&lt;$E$3,$E$12*H323,IF(H323&lt;$E$4,$E$10,IF(H323&lt;$E$5,$E$10-$E$12*(H323-$E$4),0)))</f>
        <v>161.35219868837177</v>
      </c>
      <c r="J323">
        <f t="shared" si="36"/>
        <v>2.5000000000000001E-4</v>
      </c>
      <c r="K323">
        <f t="shared" si="37"/>
        <v>1.3165053540587316E-2</v>
      </c>
      <c r="L323">
        <f t="shared" si="38"/>
        <v>1.2605640522529046E-4</v>
      </c>
      <c r="M323">
        <f t="shared" si="39"/>
        <v>1.3541109945812606E-2</v>
      </c>
      <c r="N323">
        <f t="shared" ref="N323:N386" si="41">I323*M323</f>
        <v>2.1848878624378427</v>
      </c>
    </row>
    <row r="324" spans="8:14">
      <c r="H324">
        <f t="shared" ref="H324:H387" si="42">(ROW()-2)*0.001</f>
        <v>0.32200000000000001</v>
      </c>
      <c r="I324">
        <f t="shared" si="40"/>
        <v>161.85485351294614</v>
      </c>
      <c r="J324">
        <f t="shared" si="36"/>
        <v>2.5000000000000001E-4</v>
      </c>
      <c r="K324">
        <f t="shared" si="37"/>
        <v>1.3165053540587316E-2</v>
      </c>
      <c r="L324">
        <f t="shared" si="38"/>
        <v>1.2644910430698917E-4</v>
      </c>
      <c r="M324">
        <f t="shared" si="39"/>
        <v>1.3541502644894305E-2</v>
      </c>
      <c r="N324">
        <f t="shared" si="41"/>
        <v>2.1917579269345402</v>
      </c>
    </row>
    <row r="325" spans="8:14">
      <c r="H325">
        <f t="shared" si="42"/>
        <v>0.32300000000000001</v>
      </c>
      <c r="I325">
        <f t="shared" si="40"/>
        <v>162.3575083375205</v>
      </c>
      <c r="J325">
        <f t="shared" si="36"/>
        <v>2.5000000000000001E-4</v>
      </c>
      <c r="K325">
        <f t="shared" si="37"/>
        <v>1.3165053540587316E-2</v>
      </c>
      <c r="L325">
        <f t="shared" si="38"/>
        <v>1.2684180338868789E-4</v>
      </c>
      <c r="M325">
        <f t="shared" si="39"/>
        <v>1.3541895343976004E-2</v>
      </c>
      <c r="N325">
        <f t="shared" si="41"/>
        <v>2.1986283862154141</v>
      </c>
    </row>
    <row r="326" spans="8:14">
      <c r="H326">
        <f t="shared" si="42"/>
        <v>0.32400000000000001</v>
      </c>
      <c r="I326">
        <f t="shared" si="40"/>
        <v>162.86016316209489</v>
      </c>
      <c r="J326">
        <f t="shared" si="36"/>
        <v>2.5000000000000001E-4</v>
      </c>
      <c r="K326">
        <f t="shared" si="37"/>
        <v>1.3165053540587316E-2</v>
      </c>
      <c r="L326">
        <f t="shared" si="38"/>
        <v>1.2723450247038664E-4</v>
      </c>
      <c r="M326">
        <f t="shared" si="39"/>
        <v>1.3542288043057703E-2</v>
      </c>
      <c r="N326">
        <f t="shared" si="41"/>
        <v>2.2054992402804641</v>
      </c>
    </row>
    <row r="327" spans="8:14">
      <c r="H327">
        <f t="shared" si="42"/>
        <v>0.32500000000000001</v>
      </c>
      <c r="I327">
        <f t="shared" si="40"/>
        <v>163.36281798666926</v>
      </c>
      <c r="J327">
        <f t="shared" si="36"/>
        <v>2.5000000000000001E-4</v>
      </c>
      <c r="K327">
        <f t="shared" si="37"/>
        <v>1.3165053540587316E-2</v>
      </c>
      <c r="L327">
        <f t="shared" si="38"/>
        <v>1.2762720155208535E-4</v>
      </c>
      <c r="M327">
        <f t="shared" si="39"/>
        <v>1.3542680742139402E-2</v>
      </c>
      <c r="N327">
        <f t="shared" si="41"/>
        <v>2.21237048912969</v>
      </c>
    </row>
    <row r="328" spans="8:14">
      <c r="H328">
        <f t="shared" si="42"/>
        <v>0.32600000000000001</v>
      </c>
      <c r="I328">
        <f t="shared" si="40"/>
        <v>163.86547281124362</v>
      </c>
      <c r="J328">
        <f t="shared" si="36"/>
        <v>2.5000000000000001E-4</v>
      </c>
      <c r="K328">
        <f t="shared" si="37"/>
        <v>1.3165053540587316E-2</v>
      </c>
      <c r="L328">
        <f t="shared" si="38"/>
        <v>1.2801990063378407E-4</v>
      </c>
      <c r="M328">
        <f t="shared" si="39"/>
        <v>1.3543073441221101E-2</v>
      </c>
      <c r="N328">
        <f t="shared" si="41"/>
        <v>2.219242132763092</v>
      </c>
    </row>
    <row r="329" spans="8:14">
      <c r="H329">
        <f t="shared" si="42"/>
        <v>0.32700000000000001</v>
      </c>
      <c r="I329">
        <f t="shared" si="40"/>
        <v>164.36812763581798</v>
      </c>
      <c r="J329">
        <f t="shared" si="36"/>
        <v>2.5000000000000001E-4</v>
      </c>
      <c r="K329">
        <f t="shared" si="37"/>
        <v>1.3165053540587316E-2</v>
      </c>
      <c r="L329">
        <f t="shared" si="38"/>
        <v>1.2841259971548279E-4</v>
      </c>
      <c r="M329">
        <f t="shared" si="39"/>
        <v>1.3543466140302799E-2</v>
      </c>
      <c r="N329">
        <f t="shared" si="41"/>
        <v>2.2261141711806696</v>
      </c>
    </row>
    <row r="330" spans="8:14">
      <c r="H330">
        <f t="shared" si="42"/>
        <v>0.32800000000000001</v>
      </c>
      <c r="I330">
        <f t="shared" si="40"/>
        <v>164.87078246039235</v>
      </c>
      <c r="J330">
        <f t="shared" si="36"/>
        <v>2.5000000000000001E-4</v>
      </c>
      <c r="K330">
        <f t="shared" si="37"/>
        <v>1.3165053540587316E-2</v>
      </c>
      <c r="L330">
        <f t="shared" si="38"/>
        <v>1.2880529879718153E-4</v>
      </c>
      <c r="M330">
        <f t="shared" si="39"/>
        <v>1.3543858839384498E-2</v>
      </c>
      <c r="N330">
        <f t="shared" si="41"/>
        <v>2.2329866043824236</v>
      </c>
    </row>
    <row r="331" spans="8:14">
      <c r="H331">
        <f t="shared" si="42"/>
        <v>0.32900000000000001</v>
      </c>
      <c r="I331">
        <f t="shared" si="40"/>
        <v>165.37343728496671</v>
      </c>
      <c r="J331">
        <f t="shared" si="36"/>
        <v>2.5000000000000001E-4</v>
      </c>
      <c r="K331">
        <f t="shared" si="37"/>
        <v>1.3165053540587316E-2</v>
      </c>
      <c r="L331">
        <f t="shared" si="38"/>
        <v>1.2919799787888025E-4</v>
      </c>
      <c r="M331">
        <f t="shared" si="39"/>
        <v>1.3544251538466195E-2</v>
      </c>
      <c r="N331">
        <f t="shared" si="41"/>
        <v>2.2398594323683532</v>
      </c>
    </row>
    <row r="332" spans="8:14">
      <c r="H332">
        <f t="shared" si="42"/>
        <v>0.33</v>
      </c>
      <c r="I332">
        <f t="shared" si="40"/>
        <v>165.87609210954108</v>
      </c>
      <c r="J332">
        <f t="shared" si="36"/>
        <v>2.5000000000000001E-4</v>
      </c>
      <c r="K332">
        <f t="shared" si="37"/>
        <v>1.3165053540587316E-2</v>
      </c>
      <c r="L332">
        <f t="shared" si="38"/>
        <v>1.2959069696057897E-4</v>
      </c>
      <c r="M332">
        <f t="shared" si="39"/>
        <v>1.3544644237547894E-2</v>
      </c>
      <c r="N332">
        <f t="shared" si="41"/>
        <v>2.2467326551384592</v>
      </c>
    </row>
    <row r="333" spans="8:14">
      <c r="H333">
        <f t="shared" si="42"/>
        <v>0.33100000000000002</v>
      </c>
      <c r="I333">
        <f t="shared" si="40"/>
        <v>166.37874693411544</v>
      </c>
      <c r="J333">
        <f t="shared" si="36"/>
        <v>2.5000000000000001E-4</v>
      </c>
      <c r="K333">
        <f t="shared" si="37"/>
        <v>1.3165053540587316E-2</v>
      </c>
      <c r="L333">
        <f t="shared" si="38"/>
        <v>1.2998339604227769E-4</v>
      </c>
      <c r="M333">
        <f t="shared" si="39"/>
        <v>1.3545036936629593E-2</v>
      </c>
      <c r="N333">
        <f t="shared" si="41"/>
        <v>2.2536062726927413</v>
      </c>
    </row>
    <row r="334" spans="8:14">
      <c r="H334">
        <f t="shared" si="42"/>
        <v>0.33200000000000002</v>
      </c>
      <c r="I334">
        <f t="shared" si="40"/>
        <v>166.88140175868983</v>
      </c>
      <c r="J334">
        <f t="shared" si="36"/>
        <v>2.5000000000000001E-4</v>
      </c>
      <c r="K334">
        <f t="shared" si="37"/>
        <v>1.3165053540587316E-2</v>
      </c>
      <c r="L334">
        <f t="shared" si="38"/>
        <v>1.3037609512397643E-4</v>
      </c>
      <c r="M334">
        <f t="shared" si="39"/>
        <v>1.3545429635711292E-2</v>
      </c>
      <c r="N334">
        <f t="shared" si="41"/>
        <v>2.2604802850311998</v>
      </c>
    </row>
    <row r="335" spans="8:14">
      <c r="H335">
        <f t="shared" si="42"/>
        <v>0.33300000000000002</v>
      </c>
      <c r="I335">
        <f t="shared" si="40"/>
        <v>167.3840565832642</v>
      </c>
      <c r="J335">
        <f t="shared" si="36"/>
        <v>2.5000000000000001E-4</v>
      </c>
      <c r="K335">
        <f t="shared" si="37"/>
        <v>1.3165053540587316E-2</v>
      </c>
      <c r="L335">
        <f t="shared" si="38"/>
        <v>1.3076879420567515E-4</v>
      </c>
      <c r="M335">
        <f t="shared" si="39"/>
        <v>1.3545822334792991E-2</v>
      </c>
      <c r="N335">
        <f t="shared" si="41"/>
        <v>2.2673546921538339</v>
      </c>
    </row>
    <row r="336" spans="8:14">
      <c r="H336">
        <f t="shared" si="42"/>
        <v>0.33400000000000002</v>
      </c>
      <c r="I336">
        <f t="shared" si="40"/>
        <v>167.88671140783856</v>
      </c>
      <c r="J336">
        <f t="shared" si="36"/>
        <v>2.5000000000000001E-4</v>
      </c>
      <c r="K336">
        <f t="shared" si="37"/>
        <v>1.3165053540587316E-2</v>
      </c>
      <c r="L336">
        <f t="shared" si="38"/>
        <v>1.3116149328737389E-4</v>
      </c>
      <c r="M336">
        <f t="shared" si="39"/>
        <v>1.354621503387469E-2</v>
      </c>
      <c r="N336">
        <f t="shared" si="41"/>
        <v>2.274229494060644</v>
      </c>
    </row>
    <row r="337" spans="8:14">
      <c r="H337">
        <f t="shared" si="42"/>
        <v>0.33500000000000002</v>
      </c>
      <c r="I337">
        <f t="shared" si="40"/>
        <v>168.38936623241293</v>
      </c>
      <c r="J337">
        <f t="shared" si="36"/>
        <v>2.5000000000000001E-4</v>
      </c>
      <c r="K337">
        <f t="shared" si="37"/>
        <v>1.3165053540587316E-2</v>
      </c>
      <c r="L337">
        <f t="shared" si="38"/>
        <v>1.3155419236907258E-4</v>
      </c>
      <c r="M337">
        <f t="shared" si="39"/>
        <v>1.3546607732956389E-2</v>
      </c>
      <c r="N337">
        <f t="shared" si="41"/>
        <v>2.2811046907516301</v>
      </c>
    </row>
    <row r="338" spans="8:14">
      <c r="H338">
        <f t="shared" si="42"/>
        <v>0.33600000000000002</v>
      </c>
      <c r="I338">
        <f t="shared" si="40"/>
        <v>168.89202105698729</v>
      </c>
      <c r="J338">
        <f t="shared" si="36"/>
        <v>2.5000000000000001E-4</v>
      </c>
      <c r="K338">
        <f t="shared" si="37"/>
        <v>1.3165053540587316E-2</v>
      </c>
      <c r="L338">
        <f t="shared" si="38"/>
        <v>1.3194689145077133E-4</v>
      </c>
      <c r="M338">
        <f t="shared" si="39"/>
        <v>1.3547000432038088E-2</v>
      </c>
      <c r="N338">
        <f t="shared" si="41"/>
        <v>2.2879802822267927</v>
      </c>
    </row>
    <row r="339" spans="8:14">
      <c r="H339">
        <f t="shared" si="42"/>
        <v>0.33700000000000002</v>
      </c>
      <c r="I339">
        <f t="shared" si="40"/>
        <v>169.39467588156165</v>
      </c>
      <c r="J339">
        <f t="shared" si="36"/>
        <v>2.5000000000000001E-4</v>
      </c>
      <c r="K339">
        <f t="shared" si="37"/>
        <v>1.3165053540587316E-2</v>
      </c>
      <c r="L339">
        <f t="shared" si="38"/>
        <v>1.3233959053247005E-4</v>
      </c>
      <c r="M339">
        <f t="shared" si="39"/>
        <v>1.3547393131119786E-2</v>
      </c>
      <c r="N339">
        <f t="shared" si="41"/>
        <v>2.2948562684861309</v>
      </c>
    </row>
    <row r="340" spans="8:14">
      <c r="H340">
        <f t="shared" si="42"/>
        <v>0.33800000000000002</v>
      </c>
      <c r="I340">
        <f t="shared" si="40"/>
        <v>169.89733070613602</v>
      </c>
      <c r="J340">
        <f t="shared" si="36"/>
        <v>2.5000000000000001E-4</v>
      </c>
      <c r="K340">
        <f t="shared" si="37"/>
        <v>1.3165053540587316E-2</v>
      </c>
      <c r="L340">
        <f t="shared" si="38"/>
        <v>1.3273228961416876E-4</v>
      </c>
      <c r="M340">
        <f t="shared" si="39"/>
        <v>1.3547785830201485E-2</v>
      </c>
      <c r="N340">
        <f t="shared" si="41"/>
        <v>2.3017326495296451</v>
      </c>
    </row>
    <row r="341" spans="8:14">
      <c r="H341">
        <f t="shared" si="42"/>
        <v>0.33900000000000002</v>
      </c>
      <c r="I341">
        <f t="shared" si="40"/>
        <v>170.39998553071038</v>
      </c>
      <c r="J341">
        <f t="shared" si="36"/>
        <v>2.5000000000000001E-4</v>
      </c>
      <c r="K341">
        <f t="shared" si="37"/>
        <v>1.3165053540587316E-2</v>
      </c>
      <c r="L341">
        <f t="shared" si="38"/>
        <v>1.3312498869586748E-4</v>
      </c>
      <c r="M341">
        <f t="shared" si="39"/>
        <v>1.3548178529283184E-2</v>
      </c>
      <c r="N341">
        <f t="shared" si="41"/>
        <v>2.3086094253573357</v>
      </c>
    </row>
    <row r="342" spans="8:14">
      <c r="H342">
        <f t="shared" si="42"/>
        <v>0.34</v>
      </c>
      <c r="I342">
        <f t="shared" si="40"/>
        <v>170.90264035528475</v>
      </c>
      <c r="J342">
        <f t="shared" si="36"/>
        <v>2.5000000000000001E-4</v>
      </c>
      <c r="K342">
        <f t="shared" si="37"/>
        <v>1.3165053540587316E-2</v>
      </c>
      <c r="L342">
        <f t="shared" si="38"/>
        <v>1.3351768777756623E-4</v>
      </c>
      <c r="M342">
        <f t="shared" si="39"/>
        <v>1.3548571228364881E-2</v>
      </c>
      <c r="N342">
        <f t="shared" si="41"/>
        <v>2.3154865959692019</v>
      </c>
    </row>
    <row r="343" spans="8:14">
      <c r="H343">
        <f t="shared" si="42"/>
        <v>0.34100000000000003</v>
      </c>
      <c r="I343">
        <f t="shared" si="40"/>
        <v>171.40529517985914</v>
      </c>
      <c r="J343">
        <f t="shared" si="36"/>
        <v>2.5000000000000001E-4</v>
      </c>
      <c r="K343">
        <f t="shared" si="37"/>
        <v>1.3165053540587316E-2</v>
      </c>
      <c r="L343">
        <f t="shared" si="38"/>
        <v>1.3391038685926494E-4</v>
      </c>
      <c r="M343">
        <f t="shared" si="39"/>
        <v>1.354896392744658E-2</v>
      </c>
      <c r="N343">
        <f t="shared" si="41"/>
        <v>2.3223641613652446</v>
      </c>
    </row>
    <row r="344" spans="8:14">
      <c r="H344">
        <f t="shared" si="42"/>
        <v>0.34200000000000003</v>
      </c>
      <c r="I344">
        <f t="shared" si="40"/>
        <v>171.9079500044335</v>
      </c>
      <c r="J344">
        <f t="shared" si="36"/>
        <v>2.5000000000000001E-4</v>
      </c>
      <c r="K344">
        <f t="shared" si="37"/>
        <v>1.3165053540587316E-2</v>
      </c>
      <c r="L344">
        <f t="shared" si="38"/>
        <v>1.3430308594096369E-4</v>
      </c>
      <c r="M344">
        <f t="shared" si="39"/>
        <v>1.3549356626528279E-2</v>
      </c>
      <c r="N344">
        <f t="shared" si="41"/>
        <v>2.3292421215454633</v>
      </c>
    </row>
    <row r="345" spans="8:14">
      <c r="H345">
        <f t="shared" si="42"/>
        <v>0.34300000000000003</v>
      </c>
      <c r="I345">
        <f t="shared" si="40"/>
        <v>172.41060482900787</v>
      </c>
      <c r="J345">
        <f t="shared" si="36"/>
        <v>2.5000000000000001E-4</v>
      </c>
      <c r="K345">
        <f t="shared" si="37"/>
        <v>1.3165053540587316E-2</v>
      </c>
      <c r="L345">
        <f t="shared" si="38"/>
        <v>1.346957850226624E-4</v>
      </c>
      <c r="M345">
        <f t="shared" si="39"/>
        <v>1.3549749325609978E-2</v>
      </c>
      <c r="N345">
        <f t="shared" si="41"/>
        <v>2.3361204765098575</v>
      </c>
    </row>
    <row r="346" spans="8:14">
      <c r="H346">
        <f t="shared" si="42"/>
        <v>0.34400000000000003</v>
      </c>
      <c r="I346">
        <f t="shared" si="40"/>
        <v>172.91325965358223</v>
      </c>
      <c r="J346">
        <f t="shared" si="36"/>
        <v>2.5000000000000001E-4</v>
      </c>
      <c r="K346">
        <f t="shared" si="37"/>
        <v>1.3165053540587316E-2</v>
      </c>
      <c r="L346">
        <f t="shared" si="38"/>
        <v>1.3508848410436112E-4</v>
      </c>
      <c r="M346">
        <f t="shared" si="39"/>
        <v>1.3550142024691677E-2</v>
      </c>
      <c r="N346">
        <f t="shared" si="41"/>
        <v>2.3429992262584283</v>
      </c>
    </row>
    <row r="347" spans="8:14">
      <c r="H347">
        <f t="shared" si="42"/>
        <v>0.34500000000000003</v>
      </c>
      <c r="I347">
        <f t="shared" si="40"/>
        <v>173.41591447815659</v>
      </c>
      <c r="J347">
        <f t="shared" si="36"/>
        <v>2.5000000000000001E-4</v>
      </c>
      <c r="K347">
        <f t="shared" si="37"/>
        <v>1.3165053540587316E-2</v>
      </c>
      <c r="L347">
        <f t="shared" si="38"/>
        <v>1.3548118318605984E-4</v>
      </c>
      <c r="M347">
        <f t="shared" si="39"/>
        <v>1.3550534723773376E-2</v>
      </c>
      <c r="N347">
        <f t="shared" si="41"/>
        <v>2.349878370791175</v>
      </c>
    </row>
    <row r="348" spans="8:14">
      <c r="H348">
        <f t="shared" si="42"/>
        <v>0.34600000000000003</v>
      </c>
      <c r="I348">
        <f t="shared" si="40"/>
        <v>173.91856930273096</v>
      </c>
      <c r="J348">
        <f t="shared" si="36"/>
        <v>2.5000000000000001E-4</v>
      </c>
      <c r="K348">
        <f t="shared" si="37"/>
        <v>1.3165053540587316E-2</v>
      </c>
      <c r="L348">
        <f t="shared" si="38"/>
        <v>1.3587388226775856E-4</v>
      </c>
      <c r="M348">
        <f t="shared" si="39"/>
        <v>1.3550927422855075E-2</v>
      </c>
      <c r="N348">
        <f t="shared" si="41"/>
        <v>2.3567579101080978</v>
      </c>
    </row>
    <row r="349" spans="8:14">
      <c r="H349">
        <f t="shared" si="42"/>
        <v>0.34700000000000003</v>
      </c>
      <c r="I349">
        <f t="shared" si="40"/>
        <v>174.42122412730532</v>
      </c>
      <c r="J349">
        <f t="shared" si="36"/>
        <v>2.5000000000000001E-4</v>
      </c>
      <c r="K349">
        <f t="shared" si="37"/>
        <v>1.3165053540587316E-2</v>
      </c>
      <c r="L349">
        <f t="shared" si="38"/>
        <v>1.3626658134945727E-4</v>
      </c>
      <c r="M349">
        <f t="shared" si="39"/>
        <v>1.3551320121936774E-2</v>
      </c>
      <c r="N349">
        <f t="shared" si="41"/>
        <v>2.3636378442091965</v>
      </c>
    </row>
    <row r="350" spans="8:14">
      <c r="H350">
        <f t="shared" si="42"/>
        <v>0.34800000000000003</v>
      </c>
      <c r="I350">
        <f t="shared" si="40"/>
        <v>174.92387895187969</v>
      </c>
      <c r="J350">
        <f t="shared" si="36"/>
        <v>2.5000000000000001E-4</v>
      </c>
      <c r="K350">
        <f t="shared" si="37"/>
        <v>1.3165053540587316E-2</v>
      </c>
      <c r="L350">
        <f t="shared" si="38"/>
        <v>1.3665928043115599E-4</v>
      </c>
      <c r="M350">
        <f t="shared" si="39"/>
        <v>1.3551712821018472E-2</v>
      </c>
      <c r="N350">
        <f t="shared" si="41"/>
        <v>2.3705181730944713</v>
      </c>
    </row>
    <row r="351" spans="8:14">
      <c r="H351">
        <f t="shared" si="42"/>
        <v>0.34900000000000003</v>
      </c>
      <c r="I351">
        <f t="shared" si="40"/>
        <v>175.42653377645405</v>
      </c>
      <c r="J351">
        <f t="shared" si="36"/>
        <v>2.5000000000000001E-4</v>
      </c>
      <c r="K351">
        <f t="shared" si="37"/>
        <v>1.3165053540587316E-2</v>
      </c>
      <c r="L351">
        <f t="shared" si="38"/>
        <v>1.3705197951285474E-4</v>
      </c>
      <c r="M351">
        <f t="shared" si="39"/>
        <v>1.3552105520100171E-2</v>
      </c>
      <c r="N351">
        <f t="shared" si="41"/>
        <v>2.3773988967639221</v>
      </c>
    </row>
    <row r="352" spans="8:14">
      <c r="H352">
        <f t="shared" si="42"/>
        <v>0.35000000000000003</v>
      </c>
      <c r="I352">
        <f t="shared" si="40"/>
        <v>175.92918860102844</v>
      </c>
      <c r="J352">
        <f t="shared" si="36"/>
        <v>2.5000000000000001E-4</v>
      </c>
      <c r="K352">
        <f t="shared" si="37"/>
        <v>1.3165053540587316E-2</v>
      </c>
      <c r="L352">
        <f t="shared" si="38"/>
        <v>1.3744467859455348E-4</v>
      </c>
      <c r="M352">
        <f t="shared" si="39"/>
        <v>1.355249821918187E-2</v>
      </c>
      <c r="N352">
        <f t="shared" si="41"/>
        <v>2.3842800152175494</v>
      </c>
    </row>
    <row r="353" spans="8:14">
      <c r="H353">
        <f t="shared" si="42"/>
        <v>0.35100000000000003</v>
      </c>
      <c r="I353">
        <f t="shared" si="40"/>
        <v>176.43184342560281</v>
      </c>
      <c r="J353">
        <f t="shared" si="36"/>
        <v>2.5000000000000001E-4</v>
      </c>
      <c r="K353">
        <f t="shared" si="37"/>
        <v>1.3165053540587316E-2</v>
      </c>
      <c r="L353">
        <f t="shared" si="38"/>
        <v>1.378373776762522E-4</v>
      </c>
      <c r="M353">
        <f t="shared" si="39"/>
        <v>1.3552890918263567E-2</v>
      </c>
      <c r="N353">
        <f t="shared" si="41"/>
        <v>2.3911615284553518</v>
      </c>
    </row>
    <row r="354" spans="8:14">
      <c r="H354">
        <f t="shared" si="42"/>
        <v>0.35199999999999998</v>
      </c>
      <c r="I354">
        <f t="shared" si="40"/>
        <v>176.93449825017714</v>
      </c>
      <c r="J354">
        <f t="shared" si="36"/>
        <v>2.5000000000000001E-4</v>
      </c>
      <c r="K354">
        <f t="shared" si="37"/>
        <v>1.3165053540587316E-2</v>
      </c>
      <c r="L354">
        <f t="shared" si="38"/>
        <v>1.3823007675795089E-4</v>
      </c>
      <c r="M354">
        <f t="shared" si="39"/>
        <v>1.3553283617345266E-2</v>
      </c>
      <c r="N354">
        <f t="shared" si="41"/>
        <v>2.3980434364773306</v>
      </c>
    </row>
    <row r="355" spans="8:14">
      <c r="H355">
        <f t="shared" si="42"/>
        <v>0.35299999999999998</v>
      </c>
      <c r="I355">
        <f t="shared" si="40"/>
        <v>177.43715307475151</v>
      </c>
      <c r="J355">
        <f t="shared" si="36"/>
        <v>2.5000000000000001E-4</v>
      </c>
      <c r="K355">
        <f t="shared" si="37"/>
        <v>1.3165053540587316E-2</v>
      </c>
      <c r="L355">
        <f t="shared" si="38"/>
        <v>1.3862277583964963E-4</v>
      </c>
      <c r="M355">
        <f t="shared" si="39"/>
        <v>1.3553676316426965E-2</v>
      </c>
      <c r="N355">
        <f t="shared" si="41"/>
        <v>2.4049257392834855</v>
      </c>
    </row>
    <row r="356" spans="8:14">
      <c r="H356">
        <f t="shared" si="42"/>
        <v>0.35399999999999998</v>
      </c>
      <c r="I356">
        <f t="shared" si="40"/>
        <v>177.93980789932587</v>
      </c>
      <c r="J356">
        <f t="shared" si="36"/>
        <v>2.5000000000000001E-4</v>
      </c>
      <c r="K356">
        <f t="shared" si="37"/>
        <v>1.3165053540587316E-2</v>
      </c>
      <c r="L356">
        <f t="shared" si="38"/>
        <v>1.3901547492134832E-4</v>
      </c>
      <c r="M356">
        <f t="shared" si="39"/>
        <v>1.3554069015508664E-2</v>
      </c>
      <c r="N356">
        <f t="shared" si="41"/>
        <v>2.4118084368738164</v>
      </c>
    </row>
    <row r="357" spans="8:14">
      <c r="H357">
        <f t="shared" si="42"/>
        <v>0.35499999999999998</v>
      </c>
      <c r="I357">
        <f t="shared" si="40"/>
        <v>178.44246272390023</v>
      </c>
      <c r="J357">
        <f t="shared" si="36"/>
        <v>2.5000000000000001E-4</v>
      </c>
      <c r="K357">
        <f t="shared" si="37"/>
        <v>1.3165053540587316E-2</v>
      </c>
      <c r="L357">
        <f t="shared" si="38"/>
        <v>1.3940817400304704E-4</v>
      </c>
      <c r="M357">
        <f t="shared" si="39"/>
        <v>1.3554461714590363E-2</v>
      </c>
      <c r="N357">
        <f t="shared" si="41"/>
        <v>2.4186915292483238</v>
      </c>
    </row>
    <row r="358" spans="8:14">
      <c r="H358">
        <f t="shared" si="42"/>
        <v>0.35599999999999998</v>
      </c>
      <c r="I358">
        <f t="shared" si="40"/>
        <v>178.9451175484746</v>
      </c>
      <c r="J358">
        <f t="shared" si="36"/>
        <v>2.5000000000000001E-4</v>
      </c>
      <c r="K358">
        <f t="shared" si="37"/>
        <v>1.3165053540587316E-2</v>
      </c>
      <c r="L358">
        <f t="shared" si="38"/>
        <v>1.3980087308474579E-4</v>
      </c>
      <c r="M358">
        <f t="shared" si="39"/>
        <v>1.3554854413672062E-2</v>
      </c>
      <c r="N358">
        <f t="shared" si="41"/>
        <v>2.4255750164070067</v>
      </c>
    </row>
    <row r="359" spans="8:14">
      <c r="H359">
        <f t="shared" si="42"/>
        <v>0.35699999999999998</v>
      </c>
      <c r="I359">
        <f t="shared" si="40"/>
        <v>179.44777237304896</v>
      </c>
      <c r="J359">
        <f t="shared" si="36"/>
        <v>2.5000000000000001E-4</v>
      </c>
      <c r="K359">
        <f t="shared" si="37"/>
        <v>1.3165053540587316E-2</v>
      </c>
      <c r="L359">
        <f t="shared" si="38"/>
        <v>1.401935721664445E-4</v>
      </c>
      <c r="M359">
        <f t="shared" si="39"/>
        <v>1.3555247112753761E-2</v>
      </c>
      <c r="N359">
        <f t="shared" si="41"/>
        <v>2.4324588983498661</v>
      </c>
    </row>
    <row r="360" spans="8:14">
      <c r="H360">
        <f t="shared" si="42"/>
        <v>0.35799999999999998</v>
      </c>
      <c r="I360">
        <f t="shared" si="40"/>
        <v>179.95042719762336</v>
      </c>
      <c r="J360">
        <f t="shared" si="36"/>
        <v>2.5000000000000001E-4</v>
      </c>
      <c r="K360">
        <f t="shared" si="37"/>
        <v>1.3165053540587316E-2</v>
      </c>
      <c r="L360">
        <f t="shared" si="38"/>
        <v>1.4058627124814325E-4</v>
      </c>
      <c r="M360">
        <f t="shared" si="39"/>
        <v>1.355563981183546E-2</v>
      </c>
      <c r="N360">
        <f t="shared" si="41"/>
        <v>2.4393431750769015</v>
      </c>
    </row>
    <row r="361" spans="8:14">
      <c r="H361">
        <f t="shared" si="42"/>
        <v>0.35899999999999999</v>
      </c>
      <c r="I361">
        <f t="shared" si="40"/>
        <v>180.45308202219772</v>
      </c>
      <c r="J361">
        <f t="shared" si="36"/>
        <v>2.5000000000000001E-4</v>
      </c>
      <c r="K361">
        <f t="shared" si="37"/>
        <v>1.3165053540587316E-2</v>
      </c>
      <c r="L361">
        <f t="shared" si="38"/>
        <v>1.4097897032984197E-4</v>
      </c>
      <c r="M361">
        <f t="shared" si="39"/>
        <v>1.3556032510917158E-2</v>
      </c>
      <c r="N361">
        <f t="shared" si="41"/>
        <v>2.4462278465881129</v>
      </c>
    </row>
    <row r="362" spans="8:14">
      <c r="H362">
        <f t="shared" si="42"/>
        <v>0.36</v>
      </c>
      <c r="I362">
        <f t="shared" si="40"/>
        <v>180.95573684677208</v>
      </c>
      <c r="J362">
        <f t="shared" si="36"/>
        <v>2.5000000000000001E-4</v>
      </c>
      <c r="K362">
        <f t="shared" si="37"/>
        <v>1.3165053540587316E-2</v>
      </c>
      <c r="L362">
        <f t="shared" si="38"/>
        <v>1.4137166941154068E-4</v>
      </c>
      <c r="M362">
        <f t="shared" si="39"/>
        <v>1.3556425209998857E-2</v>
      </c>
      <c r="N362">
        <f t="shared" si="41"/>
        <v>2.4531129128835003</v>
      </c>
    </row>
    <row r="363" spans="8:14">
      <c r="H363">
        <f t="shared" si="42"/>
        <v>0.36099999999999999</v>
      </c>
      <c r="I363">
        <f t="shared" si="40"/>
        <v>181.45839167134645</v>
      </c>
      <c r="J363">
        <f t="shared" si="36"/>
        <v>2.5000000000000001E-4</v>
      </c>
      <c r="K363">
        <f t="shared" si="37"/>
        <v>1.3165053540587316E-2</v>
      </c>
      <c r="L363">
        <f t="shared" si="38"/>
        <v>1.4176436849323943E-4</v>
      </c>
      <c r="M363">
        <f t="shared" si="39"/>
        <v>1.3556817909080556E-2</v>
      </c>
      <c r="N363">
        <f t="shared" si="41"/>
        <v>2.4599983739630638</v>
      </c>
    </row>
    <row r="364" spans="8:14">
      <c r="H364">
        <f t="shared" si="42"/>
        <v>0.36199999999999999</v>
      </c>
      <c r="I364">
        <f t="shared" si="40"/>
        <v>181.96104649592081</v>
      </c>
      <c r="J364">
        <f t="shared" si="36"/>
        <v>2.5000000000000001E-4</v>
      </c>
      <c r="K364">
        <f t="shared" si="37"/>
        <v>1.3165053540587316E-2</v>
      </c>
      <c r="L364">
        <f t="shared" si="38"/>
        <v>1.4215706757493815E-4</v>
      </c>
      <c r="M364">
        <f t="shared" si="39"/>
        <v>1.3557210608162253E-2</v>
      </c>
      <c r="N364">
        <f t="shared" si="41"/>
        <v>2.4668842298268028</v>
      </c>
    </row>
    <row r="365" spans="8:14">
      <c r="H365">
        <f t="shared" si="42"/>
        <v>0.36299999999999999</v>
      </c>
      <c r="I365">
        <f t="shared" si="40"/>
        <v>182.46370132049518</v>
      </c>
      <c r="J365">
        <f t="shared" si="36"/>
        <v>2.5000000000000001E-4</v>
      </c>
      <c r="K365">
        <f t="shared" si="37"/>
        <v>1.3165053540587316E-2</v>
      </c>
      <c r="L365">
        <f t="shared" si="38"/>
        <v>1.4254976665663686E-4</v>
      </c>
      <c r="M365">
        <f t="shared" si="39"/>
        <v>1.3557603307243952E-2</v>
      </c>
      <c r="N365">
        <f t="shared" si="41"/>
        <v>2.4737704804747183</v>
      </c>
    </row>
    <row r="366" spans="8:14">
      <c r="H366">
        <f t="shared" si="42"/>
        <v>0.36399999999999999</v>
      </c>
      <c r="I366">
        <f t="shared" si="40"/>
        <v>182.96635614506954</v>
      </c>
      <c r="J366">
        <f t="shared" si="36"/>
        <v>2.5000000000000001E-4</v>
      </c>
      <c r="K366">
        <f t="shared" si="37"/>
        <v>1.3165053540587316E-2</v>
      </c>
      <c r="L366">
        <f t="shared" si="38"/>
        <v>1.4294246573833558E-4</v>
      </c>
      <c r="M366">
        <f t="shared" si="39"/>
        <v>1.3557996006325651E-2</v>
      </c>
      <c r="N366">
        <f t="shared" si="41"/>
        <v>2.4806571259068098</v>
      </c>
    </row>
    <row r="367" spans="8:14">
      <c r="H367">
        <f t="shared" si="42"/>
        <v>0.36499999999999999</v>
      </c>
      <c r="I367">
        <f t="shared" si="40"/>
        <v>183.4690109696439</v>
      </c>
      <c r="J367">
        <f t="shared" si="36"/>
        <v>2.5000000000000001E-4</v>
      </c>
      <c r="K367">
        <f t="shared" si="37"/>
        <v>1.3165053540587316E-2</v>
      </c>
      <c r="L367">
        <f t="shared" si="38"/>
        <v>1.433351648200343E-4</v>
      </c>
      <c r="M367">
        <f t="shared" si="39"/>
        <v>1.355838870540735E-2</v>
      </c>
      <c r="N367">
        <f t="shared" si="41"/>
        <v>2.4875441661230773</v>
      </c>
    </row>
    <row r="368" spans="8:14">
      <c r="H368">
        <f t="shared" si="42"/>
        <v>0.36599999999999999</v>
      </c>
      <c r="I368">
        <f t="shared" si="40"/>
        <v>183.97166579421827</v>
      </c>
      <c r="J368">
        <f t="shared" si="36"/>
        <v>2.5000000000000001E-4</v>
      </c>
      <c r="K368">
        <f t="shared" si="37"/>
        <v>1.3165053540587316E-2</v>
      </c>
      <c r="L368">
        <f t="shared" si="38"/>
        <v>1.4372786390173302E-4</v>
      </c>
      <c r="M368">
        <f t="shared" si="39"/>
        <v>1.3558781404489049E-2</v>
      </c>
      <c r="N368">
        <f t="shared" si="41"/>
        <v>2.4944316011235208</v>
      </c>
    </row>
    <row r="369" spans="8:14">
      <c r="H369">
        <f t="shared" si="42"/>
        <v>0.36699999999999999</v>
      </c>
      <c r="I369">
        <f t="shared" si="40"/>
        <v>184.47432061879266</v>
      </c>
      <c r="J369">
        <f t="shared" si="36"/>
        <v>2.5000000000000001E-4</v>
      </c>
      <c r="K369">
        <f t="shared" si="37"/>
        <v>1.3165053540587316E-2</v>
      </c>
      <c r="L369">
        <f t="shared" si="38"/>
        <v>1.4412056298343176E-4</v>
      </c>
      <c r="M369">
        <f t="shared" si="39"/>
        <v>1.3559174103570748E-2</v>
      </c>
      <c r="N369">
        <f t="shared" si="41"/>
        <v>2.5013194309081408</v>
      </c>
    </row>
    <row r="370" spans="8:14">
      <c r="H370">
        <f t="shared" si="42"/>
        <v>0.36799999999999999</v>
      </c>
      <c r="I370">
        <f t="shared" si="40"/>
        <v>184.97697544336702</v>
      </c>
      <c r="J370">
        <f t="shared" si="36"/>
        <v>2.5000000000000001E-4</v>
      </c>
      <c r="K370">
        <f t="shared" si="37"/>
        <v>1.3165053540587316E-2</v>
      </c>
      <c r="L370">
        <f t="shared" si="38"/>
        <v>1.4451326206513048E-4</v>
      </c>
      <c r="M370">
        <f t="shared" si="39"/>
        <v>1.3559566802652447E-2</v>
      </c>
      <c r="N370">
        <f t="shared" si="41"/>
        <v>2.5082076554769364</v>
      </c>
    </row>
    <row r="371" spans="8:14">
      <c r="H371">
        <f t="shared" si="42"/>
        <v>0.36899999999999999</v>
      </c>
      <c r="I371">
        <f t="shared" si="40"/>
        <v>185.47963026794139</v>
      </c>
      <c r="J371">
        <f t="shared" si="36"/>
        <v>2.5000000000000001E-4</v>
      </c>
      <c r="K371">
        <f t="shared" si="37"/>
        <v>1.3165053540587316E-2</v>
      </c>
      <c r="L371">
        <f t="shared" si="38"/>
        <v>1.449059611468292E-4</v>
      </c>
      <c r="M371">
        <f t="shared" si="39"/>
        <v>1.3559959501734145E-2</v>
      </c>
      <c r="N371">
        <f t="shared" si="41"/>
        <v>2.5150962748299079</v>
      </c>
    </row>
    <row r="372" spans="8:14">
      <c r="H372">
        <f t="shared" si="42"/>
        <v>0.37</v>
      </c>
      <c r="I372">
        <f t="shared" si="40"/>
        <v>185.98228509251575</v>
      </c>
      <c r="J372">
        <f t="shared" si="36"/>
        <v>2.5000000000000001E-4</v>
      </c>
      <c r="K372">
        <f t="shared" si="37"/>
        <v>1.3165053540587316E-2</v>
      </c>
      <c r="L372">
        <f t="shared" si="38"/>
        <v>1.4529866022852794E-4</v>
      </c>
      <c r="M372">
        <f t="shared" si="39"/>
        <v>1.3560352200815844E-2</v>
      </c>
      <c r="N372">
        <f t="shared" si="41"/>
        <v>2.521985288967056</v>
      </c>
    </row>
    <row r="373" spans="8:14">
      <c r="H373">
        <f t="shared" si="42"/>
        <v>0.371</v>
      </c>
      <c r="I373">
        <f t="shared" si="40"/>
        <v>186.48493991709012</v>
      </c>
      <c r="J373">
        <f t="shared" si="36"/>
        <v>2.5000000000000001E-4</v>
      </c>
      <c r="K373">
        <f t="shared" si="37"/>
        <v>1.3165053540587316E-2</v>
      </c>
      <c r="L373">
        <f t="shared" si="38"/>
        <v>1.4569135931022666E-4</v>
      </c>
      <c r="M373">
        <f t="shared" si="39"/>
        <v>1.3560744899897543E-2</v>
      </c>
      <c r="N373">
        <f t="shared" si="41"/>
        <v>2.5288746978883796</v>
      </c>
    </row>
    <row r="374" spans="8:14">
      <c r="H374">
        <f t="shared" si="42"/>
        <v>0.372</v>
      </c>
      <c r="I374">
        <f t="shared" si="40"/>
        <v>186.98759474166448</v>
      </c>
      <c r="J374">
        <f t="shared" si="36"/>
        <v>2.5000000000000001E-4</v>
      </c>
      <c r="K374">
        <f t="shared" si="37"/>
        <v>1.3165053540587316E-2</v>
      </c>
      <c r="L374">
        <f t="shared" si="38"/>
        <v>1.4608405839192537E-4</v>
      </c>
      <c r="M374">
        <f t="shared" si="39"/>
        <v>1.3561137598979242E-2</v>
      </c>
      <c r="N374">
        <f t="shared" si="41"/>
        <v>2.5357645015938792</v>
      </c>
    </row>
    <row r="375" spans="8:14">
      <c r="H375">
        <f t="shared" si="42"/>
        <v>0.373</v>
      </c>
      <c r="I375">
        <f t="shared" si="40"/>
        <v>187.49024956623884</v>
      </c>
      <c r="J375">
        <f t="shared" si="36"/>
        <v>2.5000000000000001E-4</v>
      </c>
      <c r="K375">
        <f t="shared" si="37"/>
        <v>1.3165053540587316E-2</v>
      </c>
      <c r="L375">
        <f t="shared" si="38"/>
        <v>1.4647675747362409E-4</v>
      </c>
      <c r="M375">
        <f t="shared" si="39"/>
        <v>1.3561530298060939E-2</v>
      </c>
      <c r="N375">
        <f t="shared" si="41"/>
        <v>2.5426547000835549</v>
      </c>
    </row>
    <row r="376" spans="8:14">
      <c r="H376">
        <f t="shared" si="42"/>
        <v>0.374</v>
      </c>
      <c r="I376">
        <f t="shared" si="40"/>
        <v>187.99290439081321</v>
      </c>
      <c r="J376">
        <f t="shared" si="36"/>
        <v>2.5000000000000001E-4</v>
      </c>
      <c r="K376">
        <f t="shared" si="37"/>
        <v>1.3165053540587316E-2</v>
      </c>
      <c r="L376">
        <f t="shared" si="38"/>
        <v>1.4686945655532284E-4</v>
      </c>
      <c r="M376">
        <f t="shared" si="39"/>
        <v>1.3561922997142638E-2</v>
      </c>
      <c r="N376">
        <f t="shared" si="41"/>
        <v>2.549545293357407</v>
      </c>
    </row>
    <row r="377" spans="8:14">
      <c r="H377">
        <f t="shared" si="42"/>
        <v>0.375</v>
      </c>
      <c r="I377">
        <f t="shared" si="40"/>
        <v>188.49555921538757</v>
      </c>
      <c r="J377">
        <f t="shared" si="36"/>
        <v>2.5000000000000001E-4</v>
      </c>
      <c r="K377">
        <f t="shared" si="37"/>
        <v>1.3165053540587316E-2</v>
      </c>
      <c r="L377">
        <f t="shared" si="38"/>
        <v>1.4726215563702155E-4</v>
      </c>
      <c r="M377">
        <f t="shared" si="39"/>
        <v>1.3562315696224337E-2</v>
      </c>
      <c r="N377">
        <f t="shared" si="41"/>
        <v>2.5564362814154347</v>
      </c>
    </row>
    <row r="378" spans="8:14">
      <c r="H378">
        <f t="shared" si="42"/>
        <v>0.376</v>
      </c>
      <c r="I378">
        <f t="shared" si="40"/>
        <v>188.99821403996197</v>
      </c>
      <c r="J378">
        <f t="shared" si="36"/>
        <v>2.5000000000000001E-4</v>
      </c>
      <c r="K378">
        <f t="shared" si="37"/>
        <v>1.3165053540587316E-2</v>
      </c>
      <c r="L378">
        <f t="shared" si="38"/>
        <v>1.476548547187203E-4</v>
      </c>
      <c r="M378">
        <f t="shared" si="39"/>
        <v>1.3562708395306036E-2</v>
      </c>
      <c r="N378">
        <f t="shared" si="41"/>
        <v>2.5633276642576392</v>
      </c>
    </row>
    <row r="379" spans="8:14">
      <c r="H379">
        <f t="shared" si="42"/>
        <v>0.377</v>
      </c>
      <c r="I379">
        <f t="shared" si="40"/>
        <v>189.50086886453633</v>
      </c>
      <c r="J379">
        <f t="shared" si="36"/>
        <v>2.5000000000000001E-4</v>
      </c>
      <c r="K379">
        <f t="shared" si="37"/>
        <v>1.3165053540587316E-2</v>
      </c>
      <c r="L379">
        <f t="shared" si="38"/>
        <v>1.4804755380041902E-4</v>
      </c>
      <c r="M379">
        <f t="shared" si="39"/>
        <v>1.3563101094387735E-2</v>
      </c>
      <c r="N379">
        <f t="shared" si="41"/>
        <v>2.5702194418840194</v>
      </c>
    </row>
    <row r="380" spans="8:14">
      <c r="H380">
        <f t="shared" si="42"/>
        <v>0.378</v>
      </c>
      <c r="I380">
        <f t="shared" si="40"/>
        <v>190.00352368911069</v>
      </c>
      <c r="J380">
        <f t="shared" si="36"/>
        <v>2.5000000000000001E-4</v>
      </c>
      <c r="K380">
        <f t="shared" si="37"/>
        <v>1.3165053540587316E-2</v>
      </c>
      <c r="L380">
        <f t="shared" si="38"/>
        <v>1.4844025288211773E-4</v>
      </c>
      <c r="M380">
        <f t="shared" si="39"/>
        <v>1.3563493793469434E-2</v>
      </c>
      <c r="N380">
        <f t="shared" si="41"/>
        <v>2.5771116142945756</v>
      </c>
    </row>
    <row r="381" spans="8:14">
      <c r="H381">
        <f t="shared" si="42"/>
        <v>0.379</v>
      </c>
      <c r="I381">
        <f t="shared" si="40"/>
        <v>190.50617851368506</v>
      </c>
      <c r="J381">
        <f t="shared" si="36"/>
        <v>2.5000000000000001E-4</v>
      </c>
      <c r="K381">
        <f t="shared" si="37"/>
        <v>1.3165053540587316E-2</v>
      </c>
      <c r="L381">
        <f t="shared" si="38"/>
        <v>1.4883295196381645E-4</v>
      </c>
      <c r="M381">
        <f t="shared" si="39"/>
        <v>1.3563886492551133E-2</v>
      </c>
      <c r="N381">
        <f t="shared" si="41"/>
        <v>2.5840041814893073</v>
      </c>
    </row>
    <row r="382" spans="8:14">
      <c r="H382">
        <f t="shared" si="42"/>
        <v>0.38</v>
      </c>
      <c r="I382">
        <f t="shared" si="40"/>
        <v>191.00883333825942</v>
      </c>
      <c r="J382">
        <f t="shared" si="36"/>
        <v>2.5000000000000001E-4</v>
      </c>
      <c r="K382">
        <f t="shared" si="37"/>
        <v>1.3165053540587316E-2</v>
      </c>
      <c r="L382">
        <f t="shared" si="38"/>
        <v>1.4922565104551517E-4</v>
      </c>
      <c r="M382">
        <f t="shared" si="39"/>
        <v>1.3564279191632831E-2</v>
      </c>
      <c r="N382">
        <f t="shared" si="41"/>
        <v>2.5908971434682155</v>
      </c>
    </row>
    <row r="383" spans="8:14">
      <c r="H383">
        <f t="shared" si="42"/>
        <v>0.38100000000000001</v>
      </c>
      <c r="I383">
        <f t="shared" si="40"/>
        <v>191.51148816283379</v>
      </c>
      <c r="J383">
        <f t="shared" si="36"/>
        <v>2.5000000000000001E-4</v>
      </c>
      <c r="K383">
        <f t="shared" si="37"/>
        <v>1.3165053540587316E-2</v>
      </c>
      <c r="L383">
        <f t="shared" si="38"/>
        <v>1.4961835012721389E-4</v>
      </c>
      <c r="M383">
        <f t="shared" si="39"/>
        <v>1.356467189071453E-2</v>
      </c>
      <c r="N383">
        <f t="shared" si="41"/>
        <v>2.5977905002312998</v>
      </c>
    </row>
    <row r="384" spans="8:14">
      <c r="H384">
        <f t="shared" si="42"/>
        <v>0.38200000000000001</v>
      </c>
      <c r="I384">
        <f t="shared" si="40"/>
        <v>192.01414298740815</v>
      </c>
      <c r="J384">
        <f t="shared" si="36"/>
        <v>2.5000000000000001E-4</v>
      </c>
      <c r="K384">
        <f t="shared" si="37"/>
        <v>1.3165053540587316E-2</v>
      </c>
      <c r="L384">
        <f t="shared" si="38"/>
        <v>1.5001104920891263E-4</v>
      </c>
      <c r="M384">
        <f t="shared" si="39"/>
        <v>1.3565064589796229E-2</v>
      </c>
      <c r="N384">
        <f t="shared" si="41"/>
        <v>2.60468425177856</v>
      </c>
    </row>
    <row r="385" spans="8:14">
      <c r="H385">
        <f t="shared" si="42"/>
        <v>0.38300000000000001</v>
      </c>
      <c r="I385">
        <f t="shared" si="40"/>
        <v>192.51679781198251</v>
      </c>
      <c r="J385">
        <f t="shared" si="36"/>
        <v>2.5000000000000001E-4</v>
      </c>
      <c r="K385">
        <f t="shared" si="37"/>
        <v>1.3165053540587316E-2</v>
      </c>
      <c r="L385">
        <f t="shared" si="38"/>
        <v>1.5040374829061135E-4</v>
      </c>
      <c r="M385">
        <f t="shared" si="39"/>
        <v>1.3565457288877928E-2</v>
      </c>
      <c r="N385">
        <f t="shared" si="41"/>
        <v>2.6115783981099967</v>
      </c>
    </row>
    <row r="386" spans="8:14">
      <c r="H386">
        <f t="shared" si="42"/>
        <v>0.38400000000000001</v>
      </c>
      <c r="I386">
        <f t="shared" si="40"/>
        <v>193.01945263655691</v>
      </c>
      <c r="J386">
        <f t="shared" ref="J386:J449" si="43">IF(H386&lt;$E$18,$E$17,IF(H386&lt;$E$5,$E$14,0))/$E$8/$E$9</f>
        <v>2.5000000000000001E-4</v>
      </c>
      <c r="K386">
        <f t="shared" ref="K386:K449" si="44">IF(H386&lt;$E$3,$E$12*$E$21,IF(H386&lt;$E$4,0,IF(H386&lt;$E$5,-$E$12*$E$21,0)))</f>
        <v>1.3165053540587316E-2</v>
      </c>
      <c r="L386">
        <f t="shared" ref="L386:L449" si="45">I386*$E$15/$E$9/$E$8^2</f>
        <v>1.5079644737231009E-4</v>
      </c>
      <c r="M386">
        <f t="shared" ref="M386:M449" si="46">SUM(J386:L386)</f>
        <v>1.3565849987959625E-2</v>
      </c>
      <c r="N386">
        <f t="shared" si="41"/>
        <v>2.618472939225609</v>
      </c>
    </row>
    <row r="387" spans="8:14">
      <c r="H387">
        <f t="shared" si="42"/>
        <v>0.38500000000000001</v>
      </c>
      <c r="I387">
        <f t="shared" ref="I387:I450" si="47">IF(H387&lt;$E$3,$E$12*H387,IF(H387&lt;$E$4,$E$10,IF(H387&lt;$E$5,$E$10-$E$12*(H387-$E$4),0)))</f>
        <v>193.52210746113127</v>
      </c>
      <c r="J387">
        <f t="shared" si="43"/>
        <v>2.5000000000000001E-4</v>
      </c>
      <c r="K387">
        <f t="shared" si="44"/>
        <v>1.3165053540587316E-2</v>
      </c>
      <c r="L387">
        <f t="shared" si="45"/>
        <v>1.5118914645400881E-4</v>
      </c>
      <c r="M387">
        <f t="shared" si="46"/>
        <v>1.3566242687041324E-2</v>
      </c>
      <c r="N387">
        <f t="shared" ref="N387:N450" si="48">I387*M387</f>
        <v>2.6253678751253973</v>
      </c>
    </row>
    <row r="388" spans="8:14">
      <c r="H388">
        <f t="shared" ref="H388:H451" si="49">(ROW()-2)*0.001</f>
        <v>0.38600000000000001</v>
      </c>
      <c r="I388">
        <f t="shared" si="47"/>
        <v>194.02476228570563</v>
      </c>
      <c r="J388">
        <f t="shared" si="43"/>
        <v>2.5000000000000001E-4</v>
      </c>
      <c r="K388">
        <f t="shared" si="44"/>
        <v>1.3165053540587316E-2</v>
      </c>
      <c r="L388">
        <f t="shared" si="45"/>
        <v>1.5158184553570753E-4</v>
      </c>
      <c r="M388">
        <f t="shared" si="46"/>
        <v>1.3566635386123023E-2</v>
      </c>
      <c r="N388">
        <f t="shared" si="48"/>
        <v>2.632263205809362</v>
      </c>
    </row>
    <row r="389" spans="8:14">
      <c r="H389">
        <f t="shared" si="49"/>
        <v>0.38700000000000001</v>
      </c>
      <c r="I389">
        <f t="shared" si="47"/>
        <v>194.52741711028</v>
      </c>
      <c r="J389">
        <f t="shared" si="43"/>
        <v>2.5000000000000001E-4</v>
      </c>
      <c r="K389">
        <f t="shared" si="44"/>
        <v>1.3165053540587316E-2</v>
      </c>
      <c r="L389">
        <f t="shared" si="45"/>
        <v>1.5197454461740625E-4</v>
      </c>
      <c r="M389">
        <f t="shared" si="46"/>
        <v>1.3567028085204722E-2</v>
      </c>
      <c r="N389">
        <f t="shared" si="48"/>
        <v>2.6391589312775023</v>
      </c>
    </row>
    <row r="390" spans="8:14">
      <c r="H390">
        <f t="shared" si="49"/>
        <v>0.38800000000000001</v>
      </c>
      <c r="I390">
        <f t="shared" si="47"/>
        <v>195.03007193485436</v>
      </c>
      <c r="J390">
        <f t="shared" si="43"/>
        <v>2.5000000000000001E-4</v>
      </c>
      <c r="K390">
        <f t="shared" si="44"/>
        <v>1.3165053540587316E-2</v>
      </c>
      <c r="L390">
        <f t="shared" si="45"/>
        <v>1.5236724369910499E-4</v>
      </c>
      <c r="M390">
        <f t="shared" si="46"/>
        <v>1.3567420784286421E-2</v>
      </c>
      <c r="N390">
        <f t="shared" si="48"/>
        <v>2.6460550515298187</v>
      </c>
    </row>
    <row r="391" spans="8:14">
      <c r="H391">
        <f t="shared" si="49"/>
        <v>0.38900000000000001</v>
      </c>
      <c r="I391">
        <f t="shared" si="47"/>
        <v>195.53272675942873</v>
      </c>
      <c r="J391">
        <f t="shared" si="43"/>
        <v>2.5000000000000001E-4</v>
      </c>
      <c r="K391">
        <f t="shared" si="44"/>
        <v>1.3165053540587316E-2</v>
      </c>
      <c r="L391">
        <f t="shared" si="45"/>
        <v>1.5275994278080368E-4</v>
      </c>
      <c r="M391">
        <f t="shared" si="46"/>
        <v>1.356781348336812E-2</v>
      </c>
      <c r="N391">
        <f t="shared" si="48"/>
        <v>2.6529515665663115</v>
      </c>
    </row>
    <row r="392" spans="8:14">
      <c r="H392">
        <f t="shared" si="49"/>
        <v>0.39</v>
      </c>
      <c r="I392">
        <f t="shared" si="47"/>
        <v>196.03538158400309</v>
      </c>
      <c r="J392">
        <f t="shared" si="43"/>
        <v>2.5000000000000001E-4</v>
      </c>
      <c r="K392">
        <f t="shared" si="44"/>
        <v>1.3165053540587316E-2</v>
      </c>
      <c r="L392">
        <f t="shared" si="45"/>
        <v>1.5315264186250243E-4</v>
      </c>
      <c r="M392">
        <f t="shared" si="46"/>
        <v>1.3568206182449818E-2</v>
      </c>
      <c r="N392">
        <f t="shared" si="48"/>
        <v>2.6598484763869799</v>
      </c>
    </row>
    <row r="393" spans="8:14">
      <c r="H393">
        <f t="shared" si="49"/>
        <v>0.39100000000000001</v>
      </c>
      <c r="I393">
        <f t="shared" si="47"/>
        <v>196.53803640857745</v>
      </c>
      <c r="J393">
        <f t="shared" si="43"/>
        <v>2.5000000000000001E-4</v>
      </c>
      <c r="K393">
        <f t="shared" si="44"/>
        <v>1.3165053540587316E-2</v>
      </c>
      <c r="L393">
        <f t="shared" si="45"/>
        <v>1.5354534094420114E-4</v>
      </c>
      <c r="M393">
        <f t="shared" si="46"/>
        <v>1.3568598881531517E-2</v>
      </c>
      <c r="N393">
        <f t="shared" si="48"/>
        <v>2.6667457809918247</v>
      </c>
    </row>
    <row r="394" spans="8:14">
      <c r="H394">
        <f t="shared" si="49"/>
        <v>0.39200000000000002</v>
      </c>
      <c r="I394">
        <f t="shared" si="47"/>
        <v>197.04069123315182</v>
      </c>
      <c r="J394">
        <f t="shared" si="43"/>
        <v>2.5000000000000001E-4</v>
      </c>
      <c r="K394">
        <f t="shared" si="44"/>
        <v>1.3165053540587316E-2</v>
      </c>
      <c r="L394">
        <f t="shared" si="45"/>
        <v>1.5393804002589986E-4</v>
      </c>
      <c r="M394">
        <f t="shared" si="46"/>
        <v>1.3568991580613216E-2</v>
      </c>
      <c r="N394">
        <f t="shared" si="48"/>
        <v>2.6736434803808455</v>
      </c>
    </row>
    <row r="395" spans="8:14">
      <c r="H395">
        <f t="shared" si="49"/>
        <v>0.39300000000000002</v>
      </c>
      <c r="I395">
        <f t="shared" si="47"/>
        <v>197.54334605772621</v>
      </c>
      <c r="J395">
        <f t="shared" si="43"/>
        <v>2.5000000000000001E-4</v>
      </c>
      <c r="K395">
        <f t="shared" si="44"/>
        <v>1.3165053540587316E-2</v>
      </c>
      <c r="L395">
        <f t="shared" si="45"/>
        <v>1.543307391075986E-4</v>
      </c>
      <c r="M395">
        <f t="shared" si="46"/>
        <v>1.3569384279694915E-2</v>
      </c>
      <c r="N395">
        <f t="shared" si="48"/>
        <v>2.6805415745540424</v>
      </c>
    </row>
    <row r="396" spans="8:14">
      <c r="H396">
        <f t="shared" si="49"/>
        <v>0.39400000000000002</v>
      </c>
      <c r="I396">
        <f t="shared" si="47"/>
        <v>198.04600088230058</v>
      </c>
      <c r="J396">
        <f t="shared" si="43"/>
        <v>2.5000000000000001E-4</v>
      </c>
      <c r="K396">
        <f t="shared" si="44"/>
        <v>1.3165053540587316E-2</v>
      </c>
      <c r="L396">
        <f t="shared" si="45"/>
        <v>1.5472343818929732E-4</v>
      </c>
      <c r="M396">
        <f t="shared" si="46"/>
        <v>1.3569776978776614E-2</v>
      </c>
      <c r="N396">
        <f t="shared" si="48"/>
        <v>2.6874400635114153</v>
      </c>
    </row>
    <row r="397" spans="8:14">
      <c r="H397">
        <f t="shared" si="49"/>
        <v>0.39500000000000002</v>
      </c>
      <c r="I397">
        <f t="shared" si="47"/>
        <v>198.54865570687494</v>
      </c>
      <c r="J397">
        <f t="shared" si="43"/>
        <v>2.5000000000000001E-4</v>
      </c>
      <c r="K397">
        <f t="shared" si="44"/>
        <v>1.3165053540587316E-2</v>
      </c>
      <c r="L397">
        <f t="shared" si="45"/>
        <v>1.5511613727099604E-4</v>
      </c>
      <c r="M397">
        <f t="shared" si="46"/>
        <v>1.3570169677858311E-2</v>
      </c>
      <c r="N397">
        <f t="shared" si="48"/>
        <v>2.6943389472529637</v>
      </c>
    </row>
    <row r="398" spans="8:14">
      <c r="H398">
        <f t="shared" si="49"/>
        <v>0.39600000000000002</v>
      </c>
      <c r="I398">
        <f t="shared" si="47"/>
        <v>199.0513105314493</v>
      </c>
      <c r="J398">
        <f t="shared" si="43"/>
        <v>2.5000000000000001E-4</v>
      </c>
      <c r="K398">
        <f t="shared" si="44"/>
        <v>1.3165053540587316E-2</v>
      </c>
      <c r="L398">
        <f t="shared" si="45"/>
        <v>1.5550883635269478E-4</v>
      </c>
      <c r="M398">
        <f t="shared" si="46"/>
        <v>1.357056237694001E-2</v>
      </c>
      <c r="N398">
        <f t="shared" si="48"/>
        <v>2.7012382257786887</v>
      </c>
    </row>
    <row r="399" spans="8:14">
      <c r="H399">
        <f t="shared" si="49"/>
        <v>0.39700000000000002</v>
      </c>
      <c r="I399">
        <f t="shared" si="47"/>
        <v>199.55396535602367</v>
      </c>
      <c r="J399">
        <f t="shared" si="43"/>
        <v>2.5000000000000001E-4</v>
      </c>
      <c r="K399">
        <f t="shared" si="44"/>
        <v>1.3165053540587316E-2</v>
      </c>
      <c r="L399">
        <f t="shared" si="45"/>
        <v>1.559015354343935E-4</v>
      </c>
      <c r="M399">
        <f t="shared" si="46"/>
        <v>1.3570955076021709E-2</v>
      </c>
      <c r="N399">
        <f t="shared" si="48"/>
        <v>2.7081378990885896</v>
      </c>
    </row>
    <row r="400" spans="8:14">
      <c r="H400">
        <f t="shared" si="49"/>
        <v>0.39800000000000002</v>
      </c>
      <c r="I400">
        <f t="shared" si="47"/>
        <v>200.05662018059803</v>
      </c>
      <c r="J400">
        <f t="shared" si="43"/>
        <v>2.5000000000000001E-4</v>
      </c>
      <c r="K400">
        <f t="shared" si="44"/>
        <v>1.3165053540587316E-2</v>
      </c>
      <c r="L400">
        <f t="shared" si="45"/>
        <v>1.5629423451609222E-4</v>
      </c>
      <c r="M400">
        <f t="shared" si="46"/>
        <v>1.3571347775103408E-2</v>
      </c>
      <c r="N400">
        <f t="shared" si="48"/>
        <v>2.7150379671826665</v>
      </c>
    </row>
    <row r="401" spans="8:14">
      <c r="H401">
        <f t="shared" si="49"/>
        <v>0.39900000000000002</v>
      </c>
      <c r="I401">
        <f t="shared" si="47"/>
        <v>200.5592750051724</v>
      </c>
      <c r="J401">
        <f t="shared" si="43"/>
        <v>2.5000000000000001E-4</v>
      </c>
      <c r="K401">
        <f t="shared" si="44"/>
        <v>1.3165053540587316E-2</v>
      </c>
      <c r="L401">
        <f t="shared" si="45"/>
        <v>1.5668693359779094E-4</v>
      </c>
      <c r="M401">
        <f t="shared" si="46"/>
        <v>1.3571740474185107E-2</v>
      </c>
      <c r="N401">
        <f t="shared" si="48"/>
        <v>2.7219384300609195</v>
      </c>
    </row>
    <row r="402" spans="8:14">
      <c r="H402">
        <f t="shared" si="49"/>
        <v>0.4</v>
      </c>
      <c r="I402">
        <f t="shared" si="47"/>
        <v>201.06192982974676</v>
      </c>
      <c r="J402">
        <f t="shared" si="43"/>
        <v>2.5000000000000001E-4</v>
      </c>
      <c r="K402">
        <f t="shared" si="44"/>
        <v>1.3165053540587316E-2</v>
      </c>
      <c r="L402">
        <f t="shared" si="45"/>
        <v>1.5707963267948968E-4</v>
      </c>
      <c r="M402">
        <f t="shared" si="46"/>
        <v>1.3572133173266806E-2</v>
      </c>
      <c r="N402">
        <f t="shared" si="48"/>
        <v>2.7288392877233485</v>
      </c>
    </row>
    <row r="403" spans="8:14">
      <c r="H403">
        <f t="shared" si="49"/>
        <v>0.40100000000000002</v>
      </c>
      <c r="I403">
        <f t="shared" si="47"/>
        <v>201.56458465432115</v>
      </c>
      <c r="J403">
        <f t="shared" si="43"/>
        <v>2.5000000000000001E-4</v>
      </c>
      <c r="K403">
        <f t="shared" si="44"/>
        <v>1.3165053540587316E-2</v>
      </c>
      <c r="L403">
        <f t="shared" si="45"/>
        <v>1.574723317611884E-4</v>
      </c>
      <c r="M403">
        <f t="shared" si="46"/>
        <v>1.3572525872348504E-2</v>
      </c>
      <c r="N403">
        <f t="shared" si="48"/>
        <v>2.7357405401699539</v>
      </c>
    </row>
    <row r="404" spans="8:14">
      <c r="H404">
        <f t="shared" si="49"/>
        <v>0.40200000000000002</v>
      </c>
      <c r="I404">
        <f t="shared" si="47"/>
        <v>202.06723947889552</v>
      </c>
      <c r="J404">
        <f t="shared" si="43"/>
        <v>2.5000000000000001E-4</v>
      </c>
      <c r="K404">
        <f t="shared" si="44"/>
        <v>1.3165053540587316E-2</v>
      </c>
      <c r="L404">
        <f t="shared" si="45"/>
        <v>1.5786503084288712E-4</v>
      </c>
      <c r="M404">
        <f t="shared" si="46"/>
        <v>1.3572918571430203E-2</v>
      </c>
      <c r="N404">
        <f t="shared" si="48"/>
        <v>2.7426421874007354</v>
      </c>
    </row>
    <row r="405" spans="8:14">
      <c r="H405">
        <f t="shared" si="49"/>
        <v>0.40300000000000002</v>
      </c>
      <c r="I405">
        <f t="shared" si="47"/>
        <v>202.56989430346988</v>
      </c>
      <c r="J405">
        <f t="shared" si="43"/>
        <v>2.5000000000000001E-4</v>
      </c>
      <c r="K405">
        <f t="shared" si="44"/>
        <v>1.3165053540587316E-2</v>
      </c>
      <c r="L405">
        <f t="shared" si="45"/>
        <v>1.5825772992458586E-4</v>
      </c>
      <c r="M405">
        <f t="shared" si="46"/>
        <v>1.3573311270511902E-2</v>
      </c>
      <c r="N405">
        <f t="shared" si="48"/>
        <v>2.7495442294156924</v>
      </c>
    </row>
    <row r="406" spans="8:14">
      <c r="H406">
        <f t="shared" si="49"/>
        <v>0.40400000000000003</v>
      </c>
      <c r="I406">
        <f t="shared" si="47"/>
        <v>203.07254912804424</v>
      </c>
      <c r="J406">
        <f t="shared" si="43"/>
        <v>2.5000000000000001E-4</v>
      </c>
      <c r="K406">
        <f t="shared" si="44"/>
        <v>1.3165053540587316E-2</v>
      </c>
      <c r="L406">
        <f t="shared" si="45"/>
        <v>1.5865042900628458E-4</v>
      </c>
      <c r="M406">
        <f t="shared" si="46"/>
        <v>1.3573703969593601E-2</v>
      </c>
      <c r="N406">
        <f t="shared" si="48"/>
        <v>2.7564466662148259</v>
      </c>
    </row>
    <row r="407" spans="8:14">
      <c r="H407">
        <f t="shared" si="49"/>
        <v>0.40500000000000003</v>
      </c>
      <c r="I407">
        <f t="shared" si="47"/>
        <v>203.57520395261861</v>
      </c>
      <c r="J407">
        <f t="shared" si="43"/>
        <v>2.5000000000000001E-4</v>
      </c>
      <c r="K407">
        <f t="shared" si="44"/>
        <v>1.3165053540587316E-2</v>
      </c>
      <c r="L407">
        <f t="shared" si="45"/>
        <v>1.590431280879833E-4</v>
      </c>
      <c r="M407">
        <f t="shared" si="46"/>
        <v>1.35740966686753E-2</v>
      </c>
      <c r="N407">
        <f t="shared" si="48"/>
        <v>2.763349497798135</v>
      </c>
    </row>
    <row r="408" spans="8:14">
      <c r="H408">
        <f t="shared" si="49"/>
        <v>0.40600000000000003</v>
      </c>
      <c r="I408">
        <f t="shared" si="47"/>
        <v>204.07785877719297</v>
      </c>
      <c r="J408">
        <f t="shared" si="43"/>
        <v>2.5000000000000001E-4</v>
      </c>
      <c r="K408">
        <f t="shared" si="44"/>
        <v>1.3165053540587316E-2</v>
      </c>
      <c r="L408">
        <f t="shared" si="45"/>
        <v>1.5943582716968201E-4</v>
      </c>
      <c r="M408">
        <f t="shared" si="46"/>
        <v>1.3574489367756997E-2</v>
      </c>
      <c r="N408">
        <f t="shared" si="48"/>
        <v>2.7702527241656201</v>
      </c>
    </row>
    <row r="409" spans="8:14">
      <c r="H409">
        <f t="shared" si="49"/>
        <v>0.40700000000000003</v>
      </c>
      <c r="I409">
        <f t="shared" si="47"/>
        <v>204.58051360176734</v>
      </c>
      <c r="J409">
        <f t="shared" si="43"/>
        <v>2.5000000000000001E-4</v>
      </c>
      <c r="K409">
        <f t="shared" si="44"/>
        <v>1.3165053540587316E-2</v>
      </c>
      <c r="L409">
        <f t="shared" si="45"/>
        <v>1.5982852625138073E-4</v>
      </c>
      <c r="M409">
        <f t="shared" si="46"/>
        <v>1.3574882066838696E-2</v>
      </c>
      <c r="N409">
        <f t="shared" si="48"/>
        <v>2.7771563453172812</v>
      </c>
    </row>
    <row r="410" spans="8:14">
      <c r="H410">
        <f t="shared" si="49"/>
        <v>0.40800000000000003</v>
      </c>
      <c r="I410">
        <f t="shared" si="47"/>
        <v>205.0831684263417</v>
      </c>
      <c r="J410">
        <f t="shared" si="43"/>
        <v>2.5000000000000001E-4</v>
      </c>
      <c r="K410">
        <f t="shared" si="44"/>
        <v>1.3165053540587316E-2</v>
      </c>
      <c r="L410">
        <f t="shared" si="45"/>
        <v>1.6022122533307945E-4</v>
      </c>
      <c r="M410">
        <f t="shared" si="46"/>
        <v>1.3575274765920395E-2</v>
      </c>
      <c r="N410">
        <f t="shared" si="48"/>
        <v>2.7840603612531187</v>
      </c>
    </row>
    <row r="411" spans="8:14">
      <c r="H411">
        <f t="shared" si="49"/>
        <v>0.40900000000000003</v>
      </c>
      <c r="I411">
        <f t="shared" si="47"/>
        <v>205.58582325091606</v>
      </c>
      <c r="J411">
        <f t="shared" si="43"/>
        <v>2.5000000000000001E-4</v>
      </c>
      <c r="K411">
        <f t="shared" si="44"/>
        <v>1.3165053540587316E-2</v>
      </c>
      <c r="L411">
        <f t="shared" si="45"/>
        <v>1.6061392441477817E-4</v>
      </c>
      <c r="M411">
        <f t="shared" si="46"/>
        <v>1.3575667465002094E-2</v>
      </c>
      <c r="N411">
        <f t="shared" si="48"/>
        <v>2.7909647719731323</v>
      </c>
    </row>
    <row r="412" spans="8:14">
      <c r="H412">
        <f t="shared" si="49"/>
        <v>0.41000000000000003</v>
      </c>
      <c r="I412">
        <f t="shared" si="47"/>
        <v>206.08847807549046</v>
      </c>
      <c r="J412">
        <f t="shared" si="43"/>
        <v>2.5000000000000001E-4</v>
      </c>
      <c r="K412">
        <f t="shared" si="44"/>
        <v>1.3165053540587316E-2</v>
      </c>
      <c r="L412">
        <f t="shared" si="45"/>
        <v>1.6100662349647691E-4</v>
      </c>
      <c r="M412">
        <f t="shared" si="46"/>
        <v>1.3576060164083793E-2</v>
      </c>
      <c r="N412">
        <f t="shared" si="48"/>
        <v>2.7978695774773219</v>
      </c>
    </row>
    <row r="413" spans="8:14">
      <c r="H413">
        <f t="shared" si="49"/>
        <v>0.41100000000000003</v>
      </c>
      <c r="I413">
        <f t="shared" si="47"/>
        <v>206.59113290006482</v>
      </c>
      <c r="J413">
        <f t="shared" si="43"/>
        <v>2.5000000000000001E-4</v>
      </c>
      <c r="K413">
        <f t="shared" si="44"/>
        <v>1.3165053540587316E-2</v>
      </c>
      <c r="L413">
        <f t="shared" si="45"/>
        <v>1.6139932257817566E-4</v>
      </c>
      <c r="M413">
        <f t="shared" si="46"/>
        <v>1.3576452863165491E-2</v>
      </c>
      <c r="N413">
        <f t="shared" si="48"/>
        <v>2.8047747777656875</v>
      </c>
    </row>
    <row r="414" spans="8:14">
      <c r="H414">
        <f t="shared" si="49"/>
        <v>0.41200000000000003</v>
      </c>
      <c r="I414">
        <f t="shared" si="47"/>
        <v>207.09378772463918</v>
      </c>
      <c r="J414">
        <f t="shared" si="43"/>
        <v>2.5000000000000001E-4</v>
      </c>
      <c r="K414">
        <f t="shared" si="44"/>
        <v>1.3165053540587316E-2</v>
      </c>
      <c r="L414">
        <f t="shared" si="45"/>
        <v>1.6179202165987435E-4</v>
      </c>
      <c r="M414">
        <f t="shared" si="46"/>
        <v>1.357684556224719E-2</v>
      </c>
      <c r="N414">
        <f t="shared" si="48"/>
        <v>2.8116803728382291</v>
      </c>
    </row>
    <row r="415" spans="8:14">
      <c r="H415">
        <f t="shared" si="49"/>
        <v>0.41300000000000003</v>
      </c>
      <c r="I415">
        <f t="shared" si="47"/>
        <v>207.59644254921355</v>
      </c>
      <c r="J415">
        <f t="shared" si="43"/>
        <v>2.5000000000000001E-4</v>
      </c>
      <c r="K415">
        <f t="shared" si="44"/>
        <v>1.3165053540587316E-2</v>
      </c>
      <c r="L415">
        <f t="shared" si="45"/>
        <v>1.6218472074157309E-4</v>
      </c>
      <c r="M415">
        <f t="shared" si="46"/>
        <v>1.3577238261328889E-2</v>
      </c>
      <c r="N415">
        <f t="shared" si="48"/>
        <v>2.8185863626949468</v>
      </c>
    </row>
    <row r="416" spans="8:14">
      <c r="H416">
        <f t="shared" si="49"/>
        <v>0.41400000000000003</v>
      </c>
      <c r="I416">
        <f t="shared" si="47"/>
        <v>208.09909737378791</v>
      </c>
      <c r="J416">
        <f t="shared" si="43"/>
        <v>2.5000000000000001E-4</v>
      </c>
      <c r="K416">
        <f t="shared" si="44"/>
        <v>1.3165053540587316E-2</v>
      </c>
      <c r="L416">
        <f t="shared" si="45"/>
        <v>1.6257741982327181E-4</v>
      </c>
      <c r="M416">
        <f t="shared" si="46"/>
        <v>1.3577630960410588E-2</v>
      </c>
      <c r="N416">
        <f t="shared" si="48"/>
        <v>2.8254927473358404</v>
      </c>
    </row>
    <row r="417" spans="8:14">
      <c r="H417">
        <f t="shared" si="49"/>
        <v>0.41500000000000004</v>
      </c>
      <c r="I417">
        <f t="shared" si="47"/>
        <v>208.60175219836228</v>
      </c>
      <c r="J417">
        <f t="shared" si="43"/>
        <v>2.5000000000000001E-4</v>
      </c>
      <c r="K417">
        <f t="shared" si="44"/>
        <v>1.3165053540587316E-2</v>
      </c>
      <c r="L417">
        <f t="shared" si="45"/>
        <v>1.6297011890497055E-4</v>
      </c>
      <c r="M417">
        <f t="shared" si="46"/>
        <v>1.3578023659492287E-2</v>
      </c>
      <c r="N417">
        <f t="shared" si="48"/>
        <v>2.8323995267609101</v>
      </c>
    </row>
    <row r="418" spans="8:14">
      <c r="H418">
        <f t="shared" si="49"/>
        <v>0.41600000000000004</v>
      </c>
      <c r="I418">
        <f t="shared" si="47"/>
        <v>209.10440702293664</v>
      </c>
      <c r="J418">
        <f t="shared" si="43"/>
        <v>2.5000000000000001E-4</v>
      </c>
      <c r="K418">
        <f t="shared" si="44"/>
        <v>1.3165053540587316E-2</v>
      </c>
      <c r="L418">
        <f t="shared" si="45"/>
        <v>1.6336281798666924E-4</v>
      </c>
      <c r="M418">
        <f t="shared" si="46"/>
        <v>1.3578416358573986E-2</v>
      </c>
      <c r="N418">
        <f t="shared" si="48"/>
        <v>2.8393067009701558</v>
      </c>
    </row>
    <row r="419" spans="8:14">
      <c r="H419">
        <f t="shared" si="49"/>
        <v>0.41699999999999998</v>
      </c>
      <c r="I419">
        <f t="shared" si="47"/>
        <v>209.60706184751098</v>
      </c>
      <c r="J419">
        <f t="shared" si="43"/>
        <v>2.5000000000000001E-4</v>
      </c>
      <c r="K419">
        <f t="shared" si="44"/>
        <v>1.3165053540587316E-2</v>
      </c>
      <c r="L419">
        <f t="shared" si="45"/>
        <v>1.6375551706836796E-4</v>
      </c>
      <c r="M419">
        <f t="shared" si="46"/>
        <v>1.3578809057655683E-2</v>
      </c>
      <c r="N419">
        <f t="shared" si="48"/>
        <v>2.8462142699635771</v>
      </c>
    </row>
    <row r="420" spans="8:14">
      <c r="H420">
        <f t="shared" si="49"/>
        <v>0.41799999999999998</v>
      </c>
      <c r="I420">
        <f t="shared" si="47"/>
        <v>210.10971667208534</v>
      </c>
      <c r="J420">
        <f t="shared" si="43"/>
        <v>2.5000000000000001E-4</v>
      </c>
      <c r="K420">
        <f t="shared" si="44"/>
        <v>1.3165053540587316E-2</v>
      </c>
      <c r="L420">
        <f t="shared" si="45"/>
        <v>1.6414821615006668E-4</v>
      </c>
      <c r="M420">
        <f t="shared" si="46"/>
        <v>1.3579201756737382E-2</v>
      </c>
      <c r="N420">
        <f t="shared" si="48"/>
        <v>2.8531222337411748</v>
      </c>
    </row>
    <row r="421" spans="8:14">
      <c r="H421">
        <f t="shared" si="49"/>
        <v>0.41899999999999998</v>
      </c>
      <c r="I421">
        <f t="shared" si="47"/>
        <v>210.61237149665973</v>
      </c>
      <c r="J421">
        <f t="shared" si="43"/>
        <v>2.5000000000000001E-4</v>
      </c>
      <c r="K421">
        <f t="shared" si="44"/>
        <v>1.3165053540587316E-2</v>
      </c>
      <c r="L421">
        <f t="shared" si="45"/>
        <v>1.645409152317654E-4</v>
      </c>
      <c r="M421">
        <f t="shared" si="46"/>
        <v>1.3579594455819081E-2</v>
      </c>
      <c r="N421">
        <f t="shared" si="48"/>
        <v>2.860030592302949</v>
      </c>
    </row>
    <row r="422" spans="8:14">
      <c r="H422">
        <f t="shared" si="49"/>
        <v>0.42</v>
      </c>
      <c r="I422">
        <f t="shared" si="47"/>
        <v>211.1150263212341</v>
      </c>
      <c r="J422">
        <f t="shared" si="43"/>
        <v>2.5000000000000001E-4</v>
      </c>
      <c r="K422">
        <f t="shared" si="44"/>
        <v>1.3165053540587316E-2</v>
      </c>
      <c r="L422">
        <f t="shared" si="45"/>
        <v>1.6493361431346414E-4</v>
      </c>
      <c r="M422">
        <f t="shared" si="46"/>
        <v>1.357998715490078E-2</v>
      </c>
      <c r="N422">
        <f t="shared" si="48"/>
        <v>2.8669393456488992</v>
      </c>
    </row>
    <row r="423" spans="8:14">
      <c r="H423">
        <f t="shared" si="49"/>
        <v>0.42099999999999999</v>
      </c>
      <c r="I423">
        <f t="shared" si="47"/>
        <v>211.61768114580846</v>
      </c>
      <c r="J423">
        <f t="shared" si="43"/>
        <v>2.5000000000000001E-4</v>
      </c>
      <c r="K423">
        <f t="shared" si="44"/>
        <v>1.3165053540587316E-2</v>
      </c>
      <c r="L423">
        <f t="shared" si="45"/>
        <v>1.6532631339516286E-4</v>
      </c>
      <c r="M423">
        <f t="shared" si="46"/>
        <v>1.3580379853982479E-2</v>
      </c>
      <c r="N423">
        <f t="shared" si="48"/>
        <v>2.873848493779025</v>
      </c>
    </row>
    <row r="424" spans="8:14">
      <c r="H424">
        <f t="shared" si="49"/>
        <v>0.42199999999999999</v>
      </c>
      <c r="I424">
        <f t="shared" si="47"/>
        <v>212.12033597038283</v>
      </c>
      <c r="J424">
        <f t="shared" si="43"/>
        <v>2.5000000000000001E-4</v>
      </c>
      <c r="K424">
        <f t="shared" si="44"/>
        <v>1.3165053540587316E-2</v>
      </c>
      <c r="L424">
        <f t="shared" si="45"/>
        <v>1.657190124768616E-4</v>
      </c>
      <c r="M424">
        <f t="shared" si="46"/>
        <v>1.3580772553064177E-2</v>
      </c>
      <c r="N424">
        <f t="shared" si="48"/>
        <v>2.8807580366933272</v>
      </c>
    </row>
    <row r="425" spans="8:14">
      <c r="H425">
        <f t="shared" si="49"/>
        <v>0.42299999999999999</v>
      </c>
      <c r="I425">
        <f t="shared" si="47"/>
        <v>212.62299079495719</v>
      </c>
      <c r="J425">
        <f t="shared" si="43"/>
        <v>2.5000000000000001E-4</v>
      </c>
      <c r="K425">
        <f t="shared" si="44"/>
        <v>1.3165053540587316E-2</v>
      </c>
      <c r="L425">
        <f t="shared" si="45"/>
        <v>1.6611171155856029E-4</v>
      </c>
      <c r="M425">
        <f t="shared" si="46"/>
        <v>1.3581165252145876E-2</v>
      </c>
      <c r="N425">
        <f t="shared" si="48"/>
        <v>2.887667974391805</v>
      </c>
    </row>
    <row r="426" spans="8:14">
      <c r="H426">
        <f t="shared" si="49"/>
        <v>0.42399999999999999</v>
      </c>
      <c r="I426">
        <f t="shared" si="47"/>
        <v>213.12564561953155</v>
      </c>
      <c r="J426">
        <f t="shared" si="43"/>
        <v>2.5000000000000001E-4</v>
      </c>
      <c r="K426">
        <f t="shared" si="44"/>
        <v>1.3165053540587316E-2</v>
      </c>
      <c r="L426">
        <f t="shared" si="45"/>
        <v>1.6650441064025904E-4</v>
      </c>
      <c r="M426">
        <f t="shared" si="46"/>
        <v>1.3581557951227575E-2</v>
      </c>
      <c r="N426">
        <f t="shared" si="48"/>
        <v>2.8945783068744593</v>
      </c>
    </row>
    <row r="427" spans="8:14">
      <c r="H427">
        <f t="shared" si="49"/>
        <v>0.42499999999999999</v>
      </c>
      <c r="I427">
        <f t="shared" si="47"/>
        <v>213.62830044410592</v>
      </c>
      <c r="J427">
        <f t="shared" si="43"/>
        <v>2.5000000000000001E-4</v>
      </c>
      <c r="K427">
        <f t="shared" si="44"/>
        <v>1.3165053540587316E-2</v>
      </c>
      <c r="L427">
        <f t="shared" si="45"/>
        <v>1.6689710972195775E-4</v>
      </c>
      <c r="M427">
        <f t="shared" si="46"/>
        <v>1.3581950650309274E-2</v>
      </c>
      <c r="N427">
        <f t="shared" si="48"/>
        <v>2.9014890341412896</v>
      </c>
    </row>
    <row r="428" spans="8:14">
      <c r="H428">
        <f t="shared" si="49"/>
        <v>0.42599999999999999</v>
      </c>
      <c r="I428">
        <f t="shared" si="47"/>
        <v>214.13095526868028</v>
      </c>
      <c r="J428">
        <f t="shared" si="43"/>
        <v>2.5000000000000001E-4</v>
      </c>
      <c r="K428">
        <f t="shared" si="44"/>
        <v>1.3165053540587316E-2</v>
      </c>
      <c r="L428">
        <f t="shared" si="45"/>
        <v>1.6728980880365647E-4</v>
      </c>
      <c r="M428">
        <f t="shared" si="46"/>
        <v>1.3582343349390973E-2</v>
      </c>
      <c r="N428">
        <f t="shared" si="48"/>
        <v>2.9084001561922954</v>
      </c>
    </row>
    <row r="429" spans="8:14">
      <c r="H429">
        <f t="shared" si="49"/>
        <v>0.42699999999999999</v>
      </c>
      <c r="I429">
        <f t="shared" si="47"/>
        <v>214.63361009325467</v>
      </c>
      <c r="J429">
        <f t="shared" si="43"/>
        <v>2.5000000000000001E-4</v>
      </c>
      <c r="K429">
        <f t="shared" si="44"/>
        <v>1.3165053540587316E-2</v>
      </c>
      <c r="L429">
        <f t="shared" si="45"/>
        <v>1.6768250788535524E-4</v>
      </c>
      <c r="M429">
        <f t="shared" si="46"/>
        <v>1.3582736048472672E-2</v>
      </c>
      <c r="N429">
        <f t="shared" si="48"/>
        <v>2.9153116730274782</v>
      </c>
    </row>
    <row r="430" spans="8:14">
      <c r="H430">
        <f t="shared" si="49"/>
        <v>0.42799999999999999</v>
      </c>
      <c r="I430">
        <f t="shared" si="47"/>
        <v>215.13626491782904</v>
      </c>
      <c r="J430">
        <f t="shared" si="43"/>
        <v>2.5000000000000001E-4</v>
      </c>
      <c r="K430">
        <f t="shared" si="44"/>
        <v>1.3165053540587316E-2</v>
      </c>
      <c r="L430">
        <f t="shared" si="45"/>
        <v>1.6807520696705393E-4</v>
      </c>
      <c r="M430">
        <f t="shared" si="46"/>
        <v>1.3583128747554371E-2</v>
      </c>
      <c r="N430">
        <f t="shared" si="48"/>
        <v>2.9222235846468365</v>
      </c>
    </row>
    <row r="431" spans="8:14">
      <c r="H431">
        <f t="shared" si="49"/>
        <v>0.42899999999999999</v>
      </c>
      <c r="I431">
        <f t="shared" si="47"/>
        <v>215.6389197424034</v>
      </c>
      <c r="J431">
        <f t="shared" si="43"/>
        <v>2.5000000000000001E-4</v>
      </c>
      <c r="K431">
        <f t="shared" si="44"/>
        <v>1.3165053540587316E-2</v>
      </c>
      <c r="L431">
        <f t="shared" si="45"/>
        <v>1.6846790604875265E-4</v>
      </c>
      <c r="M431">
        <f t="shared" si="46"/>
        <v>1.3583521446636068E-2</v>
      </c>
      <c r="N431">
        <f t="shared" si="48"/>
        <v>2.9291358910503704</v>
      </c>
    </row>
    <row r="432" spans="8:14">
      <c r="H432">
        <f t="shared" si="49"/>
        <v>0.43</v>
      </c>
      <c r="I432">
        <f t="shared" si="47"/>
        <v>216.14157456697777</v>
      </c>
      <c r="J432">
        <f t="shared" si="43"/>
        <v>2.5000000000000001E-4</v>
      </c>
      <c r="K432">
        <f t="shared" si="44"/>
        <v>1.3165053540587316E-2</v>
      </c>
      <c r="L432">
        <f t="shared" si="45"/>
        <v>1.688606051304514E-4</v>
      </c>
      <c r="M432">
        <f t="shared" si="46"/>
        <v>1.3583914145717767E-2</v>
      </c>
      <c r="N432">
        <f t="shared" si="48"/>
        <v>2.9360485922380808</v>
      </c>
    </row>
    <row r="433" spans="8:14">
      <c r="H433">
        <f t="shared" si="49"/>
        <v>0.43099999999999999</v>
      </c>
      <c r="I433">
        <f t="shared" si="47"/>
        <v>216.64422939155213</v>
      </c>
      <c r="J433">
        <f t="shared" si="43"/>
        <v>2.5000000000000001E-4</v>
      </c>
      <c r="K433">
        <f t="shared" si="44"/>
        <v>1.3165053540587316E-2</v>
      </c>
      <c r="L433">
        <f t="shared" si="45"/>
        <v>1.6925330421215009E-4</v>
      </c>
      <c r="M433">
        <f t="shared" si="46"/>
        <v>1.3584306844799466E-2</v>
      </c>
      <c r="N433">
        <f t="shared" si="48"/>
        <v>2.9429616882099672</v>
      </c>
    </row>
    <row r="434" spans="8:14">
      <c r="H434">
        <f t="shared" si="49"/>
        <v>0.432</v>
      </c>
      <c r="I434">
        <f t="shared" si="47"/>
        <v>217.14688421612649</v>
      </c>
      <c r="J434">
        <f t="shared" si="43"/>
        <v>2.5000000000000001E-4</v>
      </c>
      <c r="K434">
        <f t="shared" si="44"/>
        <v>1.3165053540587316E-2</v>
      </c>
      <c r="L434">
        <f t="shared" si="45"/>
        <v>1.6964600329384883E-4</v>
      </c>
      <c r="M434">
        <f t="shared" si="46"/>
        <v>1.3584699543881164E-2</v>
      </c>
      <c r="N434">
        <f t="shared" si="48"/>
        <v>2.9498751789660296</v>
      </c>
    </row>
    <row r="435" spans="8:14">
      <c r="H435">
        <f t="shared" si="49"/>
        <v>0.433</v>
      </c>
      <c r="I435">
        <f t="shared" si="47"/>
        <v>217.64953904070086</v>
      </c>
      <c r="J435">
        <f t="shared" si="43"/>
        <v>2.5000000000000001E-4</v>
      </c>
      <c r="K435">
        <f t="shared" si="44"/>
        <v>1.3165053540587316E-2</v>
      </c>
      <c r="L435">
        <f t="shared" si="45"/>
        <v>1.7003870237554755E-4</v>
      </c>
      <c r="M435">
        <f t="shared" si="46"/>
        <v>1.3585092242962863E-2</v>
      </c>
      <c r="N435">
        <f t="shared" si="48"/>
        <v>2.956789064506268</v>
      </c>
    </row>
    <row r="436" spans="8:14">
      <c r="H436">
        <f t="shared" si="49"/>
        <v>0.434</v>
      </c>
      <c r="I436">
        <f t="shared" si="47"/>
        <v>218.15219386527522</v>
      </c>
      <c r="J436">
        <f t="shared" si="43"/>
        <v>2.5000000000000001E-4</v>
      </c>
      <c r="K436">
        <f t="shared" si="44"/>
        <v>1.3165053540587316E-2</v>
      </c>
      <c r="L436">
        <f t="shared" si="45"/>
        <v>1.7043140145724629E-4</v>
      </c>
      <c r="M436">
        <f t="shared" si="46"/>
        <v>1.3585484942044562E-2</v>
      </c>
      <c r="N436">
        <f t="shared" si="48"/>
        <v>2.9637033448306829</v>
      </c>
    </row>
    <row r="437" spans="8:14">
      <c r="H437">
        <f t="shared" si="49"/>
        <v>0.435</v>
      </c>
      <c r="I437">
        <f t="shared" si="47"/>
        <v>218.65484868984959</v>
      </c>
      <c r="J437">
        <f t="shared" si="43"/>
        <v>2.5000000000000001E-4</v>
      </c>
      <c r="K437">
        <f t="shared" si="44"/>
        <v>1.3165053540587316E-2</v>
      </c>
      <c r="L437">
        <f t="shared" si="45"/>
        <v>1.7082410053894498E-4</v>
      </c>
      <c r="M437">
        <f t="shared" si="46"/>
        <v>1.3585877641126261E-2</v>
      </c>
      <c r="N437">
        <f t="shared" si="48"/>
        <v>2.9706180199392733</v>
      </c>
    </row>
    <row r="438" spans="8:14">
      <c r="H438">
        <f t="shared" si="49"/>
        <v>0.436</v>
      </c>
      <c r="I438">
        <f t="shared" si="47"/>
        <v>219.15750351442398</v>
      </c>
      <c r="J438">
        <f t="shared" si="43"/>
        <v>2.5000000000000001E-4</v>
      </c>
      <c r="K438">
        <f t="shared" si="44"/>
        <v>1.3165053540587316E-2</v>
      </c>
      <c r="L438">
        <f t="shared" si="45"/>
        <v>1.7121679962064373E-4</v>
      </c>
      <c r="M438">
        <f t="shared" si="46"/>
        <v>1.358627034020796E-2</v>
      </c>
      <c r="N438">
        <f t="shared" si="48"/>
        <v>2.9775330898320402</v>
      </c>
    </row>
    <row r="439" spans="8:14">
      <c r="H439">
        <f t="shared" si="49"/>
        <v>0.437</v>
      </c>
      <c r="I439">
        <f t="shared" si="47"/>
        <v>219.66015833899834</v>
      </c>
      <c r="J439">
        <f t="shared" si="43"/>
        <v>2.5000000000000001E-4</v>
      </c>
      <c r="K439">
        <f t="shared" si="44"/>
        <v>1.3165053540587316E-2</v>
      </c>
      <c r="L439">
        <f t="shared" si="45"/>
        <v>1.7160949870234247E-4</v>
      </c>
      <c r="M439">
        <f t="shared" si="46"/>
        <v>1.3586663039289659E-2</v>
      </c>
      <c r="N439">
        <f t="shared" si="48"/>
        <v>2.9844485545089827</v>
      </c>
    </row>
    <row r="440" spans="8:14">
      <c r="H440">
        <f t="shared" si="49"/>
        <v>0.438</v>
      </c>
      <c r="I440">
        <f t="shared" si="47"/>
        <v>220.16281316357271</v>
      </c>
      <c r="J440">
        <f t="shared" si="43"/>
        <v>2.5000000000000001E-4</v>
      </c>
      <c r="K440">
        <f t="shared" si="44"/>
        <v>1.3165053540587316E-2</v>
      </c>
      <c r="L440">
        <f t="shared" si="45"/>
        <v>1.7200219778404119E-4</v>
      </c>
      <c r="M440">
        <f t="shared" si="46"/>
        <v>1.3587055738371358E-2</v>
      </c>
      <c r="N440">
        <f t="shared" si="48"/>
        <v>2.9913644139701017</v>
      </c>
    </row>
    <row r="441" spans="8:14">
      <c r="H441">
        <f t="shared" si="49"/>
        <v>0.439</v>
      </c>
      <c r="I441">
        <f t="shared" si="47"/>
        <v>220.66546798814707</v>
      </c>
      <c r="J441">
        <f t="shared" si="43"/>
        <v>2.5000000000000001E-4</v>
      </c>
      <c r="K441">
        <f t="shared" si="44"/>
        <v>1.3165053540587316E-2</v>
      </c>
      <c r="L441">
        <f t="shared" si="45"/>
        <v>1.7239489686573988E-4</v>
      </c>
      <c r="M441">
        <f t="shared" si="46"/>
        <v>1.3587448437453057E-2</v>
      </c>
      <c r="N441">
        <f t="shared" si="48"/>
        <v>2.9982806682153966</v>
      </c>
    </row>
    <row r="442" spans="8:14">
      <c r="H442">
        <f t="shared" si="49"/>
        <v>0.44</v>
      </c>
      <c r="I442">
        <f t="shared" si="47"/>
        <v>221.16812281272144</v>
      </c>
      <c r="J442">
        <f t="shared" si="43"/>
        <v>2.5000000000000001E-4</v>
      </c>
      <c r="K442">
        <f t="shared" si="44"/>
        <v>1.3165053540587316E-2</v>
      </c>
      <c r="L442">
        <f t="shared" si="45"/>
        <v>1.7278759594743863E-4</v>
      </c>
      <c r="M442">
        <f t="shared" si="46"/>
        <v>1.3587841136534754E-2</v>
      </c>
      <c r="N442">
        <f t="shared" si="48"/>
        <v>3.0051973172448667</v>
      </c>
    </row>
    <row r="443" spans="8:14">
      <c r="H443">
        <f t="shared" si="49"/>
        <v>0.441</v>
      </c>
      <c r="I443">
        <f t="shared" si="47"/>
        <v>221.6707776372958</v>
      </c>
      <c r="J443">
        <f t="shared" si="43"/>
        <v>2.5000000000000001E-4</v>
      </c>
      <c r="K443">
        <f t="shared" si="44"/>
        <v>1.3165053540587316E-2</v>
      </c>
      <c r="L443">
        <f t="shared" si="45"/>
        <v>1.7318029502913734E-4</v>
      </c>
      <c r="M443">
        <f t="shared" si="46"/>
        <v>1.3588233835616453E-2</v>
      </c>
      <c r="N443">
        <f t="shared" si="48"/>
        <v>3.0121143610585137</v>
      </c>
    </row>
    <row r="444" spans="8:14">
      <c r="H444">
        <f t="shared" si="49"/>
        <v>0.442</v>
      </c>
      <c r="I444">
        <f t="shared" si="47"/>
        <v>222.17343246187016</v>
      </c>
      <c r="J444">
        <f t="shared" si="43"/>
        <v>2.5000000000000001E-4</v>
      </c>
      <c r="K444">
        <f t="shared" si="44"/>
        <v>1.3165053540587316E-2</v>
      </c>
      <c r="L444">
        <f t="shared" si="45"/>
        <v>1.7357299411083609E-4</v>
      </c>
      <c r="M444">
        <f t="shared" si="46"/>
        <v>1.3588626534698152E-2</v>
      </c>
      <c r="N444">
        <f t="shared" si="48"/>
        <v>3.0190317996563367</v>
      </c>
    </row>
    <row r="445" spans="8:14">
      <c r="H445">
        <f t="shared" si="49"/>
        <v>0.443</v>
      </c>
      <c r="I445">
        <f t="shared" si="47"/>
        <v>222.67608728644453</v>
      </c>
      <c r="J445">
        <f t="shared" si="43"/>
        <v>2.5000000000000001E-4</v>
      </c>
      <c r="K445">
        <f t="shared" si="44"/>
        <v>1.3165053540587316E-2</v>
      </c>
      <c r="L445">
        <f t="shared" si="45"/>
        <v>1.7396569319253478E-4</v>
      </c>
      <c r="M445">
        <f t="shared" si="46"/>
        <v>1.358901923377985E-2</v>
      </c>
      <c r="N445">
        <f t="shared" si="48"/>
        <v>3.0259496330383353</v>
      </c>
    </row>
    <row r="446" spans="8:14">
      <c r="H446">
        <f t="shared" si="49"/>
        <v>0.44400000000000001</v>
      </c>
      <c r="I446">
        <f t="shared" si="47"/>
        <v>223.17874211101892</v>
      </c>
      <c r="J446">
        <f t="shared" si="43"/>
        <v>2.5000000000000001E-4</v>
      </c>
      <c r="K446">
        <f t="shared" si="44"/>
        <v>1.3165053540587316E-2</v>
      </c>
      <c r="L446">
        <f t="shared" si="45"/>
        <v>1.7435839227423352E-4</v>
      </c>
      <c r="M446">
        <f t="shared" si="46"/>
        <v>1.3589411932861549E-2</v>
      </c>
      <c r="N446">
        <f t="shared" si="48"/>
        <v>3.0328678612045108</v>
      </c>
    </row>
    <row r="447" spans="8:14">
      <c r="H447">
        <f t="shared" si="49"/>
        <v>0.44500000000000001</v>
      </c>
      <c r="I447">
        <f t="shared" si="47"/>
        <v>223.68139693559328</v>
      </c>
      <c r="J447">
        <f t="shared" si="43"/>
        <v>2.5000000000000001E-4</v>
      </c>
      <c r="K447">
        <f t="shared" si="44"/>
        <v>1.3165053540587316E-2</v>
      </c>
      <c r="L447">
        <f t="shared" si="45"/>
        <v>1.7475109135593227E-4</v>
      </c>
      <c r="M447">
        <f t="shared" si="46"/>
        <v>1.3589804631943248E-2</v>
      </c>
      <c r="N447">
        <f t="shared" si="48"/>
        <v>3.0397864841548619</v>
      </c>
    </row>
    <row r="448" spans="8:14">
      <c r="H448">
        <f t="shared" si="49"/>
        <v>0.44600000000000001</v>
      </c>
      <c r="I448">
        <f t="shared" si="47"/>
        <v>224.18405176016765</v>
      </c>
      <c r="J448">
        <f t="shared" si="43"/>
        <v>2.5000000000000001E-4</v>
      </c>
      <c r="K448">
        <f t="shared" si="44"/>
        <v>1.3165053540587316E-2</v>
      </c>
      <c r="L448">
        <f t="shared" si="45"/>
        <v>1.7514379043763098E-4</v>
      </c>
      <c r="M448">
        <f t="shared" si="46"/>
        <v>1.3590197331024947E-2</v>
      </c>
      <c r="N448">
        <f t="shared" si="48"/>
        <v>3.0467055018893889</v>
      </c>
    </row>
    <row r="449" spans="8:14">
      <c r="H449">
        <f t="shared" si="49"/>
        <v>0.44700000000000001</v>
      </c>
      <c r="I449">
        <f t="shared" si="47"/>
        <v>224.68670658474201</v>
      </c>
      <c r="J449">
        <f t="shared" si="43"/>
        <v>2.5000000000000001E-4</v>
      </c>
      <c r="K449">
        <f t="shared" si="44"/>
        <v>1.3165053540587316E-2</v>
      </c>
      <c r="L449">
        <f t="shared" si="45"/>
        <v>1.755364895193297E-4</v>
      </c>
      <c r="M449">
        <f t="shared" si="46"/>
        <v>1.3590590030106646E-2</v>
      </c>
      <c r="N449">
        <f t="shared" si="48"/>
        <v>3.053624914408092</v>
      </c>
    </row>
    <row r="450" spans="8:14">
      <c r="H450">
        <f t="shared" si="49"/>
        <v>0.44800000000000001</v>
      </c>
      <c r="I450">
        <f t="shared" si="47"/>
        <v>225.18936140931638</v>
      </c>
      <c r="J450">
        <f t="shared" ref="J450:J513" si="50">IF(H450&lt;$E$18,$E$17,IF(H450&lt;$E$5,$E$14,0))/$E$8/$E$9</f>
        <v>2.5000000000000001E-4</v>
      </c>
      <c r="K450">
        <f t="shared" ref="K450:K513" si="51">IF(H450&lt;$E$3,$E$12*$E$21,IF(H450&lt;$E$4,0,IF(H450&lt;$E$5,-$E$12*$E$21,0)))</f>
        <v>1.3165053540587316E-2</v>
      </c>
      <c r="L450">
        <f t="shared" ref="L450:L513" si="52">I450*$E$15/$E$9/$E$8^2</f>
        <v>1.7592918860102842E-4</v>
      </c>
      <c r="M450">
        <f t="shared" ref="M450:M513" si="53">SUM(J450:L450)</f>
        <v>1.3590982729188345E-2</v>
      </c>
      <c r="N450">
        <f t="shared" si="48"/>
        <v>3.0605447217109711</v>
      </c>
    </row>
    <row r="451" spans="8:14">
      <c r="H451">
        <f t="shared" si="49"/>
        <v>0.44900000000000001</v>
      </c>
      <c r="I451">
        <f t="shared" ref="I451:I514" si="54">IF(H451&lt;$E$3,$E$12*H451,IF(H451&lt;$E$4,$E$10,IF(H451&lt;$E$5,$E$10-$E$12*(H451-$E$4),0)))</f>
        <v>225.69201623389074</v>
      </c>
      <c r="J451">
        <f t="shared" si="50"/>
        <v>2.5000000000000001E-4</v>
      </c>
      <c r="K451">
        <f t="shared" si="51"/>
        <v>1.3165053540587316E-2</v>
      </c>
      <c r="L451">
        <f t="shared" si="52"/>
        <v>1.7632188768272714E-4</v>
      </c>
      <c r="M451">
        <f t="shared" si="53"/>
        <v>1.3591375428270044E-2</v>
      </c>
      <c r="N451">
        <f t="shared" ref="N451:N514" si="55">I451*M451</f>
        <v>3.0674649237980263</v>
      </c>
    </row>
    <row r="452" spans="8:14">
      <c r="H452">
        <f t="shared" ref="H452:H515" si="56">(ROW()-2)*0.001</f>
        <v>0.45</v>
      </c>
      <c r="I452">
        <f t="shared" si="54"/>
        <v>226.1946710584651</v>
      </c>
      <c r="J452">
        <f t="shared" si="50"/>
        <v>2.5000000000000001E-4</v>
      </c>
      <c r="K452">
        <f t="shared" si="51"/>
        <v>1.3165053540587316E-2</v>
      </c>
      <c r="L452">
        <f t="shared" si="52"/>
        <v>1.7671458676442588E-4</v>
      </c>
      <c r="M452">
        <f t="shared" si="53"/>
        <v>1.3591768127351743E-2</v>
      </c>
      <c r="N452">
        <f t="shared" si="55"/>
        <v>3.0743855206692579</v>
      </c>
    </row>
    <row r="453" spans="8:14">
      <c r="H453">
        <f t="shared" si="56"/>
        <v>0.45100000000000001</v>
      </c>
      <c r="I453">
        <f t="shared" si="54"/>
        <v>226.69732588303947</v>
      </c>
      <c r="J453">
        <f t="shared" si="50"/>
        <v>2.5000000000000001E-4</v>
      </c>
      <c r="K453">
        <f t="shared" si="51"/>
        <v>1.3165053540587316E-2</v>
      </c>
      <c r="L453">
        <f t="shared" si="52"/>
        <v>1.7710728584612457E-4</v>
      </c>
      <c r="M453">
        <f t="shared" si="53"/>
        <v>1.359216082643344E-2</v>
      </c>
      <c r="N453">
        <f t="shared" si="55"/>
        <v>3.0813065123246646</v>
      </c>
    </row>
    <row r="454" spans="8:14">
      <c r="H454">
        <f t="shared" si="56"/>
        <v>0.45200000000000001</v>
      </c>
      <c r="I454">
        <f t="shared" si="54"/>
        <v>227.19998070761383</v>
      </c>
      <c r="J454">
        <f t="shared" si="50"/>
        <v>2.5000000000000001E-4</v>
      </c>
      <c r="K454">
        <f t="shared" si="51"/>
        <v>1.3165053540587316E-2</v>
      </c>
      <c r="L454">
        <f t="shared" si="52"/>
        <v>1.7749998492782332E-4</v>
      </c>
      <c r="M454">
        <f t="shared" si="53"/>
        <v>1.3592553525515139E-2</v>
      </c>
      <c r="N454">
        <f t="shared" si="55"/>
        <v>3.0882278987642477</v>
      </c>
    </row>
    <row r="455" spans="8:14">
      <c r="H455">
        <f t="shared" si="56"/>
        <v>0.45300000000000001</v>
      </c>
      <c r="I455">
        <f t="shared" si="54"/>
        <v>227.70263553218822</v>
      </c>
      <c r="J455">
        <f t="shared" si="50"/>
        <v>2.5000000000000001E-4</v>
      </c>
      <c r="K455">
        <f t="shared" si="51"/>
        <v>1.3165053540587316E-2</v>
      </c>
      <c r="L455">
        <f t="shared" si="52"/>
        <v>1.7789268400952206E-4</v>
      </c>
      <c r="M455">
        <f t="shared" si="53"/>
        <v>1.3592946224596838E-2</v>
      </c>
      <c r="N455">
        <f t="shared" si="55"/>
        <v>3.0951496799880078</v>
      </c>
    </row>
    <row r="456" spans="8:14">
      <c r="H456">
        <f t="shared" si="56"/>
        <v>0.45400000000000001</v>
      </c>
      <c r="I456">
        <f t="shared" si="54"/>
        <v>228.20529035676259</v>
      </c>
      <c r="J456">
        <f t="shared" si="50"/>
        <v>2.5000000000000001E-4</v>
      </c>
      <c r="K456">
        <f t="shared" si="51"/>
        <v>1.3165053540587316E-2</v>
      </c>
      <c r="L456">
        <f t="shared" si="52"/>
        <v>1.7828538309122078E-4</v>
      </c>
      <c r="M456">
        <f t="shared" si="53"/>
        <v>1.3593338923678536E-2</v>
      </c>
      <c r="N456">
        <f t="shared" si="55"/>
        <v>3.102071855995943</v>
      </c>
    </row>
    <row r="457" spans="8:14">
      <c r="H457">
        <f t="shared" si="56"/>
        <v>0.45500000000000002</v>
      </c>
      <c r="I457">
        <f t="shared" si="54"/>
        <v>228.70794518133695</v>
      </c>
      <c r="J457">
        <f t="shared" si="50"/>
        <v>2.5000000000000001E-4</v>
      </c>
      <c r="K457">
        <f t="shared" si="51"/>
        <v>1.3165053540587316E-2</v>
      </c>
      <c r="L457">
        <f t="shared" si="52"/>
        <v>1.786780821729195E-4</v>
      </c>
      <c r="M457">
        <f t="shared" si="53"/>
        <v>1.3593731622760235E-2</v>
      </c>
      <c r="N457">
        <f t="shared" si="55"/>
        <v>3.1089944267880547</v>
      </c>
    </row>
    <row r="458" spans="8:14">
      <c r="H458">
        <f t="shared" si="56"/>
        <v>0.45600000000000002</v>
      </c>
      <c r="I458">
        <f t="shared" si="54"/>
        <v>229.21060000591132</v>
      </c>
      <c r="J458">
        <f t="shared" si="50"/>
        <v>2.5000000000000001E-4</v>
      </c>
      <c r="K458">
        <f t="shared" si="51"/>
        <v>1.3165053540587316E-2</v>
      </c>
      <c r="L458">
        <f t="shared" si="52"/>
        <v>1.7907078125461821E-4</v>
      </c>
      <c r="M458">
        <f t="shared" si="53"/>
        <v>1.3594124321841934E-2</v>
      </c>
      <c r="N458">
        <f t="shared" si="55"/>
        <v>3.115917392364342</v>
      </c>
    </row>
    <row r="459" spans="8:14">
      <c r="H459">
        <f t="shared" si="56"/>
        <v>0.45700000000000002</v>
      </c>
      <c r="I459">
        <f t="shared" si="54"/>
        <v>229.71325483048568</v>
      </c>
      <c r="J459">
        <f t="shared" si="50"/>
        <v>2.5000000000000001E-4</v>
      </c>
      <c r="K459">
        <f t="shared" si="51"/>
        <v>1.3165053540587316E-2</v>
      </c>
      <c r="L459">
        <f t="shared" si="52"/>
        <v>1.7946348033631696E-4</v>
      </c>
      <c r="M459">
        <f t="shared" si="53"/>
        <v>1.3594517020923633E-2</v>
      </c>
      <c r="N459">
        <f t="shared" si="55"/>
        <v>3.1228407527248057</v>
      </c>
    </row>
    <row r="460" spans="8:14">
      <c r="H460">
        <f t="shared" si="56"/>
        <v>0.45800000000000002</v>
      </c>
      <c r="I460">
        <f t="shared" si="54"/>
        <v>230.21590965506005</v>
      </c>
      <c r="J460">
        <f t="shared" si="50"/>
        <v>2.5000000000000001E-4</v>
      </c>
      <c r="K460">
        <f t="shared" si="51"/>
        <v>1.3165053540587316E-2</v>
      </c>
      <c r="L460">
        <f t="shared" si="52"/>
        <v>1.7985617941801565E-4</v>
      </c>
      <c r="M460">
        <f t="shared" si="53"/>
        <v>1.3594909720005332E-2</v>
      </c>
      <c r="N460">
        <f t="shared" si="55"/>
        <v>3.1297645078694449</v>
      </c>
    </row>
    <row r="461" spans="8:14">
      <c r="H461">
        <f t="shared" si="56"/>
        <v>0.45900000000000002</v>
      </c>
      <c r="I461">
        <f t="shared" si="54"/>
        <v>230.71856447963441</v>
      </c>
      <c r="J461">
        <f t="shared" si="50"/>
        <v>2.5000000000000001E-4</v>
      </c>
      <c r="K461">
        <f t="shared" si="51"/>
        <v>1.3165053540587316E-2</v>
      </c>
      <c r="L461">
        <f t="shared" si="52"/>
        <v>1.8024887849971439E-4</v>
      </c>
      <c r="M461">
        <f t="shared" si="53"/>
        <v>1.3595302419087031E-2</v>
      </c>
      <c r="N461">
        <f t="shared" si="55"/>
        <v>3.1366886577982607</v>
      </c>
    </row>
    <row r="462" spans="8:14">
      <c r="H462">
        <f t="shared" si="56"/>
        <v>0.46</v>
      </c>
      <c r="I462">
        <f t="shared" si="54"/>
        <v>231.22121930420877</v>
      </c>
      <c r="J462">
        <f t="shared" si="50"/>
        <v>2.5000000000000001E-4</v>
      </c>
      <c r="K462">
        <f t="shared" si="51"/>
        <v>1.3165053540587316E-2</v>
      </c>
      <c r="L462">
        <f t="shared" si="52"/>
        <v>1.8064157758141311E-4</v>
      </c>
      <c r="M462">
        <f t="shared" si="53"/>
        <v>1.359569511816873E-2</v>
      </c>
      <c r="N462">
        <f t="shared" si="55"/>
        <v>3.1436132025112524</v>
      </c>
    </row>
    <row r="463" spans="8:14">
      <c r="H463">
        <f t="shared" si="56"/>
        <v>0.46100000000000002</v>
      </c>
      <c r="I463">
        <f t="shared" si="54"/>
        <v>231.72387412878314</v>
      </c>
      <c r="J463">
        <f t="shared" si="50"/>
        <v>2.5000000000000001E-4</v>
      </c>
      <c r="K463">
        <f t="shared" si="51"/>
        <v>1.3165053540587316E-2</v>
      </c>
      <c r="L463">
        <f t="shared" si="52"/>
        <v>1.8103427666311183E-4</v>
      </c>
      <c r="M463">
        <f t="shared" si="53"/>
        <v>1.3596087817250429E-2</v>
      </c>
      <c r="N463">
        <f t="shared" si="55"/>
        <v>3.1505381420084202</v>
      </c>
    </row>
    <row r="464" spans="8:14">
      <c r="H464">
        <f t="shared" si="56"/>
        <v>0.46200000000000002</v>
      </c>
      <c r="I464">
        <f t="shared" si="54"/>
        <v>232.22652895335753</v>
      </c>
      <c r="J464">
        <f t="shared" si="50"/>
        <v>2.5000000000000001E-4</v>
      </c>
      <c r="K464">
        <f t="shared" si="51"/>
        <v>1.3165053540587316E-2</v>
      </c>
      <c r="L464">
        <f t="shared" si="52"/>
        <v>1.8142697574481055E-4</v>
      </c>
      <c r="M464">
        <f t="shared" si="53"/>
        <v>1.3596480516332126E-2</v>
      </c>
      <c r="N464">
        <f t="shared" si="55"/>
        <v>3.157463476289764</v>
      </c>
    </row>
    <row r="465" spans="8:14">
      <c r="H465">
        <f t="shared" si="56"/>
        <v>0.46300000000000002</v>
      </c>
      <c r="I465">
        <f t="shared" si="54"/>
        <v>232.72918377793189</v>
      </c>
      <c r="J465">
        <f t="shared" si="50"/>
        <v>2.5000000000000001E-4</v>
      </c>
      <c r="K465">
        <f t="shared" si="51"/>
        <v>1.3165053540587316E-2</v>
      </c>
      <c r="L465">
        <f t="shared" si="52"/>
        <v>1.8181967482650929E-4</v>
      </c>
      <c r="M465">
        <f t="shared" si="53"/>
        <v>1.3596873215413825E-2</v>
      </c>
      <c r="N465">
        <f t="shared" si="55"/>
        <v>3.1643892053552838</v>
      </c>
    </row>
    <row r="466" spans="8:14">
      <c r="H466">
        <f t="shared" si="56"/>
        <v>0.46400000000000002</v>
      </c>
      <c r="I466">
        <f t="shared" si="54"/>
        <v>233.23183860250626</v>
      </c>
      <c r="J466">
        <f t="shared" si="50"/>
        <v>2.5000000000000001E-4</v>
      </c>
      <c r="K466">
        <f t="shared" si="51"/>
        <v>1.3165053540587316E-2</v>
      </c>
      <c r="L466">
        <f t="shared" si="52"/>
        <v>1.8221237390820801E-4</v>
      </c>
      <c r="M466">
        <f t="shared" si="53"/>
        <v>1.3597265914495523E-2</v>
      </c>
      <c r="N466">
        <f t="shared" si="55"/>
        <v>3.1713153292049796</v>
      </c>
    </row>
    <row r="467" spans="8:14">
      <c r="H467">
        <f t="shared" si="56"/>
        <v>0.46500000000000002</v>
      </c>
      <c r="I467">
        <f t="shared" si="54"/>
        <v>233.73449342708062</v>
      </c>
      <c r="J467">
        <f t="shared" si="50"/>
        <v>2.5000000000000001E-4</v>
      </c>
      <c r="K467">
        <f t="shared" si="51"/>
        <v>1.3165053540587316E-2</v>
      </c>
      <c r="L467">
        <f t="shared" si="52"/>
        <v>1.8260507298990675E-4</v>
      </c>
      <c r="M467">
        <f t="shared" si="53"/>
        <v>1.3597658613577222E-2</v>
      </c>
      <c r="N467">
        <f t="shared" si="55"/>
        <v>3.1782418478388514</v>
      </c>
    </row>
    <row r="468" spans="8:14">
      <c r="H468">
        <f t="shared" si="56"/>
        <v>0.46600000000000003</v>
      </c>
      <c r="I468">
        <f t="shared" si="54"/>
        <v>234.23714825165499</v>
      </c>
      <c r="J468">
        <f t="shared" si="50"/>
        <v>2.5000000000000001E-4</v>
      </c>
      <c r="K468">
        <f t="shared" si="51"/>
        <v>1.3165053540587316E-2</v>
      </c>
      <c r="L468">
        <f t="shared" si="52"/>
        <v>1.8299777207160544E-4</v>
      </c>
      <c r="M468">
        <f t="shared" si="53"/>
        <v>1.3598051312658921E-2</v>
      </c>
      <c r="N468">
        <f t="shared" si="55"/>
        <v>3.1851687612568993</v>
      </c>
    </row>
    <row r="469" spans="8:14">
      <c r="H469">
        <f t="shared" si="56"/>
        <v>0.46700000000000003</v>
      </c>
      <c r="I469">
        <f t="shared" si="54"/>
        <v>234.73980307622935</v>
      </c>
      <c r="J469">
        <f t="shared" si="50"/>
        <v>2.5000000000000001E-4</v>
      </c>
      <c r="K469">
        <f t="shared" si="51"/>
        <v>1.3165053540587316E-2</v>
      </c>
      <c r="L469">
        <f t="shared" si="52"/>
        <v>1.8339047115330419E-4</v>
      </c>
      <c r="M469">
        <f t="shared" si="53"/>
        <v>1.359844401174062E-2</v>
      </c>
      <c r="N469">
        <f t="shared" si="55"/>
        <v>3.1920960694591236</v>
      </c>
    </row>
    <row r="470" spans="8:14">
      <c r="H470">
        <f t="shared" si="56"/>
        <v>0.46800000000000003</v>
      </c>
      <c r="I470">
        <f t="shared" si="54"/>
        <v>235.24245790080371</v>
      </c>
      <c r="J470">
        <f t="shared" si="50"/>
        <v>2.5000000000000001E-4</v>
      </c>
      <c r="K470">
        <f t="shared" si="51"/>
        <v>1.3165053540587316E-2</v>
      </c>
      <c r="L470">
        <f t="shared" si="52"/>
        <v>1.837831702350029E-4</v>
      </c>
      <c r="M470">
        <f t="shared" si="53"/>
        <v>1.3598836710822319E-2</v>
      </c>
      <c r="N470">
        <f t="shared" si="55"/>
        <v>3.1990237724455235</v>
      </c>
    </row>
    <row r="471" spans="8:14">
      <c r="H471">
        <f t="shared" si="56"/>
        <v>0.46900000000000003</v>
      </c>
      <c r="I471">
        <f t="shared" si="54"/>
        <v>235.74511272537808</v>
      </c>
      <c r="J471">
        <f t="shared" si="50"/>
        <v>2.5000000000000001E-4</v>
      </c>
      <c r="K471">
        <f t="shared" si="51"/>
        <v>1.3165053540587316E-2</v>
      </c>
      <c r="L471">
        <f t="shared" si="52"/>
        <v>1.8417586931670165E-4</v>
      </c>
      <c r="M471">
        <f t="shared" si="53"/>
        <v>1.3599229409904018E-2</v>
      </c>
      <c r="N471">
        <f t="shared" si="55"/>
        <v>3.2059518702160994</v>
      </c>
    </row>
    <row r="472" spans="8:14">
      <c r="H472">
        <f t="shared" si="56"/>
        <v>0.47000000000000003</v>
      </c>
      <c r="I472">
        <f t="shared" si="54"/>
        <v>236.24776754995247</v>
      </c>
      <c r="J472">
        <f t="shared" si="50"/>
        <v>2.5000000000000001E-4</v>
      </c>
      <c r="K472">
        <f t="shared" si="51"/>
        <v>1.3165053540587316E-2</v>
      </c>
      <c r="L472">
        <f t="shared" si="52"/>
        <v>1.8456856839840039E-4</v>
      </c>
      <c r="M472">
        <f t="shared" si="53"/>
        <v>1.3599622108985717E-2</v>
      </c>
      <c r="N472">
        <f t="shared" si="55"/>
        <v>3.2128803627708522</v>
      </c>
    </row>
    <row r="473" spans="8:14">
      <c r="H473">
        <f t="shared" si="56"/>
        <v>0.47100000000000003</v>
      </c>
      <c r="I473">
        <f t="shared" si="54"/>
        <v>236.75042237452683</v>
      </c>
      <c r="J473">
        <f t="shared" si="50"/>
        <v>2.5000000000000001E-4</v>
      </c>
      <c r="K473">
        <f t="shared" si="51"/>
        <v>1.3165053540587316E-2</v>
      </c>
      <c r="L473">
        <f t="shared" si="52"/>
        <v>1.8496126748009908E-4</v>
      </c>
      <c r="M473">
        <f t="shared" si="53"/>
        <v>1.3600014808067416E-2</v>
      </c>
      <c r="N473">
        <f t="shared" si="55"/>
        <v>3.2198092501097801</v>
      </c>
    </row>
    <row r="474" spans="8:14">
      <c r="H474">
        <f t="shared" si="56"/>
        <v>0.47200000000000003</v>
      </c>
      <c r="I474">
        <f t="shared" si="54"/>
        <v>237.2530771991012</v>
      </c>
      <c r="J474">
        <f t="shared" si="50"/>
        <v>2.5000000000000001E-4</v>
      </c>
      <c r="K474">
        <f t="shared" si="51"/>
        <v>1.3165053540587316E-2</v>
      </c>
      <c r="L474">
        <f t="shared" si="52"/>
        <v>1.8535396656179783E-4</v>
      </c>
      <c r="M474">
        <f t="shared" si="53"/>
        <v>1.3600407507149114E-2</v>
      </c>
      <c r="N474">
        <f t="shared" si="55"/>
        <v>3.2267385322328845</v>
      </c>
    </row>
    <row r="475" spans="8:14">
      <c r="H475">
        <f t="shared" si="56"/>
        <v>0.47300000000000003</v>
      </c>
      <c r="I475">
        <f t="shared" si="54"/>
        <v>237.75573202367556</v>
      </c>
      <c r="J475">
        <f t="shared" si="50"/>
        <v>2.5000000000000001E-4</v>
      </c>
      <c r="K475">
        <f t="shared" si="51"/>
        <v>1.3165053540587316E-2</v>
      </c>
      <c r="L475">
        <f t="shared" si="52"/>
        <v>1.8574666564349655E-4</v>
      </c>
      <c r="M475">
        <f t="shared" si="53"/>
        <v>1.3600800206230812E-2</v>
      </c>
      <c r="N475">
        <f t="shared" si="55"/>
        <v>3.2336682091401641</v>
      </c>
    </row>
    <row r="476" spans="8:14">
      <c r="H476">
        <f t="shared" si="56"/>
        <v>0.47400000000000003</v>
      </c>
      <c r="I476">
        <f t="shared" si="54"/>
        <v>238.25838684824993</v>
      </c>
      <c r="J476">
        <f t="shared" si="50"/>
        <v>2.5000000000000001E-4</v>
      </c>
      <c r="K476">
        <f t="shared" si="51"/>
        <v>1.3165053540587316E-2</v>
      </c>
      <c r="L476">
        <f t="shared" si="52"/>
        <v>1.8613936472519524E-4</v>
      </c>
      <c r="M476">
        <f t="shared" si="53"/>
        <v>1.3601192905312511E-2</v>
      </c>
      <c r="N476">
        <f t="shared" si="55"/>
        <v>3.2405982808316205</v>
      </c>
    </row>
    <row r="477" spans="8:14">
      <c r="H477">
        <f t="shared" si="56"/>
        <v>0.47500000000000003</v>
      </c>
      <c r="I477">
        <f t="shared" si="54"/>
        <v>238.76104167282429</v>
      </c>
      <c r="J477">
        <f t="shared" si="50"/>
        <v>2.5000000000000001E-4</v>
      </c>
      <c r="K477">
        <f t="shared" si="51"/>
        <v>1.3165053540587316E-2</v>
      </c>
      <c r="L477">
        <f t="shared" si="52"/>
        <v>1.8653206380689398E-4</v>
      </c>
      <c r="M477">
        <f t="shared" si="53"/>
        <v>1.3601585604394209E-2</v>
      </c>
      <c r="N477">
        <f t="shared" si="55"/>
        <v>3.2475287473072529</v>
      </c>
    </row>
    <row r="478" spans="8:14">
      <c r="H478">
        <f t="shared" si="56"/>
        <v>0.47600000000000003</v>
      </c>
      <c r="I478">
        <f t="shared" si="54"/>
        <v>239.26369649739866</v>
      </c>
      <c r="J478">
        <f t="shared" si="50"/>
        <v>2.5000000000000001E-4</v>
      </c>
      <c r="K478">
        <f t="shared" si="51"/>
        <v>1.3165053540587316E-2</v>
      </c>
      <c r="L478">
        <f t="shared" si="52"/>
        <v>1.869247628885927E-4</v>
      </c>
      <c r="M478">
        <f t="shared" si="53"/>
        <v>1.3601978303475908E-2</v>
      </c>
      <c r="N478">
        <f t="shared" si="55"/>
        <v>3.254459608567061</v>
      </c>
    </row>
    <row r="479" spans="8:14">
      <c r="H479">
        <f t="shared" si="56"/>
        <v>0.47700000000000004</v>
      </c>
      <c r="I479">
        <f t="shared" si="54"/>
        <v>239.76635132197302</v>
      </c>
      <c r="J479">
        <f t="shared" si="50"/>
        <v>2.5000000000000001E-4</v>
      </c>
      <c r="K479">
        <f t="shared" si="51"/>
        <v>1.3165053540587316E-2</v>
      </c>
      <c r="L479">
        <f t="shared" si="52"/>
        <v>1.8731746197029144E-4</v>
      </c>
      <c r="M479">
        <f t="shared" si="53"/>
        <v>1.3602371002557607E-2</v>
      </c>
      <c r="N479">
        <f t="shared" si="55"/>
        <v>3.2613908646110454</v>
      </c>
    </row>
    <row r="480" spans="8:14">
      <c r="H480">
        <f t="shared" si="56"/>
        <v>0.47800000000000004</v>
      </c>
      <c r="I480">
        <f t="shared" si="54"/>
        <v>240.26900614654738</v>
      </c>
      <c r="J480">
        <f t="shared" si="50"/>
        <v>2.5000000000000001E-4</v>
      </c>
      <c r="K480">
        <f t="shared" si="51"/>
        <v>1.3165053540587316E-2</v>
      </c>
      <c r="L480">
        <f t="shared" si="52"/>
        <v>1.8771016105199013E-4</v>
      </c>
      <c r="M480">
        <f t="shared" si="53"/>
        <v>1.3602763701639306E-2</v>
      </c>
      <c r="N480">
        <f t="shared" si="55"/>
        <v>3.2683225154392059</v>
      </c>
    </row>
    <row r="481" spans="8:14">
      <c r="H481">
        <f t="shared" si="56"/>
        <v>0.47900000000000004</v>
      </c>
      <c r="I481">
        <f t="shared" si="54"/>
        <v>240.77166097112178</v>
      </c>
      <c r="J481">
        <f t="shared" si="50"/>
        <v>2.5000000000000001E-4</v>
      </c>
      <c r="K481">
        <f t="shared" si="51"/>
        <v>1.3165053540587316E-2</v>
      </c>
      <c r="L481">
        <f t="shared" si="52"/>
        <v>1.8810286013368888E-4</v>
      </c>
      <c r="M481">
        <f t="shared" si="53"/>
        <v>1.3603156400721005E-2</v>
      </c>
      <c r="N481">
        <f t="shared" si="55"/>
        <v>3.2752545610515429</v>
      </c>
    </row>
    <row r="482" spans="8:14">
      <c r="H482">
        <f t="shared" si="56"/>
        <v>0.48</v>
      </c>
      <c r="I482">
        <f t="shared" si="54"/>
        <v>241.27431579569611</v>
      </c>
      <c r="J482">
        <f t="shared" si="50"/>
        <v>2.5000000000000001E-4</v>
      </c>
      <c r="K482">
        <f t="shared" si="51"/>
        <v>1.3165053540587316E-2</v>
      </c>
      <c r="L482">
        <f t="shared" si="52"/>
        <v>1.884955592153876E-4</v>
      </c>
      <c r="M482">
        <f t="shared" si="53"/>
        <v>1.3603549099802704E-2</v>
      </c>
      <c r="N482">
        <f t="shared" si="55"/>
        <v>3.282187001448055</v>
      </c>
    </row>
    <row r="483" spans="8:14">
      <c r="H483">
        <f t="shared" si="56"/>
        <v>0.48099999999999998</v>
      </c>
      <c r="I483">
        <f t="shared" si="54"/>
        <v>241.77697062027048</v>
      </c>
      <c r="J483">
        <f t="shared" si="50"/>
        <v>2.5000000000000001E-4</v>
      </c>
      <c r="K483">
        <f t="shared" si="51"/>
        <v>1.3165053540587316E-2</v>
      </c>
      <c r="L483">
        <f t="shared" si="52"/>
        <v>1.8888825829708629E-4</v>
      </c>
      <c r="M483">
        <f t="shared" si="53"/>
        <v>1.3603941798884403E-2</v>
      </c>
      <c r="N483">
        <f t="shared" si="55"/>
        <v>3.2891198366287435</v>
      </c>
    </row>
    <row r="484" spans="8:14">
      <c r="H484">
        <f t="shared" si="56"/>
        <v>0.48199999999999998</v>
      </c>
      <c r="I484">
        <f t="shared" si="54"/>
        <v>242.27962544484484</v>
      </c>
      <c r="J484">
        <f t="shared" si="50"/>
        <v>2.5000000000000001E-4</v>
      </c>
      <c r="K484">
        <f t="shared" si="51"/>
        <v>1.3165053540587316E-2</v>
      </c>
      <c r="L484">
        <f t="shared" si="52"/>
        <v>1.8928095737878503E-4</v>
      </c>
      <c r="M484">
        <f t="shared" si="53"/>
        <v>1.3604334497966102E-2</v>
      </c>
      <c r="N484">
        <f t="shared" si="55"/>
        <v>3.2960530665936085</v>
      </c>
    </row>
    <row r="485" spans="8:14">
      <c r="H485">
        <f t="shared" si="56"/>
        <v>0.48299999999999998</v>
      </c>
      <c r="I485">
        <f t="shared" si="54"/>
        <v>242.7822802694192</v>
      </c>
      <c r="J485">
        <f t="shared" si="50"/>
        <v>2.5000000000000001E-4</v>
      </c>
      <c r="K485">
        <f t="shared" si="51"/>
        <v>1.3165053540587316E-2</v>
      </c>
      <c r="L485">
        <f t="shared" si="52"/>
        <v>1.8967365646048375E-4</v>
      </c>
      <c r="M485">
        <f t="shared" si="53"/>
        <v>1.36047271970478E-2</v>
      </c>
      <c r="N485">
        <f t="shared" si="55"/>
        <v>3.3029866913426491</v>
      </c>
    </row>
    <row r="486" spans="8:14">
      <c r="H486">
        <f t="shared" si="56"/>
        <v>0.48399999999999999</v>
      </c>
      <c r="I486">
        <f t="shared" si="54"/>
        <v>243.28493509399357</v>
      </c>
      <c r="J486">
        <f t="shared" si="50"/>
        <v>2.5000000000000001E-4</v>
      </c>
      <c r="K486">
        <f t="shared" si="51"/>
        <v>1.3165053540587316E-2</v>
      </c>
      <c r="L486">
        <f t="shared" si="52"/>
        <v>1.9006635554218249E-4</v>
      </c>
      <c r="M486">
        <f t="shared" si="53"/>
        <v>1.3605119896129498E-2</v>
      </c>
      <c r="N486">
        <f t="shared" si="55"/>
        <v>3.3099207108758653</v>
      </c>
    </row>
    <row r="487" spans="8:14">
      <c r="H487">
        <f t="shared" si="56"/>
        <v>0.48499999999999999</v>
      </c>
      <c r="I487">
        <f t="shared" si="54"/>
        <v>243.78758991856793</v>
      </c>
      <c r="J487">
        <f t="shared" si="50"/>
        <v>2.5000000000000001E-4</v>
      </c>
      <c r="K487">
        <f t="shared" si="51"/>
        <v>1.3165053540587316E-2</v>
      </c>
      <c r="L487">
        <f t="shared" si="52"/>
        <v>1.9045905462388118E-4</v>
      </c>
      <c r="M487">
        <f t="shared" si="53"/>
        <v>1.3605512595211196E-2</v>
      </c>
      <c r="N487">
        <f t="shared" si="55"/>
        <v>3.3168551251932583</v>
      </c>
    </row>
    <row r="488" spans="8:14">
      <c r="H488">
        <f t="shared" si="56"/>
        <v>0.48599999999999999</v>
      </c>
      <c r="I488">
        <f t="shared" si="54"/>
        <v>244.2902447431423</v>
      </c>
      <c r="J488">
        <f t="shared" si="50"/>
        <v>2.5000000000000001E-4</v>
      </c>
      <c r="K488">
        <f t="shared" si="51"/>
        <v>1.3165053540587316E-2</v>
      </c>
      <c r="L488">
        <f t="shared" si="52"/>
        <v>1.9085175370557993E-4</v>
      </c>
      <c r="M488">
        <f t="shared" si="53"/>
        <v>1.3605905294292895E-2</v>
      </c>
      <c r="N488">
        <f t="shared" si="55"/>
        <v>3.3237899342948269</v>
      </c>
    </row>
    <row r="489" spans="8:14">
      <c r="H489">
        <f t="shared" si="56"/>
        <v>0.48699999999999999</v>
      </c>
      <c r="I489">
        <f t="shared" si="54"/>
        <v>244.79289956771666</v>
      </c>
      <c r="J489">
        <f t="shared" si="50"/>
        <v>2.5000000000000001E-4</v>
      </c>
      <c r="K489">
        <f t="shared" si="51"/>
        <v>1.3165053540587316E-2</v>
      </c>
      <c r="L489">
        <f t="shared" si="52"/>
        <v>1.9124445278727865E-4</v>
      </c>
      <c r="M489">
        <f t="shared" si="53"/>
        <v>1.3606297993374594E-2</v>
      </c>
      <c r="N489">
        <f t="shared" si="55"/>
        <v>3.3307251381805716</v>
      </c>
    </row>
    <row r="490" spans="8:14">
      <c r="H490">
        <f t="shared" si="56"/>
        <v>0.48799999999999999</v>
      </c>
      <c r="I490">
        <f t="shared" si="54"/>
        <v>245.29555439229105</v>
      </c>
      <c r="J490">
        <f t="shared" si="50"/>
        <v>2.5000000000000001E-4</v>
      </c>
      <c r="K490">
        <f t="shared" si="51"/>
        <v>1.3165053540587316E-2</v>
      </c>
      <c r="L490">
        <f t="shared" si="52"/>
        <v>1.9163715186897739E-4</v>
      </c>
      <c r="M490">
        <f t="shared" si="53"/>
        <v>1.3606690692456293E-2</v>
      </c>
      <c r="N490">
        <f t="shared" si="55"/>
        <v>3.3376607368504931</v>
      </c>
    </row>
    <row r="491" spans="8:14">
      <c r="H491">
        <f t="shared" si="56"/>
        <v>0.48899999999999999</v>
      </c>
      <c r="I491">
        <f t="shared" si="54"/>
        <v>245.79820921686542</v>
      </c>
      <c r="J491">
        <f t="shared" si="50"/>
        <v>2.5000000000000001E-4</v>
      </c>
      <c r="K491">
        <f t="shared" si="51"/>
        <v>1.3165053540587316E-2</v>
      </c>
      <c r="L491">
        <f t="shared" si="52"/>
        <v>1.9202985095067614E-4</v>
      </c>
      <c r="M491">
        <f t="shared" si="53"/>
        <v>1.3607083391537992E-2</v>
      </c>
      <c r="N491">
        <f t="shared" si="55"/>
        <v>3.3445967303045898</v>
      </c>
    </row>
    <row r="492" spans="8:14">
      <c r="H492">
        <f t="shared" si="56"/>
        <v>0.49</v>
      </c>
      <c r="I492">
        <f t="shared" si="54"/>
        <v>246.30086404143978</v>
      </c>
      <c r="J492">
        <f t="shared" si="50"/>
        <v>2.5000000000000001E-4</v>
      </c>
      <c r="K492">
        <f t="shared" si="51"/>
        <v>1.3165053540587316E-2</v>
      </c>
      <c r="L492">
        <f t="shared" si="52"/>
        <v>1.9242255003237483E-4</v>
      </c>
      <c r="M492">
        <f t="shared" si="53"/>
        <v>1.3607476090619691E-2</v>
      </c>
      <c r="N492">
        <f t="shared" si="55"/>
        <v>3.351533118542863</v>
      </c>
    </row>
    <row r="493" spans="8:14">
      <c r="H493">
        <f t="shared" si="56"/>
        <v>0.49099999999999999</v>
      </c>
      <c r="I493">
        <f t="shared" si="54"/>
        <v>246.80351886601414</v>
      </c>
      <c r="J493">
        <f t="shared" si="50"/>
        <v>2.5000000000000001E-4</v>
      </c>
      <c r="K493">
        <f t="shared" si="51"/>
        <v>1.3165053540587316E-2</v>
      </c>
      <c r="L493">
        <f t="shared" si="52"/>
        <v>1.9281524911407357E-4</v>
      </c>
      <c r="M493">
        <f t="shared" si="53"/>
        <v>1.360786878970139E-2</v>
      </c>
      <c r="N493">
        <f t="shared" si="55"/>
        <v>3.3584699015653121</v>
      </c>
    </row>
    <row r="494" spans="8:14">
      <c r="H494">
        <f t="shared" si="56"/>
        <v>0.49199999999999999</v>
      </c>
      <c r="I494">
        <f t="shared" si="54"/>
        <v>247.30617369058851</v>
      </c>
      <c r="J494">
        <f t="shared" si="50"/>
        <v>2.5000000000000001E-4</v>
      </c>
      <c r="K494">
        <f t="shared" si="51"/>
        <v>1.3165053540587316E-2</v>
      </c>
      <c r="L494">
        <f t="shared" si="52"/>
        <v>1.9320794819577229E-4</v>
      </c>
      <c r="M494">
        <f t="shared" si="53"/>
        <v>1.3608261488783089E-2</v>
      </c>
      <c r="N494">
        <f t="shared" si="55"/>
        <v>3.3654070793719373</v>
      </c>
    </row>
    <row r="495" spans="8:14">
      <c r="H495">
        <f t="shared" si="56"/>
        <v>0.49299999999999999</v>
      </c>
      <c r="I495">
        <f t="shared" si="54"/>
        <v>247.80882851516287</v>
      </c>
      <c r="J495">
        <f t="shared" si="50"/>
        <v>2.5000000000000001E-4</v>
      </c>
      <c r="K495">
        <f t="shared" si="51"/>
        <v>1.3165053540587316E-2</v>
      </c>
      <c r="L495">
        <f t="shared" si="52"/>
        <v>1.9360064727747098E-4</v>
      </c>
      <c r="M495">
        <f t="shared" si="53"/>
        <v>1.3608654187864788E-2</v>
      </c>
      <c r="N495">
        <f t="shared" si="55"/>
        <v>3.372344651962738</v>
      </c>
    </row>
    <row r="496" spans="8:14">
      <c r="H496">
        <f t="shared" si="56"/>
        <v>0.49399999999999999</v>
      </c>
      <c r="I496">
        <f t="shared" si="54"/>
        <v>248.31148333973724</v>
      </c>
      <c r="J496">
        <f t="shared" si="50"/>
        <v>2.5000000000000001E-4</v>
      </c>
      <c r="K496">
        <f t="shared" si="51"/>
        <v>1.3165053540587316E-2</v>
      </c>
      <c r="L496">
        <f t="shared" si="52"/>
        <v>1.9399334635916972E-4</v>
      </c>
      <c r="M496">
        <f t="shared" si="53"/>
        <v>1.3609046886946486E-2</v>
      </c>
      <c r="N496">
        <f t="shared" si="55"/>
        <v>3.3792826193377152</v>
      </c>
    </row>
    <row r="497" spans="8:14">
      <c r="H497">
        <f t="shared" si="56"/>
        <v>0.495</v>
      </c>
      <c r="I497">
        <f t="shared" si="54"/>
        <v>248.8141381643116</v>
      </c>
      <c r="J497">
        <f t="shared" si="50"/>
        <v>2.5000000000000001E-4</v>
      </c>
      <c r="K497">
        <f t="shared" si="51"/>
        <v>1.3165053540587316E-2</v>
      </c>
      <c r="L497">
        <f t="shared" si="52"/>
        <v>1.9438604544086844E-4</v>
      </c>
      <c r="M497">
        <f t="shared" si="53"/>
        <v>1.3609439586028184E-2</v>
      </c>
      <c r="N497">
        <f t="shared" si="55"/>
        <v>3.386220981496868</v>
      </c>
    </row>
    <row r="498" spans="8:14">
      <c r="H498">
        <f t="shared" si="56"/>
        <v>0.496</v>
      </c>
      <c r="I498">
        <f t="shared" si="54"/>
        <v>249.31679298888599</v>
      </c>
      <c r="J498">
        <f t="shared" si="50"/>
        <v>2.5000000000000001E-4</v>
      </c>
      <c r="K498">
        <f t="shared" si="51"/>
        <v>1.3165053540587316E-2</v>
      </c>
      <c r="L498">
        <f t="shared" si="52"/>
        <v>1.9477874452256718E-4</v>
      </c>
      <c r="M498">
        <f t="shared" si="53"/>
        <v>1.3609832285109882E-2</v>
      </c>
      <c r="N498">
        <f t="shared" si="55"/>
        <v>3.3931597384401977</v>
      </c>
    </row>
    <row r="499" spans="8:14">
      <c r="H499">
        <f t="shared" si="56"/>
        <v>0.497</v>
      </c>
      <c r="I499">
        <f t="shared" si="54"/>
        <v>249.81944781346036</v>
      </c>
      <c r="J499">
        <f t="shared" si="50"/>
        <v>2.5000000000000001E-4</v>
      </c>
      <c r="K499">
        <f t="shared" si="51"/>
        <v>1.3165053540587316E-2</v>
      </c>
      <c r="L499">
        <f t="shared" si="52"/>
        <v>1.951714436042659E-4</v>
      </c>
      <c r="M499">
        <f t="shared" si="53"/>
        <v>1.3610224984191581E-2</v>
      </c>
      <c r="N499">
        <f t="shared" si="55"/>
        <v>3.4000988901677029</v>
      </c>
    </row>
    <row r="500" spans="8:14">
      <c r="H500">
        <f t="shared" si="56"/>
        <v>0.498</v>
      </c>
      <c r="I500">
        <f t="shared" si="54"/>
        <v>250.32210263803472</v>
      </c>
      <c r="J500">
        <f t="shared" si="50"/>
        <v>2.5000000000000001E-4</v>
      </c>
      <c r="K500">
        <f t="shared" si="51"/>
        <v>1.3165053540587316E-2</v>
      </c>
      <c r="L500">
        <f t="shared" si="52"/>
        <v>1.9556414268596462E-4</v>
      </c>
      <c r="M500">
        <f t="shared" si="53"/>
        <v>1.361061768327328E-2</v>
      </c>
      <c r="N500">
        <f t="shared" si="55"/>
        <v>3.4070384366793842</v>
      </c>
    </row>
    <row r="501" spans="8:14">
      <c r="H501">
        <f t="shared" si="56"/>
        <v>0.499</v>
      </c>
      <c r="I501">
        <f t="shared" si="54"/>
        <v>250.82475746260909</v>
      </c>
      <c r="J501">
        <f t="shared" si="50"/>
        <v>2.5000000000000001E-4</v>
      </c>
      <c r="K501">
        <f t="shared" si="51"/>
        <v>1.3165053540587316E-2</v>
      </c>
      <c r="L501">
        <f t="shared" si="52"/>
        <v>1.9595684176766336E-4</v>
      </c>
      <c r="M501">
        <f t="shared" si="53"/>
        <v>1.3611010382354979E-2</v>
      </c>
      <c r="N501">
        <f t="shared" si="55"/>
        <v>3.413978377975242</v>
      </c>
    </row>
    <row r="502" spans="8:14">
      <c r="H502">
        <f t="shared" si="56"/>
        <v>0.5</v>
      </c>
      <c r="I502">
        <f t="shared" si="54"/>
        <v>251.32741228718345</v>
      </c>
      <c r="J502">
        <f t="shared" si="50"/>
        <v>2.5000000000000001E-4</v>
      </c>
      <c r="K502">
        <f t="shared" si="51"/>
        <v>1.3165053540587316E-2</v>
      </c>
      <c r="L502">
        <f t="shared" si="52"/>
        <v>1.9634954084936208E-4</v>
      </c>
      <c r="M502">
        <f t="shared" si="53"/>
        <v>1.3611403081436678E-2</v>
      </c>
      <c r="N502">
        <f t="shared" si="55"/>
        <v>3.4209187140552753</v>
      </c>
    </row>
    <row r="503" spans="8:14">
      <c r="H503">
        <f t="shared" si="56"/>
        <v>0.501</v>
      </c>
      <c r="I503">
        <f t="shared" si="54"/>
        <v>251.83006711175781</v>
      </c>
      <c r="J503">
        <f t="shared" si="50"/>
        <v>2.5000000000000001E-4</v>
      </c>
      <c r="K503">
        <f t="shared" si="51"/>
        <v>1.3165053540587316E-2</v>
      </c>
      <c r="L503">
        <f t="shared" si="52"/>
        <v>1.967422399310608E-4</v>
      </c>
      <c r="M503">
        <f t="shared" si="53"/>
        <v>1.3611795780518377E-2</v>
      </c>
      <c r="N503">
        <f t="shared" si="55"/>
        <v>3.4278594449194846</v>
      </c>
    </row>
    <row r="504" spans="8:14">
      <c r="H504">
        <f t="shared" si="56"/>
        <v>0.502</v>
      </c>
      <c r="I504">
        <f t="shared" si="54"/>
        <v>252.33272193633218</v>
      </c>
      <c r="J504">
        <f t="shared" si="50"/>
        <v>2.5000000000000001E-4</v>
      </c>
      <c r="K504">
        <f t="shared" si="51"/>
        <v>1.3165053540587316E-2</v>
      </c>
      <c r="L504">
        <f t="shared" si="52"/>
        <v>1.9713493901275952E-4</v>
      </c>
      <c r="M504">
        <f t="shared" si="53"/>
        <v>1.3612188479600076E-2</v>
      </c>
      <c r="N504">
        <f t="shared" si="55"/>
        <v>3.4348005705678704</v>
      </c>
    </row>
    <row r="505" spans="8:14">
      <c r="H505">
        <f t="shared" si="56"/>
        <v>0.503</v>
      </c>
      <c r="I505">
        <f t="shared" si="54"/>
        <v>252.83537676090654</v>
      </c>
      <c r="J505">
        <f t="shared" si="50"/>
        <v>2.5000000000000001E-4</v>
      </c>
      <c r="K505">
        <f t="shared" si="51"/>
        <v>1.3165053540587316E-2</v>
      </c>
      <c r="L505">
        <f t="shared" si="52"/>
        <v>1.9752763809445823E-4</v>
      </c>
      <c r="M505">
        <f t="shared" si="53"/>
        <v>1.3612581178681775E-2</v>
      </c>
      <c r="N505">
        <f t="shared" si="55"/>
        <v>3.4417420910004317</v>
      </c>
    </row>
    <row r="506" spans="8:14">
      <c r="H506">
        <f t="shared" si="56"/>
        <v>0.504</v>
      </c>
      <c r="I506">
        <f t="shared" si="54"/>
        <v>253.33803158548091</v>
      </c>
      <c r="J506">
        <f t="shared" si="50"/>
        <v>2.5000000000000001E-4</v>
      </c>
      <c r="K506">
        <f t="shared" si="51"/>
        <v>1.3165053540587316E-2</v>
      </c>
      <c r="L506">
        <f t="shared" si="52"/>
        <v>1.9792033717615698E-4</v>
      </c>
      <c r="M506">
        <f t="shared" si="53"/>
        <v>1.3612973877763473E-2</v>
      </c>
      <c r="N506">
        <f t="shared" si="55"/>
        <v>3.4486840062171695</v>
      </c>
    </row>
    <row r="507" spans="8:14">
      <c r="H507">
        <f t="shared" si="56"/>
        <v>0.505</v>
      </c>
      <c r="I507">
        <f t="shared" si="54"/>
        <v>253.8406864100553</v>
      </c>
      <c r="J507">
        <f t="shared" si="50"/>
        <v>2.5000000000000001E-4</v>
      </c>
      <c r="K507">
        <f t="shared" si="51"/>
        <v>1.3165053540587316E-2</v>
      </c>
      <c r="L507">
        <f t="shared" si="52"/>
        <v>1.983130362578557E-4</v>
      </c>
      <c r="M507">
        <f t="shared" si="53"/>
        <v>1.3613366576845172E-2</v>
      </c>
      <c r="N507">
        <f t="shared" si="55"/>
        <v>3.4556263162180834</v>
      </c>
    </row>
    <row r="508" spans="8:14">
      <c r="H508">
        <f t="shared" si="56"/>
        <v>0.50600000000000001</v>
      </c>
      <c r="I508">
        <f t="shared" si="54"/>
        <v>254.34334123462966</v>
      </c>
      <c r="J508">
        <f t="shared" si="50"/>
        <v>2.5000000000000001E-4</v>
      </c>
      <c r="K508">
        <f t="shared" si="51"/>
        <v>1.3165053540587316E-2</v>
      </c>
      <c r="L508">
        <f t="shared" si="52"/>
        <v>1.9870573533955441E-4</v>
      </c>
      <c r="M508">
        <f t="shared" si="53"/>
        <v>1.3613759275926871E-2</v>
      </c>
      <c r="N508">
        <f t="shared" si="55"/>
        <v>3.4625690210031732</v>
      </c>
    </row>
    <row r="509" spans="8:14">
      <c r="H509">
        <f t="shared" si="56"/>
        <v>0.50700000000000001</v>
      </c>
      <c r="I509">
        <f t="shared" si="54"/>
        <v>254.84599605920403</v>
      </c>
      <c r="J509">
        <f t="shared" si="50"/>
        <v>2.5000000000000001E-4</v>
      </c>
      <c r="K509">
        <f t="shared" si="51"/>
        <v>1.3165053540587316E-2</v>
      </c>
      <c r="L509">
        <f t="shared" si="52"/>
        <v>1.9909843442125316E-4</v>
      </c>
      <c r="M509">
        <f t="shared" si="53"/>
        <v>1.3614151975008568E-2</v>
      </c>
      <c r="N509">
        <f t="shared" si="55"/>
        <v>3.4695121205724382</v>
      </c>
    </row>
    <row r="510" spans="8:14">
      <c r="H510">
        <f t="shared" si="56"/>
        <v>0.50800000000000001</v>
      </c>
      <c r="I510">
        <f t="shared" si="54"/>
        <v>255.34865088377839</v>
      </c>
      <c r="J510">
        <f t="shared" si="50"/>
        <v>2.5000000000000001E-4</v>
      </c>
      <c r="K510">
        <f t="shared" si="51"/>
        <v>1.3165053540587316E-2</v>
      </c>
      <c r="L510">
        <f t="shared" si="52"/>
        <v>1.9949113350295185E-4</v>
      </c>
      <c r="M510">
        <f t="shared" si="53"/>
        <v>1.3614544674090267E-2</v>
      </c>
      <c r="N510">
        <f t="shared" si="55"/>
        <v>3.4764556149258801</v>
      </c>
    </row>
    <row r="511" spans="8:14">
      <c r="H511">
        <f t="shared" si="56"/>
        <v>0.50900000000000001</v>
      </c>
      <c r="I511">
        <f t="shared" si="54"/>
        <v>255.85130570835275</v>
      </c>
      <c r="J511">
        <f t="shared" si="50"/>
        <v>2.5000000000000001E-4</v>
      </c>
      <c r="K511">
        <f t="shared" si="51"/>
        <v>1.3165053540587316E-2</v>
      </c>
      <c r="L511">
        <f t="shared" si="52"/>
        <v>1.9988383258465059E-4</v>
      </c>
      <c r="M511">
        <f t="shared" si="53"/>
        <v>1.3614937373171966E-2</v>
      </c>
      <c r="N511">
        <f t="shared" si="55"/>
        <v>3.483399504063498</v>
      </c>
    </row>
    <row r="512" spans="8:14">
      <c r="H512">
        <f t="shared" si="56"/>
        <v>0.51</v>
      </c>
      <c r="I512">
        <f t="shared" si="54"/>
        <v>256.35396053292715</v>
      </c>
      <c r="J512">
        <f t="shared" si="50"/>
        <v>2.5000000000000001E-4</v>
      </c>
      <c r="K512">
        <f t="shared" si="51"/>
        <v>1.3165053540587316E-2</v>
      </c>
      <c r="L512">
        <f t="shared" si="52"/>
        <v>2.0027653166634934E-4</v>
      </c>
      <c r="M512">
        <f t="shared" si="53"/>
        <v>1.3615330072253665E-2</v>
      </c>
      <c r="N512">
        <f t="shared" si="55"/>
        <v>3.4903437879852923</v>
      </c>
    </row>
    <row r="513" spans="8:14">
      <c r="H513">
        <f t="shared" si="56"/>
        <v>0.51100000000000001</v>
      </c>
      <c r="I513">
        <f t="shared" si="54"/>
        <v>256.85661535750148</v>
      </c>
      <c r="J513">
        <f t="shared" si="50"/>
        <v>2.5000000000000001E-4</v>
      </c>
      <c r="K513">
        <f t="shared" si="51"/>
        <v>1.3165053540587316E-2</v>
      </c>
      <c r="L513">
        <f t="shared" si="52"/>
        <v>2.0066923074804806E-4</v>
      </c>
      <c r="M513">
        <f t="shared" si="53"/>
        <v>1.3615722771335364E-2</v>
      </c>
      <c r="N513">
        <f t="shared" si="55"/>
        <v>3.4972884666912618</v>
      </c>
    </row>
    <row r="514" spans="8:14">
      <c r="H514">
        <f t="shared" si="56"/>
        <v>0.51200000000000001</v>
      </c>
      <c r="I514">
        <f t="shared" si="54"/>
        <v>257.35927018207587</v>
      </c>
      <c r="J514">
        <f t="shared" ref="J514:J577" si="57">IF(H514&lt;$E$18,$E$17,IF(H514&lt;$E$5,$E$14,0))/$E$8/$E$9</f>
        <v>2.5000000000000001E-4</v>
      </c>
      <c r="K514">
        <f t="shared" ref="K514:K577" si="58">IF(H514&lt;$E$3,$E$12*$E$21,IF(H514&lt;$E$4,0,IF(H514&lt;$E$5,-$E$12*$E$21,0)))</f>
        <v>1.3165053540587316E-2</v>
      </c>
      <c r="L514">
        <f t="shared" ref="L514:L577" si="59">I514*$E$15/$E$9/$E$8^2</f>
        <v>2.010619298297468E-4</v>
      </c>
      <c r="M514">
        <f t="shared" ref="M514:M577" si="60">SUM(J514:L514)</f>
        <v>1.3616115470417063E-2</v>
      </c>
      <c r="N514">
        <f t="shared" si="55"/>
        <v>3.5042335401814082</v>
      </c>
    </row>
    <row r="515" spans="8:14">
      <c r="H515">
        <f t="shared" si="56"/>
        <v>0.51300000000000001</v>
      </c>
      <c r="I515">
        <f t="shared" ref="I515:I578" si="61">IF(H515&lt;$E$3,$E$12*H515,IF(H515&lt;$E$4,$E$10,IF(H515&lt;$E$5,$E$10-$E$12*(H515-$E$4),0)))</f>
        <v>257.86192500665021</v>
      </c>
      <c r="J515">
        <f t="shared" si="57"/>
        <v>2.5000000000000001E-4</v>
      </c>
      <c r="K515">
        <f t="shared" si="58"/>
        <v>1.3165053540587316E-2</v>
      </c>
      <c r="L515">
        <f t="shared" si="59"/>
        <v>2.0145462891144546E-4</v>
      </c>
      <c r="M515">
        <f t="shared" si="60"/>
        <v>1.3616508169498762E-2</v>
      </c>
      <c r="N515">
        <f t="shared" ref="N515:N578" si="62">I515*M515</f>
        <v>3.5111790084557297</v>
      </c>
    </row>
    <row r="516" spans="8:14">
      <c r="H516">
        <f t="shared" ref="H516:H579" si="63">(ROW()-2)*0.001</f>
        <v>0.51400000000000001</v>
      </c>
      <c r="I516">
        <f t="shared" si="61"/>
        <v>258.3645798312246</v>
      </c>
      <c r="J516">
        <f t="shared" si="57"/>
        <v>2.5000000000000001E-4</v>
      </c>
      <c r="K516">
        <f t="shared" si="58"/>
        <v>1.3165053540587316E-2</v>
      </c>
      <c r="L516">
        <f t="shared" si="59"/>
        <v>2.0184732799314424E-4</v>
      </c>
      <c r="M516">
        <f t="shared" si="60"/>
        <v>1.3616900868580461E-2</v>
      </c>
      <c r="N516">
        <f t="shared" si="62"/>
        <v>3.5181248715142281</v>
      </c>
    </row>
    <row r="517" spans="8:14">
      <c r="H517">
        <f t="shared" si="63"/>
        <v>0.51500000000000001</v>
      </c>
      <c r="I517">
        <f t="shared" si="61"/>
        <v>258.86723465579894</v>
      </c>
      <c r="J517">
        <f t="shared" si="57"/>
        <v>2.5000000000000001E-4</v>
      </c>
      <c r="K517">
        <f t="shared" si="58"/>
        <v>1.3165053540587316E-2</v>
      </c>
      <c r="L517">
        <f t="shared" si="59"/>
        <v>2.0224002707484293E-4</v>
      </c>
      <c r="M517">
        <f t="shared" si="60"/>
        <v>1.3617293567662159E-2</v>
      </c>
      <c r="N517">
        <f t="shared" si="62"/>
        <v>3.5250711293569017</v>
      </c>
    </row>
    <row r="518" spans="8:14">
      <c r="H518">
        <f t="shared" si="63"/>
        <v>0.51600000000000001</v>
      </c>
      <c r="I518">
        <f t="shared" si="61"/>
        <v>259.36988948037333</v>
      </c>
      <c r="J518">
        <f t="shared" si="57"/>
        <v>2.5000000000000001E-4</v>
      </c>
      <c r="K518">
        <f t="shared" si="58"/>
        <v>1.3165053540587316E-2</v>
      </c>
      <c r="L518">
        <f t="shared" si="59"/>
        <v>2.0263272615654164E-4</v>
      </c>
      <c r="M518">
        <f t="shared" si="60"/>
        <v>1.3617686266743858E-2</v>
      </c>
      <c r="N518">
        <f t="shared" si="62"/>
        <v>3.5320177819837522</v>
      </c>
    </row>
    <row r="519" spans="8:14">
      <c r="H519">
        <f t="shared" si="63"/>
        <v>0.51700000000000002</v>
      </c>
      <c r="I519">
        <f t="shared" si="61"/>
        <v>259.87254430494767</v>
      </c>
      <c r="J519">
        <f t="shared" si="57"/>
        <v>2.5000000000000001E-4</v>
      </c>
      <c r="K519">
        <f t="shared" si="58"/>
        <v>1.3165053540587316E-2</v>
      </c>
      <c r="L519">
        <f t="shared" si="59"/>
        <v>2.0302542523824036E-4</v>
      </c>
      <c r="M519">
        <f t="shared" si="60"/>
        <v>1.3618078965825557E-2</v>
      </c>
      <c r="N519">
        <f t="shared" si="62"/>
        <v>3.5389648293947782</v>
      </c>
    </row>
    <row r="520" spans="8:14">
      <c r="H520">
        <f t="shared" si="63"/>
        <v>0.51800000000000002</v>
      </c>
      <c r="I520">
        <f t="shared" si="61"/>
        <v>260.37519912952206</v>
      </c>
      <c r="J520">
        <f t="shared" si="57"/>
        <v>2.5000000000000001E-4</v>
      </c>
      <c r="K520">
        <f t="shared" si="58"/>
        <v>1.3165053540587316E-2</v>
      </c>
      <c r="L520">
        <f t="shared" si="59"/>
        <v>2.0341812431993911E-4</v>
      </c>
      <c r="M520">
        <f t="shared" si="60"/>
        <v>1.3618471664907254E-2</v>
      </c>
      <c r="N520">
        <f t="shared" si="62"/>
        <v>3.5459122715899802</v>
      </c>
    </row>
    <row r="521" spans="8:14">
      <c r="H521">
        <f t="shared" si="63"/>
        <v>0.51900000000000002</v>
      </c>
      <c r="I521">
        <f t="shared" si="61"/>
        <v>260.87785395409645</v>
      </c>
      <c r="J521">
        <f t="shared" si="57"/>
        <v>2.5000000000000001E-4</v>
      </c>
      <c r="K521">
        <f t="shared" si="58"/>
        <v>1.3165053540587316E-2</v>
      </c>
      <c r="L521">
        <f t="shared" si="59"/>
        <v>2.0381082340163785E-4</v>
      </c>
      <c r="M521">
        <f t="shared" si="60"/>
        <v>1.3618864363988953E-2</v>
      </c>
      <c r="N521">
        <f t="shared" si="62"/>
        <v>3.5528601085693587</v>
      </c>
    </row>
    <row r="522" spans="8:14">
      <c r="H522">
        <f t="shared" si="63"/>
        <v>0.52</v>
      </c>
      <c r="I522">
        <f t="shared" si="61"/>
        <v>261.38050877867079</v>
      </c>
      <c r="J522">
        <f t="shared" si="57"/>
        <v>2.5000000000000001E-4</v>
      </c>
      <c r="K522">
        <f t="shared" si="58"/>
        <v>1.3165053540587316E-2</v>
      </c>
      <c r="L522">
        <f t="shared" si="59"/>
        <v>2.0420352248333654E-4</v>
      </c>
      <c r="M522">
        <f t="shared" si="60"/>
        <v>1.3619257063070652E-2</v>
      </c>
      <c r="N522">
        <f t="shared" si="62"/>
        <v>3.5598083403329128</v>
      </c>
    </row>
    <row r="523" spans="8:14">
      <c r="H523">
        <f t="shared" si="63"/>
        <v>0.52100000000000002</v>
      </c>
      <c r="I523">
        <f t="shared" si="61"/>
        <v>261.88316360324518</v>
      </c>
      <c r="J523">
        <f t="shared" si="57"/>
        <v>2.5000000000000001E-4</v>
      </c>
      <c r="K523">
        <f t="shared" si="58"/>
        <v>1.3165053540587316E-2</v>
      </c>
      <c r="L523">
        <f t="shared" si="59"/>
        <v>2.0459622156503528E-4</v>
      </c>
      <c r="M523">
        <f t="shared" si="60"/>
        <v>1.3619649762152351E-2</v>
      </c>
      <c r="N523">
        <f t="shared" si="62"/>
        <v>3.5667569668806434</v>
      </c>
    </row>
    <row r="524" spans="8:14">
      <c r="H524">
        <f t="shared" si="63"/>
        <v>0.52200000000000002</v>
      </c>
      <c r="I524">
        <f t="shared" si="61"/>
        <v>262.38581842781952</v>
      </c>
      <c r="J524">
        <f t="shared" si="57"/>
        <v>2.5000000000000001E-4</v>
      </c>
      <c r="K524">
        <f t="shared" si="58"/>
        <v>1.3165053540587316E-2</v>
      </c>
      <c r="L524">
        <f t="shared" si="59"/>
        <v>2.04988920646734E-4</v>
      </c>
      <c r="M524">
        <f t="shared" si="60"/>
        <v>1.362004246123405E-2</v>
      </c>
      <c r="N524">
        <f t="shared" si="62"/>
        <v>3.5737059882125495</v>
      </c>
    </row>
    <row r="525" spans="8:14">
      <c r="H525">
        <f t="shared" si="63"/>
        <v>0.52300000000000002</v>
      </c>
      <c r="I525">
        <f t="shared" si="61"/>
        <v>262.88847325239391</v>
      </c>
      <c r="J525">
        <f t="shared" si="57"/>
        <v>2.5000000000000001E-4</v>
      </c>
      <c r="K525">
        <f t="shared" si="58"/>
        <v>1.3165053540587316E-2</v>
      </c>
      <c r="L525">
        <f t="shared" si="59"/>
        <v>2.0538161972843275E-4</v>
      </c>
      <c r="M525">
        <f t="shared" si="60"/>
        <v>1.3620435160315749E-2</v>
      </c>
      <c r="N525">
        <f t="shared" si="62"/>
        <v>3.5806554043286321</v>
      </c>
    </row>
    <row r="526" spans="8:14">
      <c r="H526">
        <f t="shared" si="63"/>
        <v>0.52400000000000002</v>
      </c>
      <c r="I526">
        <f t="shared" si="61"/>
        <v>263.39112807696824</v>
      </c>
      <c r="J526">
        <f t="shared" si="57"/>
        <v>2.5000000000000001E-4</v>
      </c>
      <c r="K526">
        <f t="shared" si="58"/>
        <v>1.3165053540587316E-2</v>
      </c>
      <c r="L526">
        <f t="shared" si="59"/>
        <v>2.0577431881013144E-4</v>
      </c>
      <c r="M526">
        <f t="shared" si="60"/>
        <v>1.3620827859397448E-2</v>
      </c>
      <c r="N526">
        <f t="shared" si="62"/>
        <v>3.5876052152288902</v>
      </c>
    </row>
    <row r="527" spans="8:14">
      <c r="H527">
        <f t="shared" si="63"/>
        <v>0.52500000000000002</v>
      </c>
      <c r="I527">
        <f t="shared" si="61"/>
        <v>263.89378290154264</v>
      </c>
      <c r="J527">
        <f t="shared" si="57"/>
        <v>2.5000000000000001E-4</v>
      </c>
      <c r="K527">
        <f t="shared" si="58"/>
        <v>1.3165053540587316E-2</v>
      </c>
      <c r="L527">
        <f t="shared" si="59"/>
        <v>2.0616701789183018E-4</v>
      </c>
      <c r="M527">
        <f t="shared" si="60"/>
        <v>1.3621220558479146E-2</v>
      </c>
      <c r="N527">
        <f t="shared" si="62"/>
        <v>3.5945554209133252</v>
      </c>
    </row>
    <row r="528" spans="8:14">
      <c r="H528">
        <f t="shared" si="63"/>
        <v>0.52600000000000002</v>
      </c>
      <c r="I528">
        <f t="shared" si="61"/>
        <v>264.39643772611703</v>
      </c>
      <c r="J528">
        <f t="shared" si="57"/>
        <v>2.5000000000000001E-4</v>
      </c>
      <c r="K528">
        <f t="shared" si="58"/>
        <v>1.3165053540587316E-2</v>
      </c>
      <c r="L528">
        <f t="shared" si="59"/>
        <v>2.0655971697352893E-4</v>
      </c>
      <c r="M528">
        <f t="shared" si="60"/>
        <v>1.3621613257560845E-2</v>
      </c>
      <c r="N528">
        <f t="shared" si="62"/>
        <v>3.6015060213819363</v>
      </c>
    </row>
    <row r="529" spans="8:14">
      <c r="H529">
        <f t="shared" si="63"/>
        <v>0.52700000000000002</v>
      </c>
      <c r="I529">
        <f t="shared" si="61"/>
        <v>264.89909255069136</v>
      </c>
      <c r="J529">
        <f t="shared" si="57"/>
        <v>2.5000000000000001E-4</v>
      </c>
      <c r="K529">
        <f t="shared" si="58"/>
        <v>1.3165053540587316E-2</v>
      </c>
      <c r="L529">
        <f t="shared" si="59"/>
        <v>2.0695241605522764E-4</v>
      </c>
      <c r="M529">
        <f t="shared" si="60"/>
        <v>1.3622005956642544E-2</v>
      </c>
      <c r="N529">
        <f t="shared" si="62"/>
        <v>3.6084570166347225</v>
      </c>
    </row>
    <row r="530" spans="8:14">
      <c r="H530">
        <f t="shared" si="63"/>
        <v>0.52800000000000002</v>
      </c>
      <c r="I530">
        <f t="shared" si="61"/>
        <v>265.40174737526576</v>
      </c>
      <c r="J530">
        <f t="shared" si="57"/>
        <v>2.5000000000000001E-4</v>
      </c>
      <c r="K530">
        <f t="shared" si="58"/>
        <v>1.3165053540587316E-2</v>
      </c>
      <c r="L530">
        <f t="shared" si="59"/>
        <v>2.0734511513692639E-4</v>
      </c>
      <c r="M530">
        <f t="shared" si="60"/>
        <v>1.3622398655724243E-2</v>
      </c>
      <c r="N530">
        <f t="shared" si="62"/>
        <v>3.6154084066716856</v>
      </c>
    </row>
    <row r="531" spans="8:14">
      <c r="H531">
        <f t="shared" si="63"/>
        <v>0.52900000000000003</v>
      </c>
      <c r="I531">
        <f t="shared" si="61"/>
        <v>265.90440219984009</v>
      </c>
      <c r="J531">
        <f t="shared" si="57"/>
        <v>2.5000000000000001E-4</v>
      </c>
      <c r="K531">
        <f t="shared" si="58"/>
        <v>1.3165053540587316E-2</v>
      </c>
      <c r="L531">
        <f t="shared" si="59"/>
        <v>2.0773781421862508E-4</v>
      </c>
      <c r="M531">
        <f t="shared" si="60"/>
        <v>1.362279135480594E-2</v>
      </c>
      <c r="N531">
        <f t="shared" si="62"/>
        <v>3.6223601914928234</v>
      </c>
    </row>
    <row r="532" spans="8:14">
      <c r="H532">
        <f t="shared" si="63"/>
        <v>0.53</v>
      </c>
      <c r="I532">
        <f t="shared" si="61"/>
        <v>266.40705702441448</v>
      </c>
      <c r="J532">
        <f t="shared" si="57"/>
        <v>2.5000000000000001E-4</v>
      </c>
      <c r="K532">
        <f t="shared" si="58"/>
        <v>1.3165053540587316E-2</v>
      </c>
      <c r="L532">
        <f t="shared" si="59"/>
        <v>2.0813051330032382E-4</v>
      </c>
      <c r="M532">
        <f t="shared" si="60"/>
        <v>1.3623184053887639E-2</v>
      </c>
      <c r="N532">
        <f t="shared" si="62"/>
        <v>3.6293123710981385</v>
      </c>
    </row>
    <row r="533" spans="8:14">
      <c r="H533">
        <f t="shared" si="63"/>
        <v>0.53100000000000003</v>
      </c>
      <c r="I533">
        <f t="shared" si="61"/>
        <v>266.90971184898882</v>
      </c>
      <c r="J533">
        <f t="shared" si="57"/>
        <v>2.5000000000000001E-4</v>
      </c>
      <c r="K533">
        <f t="shared" si="58"/>
        <v>1.3165053540587316E-2</v>
      </c>
      <c r="L533">
        <f t="shared" si="59"/>
        <v>2.0852321238202254E-4</v>
      </c>
      <c r="M533">
        <f t="shared" si="60"/>
        <v>1.3623576752969338E-2</v>
      </c>
      <c r="N533">
        <f t="shared" si="62"/>
        <v>3.6362649454876288</v>
      </c>
    </row>
    <row r="534" spans="8:14">
      <c r="H534">
        <f t="shared" si="63"/>
        <v>0.53200000000000003</v>
      </c>
      <c r="I534">
        <f t="shared" si="61"/>
        <v>267.41236667356321</v>
      </c>
      <c r="J534">
        <f t="shared" si="57"/>
        <v>2.5000000000000001E-4</v>
      </c>
      <c r="K534">
        <f t="shared" si="58"/>
        <v>1.3165053540587316E-2</v>
      </c>
      <c r="L534">
        <f t="shared" si="59"/>
        <v>2.0891591146372129E-4</v>
      </c>
      <c r="M534">
        <f t="shared" si="60"/>
        <v>1.3623969452051037E-2</v>
      </c>
      <c r="N534">
        <f t="shared" si="62"/>
        <v>3.643217914661296</v>
      </c>
    </row>
    <row r="535" spans="8:14">
      <c r="H535">
        <f t="shared" si="63"/>
        <v>0.53300000000000003</v>
      </c>
      <c r="I535">
        <f t="shared" si="61"/>
        <v>267.91502149813755</v>
      </c>
      <c r="J535">
        <f t="shared" si="57"/>
        <v>2.5000000000000001E-4</v>
      </c>
      <c r="K535">
        <f t="shared" si="58"/>
        <v>1.3165053540587316E-2</v>
      </c>
      <c r="L535">
        <f t="shared" si="59"/>
        <v>2.0930861054541998E-4</v>
      </c>
      <c r="M535">
        <f t="shared" si="60"/>
        <v>1.3624362151132736E-2</v>
      </c>
      <c r="N535">
        <f t="shared" si="62"/>
        <v>3.6501712786191383</v>
      </c>
    </row>
    <row r="536" spans="8:14">
      <c r="H536">
        <f t="shared" si="63"/>
        <v>0.53400000000000003</v>
      </c>
      <c r="I536">
        <f t="shared" si="61"/>
        <v>268.41767632271194</v>
      </c>
      <c r="J536">
        <f t="shared" si="57"/>
        <v>2.5000000000000001E-4</v>
      </c>
      <c r="K536">
        <f t="shared" si="58"/>
        <v>1.3165053540587316E-2</v>
      </c>
      <c r="L536">
        <f t="shared" si="59"/>
        <v>2.0970130962711872E-4</v>
      </c>
      <c r="M536">
        <f t="shared" si="60"/>
        <v>1.3624754850214435E-2</v>
      </c>
      <c r="N536">
        <f t="shared" si="62"/>
        <v>3.6571250373611579</v>
      </c>
    </row>
    <row r="537" spans="8:14">
      <c r="H537">
        <f t="shared" si="63"/>
        <v>0.53500000000000003</v>
      </c>
      <c r="I537">
        <f t="shared" si="61"/>
        <v>268.92033114728633</v>
      </c>
      <c r="J537">
        <f t="shared" si="57"/>
        <v>2.5000000000000001E-4</v>
      </c>
      <c r="K537">
        <f t="shared" si="58"/>
        <v>1.3165053540587316E-2</v>
      </c>
      <c r="L537">
        <f t="shared" si="59"/>
        <v>2.1009400870881747E-4</v>
      </c>
      <c r="M537">
        <f t="shared" si="60"/>
        <v>1.3625147549296134E-2</v>
      </c>
      <c r="N537">
        <f t="shared" si="62"/>
        <v>3.6640791908873531</v>
      </c>
    </row>
    <row r="538" spans="8:14">
      <c r="H538">
        <f t="shared" si="63"/>
        <v>0.53600000000000003</v>
      </c>
      <c r="I538">
        <f t="shared" si="61"/>
        <v>269.42298597186067</v>
      </c>
      <c r="J538">
        <f t="shared" si="57"/>
        <v>2.5000000000000001E-4</v>
      </c>
      <c r="K538">
        <f t="shared" si="58"/>
        <v>1.3165053540587316E-2</v>
      </c>
      <c r="L538">
        <f t="shared" si="59"/>
        <v>2.1048670779051616E-4</v>
      </c>
      <c r="M538">
        <f t="shared" si="60"/>
        <v>1.3625540248377832E-2</v>
      </c>
      <c r="N538">
        <f t="shared" si="62"/>
        <v>3.6710337391977235</v>
      </c>
    </row>
    <row r="539" spans="8:14">
      <c r="H539">
        <f t="shared" si="63"/>
        <v>0.53700000000000003</v>
      </c>
      <c r="I539">
        <f t="shared" si="61"/>
        <v>269.92564079643506</v>
      </c>
      <c r="J539">
        <f t="shared" si="57"/>
        <v>2.5000000000000001E-4</v>
      </c>
      <c r="K539">
        <f t="shared" si="58"/>
        <v>1.3165053540587316E-2</v>
      </c>
      <c r="L539">
        <f t="shared" si="59"/>
        <v>2.108794068722149E-4</v>
      </c>
      <c r="M539">
        <f t="shared" si="60"/>
        <v>1.3625932947459531E-2</v>
      </c>
      <c r="N539">
        <f t="shared" si="62"/>
        <v>3.6779886822922712</v>
      </c>
    </row>
    <row r="540" spans="8:14">
      <c r="H540">
        <f t="shared" si="63"/>
        <v>0.53800000000000003</v>
      </c>
      <c r="I540">
        <f t="shared" si="61"/>
        <v>270.4282956210094</v>
      </c>
      <c r="J540">
        <f t="shared" si="57"/>
        <v>2.5000000000000001E-4</v>
      </c>
      <c r="K540">
        <f t="shared" si="58"/>
        <v>1.3165053540587316E-2</v>
      </c>
      <c r="L540">
        <f t="shared" si="59"/>
        <v>2.1127210595391359E-4</v>
      </c>
      <c r="M540">
        <f t="shared" si="60"/>
        <v>1.362632564654123E-2</v>
      </c>
      <c r="N540">
        <f t="shared" si="62"/>
        <v>3.684944020170994</v>
      </c>
    </row>
    <row r="541" spans="8:14">
      <c r="H541">
        <f t="shared" si="63"/>
        <v>0.53900000000000003</v>
      </c>
      <c r="I541">
        <f t="shared" si="61"/>
        <v>270.93095044558379</v>
      </c>
      <c r="J541">
        <f t="shared" si="57"/>
        <v>2.5000000000000001E-4</v>
      </c>
      <c r="K541">
        <f t="shared" si="58"/>
        <v>1.3165053540587316E-2</v>
      </c>
      <c r="L541">
        <f t="shared" si="59"/>
        <v>2.1166480503561234E-4</v>
      </c>
      <c r="M541">
        <f t="shared" si="60"/>
        <v>1.3626718345622929E-2</v>
      </c>
      <c r="N541">
        <f t="shared" si="62"/>
        <v>3.6918997528338933</v>
      </c>
    </row>
    <row r="542" spans="8:14">
      <c r="H542">
        <f t="shared" si="63"/>
        <v>0.54</v>
      </c>
      <c r="I542">
        <f t="shared" si="61"/>
        <v>271.43360527015813</v>
      </c>
      <c r="J542">
        <f t="shared" si="57"/>
        <v>2.5000000000000001E-4</v>
      </c>
      <c r="K542">
        <f t="shared" si="58"/>
        <v>1.3165053540587316E-2</v>
      </c>
      <c r="L542">
        <f t="shared" si="59"/>
        <v>2.1205750411731103E-4</v>
      </c>
      <c r="M542">
        <f t="shared" si="60"/>
        <v>1.3627111044704626E-2</v>
      </c>
      <c r="N542">
        <f t="shared" si="62"/>
        <v>3.6988558802809677</v>
      </c>
    </row>
    <row r="543" spans="8:14">
      <c r="H543">
        <f t="shared" si="63"/>
        <v>0.54100000000000004</v>
      </c>
      <c r="I543">
        <f t="shared" si="61"/>
        <v>271.93626009473252</v>
      </c>
      <c r="J543">
        <f t="shared" si="57"/>
        <v>2.5000000000000001E-4</v>
      </c>
      <c r="K543">
        <f t="shared" si="58"/>
        <v>1.3165053540587316E-2</v>
      </c>
      <c r="L543">
        <f t="shared" si="59"/>
        <v>2.1245020319900977E-4</v>
      </c>
      <c r="M543">
        <f t="shared" si="60"/>
        <v>1.3627503743786325E-2</v>
      </c>
      <c r="N543">
        <f t="shared" si="62"/>
        <v>3.7058124025122194</v>
      </c>
    </row>
    <row r="544" spans="8:14">
      <c r="H544">
        <f t="shared" si="63"/>
        <v>0.54200000000000004</v>
      </c>
      <c r="I544">
        <f t="shared" si="61"/>
        <v>272.43891491930685</v>
      </c>
      <c r="J544">
        <f t="shared" si="57"/>
        <v>2.5000000000000001E-4</v>
      </c>
      <c r="K544">
        <f t="shared" si="58"/>
        <v>1.3165053540587316E-2</v>
      </c>
      <c r="L544">
        <f t="shared" si="59"/>
        <v>2.1284290228070849E-4</v>
      </c>
      <c r="M544">
        <f t="shared" si="60"/>
        <v>1.3627896442868024E-2</v>
      </c>
      <c r="N544">
        <f t="shared" si="62"/>
        <v>3.7127693195276459</v>
      </c>
    </row>
    <row r="545" spans="8:14">
      <c r="H545">
        <f t="shared" si="63"/>
        <v>0.54300000000000004</v>
      </c>
      <c r="I545">
        <f t="shared" si="61"/>
        <v>272.94156974388125</v>
      </c>
      <c r="J545">
        <f t="shared" si="57"/>
        <v>2.5000000000000001E-4</v>
      </c>
      <c r="K545">
        <f t="shared" si="58"/>
        <v>1.3165053540587316E-2</v>
      </c>
      <c r="L545">
        <f t="shared" si="59"/>
        <v>2.1323560136240723E-4</v>
      </c>
      <c r="M545">
        <f t="shared" si="60"/>
        <v>1.3628289141949723E-2</v>
      </c>
      <c r="N545">
        <f t="shared" si="62"/>
        <v>3.7197266313272497</v>
      </c>
    </row>
    <row r="546" spans="8:14">
      <c r="H546">
        <f t="shared" si="63"/>
        <v>0.54400000000000004</v>
      </c>
      <c r="I546">
        <f t="shared" si="61"/>
        <v>273.44422456845564</v>
      </c>
      <c r="J546">
        <f t="shared" si="57"/>
        <v>2.5000000000000001E-4</v>
      </c>
      <c r="K546">
        <f t="shared" si="58"/>
        <v>1.3165053540587316E-2</v>
      </c>
      <c r="L546">
        <f t="shared" si="59"/>
        <v>2.1362830044410595E-4</v>
      </c>
      <c r="M546">
        <f t="shared" si="60"/>
        <v>1.3628681841031422E-2</v>
      </c>
      <c r="N546">
        <f t="shared" si="62"/>
        <v>3.7266843379110295</v>
      </c>
    </row>
    <row r="547" spans="8:14">
      <c r="H547">
        <f t="shared" si="63"/>
        <v>0.54500000000000004</v>
      </c>
      <c r="I547">
        <f t="shared" si="61"/>
        <v>273.94687939302997</v>
      </c>
      <c r="J547">
        <f t="shared" si="57"/>
        <v>2.5000000000000001E-4</v>
      </c>
      <c r="K547">
        <f t="shared" si="58"/>
        <v>1.3165053540587316E-2</v>
      </c>
      <c r="L547">
        <f t="shared" si="59"/>
        <v>2.1402099952580467E-4</v>
      </c>
      <c r="M547">
        <f t="shared" si="60"/>
        <v>1.3629074540113121E-2</v>
      </c>
      <c r="N547">
        <f t="shared" si="62"/>
        <v>3.7336424392789844</v>
      </c>
    </row>
    <row r="548" spans="8:14">
      <c r="H548">
        <f t="shared" si="63"/>
        <v>0.54600000000000004</v>
      </c>
      <c r="I548">
        <f t="shared" si="61"/>
        <v>274.44953421760437</v>
      </c>
      <c r="J548">
        <f t="shared" si="57"/>
        <v>2.5000000000000001E-4</v>
      </c>
      <c r="K548">
        <f t="shared" si="58"/>
        <v>1.3165053540587316E-2</v>
      </c>
      <c r="L548">
        <f t="shared" si="59"/>
        <v>2.1441369860750341E-4</v>
      </c>
      <c r="M548">
        <f t="shared" si="60"/>
        <v>1.3629467239194819E-2</v>
      </c>
      <c r="N548">
        <f t="shared" si="62"/>
        <v>3.7406009354311163</v>
      </c>
    </row>
    <row r="549" spans="8:14">
      <c r="H549">
        <f t="shared" si="63"/>
        <v>0.54700000000000004</v>
      </c>
      <c r="I549">
        <f t="shared" si="61"/>
        <v>274.9521890421787</v>
      </c>
      <c r="J549">
        <f t="shared" si="57"/>
        <v>2.5000000000000001E-4</v>
      </c>
      <c r="K549">
        <f t="shared" si="58"/>
        <v>1.3165053540587316E-2</v>
      </c>
      <c r="L549">
        <f t="shared" si="59"/>
        <v>2.148063976892021E-4</v>
      </c>
      <c r="M549">
        <f t="shared" si="60"/>
        <v>1.3629859938276518E-2</v>
      </c>
      <c r="N549">
        <f t="shared" si="62"/>
        <v>3.7475598263674232</v>
      </c>
    </row>
    <row r="550" spans="8:14">
      <c r="H550">
        <f t="shared" si="63"/>
        <v>0.54800000000000004</v>
      </c>
      <c r="I550">
        <f t="shared" si="61"/>
        <v>275.45484386675309</v>
      </c>
      <c r="J550">
        <f t="shared" si="57"/>
        <v>2.5000000000000001E-4</v>
      </c>
      <c r="K550">
        <f t="shared" si="58"/>
        <v>1.3165053540587316E-2</v>
      </c>
      <c r="L550">
        <f t="shared" si="59"/>
        <v>2.1519909677090085E-4</v>
      </c>
      <c r="M550">
        <f t="shared" si="60"/>
        <v>1.3630252637358217E-2</v>
      </c>
      <c r="N550">
        <f t="shared" si="62"/>
        <v>3.7545191120879071</v>
      </c>
    </row>
    <row r="551" spans="8:14">
      <c r="H551">
        <f t="shared" si="63"/>
        <v>0.54900000000000004</v>
      </c>
      <c r="I551">
        <f t="shared" si="61"/>
        <v>275.95749869132743</v>
      </c>
      <c r="J551">
        <f t="shared" si="57"/>
        <v>2.5000000000000001E-4</v>
      </c>
      <c r="K551">
        <f t="shared" si="58"/>
        <v>1.3165053540587316E-2</v>
      </c>
      <c r="L551">
        <f t="shared" si="59"/>
        <v>2.1559179585259956E-4</v>
      </c>
      <c r="M551">
        <f t="shared" si="60"/>
        <v>1.3630645336439916E-2</v>
      </c>
      <c r="N551">
        <f t="shared" si="62"/>
        <v>3.7614787925925666</v>
      </c>
    </row>
    <row r="552" spans="8:14">
      <c r="H552">
        <f t="shared" si="63"/>
        <v>0.55000000000000004</v>
      </c>
      <c r="I552">
        <f t="shared" si="61"/>
        <v>276.46015351590182</v>
      </c>
      <c r="J552">
        <f t="shared" si="57"/>
        <v>2.5000000000000001E-4</v>
      </c>
      <c r="K552">
        <f t="shared" si="58"/>
        <v>1.3165053540587316E-2</v>
      </c>
      <c r="L552">
        <f t="shared" si="59"/>
        <v>2.1598449493429831E-4</v>
      </c>
      <c r="M552">
        <f t="shared" si="60"/>
        <v>1.3631038035521615E-2</v>
      </c>
      <c r="N552">
        <f t="shared" si="62"/>
        <v>3.7684388678814025</v>
      </c>
    </row>
    <row r="553" spans="8:14">
      <c r="H553">
        <f t="shared" si="63"/>
        <v>0.55100000000000005</v>
      </c>
      <c r="I553">
        <f t="shared" si="61"/>
        <v>276.96280834047616</v>
      </c>
      <c r="J553">
        <f t="shared" si="57"/>
        <v>2.5000000000000001E-4</v>
      </c>
      <c r="K553">
        <f t="shared" si="58"/>
        <v>1.3165053540587316E-2</v>
      </c>
      <c r="L553">
        <f t="shared" si="59"/>
        <v>2.16377194015997E-4</v>
      </c>
      <c r="M553">
        <f t="shared" si="60"/>
        <v>1.3631430734603312E-2</v>
      </c>
      <c r="N553">
        <f t="shared" si="62"/>
        <v>3.7753993379544131</v>
      </c>
    </row>
    <row r="554" spans="8:14">
      <c r="H554">
        <f t="shared" si="63"/>
        <v>0.55200000000000005</v>
      </c>
      <c r="I554">
        <f t="shared" si="61"/>
        <v>277.46546316505055</v>
      </c>
      <c r="J554">
        <f t="shared" si="57"/>
        <v>2.5000000000000001E-4</v>
      </c>
      <c r="K554">
        <f t="shared" si="58"/>
        <v>1.3165053540587316E-2</v>
      </c>
      <c r="L554">
        <f t="shared" si="59"/>
        <v>2.1676989309769574E-4</v>
      </c>
      <c r="M554">
        <f t="shared" si="60"/>
        <v>1.3631823433685011E-2</v>
      </c>
      <c r="N554">
        <f t="shared" si="62"/>
        <v>3.7823602028116015</v>
      </c>
    </row>
    <row r="555" spans="8:14">
      <c r="H555">
        <f t="shared" si="63"/>
        <v>0.55300000000000005</v>
      </c>
      <c r="I555">
        <f t="shared" si="61"/>
        <v>277.96811798962494</v>
      </c>
      <c r="J555">
        <f t="shared" si="57"/>
        <v>2.5000000000000001E-4</v>
      </c>
      <c r="K555">
        <f t="shared" si="58"/>
        <v>1.3165053540587316E-2</v>
      </c>
      <c r="L555">
        <f t="shared" si="59"/>
        <v>2.1716259217939449E-4</v>
      </c>
      <c r="M555">
        <f t="shared" si="60"/>
        <v>1.363221613276671E-2</v>
      </c>
      <c r="N555">
        <f t="shared" si="62"/>
        <v>3.7893214624529654</v>
      </c>
    </row>
    <row r="556" spans="8:14">
      <c r="H556">
        <f t="shared" si="63"/>
        <v>0.55400000000000005</v>
      </c>
      <c r="I556">
        <f t="shared" si="61"/>
        <v>278.47077281419928</v>
      </c>
      <c r="J556">
        <f t="shared" si="57"/>
        <v>2.5000000000000001E-4</v>
      </c>
      <c r="K556">
        <f t="shared" si="58"/>
        <v>1.3165053540587316E-2</v>
      </c>
      <c r="L556">
        <f t="shared" si="59"/>
        <v>2.1755529126109321E-4</v>
      </c>
      <c r="M556">
        <f t="shared" si="60"/>
        <v>1.3632608831848409E-2</v>
      </c>
      <c r="N556">
        <f t="shared" si="62"/>
        <v>3.7962831168785049</v>
      </c>
    </row>
    <row r="557" spans="8:14">
      <c r="H557">
        <f t="shared" si="63"/>
        <v>0.55500000000000005</v>
      </c>
      <c r="I557">
        <f t="shared" si="61"/>
        <v>278.97342763877367</v>
      </c>
      <c r="J557">
        <f t="shared" si="57"/>
        <v>2.5000000000000001E-4</v>
      </c>
      <c r="K557">
        <f t="shared" si="58"/>
        <v>1.3165053540587316E-2</v>
      </c>
      <c r="L557">
        <f t="shared" si="59"/>
        <v>2.1794799034279195E-4</v>
      </c>
      <c r="M557">
        <f t="shared" si="60"/>
        <v>1.3633001530930108E-2</v>
      </c>
      <c r="N557">
        <f t="shared" si="62"/>
        <v>3.8032451660882209</v>
      </c>
    </row>
    <row r="558" spans="8:14">
      <c r="H558">
        <f t="shared" si="63"/>
        <v>0.55600000000000005</v>
      </c>
      <c r="I558">
        <f t="shared" si="61"/>
        <v>279.47608246334801</v>
      </c>
      <c r="J558">
        <f t="shared" si="57"/>
        <v>2.5000000000000001E-4</v>
      </c>
      <c r="K558">
        <f t="shared" si="58"/>
        <v>1.3165053540587316E-2</v>
      </c>
      <c r="L558">
        <f t="shared" si="59"/>
        <v>2.1834068942449064E-4</v>
      </c>
      <c r="M558">
        <f t="shared" si="60"/>
        <v>1.3633394230011807E-2</v>
      </c>
      <c r="N558">
        <f t="shared" si="62"/>
        <v>3.8102076100821125</v>
      </c>
    </row>
    <row r="559" spans="8:14">
      <c r="H559">
        <f t="shared" si="63"/>
        <v>0.55700000000000005</v>
      </c>
      <c r="I559">
        <f t="shared" si="61"/>
        <v>279.9787372879224</v>
      </c>
      <c r="J559">
        <f t="shared" si="57"/>
        <v>2.5000000000000001E-4</v>
      </c>
      <c r="K559">
        <f t="shared" si="58"/>
        <v>1.3165053540587316E-2</v>
      </c>
      <c r="L559">
        <f t="shared" si="59"/>
        <v>2.1873338850618939E-4</v>
      </c>
      <c r="M559">
        <f t="shared" si="60"/>
        <v>1.3633786929093505E-2</v>
      </c>
      <c r="N559">
        <f t="shared" si="62"/>
        <v>3.817170448860181</v>
      </c>
    </row>
    <row r="560" spans="8:14">
      <c r="H560">
        <f t="shared" si="63"/>
        <v>0.55800000000000005</v>
      </c>
      <c r="I560">
        <f t="shared" si="61"/>
        <v>280.48139211249674</v>
      </c>
      <c r="J560">
        <f t="shared" si="57"/>
        <v>2.5000000000000001E-4</v>
      </c>
      <c r="K560">
        <f t="shared" si="58"/>
        <v>1.3165053540587316E-2</v>
      </c>
      <c r="L560">
        <f t="shared" si="59"/>
        <v>2.1912608758788805E-4</v>
      </c>
      <c r="M560">
        <f t="shared" si="60"/>
        <v>1.3634179628175204E-2</v>
      </c>
      <c r="N560">
        <f t="shared" si="62"/>
        <v>3.8241336824224246</v>
      </c>
    </row>
    <row r="561" spans="8:14">
      <c r="H561">
        <f t="shared" si="63"/>
        <v>0.55900000000000005</v>
      </c>
      <c r="I561">
        <f t="shared" si="61"/>
        <v>280.98404693707113</v>
      </c>
      <c r="J561">
        <f t="shared" si="57"/>
        <v>2.5000000000000001E-4</v>
      </c>
      <c r="K561">
        <f t="shared" si="58"/>
        <v>1.3165053540587316E-2</v>
      </c>
      <c r="L561">
        <f t="shared" si="59"/>
        <v>2.1951878666958685E-4</v>
      </c>
      <c r="M561">
        <f t="shared" si="60"/>
        <v>1.3634572327256903E-2</v>
      </c>
      <c r="N561">
        <f t="shared" si="62"/>
        <v>3.8310973107688446</v>
      </c>
    </row>
    <row r="562" spans="8:14">
      <c r="H562">
        <f t="shared" si="63"/>
        <v>0.56000000000000005</v>
      </c>
      <c r="I562">
        <f t="shared" si="61"/>
        <v>281.48670176164546</v>
      </c>
      <c r="J562">
        <f t="shared" si="57"/>
        <v>2.5000000000000001E-4</v>
      </c>
      <c r="K562">
        <f t="shared" si="58"/>
        <v>1.3165053540587316E-2</v>
      </c>
      <c r="L562">
        <f t="shared" si="59"/>
        <v>2.1991148575128551E-4</v>
      </c>
      <c r="M562">
        <f t="shared" si="60"/>
        <v>1.3634965026338602E-2</v>
      </c>
      <c r="N562">
        <f t="shared" si="62"/>
        <v>3.8380613338994403</v>
      </c>
    </row>
    <row r="563" spans="8:14">
      <c r="H563">
        <f t="shared" si="63"/>
        <v>0.56100000000000005</v>
      </c>
      <c r="I563">
        <f t="shared" si="61"/>
        <v>281.98935658621986</v>
      </c>
      <c r="J563">
        <f t="shared" si="57"/>
        <v>2.5000000000000001E-4</v>
      </c>
      <c r="K563">
        <f t="shared" si="58"/>
        <v>1.3165053540587316E-2</v>
      </c>
      <c r="L563">
        <f t="shared" si="59"/>
        <v>2.2030418483298426E-4</v>
      </c>
      <c r="M563">
        <f t="shared" si="60"/>
        <v>1.3635357725420301E-2</v>
      </c>
      <c r="N563">
        <f t="shared" si="62"/>
        <v>3.8450257518142128</v>
      </c>
    </row>
    <row r="564" spans="8:14">
      <c r="H564">
        <f t="shared" si="63"/>
        <v>0.56200000000000006</v>
      </c>
      <c r="I564">
        <f t="shared" si="61"/>
        <v>282.49201141079425</v>
      </c>
      <c r="J564">
        <f t="shared" si="57"/>
        <v>2.5000000000000001E-4</v>
      </c>
      <c r="K564">
        <f t="shared" si="58"/>
        <v>1.3165053540587316E-2</v>
      </c>
      <c r="L564">
        <f t="shared" si="59"/>
        <v>2.2069688391468303E-4</v>
      </c>
      <c r="M564">
        <f t="shared" si="60"/>
        <v>1.3635750424501998E-2</v>
      </c>
      <c r="N564">
        <f t="shared" si="62"/>
        <v>3.8519905645131609</v>
      </c>
    </row>
    <row r="565" spans="8:14">
      <c r="H565">
        <f t="shared" si="63"/>
        <v>0.56300000000000006</v>
      </c>
      <c r="I565">
        <f t="shared" si="61"/>
        <v>282.99466623536858</v>
      </c>
      <c r="J565">
        <f t="shared" si="57"/>
        <v>2.5000000000000001E-4</v>
      </c>
      <c r="K565">
        <f t="shared" si="58"/>
        <v>1.3165053540587316E-2</v>
      </c>
      <c r="L565">
        <f t="shared" si="59"/>
        <v>2.2108958299638169E-4</v>
      </c>
      <c r="M565">
        <f t="shared" si="60"/>
        <v>1.3636143123583697E-2</v>
      </c>
      <c r="N565">
        <f t="shared" si="62"/>
        <v>3.8589557719962846</v>
      </c>
    </row>
    <row r="566" spans="8:14">
      <c r="H566">
        <f t="shared" si="63"/>
        <v>0.56400000000000006</v>
      </c>
      <c r="I566">
        <f t="shared" si="61"/>
        <v>283.49732105994298</v>
      </c>
      <c r="J566">
        <f t="shared" si="57"/>
        <v>2.5000000000000001E-4</v>
      </c>
      <c r="K566">
        <f t="shared" si="58"/>
        <v>1.3165053540587316E-2</v>
      </c>
      <c r="L566">
        <f t="shared" si="59"/>
        <v>2.2148228207808044E-4</v>
      </c>
      <c r="M566">
        <f t="shared" si="60"/>
        <v>1.3636535822665396E-2</v>
      </c>
      <c r="N566">
        <f t="shared" si="62"/>
        <v>3.8659213742635852</v>
      </c>
    </row>
    <row r="567" spans="8:14">
      <c r="H567">
        <f t="shared" si="63"/>
        <v>0.56500000000000006</v>
      </c>
      <c r="I567">
        <f t="shared" si="61"/>
        <v>283.99997588451731</v>
      </c>
      <c r="J567">
        <f t="shared" si="57"/>
        <v>2.5000000000000001E-4</v>
      </c>
      <c r="K567">
        <f t="shared" si="58"/>
        <v>1.3165053540587316E-2</v>
      </c>
      <c r="L567">
        <f t="shared" si="59"/>
        <v>2.2187498115977915E-4</v>
      </c>
      <c r="M567">
        <f t="shared" si="60"/>
        <v>1.3636928521747095E-2</v>
      </c>
      <c r="N567">
        <f t="shared" si="62"/>
        <v>3.8728873713150613</v>
      </c>
    </row>
    <row r="568" spans="8:14">
      <c r="H568">
        <f t="shared" si="63"/>
        <v>0.56600000000000006</v>
      </c>
      <c r="I568">
        <f t="shared" si="61"/>
        <v>284.5026307090917</v>
      </c>
      <c r="J568">
        <f t="shared" si="57"/>
        <v>2.5000000000000001E-4</v>
      </c>
      <c r="K568">
        <f t="shared" si="58"/>
        <v>1.3165053540587316E-2</v>
      </c>
      <c r="L568">
        <f t="shared" si="59"/>
        <v>2.222676802414779E-4</v>
      </c>
      <c r="M568">
        <f t="shared" si="60"/>
        <v>1.3637321220828794E-2</v>
      </c>
      <c r="N568">
        <f t="shared" si="62"/>
        <v>3.879853763150714</v>
      </c>
    </row>
    <row r="569" spans="8:14">
      <c r="H569">
        <f t="shared" si="63"/>
        <v>0.56700000000000006</v>
      </c>
      <c r="I569">
        <f t="shared" si="61"/>
        <v>285.00528553366604</v>
      </c>
      <c r="J569">
        <f t="shared" si="57"/>
        <v>2.5000000000000001E-4</v>
      </c>
      <c r="K569">
        <f t="shared" si="58"/>
        <v>1.3165053540587316E-2</v>
      </c>
      <c r="L569">
        <f t="shared" si="59"/>
        <v>2.2266037932317659E-4</v>
      </c>
      <c r="M569">
        <f t="shared" si="60"/>
        <v>1.3637713919910492E-2</v>
      </c>
      <c r="N569">
        <f t="shared" si="62"/>
        <v>3.8868205497705417</v>
      </c>
    </row>
    <row r="570" spans="8:14">
      <c r="H570">
        <f t="shared" si="63"/>
        <v>0.56800000000000006</v>
      </c>
      <c r="I570">
        <f t="shared" si="61"/>
        <v>285.50794035824043</v>
      </c>
      <c r="J570">
        <f t="shared" si="57"/>
        <v>2.5000000000000001E-4</v>
      </c>
      <c r="K570">
        <f t="shared" si="58"/>
        <v>1.3165053540587316E-2</v>
      </c>
      <c r="L570">
        <f t="shared" si="59"/>
        <v>2.2305307840487533E-4</v>
      </c>
      <c r="M570">
        <f t="shared" si="60"/>
        <v>1.3638106618992191E-2</v>
      </c>
      <c r="N570">
        <f t="shared" si="62"/>
        <v>3.8937877311745468</v>
      </c>
    </row>
    <row r="571" spans="8:14">
      <c r="H571">
        <f t="shared" si="63"/>
        <v>0.56900000000000006</v>
      </c>
      <c r="I571">
        <f t="shared" si="61"/>
        <v>286.01059518281477</v>
      </c>
      <c r="J571">
        <f t="shared" si="57"/>
        <v>2.5000000000000001E-4</v>
      </c>
      <c r="K571">
        <f t="shared" si="58"/>
        <v>1.3165053540587316E-2</v>
      </c>
      <c r="L571">
        <f t="shared" si="59"/>
        <v>2.2344577748657405E-4</v>
      </c>
      <c r="M571">
        <f t="shared" si="60"/>
        <v>1.363849931807389E-2</v>
      </c>
      <c r="N571">
        <f t="shared" si="62"/>
        <v>3.9007553073627266</v>
      </c>
    </row>
    <row r="572" spans="8:14">
      <c r="H572">
        <f t="shared" si="63"/>
        <v>0.57000000000000006</v>
      </c>
      <c r="I572">
        <f t="shared" si="61"/>
        <v>286.51325000738916</v>
      </c>
      <c r="J572">
        <f t="shared" si="57"/>
        <v>2.5000000000000001E-4</v>
      </c>
      <c r="K572">
        <f t="shared" si="58"/>
        <v>1.3165053540587316E-2</v>
      </c>
      <c r="L572">
        <f t="shared" si="59"/>
        <v>2.2383847656827279E-4</v>
      </c>
      <c r="M572">
        <f t="shared" si="60"/>
        <v>1.3638892017155589E-2</v>
      </c>
      <c r="N572">
        <f t="shared" si="62"/>
        <v>3.9077232783350837</v>
      </c>
    </row>
    <row r="573" spans="8:14">
      <c r="H573">
        <f t="shared" si="63"/>
        <v>0.57100000000000006</v>
      </c>
      <c r="I573">
        <f t="shared" si="61"/>
        <v>287.01590483196355</v>
      </c>
      <c r="J573">
        <f t="shared" si="57"/>
        <v>2.5000000000000001E-4</v>
      </c>
      <c r="K573">
        <f t="shared" si="58"/>
        <v>1.3165053540587316E-2</v>
      </c>
      <c r="L573">
        <f t="shared" si="59"/>
        <v>2.2423117564997154E-4</v>
      </c>
      <c r="M573">
        <f t="shared" si="60"/>
        <v>1.3639284716237288E-2</v>
      </c>
      <c r="N573">
        <f t="shared" si="62"/>
        <v>3.9146916440916164</v>
      </c>
    </row>
    <row r="574" spans="8:14">
      <c r="H574">
        <f t="shared" si="63"/>
        <v>0.57200000000000006</v>
      </c>
      <c r="I574">
        <f t="shared" si="61"/>
        <v>287.51855965653789</v>
      </c>
      <c r="J574">
        <f t="shared" si="57"/>
        <v>2.5000000000000001E-4</v>
      </c>
      <c r="K574">
        <f t="shared" si="58"/>
        <v>1.3165053540587316E-2</v>
      </c>
      <c r="L574">
        <f t="shared" si="59"/>
        <v>2.2462387473167023E-4</v>
      </c>
      <c r="M574">
        <f t="shared" si="60"/>
        <v>1.3639677415318987E-2</v>
      </c>
      <c r="N574">
        <f t="shared" si="62"/>
        <v>3.9216604046323247</v>
      </c>
    </row>
    <row r="575" spans="8:14">
      <c r="H575">
        <f t="shared" si="63"/>
        <v>0.57300000000000006</v>
      </c>
      <c r="I575">
        <f t="shared" si="61"/>
        <v>288.02121448111228</v>
      </c>
      <c r="J575">
        <f t="shared" si="57"/>
        <v>2.5000000000000001E-4</v>
      </c>
      <c r="K575">
        <f t="shared" si="58"/>
        <v>1.3165053540587316E-2</v>
      </c>
      <c r="L575">
        <f t="shared" si="59"/>
        <v>2.2501657381336897E-4</v>
      </c>
      <c r="M575">
        <f t="shared" si="60"/>
        <v>1.3640070114400684E-2</v>
      </c>
      <c r="N575">
        <f t="shared" si="62"/>
        <v>3.928629559957209</v>
      </c>
    </row>
    <row r="576" spans="8:14">
      <c r="H576">
        <f t="shared" si="63"/>
        <v>0.57400000000000007</v>
      </c>
      <c r="I576">
        <f t="shared" si="61"/>
        <v>288.52386930568662</v>
      </c>
      <c r="J576">
        <f t="shared" si="57"/>
        <v>2.5000000000000001E-4</v>
      </c>
      <c r="K576">
        <f t="shared" si="58"/>
        <v>1.3165053540587316E-2</v>
      </c>
      <c r="L576">
        <f t="shared" si="59"/>
        <v>2.2540927289506769E-4</v>
      </c>
      <c r="M576">
        <f t="shared" si="60"/>
        <v>1.3640462813482383E-2</v>
      </c>
      <c r="N576">
        <f t="shared" si="62"/>
        <v>3.9355991100662693</v>
      </c>
    </row>
    <row r="577" spans="8:14">
      <c r="H577">
        <f t="shared" si="63"/>
        <v>0.57500000000000007</v>
      </c>
      <c r="I577">
        <f t="shared" si="61"/>
        <v>289.02652413026101</v>
      </c>
      <c r="J577">
        <f t="shared" si="57"/>
        <v>2.5000000000000001E-4</v>
      </c>
      <c r="K577">
        <f t="shared" si="58"/>
        <v>1.3165053540587316E-2</v>
      </c>
      <c r="L577">
        <f t="shared" si="59"/>
        <v>2.2580197197676641E-4</v>
      </c>
      <c r="M577">
        <f t="shared" si="60"/>
        <v>1.3640855512564082E-2</v>
      </c>
      <c r="N577">
        <f t="shared" si="62"/>
        <v>3.9425690549595065</v>
      </c>
    </row>
    <row r="578" spans="8:14">
      <c r="H578">
        <f t="shared" si="63"/>
        <v>0.57600000000000007</v>
      </c>
      <c r="I578">
        <f t="shared" si="61"/>
        <v>289.52917895483534</v>
      </c>
      <c r="J578">
        <f t="shared" ref="J578:J641" si="64">IF(H578&lt;$E$18,$E$17,IF(H578&lt;$E$5,$E$14,0))/$E$8/$E$9</f>
        <v>2.5000000000000001E-4</v>
      </c>
      <c r="K578">
        <f t="shared" ref="K578:K641" si="65">IF(H578&lt;$E$3,$E$12*$E$21,IF(H578&lt;$E$4,0,IF(H578&lt;$E$5,-$E$12*$E$21,0)))</f>
        <v>1.3165053540587316E-2</v>
      </c>
      <c r="L578">
        <f t="shared" ref="L578:L641" si="66">I578*$E$15/$E$9/$E$8^2</f>
        <v>2.2619467105846513E-4</v>
      </c>
      <c r="M578">
        <f t="shared" ref="M578:M641" si="67">SUM(J578:L578)</f>
        <v>1.3641248211645781E-2</v>
      </c>
      <c r="N578">
        <f t="shared" si="62"/>
        <v>3.9495393946369188</v>
      </c>
    </row>
    <row r="579" spans="8:14">
      <c r="H579">
        <f t="shared" si="63"/>
        <v>0.57699999999999996</v>
      </c>
      <c r="I579">
        <f t="shared" ref="I579:I642" si="68">IF(H579&lt;$E$3,$E$12*H579,IF(H579&lt;$E$4,$E$10,IF(H579&lt;$E$5,$E$10-$E$12*(H579-$E$4),0)))</f>
        <v>290.03183377940968</v>
      </c>
      <c r="J579">
        <f t="shared" si="64"/>
        <v>2.5000000000000001E-4</v>
      </c>
      <c r="K579">
        <f t="shared" si="65"/>
        <v>1.3165053540587316E-2</v>
      </c>
      <c r="L579">
        <f t="shared" si="66"/>
        <v>2.2658737014016379E-4</v>
      </c>
      <c r="M579">
        <f t="shared" si="67"/>
        <v>1.364164091072748E-2</v>
      </c>
      <c r="N579">
        <f t="shared" ref="N579:N642" si="69">I579*M579</f>
        <v>3.9565101290985072</v>
      </c>
    </row>
    <row r="580" spans="8:14">
      <c r="H580">
        <f t="shared" ref="H580:H643" si="70">(ROW()-2)*0.001</f>
        <v>0.57799999999999996</v>
      </c>
      <c r="I580">
        <f t="shared" si="68"/>
        <v>290.53448860398407</v>
      </c>
      <c r="J580">
        <f t="shared" si="64"/>
        <v>2.5000000000000001E-4</v>
      </c>
      <c r="K580">
        <f t="shared" si="65"/>
        <v>1.3165053540587316E-2</v>
      </c>
      <c r="L580">
        <f t="shared" si="66"/>
        <v>2.2698006922186259E-4</v>
      </c>
      <c r="M580">
        <f t="shared" si="67"/>
        <v>1.3642033609809178E-2</v>
      </c>
      <c r="N580">
        <f t="shared" si="69"/>
        <v>3.9634812583442725</v>
      </c>
    </row>
    <row r="581" spans="8:14">
      <c r="H581">
        <f t="shared" si="70"/>
        <v>0.57899999999999996</v>
      </c>
      <c r="I581">
        <f t="shared" si="68"/>
        <v>291.03714342855841</v>
      </c>
      <c r="J581">
        <f t="shared" si="64"/>
        <v>2.5000000000000001E-4</v>
      </c>
      <c r="K581">
        <f t="shared" si="65"/>
        <v>1.3165053540587316E-2</v>
      </c>
      <c r="L581">
        <f t="shared" si="66"/>
        <v>2.2737276830356125E-4</v>
      </c>
      <c r="M581">
        <f t="shared" si="67"/>
        <v>1.3642426308890877E-2</v>
      </c>
      <c r="N581">
        <f t="shared" si="69"/>
        <v>3.9704527823742128</v>
      </c>
    </row>
    <row r="582" spans="8:14">
      <c r="H582">
        <f t="shared" si="70"/>
        <v>0.57999999999999996</v>
      </c>
      <c r="I582">
        <f t="shared" si="68"/>
        <v>291.5397982531328</v>
      </c>
      <c r="J582">
        <f t="shared" si="64"/>
        <v>2.5000000000000001E-4</v>
      </c>
      <c r="K582">
        <f t="shared" si="65"/>
        <v>1.3165053540587316E-2</v>
      </c>
      <c r="L582">
        <f t="shared" si="66"/>
        <v>2.2776546738526E-4</v>
      </c>
      <c r="M582">
        <f t="shared" si="67"/>
        <v>1.3642819007972576E-2</v>
      </c>
      <c r="N582">
        <f t="shared" si="69"/>
        <v>3.9774247011883301</v>
      </c>
    </row>
    <row r="583" spans="8:14">
      <c r="H583">
        <f t="shared" si="70"/>
        <v>0.58099999999999996</v>
      </c>
      <c r="I583">
        <f t="shared" si="68"/>
        <v>292.04245307770714</v>
      </c>
      <c r="J583">
        <f t="shared" si="64"/>
        <v>2.5000000000000001E-4</v>
      </c>
      <c r="K583">
        <f t="shared" si="65"/>
        <v>1.3165053540587316E-2</v>
      </c>
      <c r="L583">
        <f t="shared" si="66"/>
        <v>2.2815816646695869E-4</v>
      </c>
      <c r="M583">
        <f t="shared" si="67"/>
        <v>1.3643211707054275E-2</v>
      </c>
      <c r="N583">
        <f t="shared" si="69"/>
        <v>3.984397014786623</v>
      </c>
    </row>
    <row r="584" spans="8:14">
      <c r="H584">
        <f t="shared" si="70"/>
        <v>0.58199999999999996</v>
      </c>
      <c r="I584">
        <f t="shared" si="68"/>
        <v>292.54510790228153</v>
      </c>
      <c r="J584">
        <f t="shared" si="64"/>
        <v>2.5000000000000001E-4</v>
      </c>
      <c r="K584">
        <f t="shared" si="65"/>
        <v>1.3165053540587316E-2</v>
      </c>
      <c r="L584">
        <f t="shared" si="66"/>
        <v>2.2855086554865743E-4</v>
      </c>
      <c r="M584">
        <f t="shared" si="67"/>
        <v>1.3643604406135974E-2</v>
      </c>
      <c r="N584">
        <f t="shared" si="69"/>
        <v>3.9913697231690923</v>
      </c>
    </row>
    <row r="585" spans="8:14">
      <c r="H585">
        <f t="shared" si="70"/>
        <v>0.58299999999999996</v>
      </c>
      <c r="I585">
        <f t="shared" si="68"/>
        <v>293.04776272685586</v>
      </c>
      <c r="J585">
        <f t="shared" si="64"/>
        <v>2.5000000000000001E-4</v>
      </c>
      <c r="K585">
        <f t="shared" si="65"/>
        <v>1.3165053540587316E-2</v>
      </c>
      <c r="L585">
        <f t="shared" si="66"/>
        <v>2.2894356463035615E-4</v>
      </c>
      <c r="M585">
        <f t="shared" si="67"/>
        <v>1.3643997105217673E-2</v>
      </c>
      <c r="N585">
        <f t="shared" si="69"/>
        <v>3.9983428263357368</v>
      </c>
    </row>
    <row r="586" spans="8:14">
      <c r="H586">
        <f t="shared" si="70"/>
        <v>0.58399999999999996</v>
      </c>
      <c r="I586">
        <f t="shared" si="68"/>
        <v>293.55041755143026</v>
      </c>
      <c r="J586">
        <f t="shared" si="64"/>
        <v>2.5000000000000001E-4</v>
      </c>
      <c r="K586">
        <f t="shared" si="65"/>
        <v>1.3165053540587316E-2</v>
      </c>
      <c r="L586">
        <f t="shared" si="66"/>
        <v>2.2933626371205489E-4</v>
      </c>
      <c r="M586">
        <f t="shared" si="67"/>
        <v>1.364438980429937E-2</v>
      </c>
      <c r="N586">
        <f t="shared" si="69"/>
        <v>4.0053163242865581</v>
      </c>
    </row>
    <row r="587" spans="8:14">
      <c r="H587">
        <f t="shared" si="70"/>
        <v>0.58499999999999996</v>
      </c>
      <c r="I587">
        <f t="shared" si="68"/>
        <v>294.05307237600459</v>
      </c>
      <c r="J587">
        <f t="shared" si="64"/>
        <v>2.5000000000000001E-4</v>
      </c>
      <c r="K587">
        <f t="shared" si="65"/>
        <v>1.3165053540587316E-2</v>
      </c>
      <c r="L587">
        <f t="shared" si="66"/>
        <v>2.2972896279375358E-4</v>
      </c>
      <c r="M587">
        <f t="shared" si="67"/>
        <v>1.3644782503381069E-2</v>
      </c>
      <c r="N587">
        <f t="shared" si="69"/>
        <v>4.0122902170215546</v>
      </c>
    </row>
    <row r="588" spans="8:14">
      <c r="H588">
        <f t="shared" si="70"/>
        <v>0.58599999999999997</v>
      </c>
      <c r="I588">
        <f t="shared" si="68"/>
        <v>294.55572720057899</v>
      </c>
      <c r="J588">
        <f t="shared" si="64"/>
        <v>2.5000000000000001E-4</v>
      </c>
      <c r="K588">
        <f t="shared" si="65"/>
        <v>1.3165053540587316E-2</v>
      </c>
      <c r="L588">
        <f t="shared" si="66"/>
        <v>2.3012166187545233E-4</v>
      </c>
      <c r="M588">
        <f t="shared" si="67"/>
        <v>1.3645175202462768E-2</v>
      </c>
      <c r="N588">
        <f t="shared" si="69"/>
        <v>4.019264504540728</v>
      </c>
    </row>
    <row r="589" spans="8:14">
      <c r="H589">
        <f t="shared" si="70"/>
        <v>0.58699999999999997</v>
      </c>
      <c r="I589">
        <f t="shared" si="68"/>
        <v>295.05838202515338</v>
      </c>
      <c r="J589">
        <f t="shared" si="64"/>
        <v>2.5000000000000001E-4</v>
      </c>
      <c r="K589">
        <f t="shared" si="65"/>
        <v>1.3165053540587316E-2</v>
      </c>
      <c r="L589">
        <f t="shared" si="66"/>
        <v>2.3051436095715107E-4</v>
      </c>
      <c r="M589">
        <f t="shared" si="67"/>
        <v>1.3645567901544467E-2</v>
      </c>
      <c r="N589">
        <f t="shared" si="69"/>
        <v>4.0262391868440774</v>
      </c>
    </row>
    <row r="590" spans="8:14">
      <c r="H590">
        <f t="shared" si="70"/>
        <v>0.58799999999999997</v>
      </c>
      <c r="I590">
        <f t="shared" si="68"/>
        <v>295.56103684972771</v>
      </c>
      <c r="J590">
        <f t="shared" si="64"/>
        <v>2.5000000000000001E-4</v>
      </c>
      <c r="K590">
        <f t="shared" si="65"/>
        <v>1.3165053540587316E-2</v>
      </c>
      <c r="L590">
        <f t="shared" si="66"/>
        <v>2.3090706003884979E-4</v>
      </c>
      <c r="M590">
        <f t="shared" si="67"/>
        <v>1.3645960600626166E-2</v>
      </c>
      <c r="N590">
        <f t="shared" si="69"/>
        <v>4.0332142639316029</v>
      </c>
    </row>
    <row r="591" spans="8:14">
      <c r="H591">
        <f t="shared" si="70"/>
        <v>0.58899999999999997</v>
      </c>
      <c r="I591">
        <f t="shared" si="68"/>
        <v>296.06369167430211</v>
      </c>
      <c r="J591">
        <f t="shared" si="64"/>
        <v>2.5000000000000001E-4</v>
      </c>
      <c r="K591">
        <f t="shared" si="65"/>
        <v>1.3165053540587316E-2</v>
      </c>
      <c r="L591">
        <f t="shared" si="66"/>
        <v>2.3129975912054854E-4</v>
      </c>
      <c r="M591">
        <f t="shared" si="67"/>
        <v>1.3646353299707864E-2</v>
      </c>
      <c r="N591">
        <f t="shared" si="69"/>
        <v>4.0401897358033043</v>
      </c>
    </row>
    <row r="592" spans="8:14">
      <c r="H592">
        <f t="shared" si="70"/>
        <v>0.59</v>
      </c>
      <c r="I592">
        <f t="shared" si="68"/>
        <v>296.56634649887644</v>
      </c>
      <c r="J592">
        <f t="shared" si="64"/>
        <v>2.5000000000000001E-4</v>
      </c>
      <c r="K592">
        <f t="shared" si="65"/>
        <v>1.3165053540587316E-2</v>
      </c>
      <c r="L592">
        <f t="shared" si="66"/>
        <v>2.3169245820224723E-4</v>
      </c>
      <c r="M592">
        <f t="shared" si="67"/>
        <v>1.3646745998789563E-2</v>
      </c>
      <c r="N592">
        <f t="shared" si="69"/>
        <v>4.0471656024591809</v>
      </c>
    </row>
    <row r="593" spans="8:14">
      <c r="H593">
        <f t="shared" si="70"/>
        <v>0.59099999999999997</v>
      </c>
      <c r="I593">
        <f t="shared" si="68"/>
        <v>297.06900132345083</v>
      </c>
      <c r="J593">
        <f t="shared" si="64"/>
        <v>2.5000000000000001E-4</v>
      </c>
      <c r="K593">
        <f t="shared" si="65"/>
        <v>1.3165053540587316E-2</v>
      </c>
      <c r="L593">
        <f t="shared" si="66"/>
        <v>2.3208515728394597E-4</v>
      </c>
      <c r="M593">
        <f t="shared" si="67"/>
        <v>1.3647138697871262E-2</v>
      </c>
      <c r="N593">
        <f t="shared" si="69"/>
        <v>4.0541418638992353</v>
      </c>
    </row>
    <row r="594" spans="8:14">
      <c r="H594">
        <f t="shared" si="70"/>
        <v>0.59199999999999997</v>
      </c>
      <c r="I594">
        <f t="shared" si="68"/>
        <v>297.57165614802517</v>
      </c>
      <c r="J594">
        <f t="shared" si="64"/>
        <v>2.5000000000000001E-4</v>
      </c>
      <c r="K594">
        <f t="shared" si="65"/>
        <v>1.3165053540587316E-2</v>
      </c>
      <c r="L594">
        <f t="shared" si="66"/>
        <v>2.3247785636564469E-4</v>
      </c>
      <c r="M594">
        <f t="shared" si="67"/>
        <v>1.3647531396952961E-2</v>
      </c>
      <c r="N594">
        <f t="shared" si="69"/>
        <v>4.0611185201234639</v>
      </c>
    </row>
    <row r="595" spans="8:14">
      <c r="H595">
        <f t="shared" si="70"/>
        <v>0.59299999999999997</v>
      </c>
      <c r="I595">
        <f t="shared" si="68"/>
        <v>298.07431097259956</v>
      </c>
      <c r="J595">
        <f t="shared" si="64"/>
        <v>2.5000000000000001E-4</v>
      </c>
      <c r="K595">
        <f t="shared" si="65"/>
        <v>1.3165053540587316E-2</v>
      </c>
      <c r="L595">
        <f t="shared" si="66"/>
        <v>2.3287055544734343E-4</v>
      </c>
      <c r="M595">
        <f t="shared" si="67"/>
        <v>1.364792409603466E-2</v>
      </c>
      <c r="N595">
        <f t="shared" si="69"/>
        <v>4.0680955711318703</v>
      </c>
    </row>
    <row r="596" spans="8:14">
      <c r="H596">
        <f t="shared" si="70"/>
        <v>0.59399999999999997</v>
      </c>
      <c r="I596">
        <f t="shared" si="68"/>
        <v>298.5769657971739</v>
      </c>
      <c r="J596">
        <f t="shared" si="64"/>
        <v>2.5000000000000001E-4</v>
      </c>
      <c r="K596">
        <f t="shared" si="65"/>
        <v>1.3165053540587316E-2</v>
      </c>
      <c r="L596">
        <f t="shared" si="66"/>
        <v>2.3326325452904212E-4</v>
      </c>
      <c r="M596">
        <f t="shared" si="67"/>
        <v>1.3648316795116359E-2</v>
      </c>
      <c r="N596">
        <f t="shared" si="69"/>
        <v>4.0750730169244509</v>
      </c>
    </row>
    <row r="597" spans="8:14">
      <c r="H597">
        <f t="shared" si="70"/>
        <v>0.59499999999999997</v>
      </c>
      <c r="I597">
        <f t="shared" si="68"/>
        <v>299.07962062174829</v>
      </c>
      <c r="J597">
        <f t="shared" si="64"/>
        <v>2.5000000000000001E-4</v>
      </c>
      <c r="K597">
        <f t="shared" si="65"/>
        <v>1.3165053540587316E-2</v>
      </c>
      <c r="L597">
        <f t="shared" si="66"/>
        <v>2.3365595361074087E-4</v>
      </c>
      <c r="M597">
        <f t="shared" si="67"/>
        <v>1.3648709494198056E-2</v>
      </c>
      <c r="N597">
        <f t="shared" si="69"/>
        <v>4.0820508575012084</v>
      </c>
    </row>
    <row r="598" spans="8:14">
      <c r="H598">
        <f t="shared" si="70"/>
        <v>0.59599999999999997</v>
      </c>
      <c r="I598">
        <f t="shared" si="68"/>
        <v>299.58227544632268</v>
      </c>
      <c r="J598">
        <f t="shared" si="64"/>
        <v>2.5000000000000001E-4</v>
      </c>
      <c r="K598">
        <f t="shared" si="65"/>
        <v>1.3165053540587316E-2</v>
      </c>
      <c r="L598">
        <f t="shared" si="66"/>
        <v>2.3404865269243961E-4</v>
      </c>
      <c r="M598">
        <f t="shared" si="67"/>
        <v>1.3649102193279755E-2</v>
      </c>
      <c r="N598">
        <f t="shared" si="69"/>
        <v>4.0890290928621429</v>
      </c>
    </row>
    <row r="599" spans="8:14">
      <c r="H599">
        <f t="shared" si="70"/>
        <v>0.59699999999999998</v>
      </c>
      <c r="I599">
        <f t="shared" si="68"/>
        <v>300.08493027089702</v>
      </c>
      <c r="J599">
        <f t="shared" si="64"/>
        <v>2.5000000000000001E-4</v>
      </c>
      <c r="K599">
        <f t="shared" si="65"/>
        <v>1.3165053540587316E-2</v>
      </c>
      <c r="L599">
        <f t="shared" si="66"/>
        <v>2.344413517741383E-4</v>
      </c>
      <c r="M599">
        <f t="shared" si="67"/>
        <v>1.3649494892361454E-2</v>
      </c>
      <c r="N599">
        <f t="shared" si="69"/>
        <v>4.0960077230072516</v>
      </c>
    </row>
    <row r="600" spans="8:14">
      <c r="H600">
        <f t="shared" si="70"/>
        <v>0.59799999999999998</v>
      </c>
      <c r="I600">
        <f t="shared" si="68"/>
        <v>300.58758509547141</v>
      </c>
      <c r="J600">
        <f t="shared" si="64"/>
        <v>2.5000000000000001E-4</v>
      </c>
      <c r="K600">
        <f t="shared" si="65"/>
        <v>1.3165053540587316E-2</v>
      </c>
      <c r="L600">
        <f t="shared" si="66"/>
        <v>2.3483405085583705E-4</v>
      </c>
      <c r="M600">
        <f t="shared" si="67"/>
        <v>1.3649887591443153E-2</v>
      </c>
      <c r="N600">
        <f t="shared" si="69"/>
        <v>4.1029867479365381</v>
      </c>
    </row>
    <row r="601" spans="8:14">
      <c r="H601">
        <f t="shared" si="70"/>
        <v>0.59899999999999998</v>
      </c>
      <c r="I601">
        <f t="shared" si="68"/>
        <v>301.09023992004575</v>
      </c>
      <c r="J601">
        <f t="shared" si="64"/>
        <v>2.5000000000000001E-4</v>
      </c>
      <c r="K601">
        <f t="shared" si="65"/>
        <v>1.3165053540587316E-2</v>
      </c>
      <c r="L601">
        <f t="shared" si="66"/>
        <v>2.3522674993753574E-4</v>
      </c>
      <c r="M601">
        <f t="shared" si="67"/>
        <v>1.3650280290524851E-2</v>
      </c>
      <c r="N601">
        <f t="shared" si="69"/>
        <v>4.1099661676499997</v>
      </c>
    </row>
    <row r="602" spans="8:14">
      <c r="H602">
        <f t="shared" si="70"/>
        <v>0.6</v>
      </c>
      <c r="I602">
        <f t="shared" si="68"/>
        <v>301.59289474462014</v>
      </c>
      <c r="J602">
        <f t="shared" si="64"/>
        <v>2.5000000000000001E-4</v>
      </c>
      <c r="K602">
        <f t="shared" si="65"/>
        <v>1.3165053540587316E-2</v>
      </c>
      <c r="L602">
        <f t="shared" si="66"/>
        <v>2.3561944901923451E-4</v>
      </c>
      <c r="M602">
        <f t="shared" si="67"/>
        <v>1.365067298960655E-2</v>
      </c>
      <c r="N602">
        <f t="shared" si="69"/>
        <v>4.1169459821476373</v>
      </c>
    </row>
    <row r="603" spans="8:14">
      <c r="H603">
        <f t="shared" si="70"/>
        <v>0.60099999999999998</v>
      </c>
      <c r="I603">
        <f t="shared" si="68"/>
        <v>302.09554956919447</v>
      </c>
      <c r="J603">
        <f t="shared" si="64"/>
        <v>2.5000000000000001E-4</v>
      </c>
      <c r="K603">
        <f t="shared" si="65"/>
        <v>1.3165053540587316E-2</v>
      </c>
      <c r="L603">
        <f t="shared" si="66"/>
        <v>2.3601214810093317E-4</v>
      </c>
      <c r="M603">
        <f t="shared" si="67"/>
        <v>1.3651065688688249E-2</v>
      </c>
      <c r="N603">
        <f t="shared" si="69"/>
        <v>4.1239261914294509</v>
      </c>
    </row>
    <row r="604" spans="8:14">
      <c r="H604">
        <f t="shared" si="70"/>
        <v>0.60199999999999998</v>
      </c>
      <c r="I604">
        <f t="shared" si="68"/>
        <v>302.59820439376887</v>
      </c>
      <c r="J604">
        <f t="shared" si="64"/>
        <v>2.5000000000000001E-4</v>
      </c>
      <c r="K604">
        <f t="shared" si="65"/>
        <v>1.3165053540587316E-2</v>
      </c>
      <c r="L604">
        <f t="shared" si="66"/>
        <v>2.3640484718263192E-4</v>
      </c>
      <c r="M604">
        <f t="shared" si="67"/>
        <v>1.3651458387769948E-2</v>
      </c>
      <c r="N604">
        <f t="shared" si="69"/>
        <v>4.1309067954954415</v>
      </c>
    </row>
    <row r="605" spans="8:14">
      <c r="H605">
        <f t="shared" si="70"/>
        <v>0.60299999999999998</v>
      </c>
      <c r="I605">
        <f t="shared" si="68"/>
        <v>303.1008592183432</v>
      </c>
      <c r="J605">
        <f t="shared" si="64"/>
        <v>2.5000000000000001E-4</v>
      </c>
      <c r="K605">
        <f t="shared" si="65"/>
        <v>1.3165053540587316E-2</v>
      </c>
      <c r="L605">
        <f t="shared" si="66"/>
        <v>2.3679754626433063E-4</v>
      </c>
      <c r="M605">
        <f t="shared" si="67"/>
        <v>1.3651851086851647E-2</v>
      </c>
      <c r="N605">
        <f t="shared" si="69"/>
        <v>4.1378877943456063</v>
      </c>
    </row>
    <row r="606" spans="8:14">
      <c r="H606">
        <f t="shared" si="70"/>
        <v>0.60399999999999998</v>
      </c>
      <c r="I606">
        <f t="shared" si="68"/>
        <v>303.6035140429176</v>
      </c>
      <c r="J606">
        <f t="shared" si="64"/>
        <v>2.5000000000000001E-4</v>
      </c>
      <c r="K606">
        <f t="shared" si="65"/>
        <v>1.3165053540587316E-2</v>
      </c>
      <c r="L606">
        <f t="shared" si="66"/>
        <v>2.3719024534602938E-4</v>
      </c>
      <c r="M606">
        <f t="shared" si="67"/>
        <v>1.3652243785933346E-2</v>
      </c>
      <c r="N606">
        <f t="shared" si="69"/>
        <v>4.1448691879799489</v>
      </c>
    </row>
    <row r="607" spans="8:14">
      <c r="H607">
        <f t="shared" si="70"/>
        <v>0.60499999999999998</v>
      </c>
      <c r="I607">
        <f t="shared" si="68"/>
        <v>304.10616886749199</v>
      </c>
      <c r="J607">
        <f t="shared" si="64"/>
        <v>2.5000000000000001E-4</v>
      </c>
      <c r="K607">
        <f t="shared" si="65"/>
        <v>1.3165053540587316E-2</v>
      </c>
      <c r="L607">
        <f t="shared" si="66"/>
        <v>2.375829444277281E-4</v>
      </c>
      <c r="M607">
        <f t="shared" si="67"/>
        <v>1.3652636485015045E-2</v>
      </c>
      <c r="N607">
        <f t="shared" si="69"/>
        <v>4.1518509763984675</v>
      </c>
    </row>
    <row r="608" spans="8:14">
      <c r="H608">
        <f t="shared" si="70"/>
        <v>0.60599999999999998</v>
      </c>
      <c r="I608">
        <f t="shared" si="68"/>
        <v>304.60882369206632</v>
      </c>
      <c r="J608">
        <f t="shared" si="64"/>
        <v>2.5000000000000001E-4</v>
      </c>
      <c r="K608">
        <f t="shared" si="65"/>
        <v>1.3165053540587316E-2</v>
      </c>
      <c r="L608">
        <f t="shared" si="66"/>
        <v>2.3797564350942681E-4</v>
      </c>
      <c r="M608">
        <f t="shared" si="67"/>
        <v>1.3653029184096742E-2</v>
      </c>
      <c r="N608">
        <f t="shared" si="69"/>
        <v>4.1588331596011603</v>
      </c>
    </row>
    <row r="609" spans="8:14">
      <c r="H609">
        <f t="shared" si="70"/>
        <v>0.60699999999999998</v>
      </c>
      <c r="I609">
        <f t="shared" si="68"/>
        <v>305.11147851664072</v>
      </c>
      <c r="J609">
        <f t="shared" si="64"/>
        <v>2.5000000000000001E-4</v>
      </c>
      <c r="K609">
        <f t="shared" si="65"/>
        <v>1.3165053540587316E-2</v>
      </c>
      <c r="L609">
        <f t="shared" si="66"/>
        <v>2.3836834259112556E-4</v>
      </c>
      <c r="M609">
        <f t="shared" si="67"/>
        <v>1.3653421883178441E-2</v>
      </c>
      <c r="N609">
        <f t="shared" si="69"/>
        <v>4.1658157375880309</v>
      </c>
    </row>
    <row r="610" spans="8:14">
      <c r="H610">
        <f t="shared" si="70"/>
        <v>0.60799999999999998</v>
      </c>
      <c r="I610">
        <f t="shared" si="68"/>
        <v>305.61413334121505</v>
      </c>
      <c r="J610">
        <f t="shared" si="64"/>
        <v>2.5000000000000001E-4</v>
      </c>
      <c r="K610">
        <f t="shared" si="65"/>
        <v>1.3165053540587316E-2</v>
      </c>
      <c r="L610">
        <f t="shared" si="66"/>
        <v>2.3876104167282425E-4</v>
      </c>
      <c r="M610">
        <f t="shared" si="67"/>
        <v>1.365381458226014E-2</v>
      </c>
      <c r="N610">
        <f t="shared" si="69"/>
        <v>4.1727987103590767</v>
      </c>
    </row>
    <row r="611" spans="8:14">
      <c r="H611">
        <f t="shared" si="70"/>
        <v>0.60899999999999999</v>
      </c>
      <c r="I611">
        <f t="shared" si="68"/>
        <v>306.11678816578944</v>
      </c>
      <c r="J611">
        <f t="shared" si="64"/>
        <v>2.5000000000000001E-4</v>
      </c>
      <c r="K611">
        <f t="shared" si="65"/>
        <v>1.3165053540587316E-2</v>
      </c>
      <c r="L611">
        <f t="shared" si="66"/>
        <v>2.3915374075452299E-4</v>
      </c>
      <c r="M611">
        <f t="shared" si="67"/>
        <v>1.3654207281341839E-2</v>
      </c>
      <c r="N611">
        <f t="shared" si="69"/>
        <v>4.1797820779142993</v>
      </c>
    </row>
    <row r="612" spans="8:14">
      <c r="H612">
        <f t="shared" si="70"/>
        <v>0.61</v>
      </c>
      <c r="I612">
        <f t="shared" si="68"/>
        <v>306.61944299036378</v>
      </c>
      <c r="J612">
        <f t="shared" si="64"/>
        <v>2.5000000000000001E-4</v>
      </c>
      <c r="K612">
        <f t="shared" si="65"/>
        <v>1.3165053540587316E-2</v>
      </c>
      <c r="L612">
        <f t="shared" si="66"/>
        <v>2.3954643983622171E-4</v>
      </c>
      <c r="M612">
        <f t="shared" si="67"/>
        <v>1.3654599980423537E-2</v>
      </c>
      <c r="N612">
        <f t="shared" si="69"/>
        <v>4.1867658402536971</v>
      </c>
    </row>
    <row r="613" spans="8:14">
      <c r="H613">
        <f t="shared" si="70"/>
        <v>0.61099999999999999</v>
      </c>
      <c r="I613">
        <f t="shared" si="68"/>
        <v>307.12209781493817</v>
      </c>
      <c r="J613">
        <f t="shared" si="64"/>
        <v>2.5000000000000001E-4</v>
      </c>
      <c r="K613">
        <f t="shared" si="65"/>
        <v>1.3165053540587316E-2</v>
      </c>
      <c r="L613">
        <f t="shared" si="66"/>
        <v>2.3993913891792046E-4</v>
      </c>
      <c r="M613">
        <f t="shared" si="67"/>
        <v>1.3654992679505236E-2</v>
      </c>
      <c r="N613">
        <f t="shared" si="69"/>
        <v>4.1937499973772718</v>
      </c>
    </row>
    <row r="614" spans="8:14">
      <c r="H614">
        <f t="shared" si="70"/>
        <v>0.61199999999999999</v>
      </c>
      <c r="I614">
        <f t="shared" si="68"/>
        <v>307.62475263951251</v>
      </c>
      <c r="J614">
        <f t="shared" si="64"/>
        <v>2.5000000000000001E-4</v>
      </c>
      <c r="K614">
        <f t="shared" si="65"/>
        <v>1.3165053540587316E-2</v>
      </c>
      <c r="L614">
        <f t="shared" si="66"/>
        <v>2.4033183799961915E-4</v>
      </c>
      <c r="M614">
        <f t="shared" si="67"/>
        <v>1.3655385378586935E-2</v>
      </c>
      <c r="N614">
        <f t="shared" si="69"/>
        <v>4.2007345492850217</v>
      </c>
    </row>
    <row r="615" spans="8:14">
      <c r="H615">
        <f t="shared" si="70"/>
        <v>0.61299999999999999</v>
      </c>
      <c r="I615">
        <f t="shared" si="68"/>
        <v>308.1274074640869</v>
      </c>
      <c r="J615">
        <f t="shared" si="64"/>
        <v>2.5000000000000001E-4</v>
      </c>
      <c r="K615">
        <f t="shared" si="65"/>
        <v>1.3165053540587316E-2</v>
      </c>
      <c r="L615">
        <f t="shared" si="66"/>
        <v>2.4072453708131789E-4</v>
      </c>
      <c r="M615">
        <f t="shared" si="67"/>
        <v>1.3655778077668634E-2</v>
      </c>
      <c r="N615">
        <f t="shared" si="69"/>
        <v>4.2077194959769484</v>
      </c>
    </row>
    <row r="616" spans="8:14">
      <c r="H616">
        <f t="shared" si="70"/>
        <v>0.61399999999999999</v>
      </c>
      <c r="I616">
        <f t="shared" si="68"/>
        <v>308.63006228866129</v>
      </c>
      <c r="J616">
        <f t="shared" si="64"/>
        <v>2.5000000000000001E-4</v>
      </c>
      <c r="K616">
        <f t="shared" si="65"/>
        <v>1.3165053540587316E-2</v>
      </c>
      <c r="L616">
        <f t="shared" si="66"/>
        <v>2.4111723616301664E-4</v>
      </c>
      <c r="M616">
        <f t="shared" si="67"/>
        <v>1.3656170776750333E-2</v>
      </c>
      <c r="N616">
        <f t="shared" si="69"/>
        <v>4.2147048374530511</v>
      </c>
    </row>
    <row r="617" spans="8:14">
      <c r="H617">
        <f t="shared" si="70"/>
        <v>0.61499999999999999</v>
      </c>
      <c r="I617">
        <f t="shared" si="68"/>
        <v>309.13271711323563</v>
      </c>
      <c r="J617">
        <f t="shared" si="64"/>
        <v>2.5000000000000001E-4</v>
      </c>
      <c r="K617">
        <f t="shared" si="65"/>
        <v>1.3165053540587316E-2</v>
      </c>
      <c r="L617">
        <f t="shared" si="66"/>
        <v>2.4150993524471535E-4</v>
      </c>
      <c r="M617">
        <f t="shared" si="67"/>
        <v>1.3656563475832032E-2</v>
      </c>
      <c r="N617">
        <f t="shared" si="69"/>
        <v>4.221690573713329</v>
      </c>
    </row>
    <row r="618" spans="8:14">
      <c r="H618">
        <f t="shared" si="70"/>
        <v>0.61599999999999999</v>
      </c>
      <c r="I618">
        <f t="shared" si="68"/>
        <v>309.63537193781002</v>
      </c>
      <c r="J618">
        <f t="shared" si="64"/>
        <v>2.5000000000000001E-4</v>
      </c>
      <c r="K618">
        <f t="shared" si="65"/>
        <v>1.3165053540587316E-2</v>
      </c>
      <c r="L618">
        <f t="shared" si="66"/>
        <v>2.419026343264141E-4</v>
      </c>
      <c r="M618">
        <f t="shared" si="67"/>
        <v>1.3656956174913731E-2</v>
      </c>
      <c r="N618">
        <f t="shared" si="69"/>
        <v>4.2286767047577847</v>
      </c>
    </row>
    <row r="619" spans="8:14">
      <c r="H619">
        <f t="shared" si="70"/>
        <v>0.61699999999999999</v>
      </c>
      <c r="I619">
        <f t="shared" si="68"/>
        <v>310.13802676238436</v>
      </c>
      <c r="J619">
        <f t="shared" si="64"/>
        <v>2.5000000000000001E-4</v>
      </c>
      <c r="K619">
        <f t="shared" si="65"/>
        <v>1.3165053540587316E-2</v>
      </c>
      <c r="L619">
        <f t="shared" si="66"/>
        <v>2.4229533340811279E-4</v>
      </c>
      <c r="M619">
        <f t="shared" si="67"/>
        <v>1.365734887399543E-2</v>
      </c>
      <c r="N619">
        <f t="shared" si="69"/>
        <v>4.2356632305864146</v>
      </c>
    </row>
    <row r="620" spans="8:14">
      <c r="H620">
        <f t="shared" si="70"/>
        <v>0.61799999999999999</v>
      </c>
      <c r="I620">
        <f t="shared" si="68"/>
        <v>310.64068158695875</v>
      </c>
      <c r="J620">
        <f t="shared" si="64"/>
        <v>2.5000000000000001E-4</v>
      </c>
      <c r="K620">
        <f t="shared" si="65"/>
        <v>1.3165053540587316E-2</v>
      </c>
      <c r="L620">
        <f t="shared" si="66"/>
        <v>2.4268803248981153E-4</v>
      </c>
      <c r="M620">
        <f t="shared" si="67"/>
        <v>1.3657741573077127E-2</v>
      </c>
      <c r="N620">
        <f t="shared" si="69"/>
        <v>4.2426501511992205</v>
      </c>
    </row>
    <row r="621" spans="8:14">
      <c r="H621">
        <f t="shared" si="70"/>
        <v>0.61899999999999999</v>
      </c>
      <c r="I621">
        <f t="shared" si="68"/>
        <v>311.14333641153308</v>
      </c>
      <c r="J621">
        <f t="shared" si="64"/>
        <v>2.5000000000000001E-4</v>
      </c>
      <c r="K621">
        <f t="shared" si="65"/>
        <v>1.3165053540587316E-2</v>
      </c>
      <c r="L621">
        <f t="shared" si="66"/>
        <v>2.4308073157151025E-4</v>
      </c>
      <c r="M621">
        <f t="shared" si="67"/>
        <v>1.3658134272158826E-2</v>
      </c>
      <c r="N621">
        <f t="shared" si="69"/>
        <v>4.2496374665962033</v>
      </c>
    </row>
    <row r="622" spans="8:14">
      <c r="H622">
        <f t="shared" si="70"/>
        <v>0.62</v>
      </c>
      <c r="I622">
        <f t="shared" si="68"/>
        <v>311.64599123610748</v>
      </c>
      <c r="J622">
        <f t="shared" si="64"/>
        <v>2.5000000000000001E-4</v>
      </c>
      <c r="K622">
        <f t="shared" si="65"/>
        <v>1.3165053540587316E-2</v>
      </c>
      <c r="L622">
        <f t="shared" si="66"/>
        <v>2.4347343065320899E-4</v>
      </c>
      <c r="M622">
        <f t="shared" si="67"/>
        <v>1.3658526971240524E-2</v>
      </c>
      <c r="N622">
        <f t="shared" si="69"/>
        <v>4.2566251767773622</v>
      </c>
    </row>
    <row r="623" spans="8:14">
      <c r="H623">
        <f t="shared" si="70"/>
        <v>0.621</v>
      </c>
      <c r="I623">
        <f t="shared" si="68"/>
        <v>312.14864606068187</v>
      </c>
      <c r="J623">
        <f t="shared" si="64"/>
        <v>2.5000000000000001E-4</v>
      </c>
      <c r="K623">
        <f t="shared" si="65"/>
        <v>1.3165053540587316E-2</v>
      </c>
      <c r="L623">
        <f t="shared" si="66"/>
        <v>2.4386612973490774E-4</v>
      </c>
      <c r="M623">
        <f t="shared" si="67"/>
        <v>1.3658919670322223E-2</v>
      </c>
      <c r="N623">
        <f t="shared" si="69"/>
        <v>4.263613281742697</v>
      </c>
    </row>
    <row r="624" spans="8:14">
      <c r="H624">
        <f t="shared" si="70"/>
        <v>0.622</v>
      </c>
      <c r="I624">
        <f t="shared" si="68"/>
        <v>312.65130088525621</v>
      </c>
      <c r="J624">
        <f t="shared" si="64"/>
        <v>2.5000000000000001E-4</v>
      </c>
      <c r="K624">
        <f t="shared" si="65"/>
        <v>1.3165053540587316E-2</v>
      </c>
      <c r="L624">
        <f t="shared" si="66"/>
        <v>2.4425882881660646E-4</v>
      </c>
      <c r="M624">
        <f t="shared" si="67"/>
        <v>1.3659312369403922E-2</v>
      </c>
      <c r="N624">
        <f t="shared" si="69"/>
        <v>4.2706017814922079</v>
      </c>
    </row>
    <row r="625" spans="8:14">
      <c r="H625">
        <f t="shared" si="70"/>
        <v>0.623</v>
      </c>
      <c r="I625">
        <f t="shared" si="68"/>
        <v>313.1539557098306</v>
      </c>
      <c r="J625">
        <f t="shared" si="64"/>
        <v>2.5000000000000001E-4</v>
      </c>
      <c r="K625">
        <f t="shared" si="65"/>
        <v>1.3165053540587316E-2</v>
      </c>
      <c r="L625">
        <f t="shared" si="66"/>
        <v>2.4465152789830517E-4</v>
      </c>
      <c r="M625">
        <f t="shared" si="67"/>
        <v>1.3659705068485621E-2</v>
      </c>
      <c r="N625">
        <f t="shared" si="69"/>
        <v>4.2775906760258948</v>
      </c>
    </row>
    <row r="626" spans="8:14">
      <c r="H626">
        <f t="shared" si="70"/>
        <v>0.624</v>
      </c>
      <c r="I626">
        <f t="shared" si="68"/>
        <v>313.65661053440493</v>
      </c>
      <c r="J626">
        <f t="shared" si="64"/>
        <v>2.5000000000000001E-4</v>
      </c>
      <c r="K626">
        <f t="shared" si="65"/>
        <v>1.3165053540587316E-2</v>
      </c>
      <c r="L626">
        <f t="shared" si="66"/>
        <v>2.4504422698000384E-4</v>
      </c>
      <c r="M626">
        <f t="shared" si="67"/>
        <v>1.366009776756732E-2</v>
      </c>
      <c r="N626">
        <f t="shared" si="69"/>
        <v>4.2845799653437568</v>
      </c>
    </row>
    <row r="627" spans="8:14">
      <c r="H627">
        <f t="shared" si="70"/>
        <v>0.625</v>
      </c>
      <c r="I627">
        <f t="shared" si="68"/>
        <v>314.15926535897933</v>
      </c>
      <c r="J627">
        <f t="shared" si="64"/>
        <v>2.5000000000000001E-4</v>
      </c>
      <c r="K627">
        <f t="shared" si="65"/>
        <v>1.3165053540587316E-2</v>
      </c>
      <c r="L627">
        <f t="shared" si="66"/>
        <v>2.4543692606170261E-4</v>
      </c>
      <c r="M627">
        <f t="shared" si="67"/>
        <v>1.3660490466649019E-2</v>
      </c>
      <c r="N627">
        <f t="shared" si="69"/>
        <v>4.2915696494457967</v>
      </c>
    </row>
    <row r="628" spans="8:14">
      <c r="H628">
        <f t="shared" si="70"/>
        <v>0.626</v>
      </c>
      <c r="I628">
        <f t="shared" si="68"/>
        <v>314.66192018355366</v>
      </c>
      <c r="J628">
        <f t="shared" si="64"/>
        <v>2.5000000000000001E-4</v>
      </c>
      <c r="K628">
        <f t="shared" si="65"/>
        <v>1.3165053540587316E-2</v>
      </c>
      <c r="L628">
        <f t="shared" si="66"/>
        <v>2.4582962514340127E-4</v>
      </c>
      <c r="M628">
        <f t="shared" si="67"/>
        <v>1.3660883165730718E-2</v>
      </c>
      <c r="N628">
        <f t="shared" si="69"/>
        <v>4.2985597283320107</v>
      </c>
    </row>
    <row r="629" spans="8:14">
      <c r="H629">
        <f t="shared" si="70"/>
        <v>0.627</v>
      </c>
      <c r="I629">
        <f t="shared" si="68"/>
        <v>315.16457500812805</v>
      </c>
      <c r="J629">
        <f t="shared" si="64"/>
        <v>2.5000000000000001E-4</v>
      </c>
      <c r="K629">
        <f t="shared" si="65"/>
        <v>1.3165053540587316E-2</v>
      </c>
      <c r="L629">
        <f t="shared" si="66"/>
        <v>2.4622232422510004E-4</v>
      </c>
      <c r="M629">
        <f t="shared" si="67"/>
        <v>1.3661275864812417E-2</v>
      </c>
      <c r="N629">
        <f t="shared" si="69"/>
        <v>4.3055502020024026</v>
      </c>
    </row>
    <row r="630" spans="8:14">
      <c r="H630">
        <f t="shared" si="70"/>
        <v>0.628</v>
      </c>
      <c r="I630">
        <f t="shared" si="68"/>
        <v>315.66722983270239</v>
      </c>
      <c r="J630">
        <f t="shared" si="64"/>
        <v>2.5000000000000001E-4</v>
      </c>
      <c r="K630">
        <f t="shared" si="65"/>
        <v>1.3165053540587316E-2</v>
      </c>
      <c r="L630">
        <f t="shared" si="66"/>
        <v>2.4661502330679876E-4</v>
      </c>
      <c r="M630">
        <f t="shared" si="67"/>
        <v>1.3661668563894116E-2</v>
      </c>
      <c r="N630">
        <f t="shared" si="69"/>
        <v>4.3125410704569687</v>
      </c>
    </row>
    <row r="631" spans="8:14">
      <c r="H631">
        <f t="shared" si="70"/>
        <v>0.629</v>
      </c>
      <c r="I631">
        <f t="shared" si="68"/>
        <v>316.16988465727678</v>
      </c>
      <c r="J631">
        <f t="shared" si="64"/>
        <v>2.5000000000000001E-4</v>
      </c>
      <c r="K631">
        <f t="shared" si="65"/>
        <v>1.3165053540587316E-2</v>
      </c>
      <c r="L631">
        <f t="shared" si="66"/>
        <v>2.4700772238849748E-4</v>
      </c>
      <c r="M631">
        <f t="shared" si="67"/>
        <v>1.3662061262975813E-2</v>
      </c>
      <c r="N631">
        <f t="shared" si="69"/>
        <v>4.3195323336957117</v>
      </c>
    </row>
    <row r="632" spans="8:14">
      <c r="H632">
        <f t="shared" si="70"/>
        <v>0.63</v>
      </c>
      <c r="I632">
        <f t="shared" si="68"/>
        <v>316.67253948185117</v>
      </c>
      <c r="J632">
        <f t="shared" si="64"/>
        <v>2.5000000000000001E-4</v>
      </c>
      <c r="K632">
        <f t="shared" si="65"/>
        <v>1.3165053540587316E-2</v>
      </c>
      <c r="L632">
        <f t="shared" si="66"/>
        <v>2.4740042147019625E-4</v>
      </c>
      <c r="M632">
        <f t="shared" si="67"/>
        <v>1.3662453962057512E-2</v>
      </c>
      <c r="N632">
        <f t="shared" si="69"/>
        <v>4.3265239917186316</v>
      </c>
    </row>
    <row r="633" spans="8:14">
      <c r="H633">
        <f t="shared" si="70"/>
        <v>0.63100000000000001</v>
      </c>
      <c r="I633">
        <f t="shared" si="68"/>
        <v>317.17519430642551</v>
      </c>
      <c r="J633">
        <f t="shared" si="64"/>
        <v>2.5000000000000001E-4</v>
      </c>
      <c r="K633">
        <f t="shared" si="65"/>
        <v>1.3165053540587316E-2</v>
      </c>
      <c r="L633">
        <f t="shared" si="66"/>
        <v>2.4779312055189491E-4</v>
      </c>
      <c r="M633">
        <f t="shared" si="67"/>
        <v>1.366284666113921E-2</v>
      </c>
      <c r="N633">
        <f t="shared" si="69"/>
        <v>4.3335160445257257</v>
      </c>
    </row>
    <row r="634" spans="8:14">
      <c r="H634">
        <f t="shared" si="70"/>
        <v>0.63200000000000001</v>
      </c>
      <c r="I634">
        <f t="shared" si="68"/>
        <v>317.6778491309999</v>
      </c>
      <c r="J634">
        <f t="shared" si="64"/>
        <v>2.5000000000000001E-4</v>
      </c>
      <c r="K634">
        <f t="shared" si="65"/>
        <v>1.3165053540587316E-2</v>
      </c>
      <c r="L634">
        <f t="shared" si="66"/>
        <v>2.4818581963359369E-4</v>
      </c>
      <c r="M634">
        <f t="shared" si="67"/>
        <v>1.3663239360220909E-2</v>
      </c>
      <c r="N634">
        <f t="shared" si="69"/>
        <v>4.3405084921169976</v>
      </c>
    </row>
    <row r="635" spans="8:14">
      <c r="H635">
        <f t="shared" si="70"/>
        <v>0.63300000000000001</v>
      </c>
      <c r="I635">
        <f t="shared" si="68"/>
        <v>318.18050395557424</v>
      </c>
      <c r="J635">
        <f t="shared" si="64"/>
        <v>2.5000000000000001E-4</v>
      </c>
      <c r="K635">
        <f t="shared" si="65"/>
        <v>1.3165053540587316E-2</v>
      </c>
      <c r="L635">
        <f t="shared" si="66"/>
        <v>2.485785187152924E-4</v>
      </c>
      <c r="M635">
        <f t="shared" si="67"/>
        <v>1.3663632059302608E-2</v>
      </c>
      <c r="N635">
        <f t="shared" si="69"/>
        <v>4.3475013344924447</v>
      </c>
    </row>
    <row r="636" spans="8:14">
      <c r="H636">
        <f t="shared" si="70"/>
        <v>0.63400000000000001</v>
      </c>
      <c r="I636">
        <f t="shared" si="68"/>
        <v>318.68315878014863</v>
      </c>
      <c r="J636">
        <f t="shared" si="64"/>
        <v>2.5000000000000001E-4</v>
      </c>
      <c r="K636">
        <f t="shared" si="65"/>
        <v>1.3165053540587316E-2</v>
      </c>
      <c r="L636">
        <f t="shared" si="66"/>
        <v>2.4897121779699112E-4</v>
      </c>
      <c r="M636">
        <f t="shared" si="67"/>
        <v>1.3664024758384307E-2</v>
      </c>
      <c r="N636">
        <f t="shared" si="69"/>
        <v>4.3544945716520678</v>
      </c>
    </row>
    <row r="637" spans="8:14">
      <c r="H637">
        <f t="shared" si="70"/>
        <v>0.63500000000000001</v>
      </c>
      <c r="I637">
        <f t="shared" si="68"/>
        <v>319.18581360472297</v>
      </c>
      <c r="J637">
        <f t="shared" si="64"/>
        <v>2.5000000000000001E-4</v>
      </c>
      <c r="K637">
        <f t="shared" si="65"/>
        <v>1.3165053540587316E-2</v>
      </c>
      <c r="L637">
        <f t="shared" si="66"/>
        <v>2.4936391687868984E-4</v>
      </c>
      <c r="M637">
        <f t="shared" si="67"/>
        <v>1.3664417457466006E-2</v>
      </c>
      <c r="N637">
        <f t="shared" si="69"/>
        <v>4.3614882035958669</v>
      </c>
    </row>
    <row r="638" spans="8:14">
      <c r="H638">
        <f t="shared" si="70"/>
        <v>0.63600000000000001</v>
      </c>
      <c r="I638">
        <f t="shared" si="68"/>
        <v>319.68846842929736</v>
      </c>
      <c r="J638">
        <f t="shared" si="64"/>
        <v>2.5000000000000001E-4</v>
      </c>
      <c r="K638">
        <f t="shared" si="65"/>
        <v>1.3165053540587316E-2</v>
      </c>
      <c r="L638">
        <f t="shared" si="66"/>
        <v>2.4975661596038856E-4</v>
      </c>
      <c r="M638">
        <f t="shared" si="67"/>
        <v>1.3664810156547705E-2</v>
      </c>
      <c r="N638">
        <f t="shared" si="69"/>
        <v>4.3684822303238429</v>
      </c>
    </row>
    <row r="639" spans="8:14">
      <c r="H639">
        <f t="shared" si="70"/>
        <v>0.63700000000000001</v>
      </c>
      <c r="I639">
        <f t="shared" si="68"/>
        <v>320.19112325387169</v>
      </c>
      <c r="J639">
        <f t="shared" si="64"/>
        <v>2.5000000000000001E-4</v>
      </c>
      <c r="K639">
        <f t="shared" si="65"/>
        <v>1.3165053540587316E-2</v>
      </c>
      <c r="L639">
        <f t="shared" si="66"/>
        <v>2.5014931504208727E-4</v>
      </c>
      <c r="M639">
        <f t="shared" si="67"/>
        <v>1.3665202855629404E-2</v>
      </c>
      <c r="N639">
        <f t="shared" si="69"/>
        <v>4.375476651835994</v>
      </c>
    </row>
    <row r="640" spans="8:14">
      <c r="H640">
        <f t="shared" si="70"/>
        <v>0.63800000000000001</v>
      </c>
      <c r="I640">
        <f t="shared" si="68"/>
        <v>320.69377807844609</v>
      </c>
      <c r="J640">
        <f t="shared" si="64"/>
        <v>2.5000000000000001E-4</v>
      </c>
      <c r="K640">
        <f t="shared" si="65"/>
        <v>1.3165053540587316E-2</v>
      </c>
      <c r="L640">
        <f t="shared" si="66"/>
        <v>2.5054201412378599E-4</v>
      </c>
      <c r="M640">
        <f t="shared" si="67"/>
        <v>1.3665595554711103E-2</v>
      </c>
      <c r="N640">
        <f t="shared" si="69"/>
        <v>4.382471468132322</v>
      </c>
    </row>
    <row r="641" spans="8:14">
      <c r="H641">
        <f t="shared" si="70"/>
        <v>0.63900000000000001</v>
      </c>
      <c r="I641">
        <f t="shared" si="68"/>
        <v>321.19643290302048</v>
      </c>
      <c r="J641">
        <f t="shared" si="64"/>
        <v>2.5000000000000001E-4</v>
      </c>
      <c r="K641">
        <f t="shared" si="65"/>
        <v>1.3165053540587316E-2</v>
      </c>
      <c r="L641">
        <f t="shared" si="66"/>
        <v>2.5093471320548476E-4</v>
      </c>
      <c r="M641">
        <f t="shared" si="67"/>
        <v>1.3665988253792801E-2</v>
      </c>
      <c r="N641">
        <f t="shared" si="69"/>
        <v>4.3894666792128252</v>
      </c>
    </row>
    <row r="642" spans="8:14">
      <c r="H642">
        <f t="shared" si="70"/>
        <v>0.64</v>
      </c>
      <c r="I642">
        <f t="shared" si="68"/>
        <v>321.69908772759482</v>
      </c>
      <c r="J642">
        <f t="shared" ref="J642:J705" si="71">IF(H642&lt;$E$18,$E$17,IF(H642&lt;$E$5,$E$14,0))/$E$8/$E$9</f>
        <v>2.5000000000000001E-4</v>
      </c>
      <c r="K642">
        <f t="shared" ref="K642:K705" si="72">IF(H642&lt;$E$3,$E$12*$E$21,IF(H642&lt;$E$4,0,IF(H642&lt;$E$5,-$E$12*$E$21,0)))</f>
        <v>1.3165053540587316E-2</v>
      </c>
      <c r="L642">
        <f t="shared" ref="L642:L705" si="73">I642*$E$15/$E$9/$E$8^2</f>
        <v>2.5132741228718348E-4</v>
      </c>
      <c r="M642">
        <f t="shared" ref="M642:M705" si="74">SUM(J642:L642)</f>
        <v>1.3666380952874499E-2</v>
      </c>
      <c r="N642">
        <f t="shared" si="69"/>
        <v>4.3964622850775044</v>
      </c>
    </row>
    <row r="643" spans="8:14">
      <c r="H643">
        <f t="shared" si="70"/>
        <v>0.64100000000000001</v>
      </c>
      <c r="I643">
        <f t="shared" ref="I643:I706" si="75">IF(H643&lt;$E$3,$E$12*H643,IF(H643&lt;$E$4,$E$10,IF(H643&lt;$E$5,$E$10-$E$12*(H643-$E$4),0)))</f>
        <v>322.20174255216921</v>
      </c>
      <c r="J643">
        <f t="shared" si="71"/>
        <v>2.5000000000000001E-4</v>
      </c>
      <c r="K643">
        <f t="shared" si="72"/>
        <v>1.3165053540587316E-2</v>
      </c>
      <c r="L643">
        <f t="shared" si="73"/>
        <v>2.517201113688822E-4</v>
      </c>
      <c r="M643">
        <f t="shared" si="74"/>
        <v>1.3666773651956197E-2</v>
      </c>
      <c r="N643">
        <f t="shared" ref="N643:N706" si="76">I643*M643</f>
        <v>4.4034582857263604</v>
      </c>
    </row>
    <row r="644" spans="8:14">
      <c r="H644">
        <f t="shared" ref="H644:H707" si="77">(ROW()-2)*0.001</f>
        <v>0.64200000000000002</v>
      </c>
      <c r="I644">
        <f t="shared" si="75"/>
        <v>322.70439737674354</v>
      </c>
      <c r="J644">
        <f t="shared" si="71"/>
        <v>2.5000000000000001E-4</v>
      </c>
      <c r="K644">
        <f t="shared" si="72"/>
        <v>1.3165053540587316E-2</v>
      </c>
      <c r="L644">
        <f t="shared" si="73"/>
        <v>2.5211281045058091E-4</v>
      </c>
      <c r="M644">
        <f t="shared" si="74"/>
        <v>1.3667166351037896E-2</v>
      </c>
      <c r="N644">
        <f t="shared" si="76"/>
        <v>4.4104546811593917</v>
      </c>
    </row>
    <row r="645" spans="8:14">
      <c r="H645">
        <f t="shared" si="77"/>
        <v>0.64300000000000002</v>
      </c>
      <c r="I645">
        <f t="shared" si="75"/>
        <v>323.20705220131794</v>
      </c>
      <c r="J645">
        <f t="shared" si="71"/>
        <v>2.5000000000000001E-4</v>
      </c>
      <c r="K645">
        <f t="shared" si="72"/>
        <v>1.3165053540587316E-2</v>
      </c>
      <c r="L645">
        <f t="shared" si="73"/>
        <v>2.5250550953227963E-4</v>
      </c>
      <c r="M645">
        <f t="shared" si="74"/>
        <v>1.3667559050119595E-2</v>
      </c>
      <c r="N645">
        <f t="shared" si="76"/>
        <v>4.4174514713765998</v>
      </c>
    </row>
    <row r="646" spans="8:14">
      <c r="H646">
        <f t="shared" si="77"/>
        <v>0.64400000000000002</v>
      </c>
      <c r="I646">
        <f t="shared" si="75"/>
        <v>323.70970702589227</v>
      </c>
      <c r="J646">
        <f t="shared" si="71"/>
        <v>2.5000000000000001E-4</v>
      </c>
      <c r="K646">
        <f t="shared" si="72"/>
        <v>1.3165053540587316E-2</v>
      </c>
      <c r="L646">
        <f t="shared" si="73"/>
        <v>2.5289820861397835E-4</v>
      </c>
      <c r="M646">
        <f t="shared" si="74"/>
        <v>1.3667951749201294E-2</v>
      </c>
      <c r="N646">
        <f t="shared" si="76"/>
        <v>4.424448656377983</v>
      </c>
    </row>
    <row r="647" spans="8:14">
      <c r="H647">
        <f t="shared" si="77"/>
        <v>0.64500000000000002</v>
      </c>
      <c r="I647">
        <f t="shared" si="75"/>
        <v>324.21236185046666</v>
      </c>
      <c r="J647">
        <f t="shared" si="71"/>
        <v>2.5000000000000001E-4</v>
      </c>
      <c r="K647">
        <f t="shared" si="72"/>
        <v>1.3165053540587316E-2</v>
      </c>
      <c r="L647">
        <f t="shared" si="73"/>
        <v>2.5329090769567712E-4</v>
      </c>
      <c r="M647">
        <f t="shared" si="74"/>
        <v>1.3668344448282993E-2</v>
      </c>
      <c r="N647">
        <f t="shared" si="76"/>
        <v>4.4314462361635432</v>
      </c>
    </row>
    <row r="648" spans="8:14">
      <c r="H648">
        <f t="shared" si="77"/>
        <v>0.64600000000000002</v>
      </c>
      <c r="I648">
        <f t="shared" si="75"/>
        <v>324.715016675041</v>
      </c>
      <c r="J648">
        <f t="shared" si="71"/>
        <v>2.5000000000000001E-4</v>
      </c>
      <c r="K648">
        <f t="shared" si="72"/>
        <v>1.3165053540587316E-2</v>
      </c>
      <c r="L648">
        <f t="shared" si="73"/>
        <v>2.5368360677737578E-4</v>
      </c>
      <c r="M648">
        <f t="shared" si="74"/>
        <v>1.3668737147364692E-2</v>
      </c>
      <c r="N648">
        <f t="shared" si="76"/>
        <v>4.4384442107332784</v>
      </c>
    </row>
    <row r="649" spans="8:14">
      <c r="H649">
        <f t="shared" si="77"/>
        <v>0.64700000000000002</v>
      </c>
      <c r="I649">
        <f t="shared" si="75"/>
        <v>325.21767149961539</v>
      </c>
      <c r="J649">
        <f t="shared" si="71"/>
        <v>2.5000000000000001E-4</v>
      </c>
      <c r="K649">
        <f t="shared" si="72"/>
        <v>1.3165053540587316E-2</v>
      </c>
      <c r="L649">
        <f t="shared" si="73"/>
        <v>2.540763058590745E-4</v>
      </c>
      <c r="M649">
        <f t="shared" si="74"/>
        <v>1.3669129846446391E-2</v>
      </c>
      <c r="N649">
        <f t="shared" si="76"/>
        <v>4.4454425800871906</v>
      </c>
    </row>
    <row r="650" spans="8:14">
      <c r="H650">
        <f t="shared" si="77"/>
        <v>0.64800000000000002</v>
      </c>
      <c r="I650">
        <f t="shared" si="75"/>
        <v>325.72032632418978</v>
      </c>
      <c r="J650">
        <f t="shared" si="71"/>
        <v>2.5000000000000001E-4</v>
      </c>
      <c r="K650">
        <f t="shared" si="72"/>
        <v>1.3165053540587316E-2</v>
      </c>
      <c r="L650">
        <f t="shared" si="73"/>
        <v>2.5446900494077327E-4</v>
      </c>
      <c r="M650">
        <f t="shared" si="74"/>
        <v>1.366952254552809E-2</v>
      </c>
      <c r="N650">
        <f t="shared" si="76"/>
        <v>4.4524413442252788</v>
      </c>
    </row>
    <row r="651" spans="8:14">
      <c r="H651">
        <f t="shared" si="77"/>
        <v>0.64900000000000002</v>
      </c>
      <c r="I651">
        <f t="shared" si="75"/>
        <v>326.22298114876412</v>
      </c>
      <c r="J651">
        <f t="shared" si="71"/>
        <v>2.5000000000000001E-4</v>
      </c>
      <c r="K651">
        <f t="shared" si="72"/>
        <v>1.3165053540587316E-2</v>
      </c>
      <c r="L651">
        <f t="shared" si="73"/>
        <v>2.5486170402247194E-4</v>
      </c>
      <c r="M651">
        <f t="shared" si="74"/>
        <v>1.3669915244609789E-2</v>
      </c>
      <c r="N651">
        <f t="shared" si="76"/>
        <v>4.4594405031475421</v>
      </c>
    </row>
    <row r="652" spans="8:14">
      <c r="H652">
        <f t="shared" si="77"/>
        <v>0.65</v>
      </c>
      <c r="I652">
        <f t="shared" si="75"/>
        <v>326.72563597333851</v>
      </c>
      <c r="J652">
        <f t="shared" si="71"/>
        <v>2.5000000000000001E-4</v>
      </c>
      <c r="K652">
        <f t="shared" si="72"/>
        <v>1.3165053540587316E-2</v>
      </c>
      <c r="L652">
        <f t="shared" si="73"/>
        <v>2.5525440310417071E-4</v>
      </c>
      <c r="M652">
        <f t="shared" si="74"/>
        <v>1.3670307943691487E-2</v>
      </c>
      <c r="N652">
        <f t="shared" si="76"/>
        <v>4.4664400568539824</v>
      </c>
    </row>
    <row r="653" spans="8:14">
      <c r="H653">
        <f t="shared" si="77"/>
        <v>0.65100000000000002</v>
      </c>
      <c r="I653">
        <f t="shared" si="75"/>
        <v>327.22829079791285</v>
      </c>
      <c r="J653">
        <f t="shared" si="71"/>
        <v>2.5000000000000001E-4</v>
      </c>
      <c r="K653">
        <f t="shared" si="72"/>
        <v>1.3165053540587316E-2</v>
      </c>
      <c r="L653">
        <f t="shared" si="73"/>
        <v>2.5564710218586943E-4</v>
      </c>
      <c r="M653">
        <f t="shared" si="74"/>
        <v>1.3670700642773185E-2</v>
      </c>
      <c r="N653">
        <f t="shared" si="76"/>
        <v>4.4734400053445977</v>
      </c>
    </row>
    <row r="654" spans="8:14">
      <c r="H654">
        <f t="shared" si="77"/>
        <v>0.65200000000000002</v>
      </c>
      <c r="I654">
        <f t="shared" si="75"/>
        <v>327.73094562248724</v>
      </c>
      <c r="J654">
        <f t="shared" si="71"/>
        <v>2.5000000000000001E-4</v>
      </c>
      <c r="K654">
        <f t="shared" si="72"/>
        <v>1.3165053540587316E-2</v>
      </c>
      <c r="L654">
        <f t="shared" si="73"/>
        <v>2.5603980126756814E-4</v>
      </c>
      <c r="M654">
        <f t="shared" si="74"/>
        <v>1.3671093341854883E-2</v>
      </c>
      <c r="N654">
        <f t="shared" si="76"/>
        <v>4.48044034861939</v>
      </c>
    </row>
    <row r="655" spans="8:14">
      <c r="H655">
        <f t="shared" si="77"/>
        <v>0.65300000000000002</v>
      </c>
      <c r="I655">
        <f t="shared" si="75"/>
        <v>328.23360044706158</v>
      </c>
      <c r="J655">
        <f t="shared" si="71"/>
        <v>2.5000000000000001E-4</v>
      </c>
      <c r="K655">
        <f t="shared" si="72"/>
        <v>1.3165053540587316E-2</v>
      </c>
      <c r="L655">
        <f t="shared" si="73"/>
        <v>2.5643250034926686E-4</v>
      </c>
      <c r="M655">
        <f t="shared" si="74"/>
        <v>1.3671486040936582E-2</v>
      </c>
      <c r="N655">
        <f t="shared" si="76"/>
        <v>4.4874410866783583</v>
      </c>
    </row>
    <row r="656" spans="8:14">
      <c r="H656">
        <f t="shared" si="77"/>
        <v>0.65400000000000003</v>
      </c>
      <c r="I656">
        <f t="shared" si="75"/>
        <v>328.73625527163597</v>
      </c>
      <c r="J656">
        <f t="shared" si="71"/>
        <v>2.5000000000000001E-4</v>
      </c>
      <c r="K656">
        <f t="shared" si="72"/>
        <v>1.3165053540587316E-2</v>
      </c>
      <c r="L656">
        <f t="shared" si="73"/>
        <v>2.5682519943096558E-4</v>
      </c>
      <c r="M656">
        <f t="shared" si="74"/>
        <v>1.3671878740018281E-2</v>
      </c>
      <c r="N656">
        <f t="shared" si="76"/>
        <v>4.4944422195215026</v>
      </c>
    </row>
    <row r="657" spans="8:14">
      <c r="H657">
        <f t="shared" si="77"/>
        <v>0.65500000000000003</v>
      </c>
      <c r="I657">
        <f t="shared" si="75"/>
        <v>329.2389100962103</v>
      </c>
      <c r="J657">
        <f t="shared" si="71"/>
        <v>2.5000000000000001E-4</v>
      </c>
      <c r="K657">
        <f t="shared" si="72"/>
        <v>1.3165053540587316E-2</v>
      </c>
      <c r="L657">
        <f t="shared" si="73"/>
        <v>2.572178985126643E-4</v>
      </c>
      <c r="M657">
        <f t="shared" si="74"/>
        <v>1.367227143909998E-2</v>
      </c>
      <c r="N657">
        <f t="shared" si="76"/>
        <v>4.501443747148822</v>
      </c>
    </row>
    <row r="658" spans="8:14">
      <c r="H658">
        <f t="shared" si="77"/>
        <v>0.65600000000000003</v>
      </c>
      <c r="I658">
        <f t="shared" si="75"/>
        <v>329.7415649207847</v>
      </c>
      <c r="J658">
        <f t="shared" si="71"/>
        <v>2.5000000000000001E-4</v>
      </c>
      <c r="K658">
        <f t="shared" si="72"/>
        <v>1.3165053540587316E-2</v>
      </c>
      <c r="L658">
        <f t="shared" si="73"/>
        <v>2.5761059759436307E-4</v>
      </c>
      <c r="M658">
        <f t="shared" si="74"/>
        <v>1.3672664138181679E-2</v>
      </c>
      <c r="N658">
        <f t="shared" si="76"/>
        <v>4.5084456695603192</v>
      </c>
    </row>
    <row r="659" spans="8:14">
      <c r="H659">
        <f t="shared" si="77"/>
        <v>0.65700000000000003</v>
      </c>
      <c r="I659">
        <f t="shared" si="75"/>
        <v>330.24421974535909</v>
      </c>
      <c r="J659">
        <f t="shared" si="71"/>
        <v>2.5000000000000001E-4</v>
      </c>
      <c r="K659">
        <f t="shared" si="72"/>
        <v>1.3165053540587316E-2</v>
      </c>
      <c r="L659">
        <f t="shared" si="73"/>
        <v>2.5800329667606179E-4</v>
      </c>
      <c r="M659">
        <f t="shared" si="74"/>
        <v>1.3673056837263378E-2</v>
      </c>
      <c r="N659">
        <f t="shared" si="76"/>
        <v>4.5154479867559916</v>
      </c>
    </row>
    <row r="660" spans="8:14">
      <c r="H660">
        <f t="shared" si="77"/>
        <v>0.65800000000000003</v>
      </c>
      <c r="I660">
        <f t="shared" si="75"/>
        <v>330.74687456993342</v>
      </c>
      <c r="J660">
        <f t="shared" si="71"/>
        <v>2.5000000000000001E-4</v>
      </c>
      <c r="K660">
        <f t="shared" si="72"/>
        <v>1.3165053540587316E-2</v>
      </c>
      <c r="L660">
        <f t="shared" si="73"/>
        <v>2.583959957577605E-4</v>
      </c>
      <c r="M660">
        <f t="shared" si="74"/>
        <v>1.3673449536345077E-2</v>
      </c>
      <c r="N660">
        <f t="shared" si="76"/>
        <v>4.522450698735839</v>
      </c>
    </row>
    <row r="661" spans="8:14">
      <c r="H661">
        <f t="shared" si="77"/>
        <v>0.65900000000000003</v>
      </c>
      <c r="I661">
        <f t="shared" si="75"/>
        <v>331.24952939450782</v>
      </c>
      <c r="J661">
        <f t="shared" si="71"/>
        <v>2.5000000000000001E-4</v>
      </c>
      <c r="K661">
        <f t="shared" si="72"/>
        <v>1.3165053540587316E-2</v>
      </c>
      <c r="L661">
        <f t="shared" si="73"/>
        <v>2.5878869483945922E-4</v>
      </c>
      <c r="M661">
        <f t="shared" si="74"/>
        <v>1.3673842235426776E-2</v>
      </c>
      <c r="N661">
        <f t="shared" si="76"/>
        <v>4.5294538054998643</v>
      </c>
    </row>
    <row r="662" spans="8:14">
      <c r="H662">
        <f t="shared" si="77"/>
        <v>0.66</v>
      </c>
      <c r="I662">
        <f t="shared" si="75"/>
        <v>331.75218421908215</v>
      </c>
      <c r="J662">
        <f t="shared" si="71"/>
        <v>2.5000000000000001E-4</v>
      </c>
      <c r="K662">
        <f t="shared" si="72"/>
        <v>1.3165053540587316E-2</v>
      </c>
      <c r="L662">
        <f t="shared" si="73"/>
        <v>2.5918139392115794E-4</v>
      </c>
      <c r="M662">
        <f t="shared" si="74"/>
        <v>1.3674234934508474E-2</v>
      </c>
      <c r="N662">
        <f t="shared" si="76"/>
        <v>4.5364573070480638</v>
      </c>
    </row>
    <row r="663" spans="8:14">
      <c r="H663">
        <f t="shared" si="77"/>
        <v>0.66100000000000003</v>
      </c>
      <c r="I663">
        <f t="shared" si="75"/>
        <v>332.25483904365655</v>
      </c>
      <c r="J663">
        <f t="shared" si="71"/>
        <v>2.5000000000000001E-4</v>
      </c>
      <c r="K663">
        <f t="shared" si="72"/>
        <v>1.3165053540587316E-2</v>
      </c>
      <c r="L663">
        <f t="shared" si="73"/>
        <v>2.5957409300285671E-4</v>
      </c>
      <c r="M663">
        <f t="shared" si="74"/>
        <v>1.3674627633590173E-2</v>
      </c>
      <c r="N663">
        <f t="shared" si="76"/>
        <v>4.5434612033804411</v>
      </c>
    </row>
    <row r="664" spans="8:14">
      <c r="H664">
        <f t="shared" si="77"/>
        <v>0.66200000000000003</v>
      </c>
      <c r="I664">
        <f t="shared" si="75"/>
        <v>332.75749386823088</v>
      </c>
      <c r="J664">
        <f t="shared" si="71"/>
        <v>2.5000000000000001E-4</v>
      </c>
      <c r="K664">
        <f t="shared" si="72"/>
        <v>1.3165053540587316E-2</v>
      </c>
      <c r="L664">
        <f t="shared" si="73"/>
        <v>2.5996679208455537E-4</v>
      </c>
      <c r="M664">
        <f t="shared" si="74"/>
        <v>1.367502033267187E-2</v>
      </c>
      <c r="N664">
        <f t="shared" si="76"/>
        <v>4.5504654944969927</v>
      </c>
    </row>
    <row r="665" spans="8:14">
      <c r="H665">
        <f t="shared" si="77"/>
        <v>0.66300000000000003</v>
      </c>
      <c r="I665">
        <f t="shared" si="75"/>
        <v>333.26014869280527</v>
      </c>
      <c r="J665">
        <f t="shared" si="71"/>
        <v>2.5000000000000001E-4</v>
      </c>
      <c r="K665">
        <f t="shared" si="72"/>
        <v>1.3165053540587316E-2</v>
      </c>
      <c r="L665">
        <f t="shared" si="73"/>
        <v>2.6035949116625414E-4</v>
      </c>
      <c r="M665">
        <f t="shared" si="74"/>
        <v>1.3675413031753569E-2</v>
      </c>
      <c r="N665">
        <f t="shared" si="76"/>
        <v>4.5574701803977211</v>
      </c>
    </row>
    <row r="666" spans="8:14">
      <c r="H666">
        <f t="shared" si="77"/>
        <v>0.66400000000000003</v>
      </c>
      <c r="I666">
        <f t="shared" si="75"/>
        <v>333.76280351737967</v>
      </c>
      <c r="J666">
        <f t="shared" si="71"/>
        <v>2.5000000000000001E-4</v>
      </c>
      <c r="K666">
        <f t="shared" si="72"/>
        <v>1.3165053540587316E-2</v>
      </c>
      <c r="L666">
        <f t="shared" si="73"/>
        <v>2.6075219024795286E-4</v>
      </c>
      <c r="M666">
        <f t="shared" si="74"/>
        <v>1.3675805730835268E-2</v>
      </c>
      <c r="N666">
        <f t="shared" si="76"/>
        <v>4.5644752610826265</v>
      </c>
    </row>
    <row r="667" spans="8:14">
      <c r="H667">
        <f t="shared" si="77"/>
        <v>0.66500000000000004</v>
      </c>
      <c r="I667">
        <f t="shared" si="75"/>
        <v>334.265458341954</v>
      </c>
      <c r="J667">
        <f t="shared" si="71"/>
        <v>2.5000000000000001E-4</v>
      </c>
      <c r="K667">
        <f t="shared" si="72"/>
        <v>1.3165053540587316E-2</v>
      </c>
      <c r="L667">
        <f t="shared" si="73"/>
        <v>2.6114488932965158E-4</v>
      </c>
      <c r="M667">
        <f t="shared" si="74"/>
        <v>1.3676198429916967E-2</v>
      </c>
      <c r="N667">
        <f t="shared" si="76"/>
        <v>4.5714807365517069</v>
      </c>
    </row>
    <row r="668" spans="8:14">
      <c r="H668">
        <f t="shared" si="77"/>
        <v>0.66600000000000004</v>
      </c>
      <c r="I668">
        <f t="shared" si="75"/>
        <v>334.76811316652839</v>
      </c>
      <c r="J668">
        <f t="shared" si="71"/>
        <v>2.5000000000000001E-4</v>
      </c>
      <c r="K668">
        <f t="shared" si="72"/>
        <v>1.3165053540587316E-2</v>
      </c>
      <c r="L668">
        <f t="shared" si="73"/>
        <v>2.615375884113503E-4</v>
      </c>
      <c r="M668">
        <f t="shared" si="74"/>
        <v>1.3676591128998666E-2</v>
      </c>
      <c r="N668">
        <f t="shared" si="76"/>
        <v>4.5784866068049634</v>
      </c>
    </row>
    <row r="669" spans="8:14">
      <c r="H669">
        <f t="shared" si="77"/>
        <v>0.66700000000000004</v>
      </c>
      <c r="I669">
        <f t="shared" si="75"/>
        <v>335.27076799110273</v>
      </c>
      <c r="J669">
        <f t="shared" si="71"/>
        <v>2.5000000000000001E-4</v>
      </c>
      <c r="K669">
        <f t="shared" si="72"/>
        <v>1.3165053540587316E-2</v>
      </c>
      <c r="L669">
        <f t="shared" si="73"/>
        <v>2.6193028749304901E-4</v>
      </c>
      <c r="M669">
        <f t="shared" si="74"/>
        <v>1.3676983828080365E-2</v>
      </c>
      <c r="N669">
        <f t="shared" si="76"/>
        <v>4.585492871842396</v>
      </c>
    </row>
    <row r="670" spans="8:14">
      <c r="H670">
        <f t="shared" si="77"/>
        <v>0.66800000000000004</v>
      </c>
      <c r="I670">
        <f t="shared" si="75"/>
        <v>335.77342281567712</v>
      </c>
      <c r="J670">
        <f t="shared" si="71"/>
        <v>2.5000000000000001E-4</v>
      </c>
      <c r="K670">
        <f t="shared" si="72"/>
        <v>1.3165053540587316E-2</v>
      </c>
      <c r="L670">
        <f t="shared" si="73"/>
        <v>2.6232298657474779E-4</v>
      </c>
      <c r="M670">
        <f t="shared" si="74"/>
        <v>1.3677376527162064E-2</v>
      </c>
      <c r="N670">
        <f t="shared" si="76"/>
        <v>4.5924995316640054</v>
      </c>
    </row>
    <row r="671" spans="8:14">
      <c r="H671">
        <f t="shared" si="77"/>
        <v>0.66900000000000004</v>
      </c>
      <c r="I671">
        <f t="shared" si="75"/>
        <v>336.27607764025146</v>
      </c>
      <c r="J671">
        <f t="shared" si="71"/>
        <v>2.5000000000000001E-4</v>
      </c>
      <c r="K671">
        <f t="shared" si="72"/>
        <v>1.3165053540587316E-2</v>
      </c>
      <c r="L671">
        <f t="shared" si="73"/>
        <v>2.6271568565644645E-4</v>
      </c>
      <c r="M671">
        <f t="shared" si="74"/>
        <v>1.3677769226243763E-2</v>
      </c>
      <c r="N671">
        <f t="shared" si="76"/>
        <v>4.5995065862697899</v>
      </c>
    </row>
    <row r="672" spans="8:14">
      <c r="H672">
        <f t="shared" si="77"/>
        <v>0.67</v>
      </c>
      <c r="I672">
        <f t="shared" si="75"/>
        <v>336.77873246482585</v>
      </c>
      <c r="J672">
        <f t="shared" si="71"/>
        <v>2.5000000000000001E-4</v>
      </c>
      <c r="K672">
        <f t="shared" si="72"/>
        <v>1.3165053540587316E-2</v>
      </c>
      <c r="L672">
        <f t="shared" si="73"/>
        <v>2.6310838473814517E-4</v>
      </c>
      <c r="M672">
        <f t="shared" si="74"/>
        <v>1.3678161925325462E-2</v>
      </c>
      <c r="N672">
        <f t="shared" si="76"/>
        <v>4.6065140356597505</v>
      </c>
    </row>
    <row r="673" spans="8:14">
      <c r="H673">
        <f t="shared" si="77"/>
        <v>0.67100000000000004</v>
      </c>
      <c r="I673">
        <f t="shared" si="75"/>
        <v>337.28138728940019</v>
      </c>
      <c r="J673">
        <f t="shared" si="71"/>
        <v>2.5000000000000001E-4</v>
      </c>
      <c r="K673">
        <f t="shared" si="72"/>
        <v>1.3165053540587316E-2</v>
      </c>
      <c r="L673">
        <f t="shared" si="73"/>
        <v>2.6350108381984388E-4</v>
      </c>
      <c r="M673">
        <f t="shared" si="74"/>
        <v>1.367855462440716E-2</v>
      </c>
      <c r="N673">
        <f t="shared" si="76"/>
        <v>4.6135218798338871</v>
      </c>
    </row>
    <row r="674" spans="8:14">
      <c r="H674">
        <f t="shared" si="77"/>
        <v>0.67200000000000004</v>
      </c>
      <c r="I674">
        <f t="shared" si="75"/>
        <v>337.78404211397458</v>
      </c>
      <c r="J674">
        <f t="shared" si="71"/>
        <v>2.5000000000000001E-4</v>
      </c>
      <c r="K674">
        <f t="shared" si="72"/>
        <v>1.3165053540587316E-2</v>
      </c>
      <c r="L674">
        <f t="shared" si="73"/>
        <v>2.6389378290154266E-4</v>
      </c>
      <c r="M674">
        <f t="shared" si="74"/>
        <v>1.3678947323488859E-2</v>
      </c>
      <c r="N674">
        <f t="shared" si="76"/>
        <v>4.6205301187922005</v>
      </c>
    </row>
    <row r="675" spans="8:14">
      <c r="H675">
        <f t="shared" si="77"/>
        <v>0.67300000000000004</v>
      </c>
      <c r="I675">
        <f t="shared" si="75"/>
        <v>338.28669693854897</v>
      </c>
      <c r="J675">
        <f t="shared" si="71"/>
        <v>2.5000000000000001E-4</v>
      </c>
      <c r="K675">
        <f t="shared" si="72"/>
        <v>1.3165053540587316E-2</v>
      </c>
      <c r="L675">
        <f t="shared" si="73"/>
        <v>2.6428648198324137E-4</v>
      </c>
      <c r="M675">
        <f t="shared" si="74"/>
        <v>1.3679340022570558E-2</v>
      </c>
      <c r="N675">
        <f t="shared" si="76"/>
        <v>4.62753875253469</v>
      </c>
    </row>
    <row r="676" spans="8:14">
      <c r="H676">
        <f t="shared" si="77"/>
        <v>0.67400000000000004</v>
      </c>
      <c r="I676">
        <f t="shared" si="75"/>
        <v>338.78935176312331</v>
      </c>
      <c r="J676">
        <f t="shared" si="71"/>
        <v>2.5000000000000001E-4</v>
      </c>
      <c r="K676">
        <f t="shared" si="72"/>
        <v>1.3165053540587316E-2</v>
      </c>
      <c r="L676">
        <f t="shared" si="73"/>
        <v>2.6467918106494009E-4</v>
      </c>
      <c r="M676">
        <f t="shared" si="74"/>
        <v>1.3679732721652255E-2</v>
      </c>
      <c r="N676">
        <f t="shared" si="76"/>
        <v>4.6345477810613538</v>
      </c>
    </row>
    <row r="677" spans="8:14">
      <c r="H677">
        <f t="shared" si="77"/>
        <v>0.67500000000000004</v>
      </c>
      <c r="I677">
        <f t="shared" si="75"/>
        <v>339.2920065876977</v>
      </c>
      <c r="J677">
        <f t="shared" si="71"/>
        <v>2.5000000000000001E-4</v>
      </c>
      <c r="K677">
        <f t="shared" si="72"/>
        <v>1.3165053540587316E-2</v>
      </c>
      <c r="L677">
        <f t="shared" si="73"/>
        <v>2.6507188014663881E-4</v>
      </c>
      <c r="M677">
        <f t="shared" si="74"/>
        <v>1.3680125420733954E-2</v>
      </c>
      <c r="N677">
        <f t="shared" si="76"/>
        <v>4.6415572043721953</v>
      </c>
    </row>
    <row r="678" spans="8:14">
      <c r="H678">
        <f t="shared" si="77"/>
        <v>0.67600000000000005</v>
      </c>
      <c r="I678">
        <f t="shared" si="75"/>
        <v>339.79466141227203</v>
      </c>
      <c r="J678">
        <f t="shared" si="71"/>
        <v>2.5000000000000001E-4</v>
      </c>
      <c r="K678">
        <f t="shared" si="72"/>
        <v>1.3165053540587316E-2</v>
      </c>
      <c r="L678">
        <f t="shared" si="73"/>
        <v>2.6546457922833753E-4</v>
      </c>
      <c r="M678">
        <f t="shared" si="74"/>
        <v>1.3680518119815653E-2</v>
      </c>
      <c r="N678">
        <f t="shared" si="76"/>
        <v>4.648567022467212</v>
      </c>
    </row>
    <row r="679" spans="8:14">
      <c r="H679">
        <f t="shared" si="77"/>
        <v>0.67700000000000005</v>
      </c>
      <c r="I679">
        <f t="shared" si="75"/>
        <v>340.29731623684643</v>
      </c>
      <c r="J679">
        <f t="shared" si="71"/>
        <v>2.5000000000000001E-4</v>
      </c>
      <c r="K679">
        <f t="shared" si="72"/>
        <v>1.3165053540587316E-2</v>
      </c>
      <c r="L679">
        <f t="shared" si="73"/>
        <v>2.6585727831003624E-4</v>
      </c>
      <c r="M679">
        <f t="shared" si="74"/>
        <v>1.3680910818897352E-2</v>
      </c>
      <c r="N679">
        <f t="shared" si="76"/>
        <v>4.6555772353464056</v>
      </c>
    </row>
    <row r="680" spans="8:14">
      <c r="H680">
        <f t="shared" si="77"/>
        <v>0.67800000000000005</v>
      </c>
      <c r="I680">
        <f t="shared" si="75"/>
        <v>340.79997106142076</v>
      </c>
      <c r="J680">
        <f t="shared" si="71"/>
        <v>2.5000000000000001E-4</v>
      </c>
      <c r="K680">
        <f t="shared" si="72"/>
        <v>1.3165053540587316E-2</v>
      </c>
      <c r="L680">
        <f t="shared" si="73"/>
        <v>2.6624997739173496E-4</v>
      </c>
      <c r="M680">
        <f t="shared" si="74"/>
        <v>1.3681303517979051E-2</v>
      </c>
      <c r="N680">
        <f t="shared" si="76"/>
        <v>4.6625878430097742</v>
      </c>
    </row>
    <row r="681" spans="8:14">
      <c r="H681">
        <f t="shared" si="77"/>
        <v>0.67900000000000005</v>
      </c>
      <c r="I681">
        <f t="shared" si="75"/>
        <v>341.30262588599516</v>
      </c>
      <c r="J681">
        <f t="shared" si="71"/>
        <v>2.5000000000000001E-4</v>
      </c>
      <c r="K681">
        <f t="shared" si="72"/>
        <v>1.3165053540587316E-2</v>
      </c>
      <c r="L681">
        <f t="shared" si="73"/>
        <v>2.6664267647343373E-4</v>
      </c>
      <c r="M681">
        <f t="shared" si="74"/>
        <v>1.368169621706075E-2</v>
      </c>
      <c r="N681">
        <f t="shared" si="76"/>
        <v>4.6695988454573198</v>
      </c>
    </row>
    <row r="682" spans="8:14">
      <c r="H682">
        <f t="shared" si="77"/>
        <v>0.68</v>
      </c>
      <c r="I682">
        <f t="shared" si="75"/>
        <v>341.80528071056949</v>
      </c>
      <c r="J682">
        <f t="shared" si="71"/>
        <v>2.5000000000000001E-4</v>
      </c>
      <c r="K682">
        <f t="shared" si="72"/>
        <v>1.3165053540587316E-2</v>
      </c>
      <c r="L682">
        <f t="shared" si="73"/>
        <v>2.6703537555513245E-4</v>
      </c>
      <c r="M682">
        <f t="shared" si="74"/>
        <v>1.3682088916142449E-2</v>
      </c>
      <c r="N682">
        <f t="shared" si="76"/>
        <v>4.6766102426890415</v>
      </c>
    </row>
    <row r="683" spans="8:14">
      <c r="H683">
        <f t="shared" si="77"/>
        <v>0.68100000000000005</v>
      </c>
      <c r="I683">
        <f t="shared" si="75"/>
        <v>342.30793553514388</v>
      </c>
      <c r="J683">
        <f t="shared" si="71"/>
        <v>2.5000000000000001E-4</v>
      </c>
      <c r="K683">
        <f t="shared" si="72"/>
        <v>1.3165053540587316E-2</v>
      </c>
      <c r="L683">
        <f t="shared" si="73"/>
        <v>2.6742807463683117E-4</v>
      </c>
      <c r="M683">
        <f t="shared" si="74"/>
        <v>1.3682481615224147E-2</v>
      </c>
      <c r="N683">
        <f t="shared" si="76"/>
        <v>4.6836220347049391</v>
      </c>
    </row>
    <row r="684" spans="8:14">
      <c r="H684">
        <f t="shared" si="77"/>
        <v>0.68200000000000005</v>
      </c>
      <c r="I684">
        <f t="shared" si="75"/>
        <v>342.81059035971828</v>
      </c>
      <c r="J684">
        <f t="shared" si="71"/>
        <v>2.5000000000000001E-4</v>
      </c>
      <c r="K684">
        <f t="shared" si="72"/>
        <v>1.3165053540587316E-2</v>
      </c>
      <c r="L684">
        <f t="shared" si="73"/>
        <v>2.6782077371852989E-4</v>
      </c>
      <c r="M684">
        <f t="shared" si="74"/>
        <v>1.3682874314305846E-2</v>
      </c>
      <c r="N684">
        <f t="shared" si="76"/>
        <v>4.6906342215050127</v>
      </c>
    </row>
    <row r="685" spans="8:14">
      <c r="H685">
        <f t="shared" si="77"/>
        <v>0.68300000000000005</v>
      </c>
      <c r="I685">
        <f t="shared" si="75"/>
        <v>343.31324518429261</v>
      </c>
      <c r="J685">
        <f t="shared" si="71"/>
        <v>2.5000000000000001E-4</v>
      </c>
      <c r="K685">
        <f t="shared" si="72"/>
        <v>1.3165053540587316E-2</v>
      </c>
      <c r="L685">
        <f t="shared" si="73"/>
        <v>2.682134728002286E-4</v>
      </c>
      <c r="M685">
        <f t="shared" si="74"/>
        <v>1.3683267013387545E-2</v>
      </c>
      <c r="N685">
        <f t="shared" si="76"/>
        <v>4.6976468030892615</v>
      </c>
    </row>
    <row r="686" spans="8:14">
      <c r="H686">
        <f t="shared" si="77"/>
        <v>0.68400000000000005</v>
      </c>
      <c r="I686">
        <f t="shared" si="75"/>
        <v>343.815900008867</v>
      </c>
      <c r="J686">
        <f t="shared" si="71"/>
        <v>2.5000000000000001E-4</v>
      </c>
      <c r="K686">
        <f t="shared" si="72"/>
        <v>1.3165053540587316E-2</v>
      </c>
      <c r="L686">
        <f t="shared" si="73"/>
        <v>2.6860617188192737E-4</v>
      </c>
      <c r="M686">
        <f t="shared" si="74"/>
        <v>1.3683659712469244E-2</v>
      </c>
      <c r="N686">
        <f t="shared" si="76"/>
        <v>4.7046597794576872</v>
      </c>
    </row>
    <row r="687" spans="8:14">
      <c r="H687">
        <f t="shared" si="77"/>
        <v>0.68500000000000005</v>
      </c>
      <c r="I687">
        <f t="shared" si="75"/>
        <v>344.31855483344134</v>
      </c>
      <c r="J687">
        <f t="shared" si="71"/>
        <v>2.5000000000000001E-4</v>
      </c>
      <c r="K687">
        <f t="shared" si="72"/>
        <v>1.3165053540587316E-2</v>
      </c>
      <c r="L687">
        <f t="shared" si="73"/>
        <v>2.6899887096362604E-4</v>
      </c>
      <c r="M687">
        <f t="shared" si="74"/>
        <v>1.3684052411550941E-2</v>
      </c>
      <c r="N687">
        <f t="shared" si="76"/>
        <v>4.711673150610288</v>
      </c>
    </row>
    <row r="688" spans="8:14">
      <c r="H688">
        <f t="shared" si="77"/>
        <v>0.68600000000000005</v>
      </c>
      <c r="I688">
        <f t="shared" si="75"/>
        <v>344.82120965801573</v>
      </c>
      <c r="J688">
        <f t="shared" si="71"/>
        <v>2.5000000000000001E-4</v>
      </c>
      <c r="K688">
        <f t="shared" si="72"/>
        <v>1.3165053540587316E-2</v>
      </c>
      <c r="L688">
        <f t="shared" si="73"/>
        <v>2.6939157004532481E-4</v>
      </c>
      <c r="M688">
        <f t="shared" si="74"/>
        <v>1.368444511063264E-2</v>
      </c>
      <c r="N688">
        <f t="shared" si="76"/>
        <v>4.7186869165470657</v>
      </c>
    </row>
    <row r="689" spans="8:14">
      <c r="H689">
        <f t="shared" si="77"/>
        <v>0.68700000000000006</v>
      </c>
      <c r="I689">
        <f t="shared" si="75"/>
        <v>345.32386448259007</v>
      </c>
      <c r="J689">
        <f t="shared" si="71"/>
        <v>2.5000000000000001E-4</v>
      </c>
      <c r="K689">
        <f t="shared" si="72"/>
        <v>1.3165053540587316E-2</v>
      </c>
      <c r="L689">
        <f t="shared" si="73"/>
        <v>2.6978426912702353E-4</v>
      </c>
      <c r="M689">
        <f t="shared" si="74"/>
        <v>1.3684837809714339E-2</v>
      </c>
      <c r="N689">
        <f t="shared" si="76"/>
        <v>4.7257010772680195</v>
      </c>
    </row>
    <row r="690" spans="8:14">
      <c r="H690">
        <f t="shared" si="77"/>
        <v>0.68800000000000006</v>
      </c>
      <c r="I690">
        <f t="shared" si="75"/>
        <v>345.82651930716446</v>
      </c>
      <c r="J690">
        <f t="shared" si="71"/>
        <v>2.5000000000000001E-4</v>
      </c>
      <c r="K690">
        <f t="shared" si="72"/>
        <v>1.3165053540587316E-2</v>
      </c>
      <c r="L690">
        <f t="shared" si="73"/>
        <v>2.7017696820872224E-4</v>
      </c>
      <c r="M690">
        <f t="shared" si="74"/>
        <v>1.3685230508796038E-2</v>
      </c>
      <c r="N690">
        <f t="shared" si="76"/>
        <v>4.7327156327731492</v>
      </c>
    </row>
    <row r="691" spans="8:14">
      <c r="H691">
        <f t="shared" si="77"/>
        <v>0.68900000000000006</v>
      </c>
      <c r="I691">
        <f t="shared" si="75"/>
        <v>346.3291741317388</v>
      </c>
      <c r="J691">
        <f t="shared" si="71"/>
        <v>2.5000000000000001E-4</v>
      </c>
      <c r="K691">
        <f t="shared" si="72"/>
        <v>1.3165053540587316E-2</v>
      </c>
      <c r="L691">
        <f t="shared" si="73"/>
        <v>2.7056966729042091E-4</v>
      </c>
      <c r="M691">
        <f t="shared" si="74"/>
        <v>1.3685623207877737E-2</v>
      </c>
      <c r="N691">
        <f t="shared" si="76"/>
        <v>4.7397305830624541</v>
      </c>
    </row>
    <row r="692" spans="8:14">
      <c r="H692">
        <f t="shared" si="77"/>
        <v>0.69000000000000006</v>
      </c>
      <c r="I692">
        <f t="shared" si="75"/>
        <v>346.83182895631319</v>
      </c>
      <c r="J692">
        <f t="shared" si="71"/>
        <v>2.5000000000000001E-4</v>
      </c>
      <c r="K692">
        <f t="shared" si="72"/>
        <v>1.3165053540587316E-2</v>
      </c>
      <c r="L692">
        <f t="shared" si="73"/>
        <v>2.7096236637211968E-4</v>
      </c>
      <c r="M692">
        <f t="shared" si="74"/>
        <v>1.3686015906959436E-2</v>
      </c>
      <c r="N692">
        <f t="shared" si="76"/>
        <v>4.7467459281359368</v>
      </c>
    </row>
    <row r="693" spans="8:14">
      <c r="H693">
        <f t="shared" si="77"/>
        <v>0.69100000000000006</v>
      </c>
      <c r="I693">
        <f t="shared" si="75"/>
        <v>347.33448378088758</v>
      </c>
      <c r="J693">
        <f t="shared" si="71"/>
        <v>2.5000000000000001E-4</v>
      </c>
      <c r="K693">
        <f t="shared" si="72"/>
        <v>1.3165053540587316E-2</v>
      </c>
      <c r="L693">
        <f t="shared" si="73"/>
        <v>2.7135506545381845E-4</v>
      </c>
      <c r="M693">
        <f t="shared" si="74"/>
        <v>1.3686408606041135E-2</v>
      </c>
      <c r="N693">
        <f t="shared" si="76"/>
        <v>4.7537616679935946</v>
      </c>
    </row>
    <row r="694" spans="8:14">
      <c r="H694">
        <f t="shared" si="77"/>
        <v>0.69200000000000006</v>
      </c>
      <c r="I694">
        <f t="shared" si="75"/>
        <v>347.83713860546192</v>
      </c>
      <c r="J694">
        <f t="shared" si="71"/>
        <v>2.5000000000000001E-4</v>
      </c>
      <c r="K694">
        <f t="shared" si="72"/>
        <v>1.3165053540587316E-2</v>
      </c>
      <c r="L694">
        <f t="shared" si="73"/>
        <v>2.7174776453551711E-4</v>
      </c>
      <c r="M694">
        <f t="shared" si="74"/>
        <v>1.3686801305122833E-2</v>
      </c>
      <c r="N694">
        <f t="shared" si="76"/>
        <v>4.7607778026354284</v>
      </c>
    </row>
    <row r="695" spans="8:14">
      <c r="H695">
        <f t="shared" si="77"/>
        <v>0.69300000000000006</v>
      </c>
      <c r="I695">
        <f t="shared" si="75"/>
        <v>348.33979343003631</v>
      </c>
      <c r="J695">
        <f t="shared" si="71"/>
        <v>2.5000000000000001E-4</v>
      </c>
      <c r="K695">
        <f t="shared" si="72"/>
        <v>1.3165053540587316E-2</v>
      </c>
      <c r="L695">
        <f t="shared" si="73"/>
        <v>2.7214046361721589E-4</v>
      </c>
      <c r="M695">
        <f t="shared" si="74"/>
        <v>1.3687194004204532E-2</v>
      </c>
      <c r="N695">
        <f t="shared" si="76"/>
        <v>4.7677943320614382</v>
      </c>
    </row>
    <row r="696" spans="8:14">
      <c r="H696">
        <f t="shared" si="77"/>
        <v>0.69400000000000006</v>
      </c>
      <c r="I696">
        <f t="shared" si="75"/>
        <v>348.84244825461064</v>
      </c>
      <c r="J696">
        <f t="shared" si="71"/>
        <v>2.5000000000000001E-4</v>
      </c>
      <c r="K696">
        <f t="shared" si="72"/>
        <v>1.3165053540587316E-2</v>
      </c>
      <c r="L696">
        <f t="shared" si="73"/>
        <v>2.7253316269891455E-4</v>
      </c>
      <c r="M696">
        <f t="shared" si="74"/>
        <v>1.3687586703286231E-2</v>
      </c>
      <c r="N696">
        <f t="shared" si="76"/>
        <v>4.7748112562716241</v>
      </c>
    </row>
    <row r="697" spans="8:14">
      <c r="H697">
        <f t="shared" si="77"/>
        <v>0.69500000000000006</v>
      </c>
      <c r="I697">
        <f t="shared" si="75"/>
        <v>349.34510307918504</v>
      </c>
      <c r="J697">
        <f t="shared" si="71"/>
        <v>2.5000000000000001E-4</v>
      </c>
      <c r="K697">
        <f t="shared" si="72"/>
        <v>1.3165053540587316E-2</v>
      </c>
      <c r="L697">
        <f t="shared" si="73"/>
        <v>2.7292586178061332E-4</v>
      </c>
      <c r="M697">
        <f t="shared" si="74"/>
        <v>1.368797940236793E-2</v>
      </c>
      <c r="N697">
        <f t="shared" si="76"/>
        <v>4.7818285752659859</v>
      </c>
    </row>
    <row r="698" spans="8:14">
      <c r="H698">
        <f t="shared" si="77"/>
        <v>0.69600000000000006</v>
      </c>
      <c r="I698">
        <f t="shared" si="75"/>
        <v>349.84775790375937</v>
      </c>
      <c r="J698">
        <f t="shared" si="71"/>
        <v>2.5000000000000001E-4</v>
      </c>
      <c r="K698">
        <f t="shared" si="72"/>
        <v>1.3165053540587316E-2</v>
      </c>
      <c r="L698">
        <f t="shared" si="73"/>
        <v>2.7331856086231198E-4</v>
      </c>
      <c r="M698">
        <f t="shared" si="74"/>
        <v>1.3688372101449627E-2</v>
      </c>
      <c r="N698">
        <f t="shared" si="76"/>
        <v>4.7888462890445229</v>
      </c>
    </row>
    <row r="699" spans="8:14">
      <c r="H699">
        <f t="shared" si="77"/>
        <v>0.69700000000000006</v>
      </c>
      <c r="I699">
        <f t="shared" si="75"/>
        <v>350.35041272833377</v>
      </c>
      <c r="J699">
        <f t="shared" si="71"/>
        <v>2.5000000000000001E-4</v>
      </c>
      <c r="K699">
        <f t="shared" si="72"/>
        <v>1.3165053540587316E-2</v>
      </c>
      <c r="L699">
        <f t="shared" si="73"/>
        <v>2.7371125994401076E-4</v>
      </c>
      <c r="M699">
        <f t="shared" si="74"/>
        <v>1.3688764800531326E-2</v>
      </c>
      <c r="N699">
        <f t="shared" si="76"/>
        <v>4.7958643976072377</v>
      </c>
    </row>
    <row r="700" spans="8:14">
      <c r="H700">
        <f t="shared" si="77"/>
        <v>0.69800000000000006</v>
      </c>
      <c r="I700">
        <f t="shared" si="75"/>
        <v>350.8530675529081</v>
      </c>
      <c r="J700">
        <f t="shared" si="71"/>
        <v>2.5000000000000001E-4</v>
      </c>
      <c r="K700">
        <f t="shared" si="72"/>
        <v>1.3165053540587316E-2</v>
      </c>
      <c r="L700">
        <f t="shared" si="73"/>
        <v>2.7410395902570947E-4</v>
      </c>
      <c r="M700">
        <f t="shared" si="74"/>
        <v>1.3689157499613025E-2</v>
      </c>
      <c r="N700">
        <f t="shared" si="76"/>
        <v>4.8028829009541276</v>
      </c>
    </row>
    <row r="701" spans="8:14">
      <c r="H701">
        <f t="shared" si="77"/>
        <v>0.69900000000000007</v>
      </c>
      <c r="I701">
        <f t="shared" si="75"/>
        <v>351.35572237748249</v>
      </c>
      <c r="J701">
        <f t="shared" si="71"/>
        <v>2.5000000000000001E-4</v>
      </c>
      <c r="K701">
        <f t="shared" si="72"/>
        <v>1.3165053540587316E-2</v>
      </c>
      <c r="L701">
        <f t="shared" si="73"/>
        <v>2.7449665810740819E-4</v>
      </c>
      <c r="M701">
        <f t="shared" si="74"/>
        <v>1.3689550198694724E-2</v>
      </c>
      <c r="N701">
        <f t="shared" si="76"/>
        <v>4.8099017990851936</v>
      </c>
    </row>
    <row r="702" spans="8:14">
      <c r="H702">
        <f t="shared" si="77"/>
        <v>0.70000000000000007</v>
      </c>
      <c r="I702">
        <f t="shared" si="75"/>
        <v>351.85837720205689</v>
      </c>
      <c r="J702">
        <f t="shared" si="71"/>
        <v>2.5000000000000001E-4</v>
      </c>
      <c r="K702">
        <f t="shared" si="72"/>
        <v>1.3165053540587316E-2</v>
      </c>
      <c r="L702">
        <f t="shared" si="73"/>
        <v>2.7488935718910696E-4</v>
      </c>
      <c r="M702">
        <f t="shared" si="74"/>
        <v>1.3689942897776423E-2</v>
      </c>
      <c r="N702">
        <f t="shared" si="76"/>
        <v>4.8169210920004364</v>
      </c>
    </row>
    <row r="703" spans="8:14">
      <c r="H703">
        <f t="shared" si="77"/>
        <v>0.70100000000000007</v>
      </c>
      <c r="I703">
        <f t="shared" si="75"/>
        <v>352.36103202663122</v>
      </c>
      <c r="J703">
        <f t="shared" si="71"/>
        <v>2.5000000000000001E-4</v>
      </c>
      <c r="K703">
        <f t="shared" si="72"/>
        <v>1.3165053540587316E-2</v>
      </c>
      <c r="L703">
        <f t="shared" si="73"/>
        <v>2.7528205627080563E-4</v>
      </c>
      <c r="M703">
        <f t="shared" si="74"/>
        <v>1.3690335596858122E-2</v>
      </c>
      <c r="N703">
        <f t="shared" si="76"/>
        <v>4.8239407796998544</v>
      </c>
    </row>
    <row r="704" spans="8:14">
      <c r="H704">
        <f t="shared" si="77"/>
        <v>0.70200000000000007</v>
      </c>
      <c r="I704">
        <f t="shared" si="75"/>
        <v>352.86368685120561</v>
      </c>
      <c r="J704">
        <f t="shared" si="71"/>
        <v>2.5000000000000001E-4</v>
      </c>
      <c r="K704">
        <f t="shared" si="72"/>
        <v>1.3165053540587316E-2</v>
      </c>
      <c r="L704">
        <f t="shared" si="73"/>
        <v>2.756747553525044E-4</v>
      </c>
      <c r="M704">
        <f t="shared" si="74"/>
        <v>1.369072829593982E-2</v>
      </c>
      <c r="N704">
        <f t="shared" si="76"/>
        <v>4.8309608621834483</v>
      </c>
    </row>
    <row r="705" spans="8:14">
      <c r="H705">
        <f t="shared" si="77"/>
        <v>0.70300000000000007</v>
      </c>
      <c r="I705">
        <f t="shared" si="75"/>
        <v>353.36634167577995</v>
      </c>
      <c r="J705">
        <f t="shared" si="71"/>
        <v>2.5000000000000001E-4</v>
      </c>
      <c r="K705">
        <f t="shared" si="72"/>
        <v>1.3165053540587316E-2</v>
      </c>
      <c r="L705">
        <f t="shared" si="73"/>
        <v>2.7606745443420312E-4</v>
      </c>
      <c r="M705">
        <f t="shared" si="74"/>
        <v>1.3691120995021519E-2</v>
      </c>
      <c r="N705">
        <f t="shared" si="76"/>
        <v>4.8379813394512183</v>
      </c>
    </row>
    <row r="706" spans="8:14">
      <c r="H706">
        <f t="shared" si="77"/>
        <v>0.70399999999999996</v>
      </c>
      <c r="I706">
        <f t="shared" si="75"/>
        <v>353.86899650035429</v>
      </c>
      <c r="J706">
        <f t="shared" ref="J706:J769" si="78">IF(H706&lt;$E$18,$E$17,IF(H706&lt;$E$5,$E$14,0))/$E$8/$E$9</f>
        <v>2.5000000000000001E-4</v>
      </c>
      <c r="K706">
        <f t="shared" ref="K706:K769" si="79">IF(H706&lt;$E$3,$E$12*$E$21,IF(H706&lt;$E$4,0,IF(H706&lt;$E$5,-$E$12*$E$21,0)))</f>
        <v>1.3165053540587316E-2</v>
      </c>
      <c r="L706">
        <f t="shared" ref="L706:L769" si="80">I706*$E$15/$E$9/$E$8^2</f>
        <v>2.7646015351590178E-4</v>
      </c>
      <c r="M706">
        <f t="shared" ref="M706:M769" si="81">SUM(J706:L706)</f>
        <v>1.3691513694103218E-2</v>
      </c>
      <c r="N706">
        <f t="shared" si="76"/>
        <v>4.8450022115031643</v>
      </c>
    </row>
    <row r="707" spans="8:14">
      <c r="H707">
        <f t="shared" si="77"/>
        <v>0.70499999999999996</v>
      </c>
      <c r="I707">
        <f t="shared" ref="I707:I770" si="82">IF(H707&lt;$E$3,$E$12*H707,IF(H707&lt;$E$4,$E$10,IF(H707&lt;$E$5,$E$10-$E$12*(H707-$E$4),0)))</f>
        <v>354.37165132492862</v>
      </c>
      <c r="J707">
        <f t="shared" si="78"/>
        <v>2.5000000000000001E-4</v>
      </c>
      <c r="K707">
        <f t="shared" si="79"/>
        <v>1.3165053540587316E-2</v>
      </c>
      <c r="L707">
        <f t="shared" si="80"/>
        <v>2.768528525976005E-4</v>
      </c>
      <c r="M707">
        <f t="shared" si="81"/>
        <v>1.3691906393184917E-2</v>
      </c>
      <c r="N707">
        <f t="shared" ref="N707:N770" si="83">I707*M707</f>
        <v>4.8520234783392864</v>
      </c>
    </row>
    <row r="708" spans="8:14">
      <c r="H708">
        <f t="shared" ref="H708:H771" si="84">(ROW()-2)*0.001</f>
        <v>0.70599999999999996</v>
      </c>
      <c r="I708">
        <f t="shared" si="82"/>
        <v>354.87430614950301</v>
      </c>
      <c r="J708">
        <f t="shared" si="78"/>
        <v>2.5000000000000001E-4</v>
      </c>
      <c r="K708">
        <f t="shared" si="79"/>
        <v>1.3165053540587316E-2</v>
      </c>
      <c r="L708">
        <f t="shared" si="80"/>
        <v>2.7724555167929927E-4</v>
      </c>
      <c r="M708">
        <f t="shared" si="81"/>
        <v>1.3692299092266616E-2</v>
      </c>
      <c r="N708">
        <f t="shared" si="83"/>
        <v>4.8590451399595853</v>
      </c>
    </row>
    <row r="709" spans="8:14">
      <c r="H709">
        <f t="shared" si="84"/>
        <v>0.70699999999999996</v>
      </c>
      <c r="I709">
        <f t="shared" si="82"/>
        <v>355.37696097407741</v>
      </c>
      <c r="J709">
        <f t="shared" si="78"/>
        <v>2.5000000000000001E-4</v>
      </c>
      <c r="K709">
        <f t="shared" si="79"/>
        <v>1.3165053540587316E-2</v>
      </c>
      <c r="L709">
        <f t="shared" si="80"/>
        <v>2.7763825076099799E-4</v>
      </c>
      <c r="M709">
        <f t="shared" si="81"/>
        <v>1.3692691791348313E-2</v>
      </c>
      <c r="N709">
        <f t="shared" si="83"/>
        <v>4.8660671963640594</v>
      </c>
    </row>
    <row r="710" spans="8:14">
      <c r="H710">
        <f t="shared" si="84"/>
        <v>0.70799999999999996</v>
      </c>
      <c r="I710">
        <f t="shared" si="82"/>
        <v>355.87961579865174</v>
      </c>
      <c r="J710">
        <f t="shared" si="78"/>
        <v>2.5000000000000001E-4</v>
      </c>
      <c r="K710">
        <f t="shared" si="79"/>
        <v>1.3165053540587316E-2</v>
      </c>
      <c r="L710">
        <f t="shared" si="80"/>
        <v>2.7803094984269665E-4</v>
      </c>
      <c r="M710">
        <f t="shared" si="81"/>
        <v>1.3693084490430012E-2</v>
      </c>
      <c r="N710">
        <f t="shared" si="83"/>
        <v>4.8730896475527095</v>
      </c>
    </row>
    <row r="711" spans="8:14">
      <c r="H711">
        <f t="shared" si="84"/>
        <v>0.70899999999999996</v>
      </c>
      <c r="I711">
        <f t="shared" si="82"/>
        <v>356.38227062322613</v>
      </c>
      <c r="J711">
        <f t="shared" si="78"/>
        <v>2.5000000000000001E-4</v>
      </c>
      <c r="K711">
        <f t="shared" si="79"/>
        <v>1.3165053540587316E-2</v>
      </c>
      <c r="L711">
        <f t="shared" si="80"/>
        <v>2.7842364892439542E-4</v>
      </c>
      <c r="M711">
        <f t="shared" si="81"/>
        <v>1.3693477189511711E-2</v>
      </c>
      <c r="N711">
        <f t="shared" si="83"/>
        <v>4.8801124935255364</v>
      </c>
    </row>
    <row r="712" spans="8:14">
      <c r="H712">
        <f t="shared" si="84"/>
        <v>0.71</v>
      </c>
      <c r="I712">
        <f t="shared" si="82"/>
        <v>356.88492544780047</v>
      </c>
      <c r="J712">
        <f t="shared" si="78"/>
        <v>2.5000000000000001E-4</v>
      </c>
      <c r="K712">
        <f t="shared" si="79"/>
        <v>1.3165053540587316E-2</v>
      </c>
      <c r="L712">
        <f t="shared" si="80"/>
        <v>2.7881634800609408E-4</v>
      </c>
      <c r="M712">
        <f t="shared" si="81"/>
        <v>1.369386988859341E-2</v>
      </c>
      <c r="N712">
        <f t="shared" si="83"/>
        <v>4.8871357342825386</v>
      </c>
    </row>
    <row r="713" spans="8:14">
      <c r="H713">
        <f t="shared" si="84"/>
        <v>0.71099999999999997</v>
      </c>
      <c r="I713">
        <f t="shared" si="82"/>
        <v>357.38758027237486</v>
      </c>
      <c r="J713">
        <f t="shared" si="78"/>
        <v>2.5000000000000001E-4</v>
      </c>
      <c r="K713">
        <f t="shared" si="79"/>
        <v>1.3165053540587316E-2</v>
      </c>
      <c r="L713">
        <f t="shared" si="80"/>
        <v>2.7920904708779286E-4</v>
      </c>
      <c r="M713">
        <f t="shared" si="81"/>
        <v>1.3694262587675109E-2</v>
      </c>
      <c r="N713">
        <f t="shared" si="83"/>
        <v>4.8941593698237176</v>
      </c>
    </row>
    <row r="714" spans="8:14">
      <c r="H714">
        <f t="shared" si="84"/>
        <v>0.71199999999999997</v>
      </c>
      <c r="I714">
        <f t="shared" si="82"/>
        <v>357.8902350969492</v>
      </c>
      <c r="J714">
        <f t="shared" si="78"/>
        <v>2.5000000000000001E-4</v>
      </c>
      <c r="K714">
        <f t="shared" si="79"/>
        <v>1.3165053540587316E-2</v>
      </c>
      <c r="L714">
        <f t="shared" si="80"/>
        <v>2.7960174616949157E-4</v>
      </c>
      <c r="M714">
        <f t="shared" si="81"/>
        <v>1.3694655286756808E-2</v>
      </c>
      <c r="N714">
        <f t="shared" si="83"/>
        <v>4.9011834001490717</v>
      </c>
    </row>
    <row r="715" spans="8:14">
      <c r="H715">
        <f t="shared" si="84"/>
        <v>0.71299999999999997</v>
      </c>
      <c r="I715">
        <f t="shared" si="82"/>
        <v>358.39288992152359</v>
      </c>
      <c r="J715">
        <f t="shared" si="78"/>
        <v>2.5000000000000001E-4</v>
      </c>
      <c r="K715">
        <f t="shared" si="79"/>
        <v>1.3165053540587316E-2</v>
      </c>
      <c r="L715">
        <f t="shared" si="80"/>
        <v>2.7999444525119029E-4</v>
      </c>
      <c r="M715">
        <f t="shared" si="81"/>
        <v>1.3695047985838506E-2</v>
      </c>
      <c r="N715">
        <f t="shared" si="83"/>
        <v>4.9082078252586028</v>
      </c>
    </row>
    <row r="716" spans="8:14">
      <c r="H716">
        <f t="shared" si="84"/>
        <v>0.71399999999999997</v>
      </c>
      <c r="I716">
        <f t="shared" si="82"/>
        <v>358.89554474609793</v>
      </c>
      <c r="J716">
        <f t="shared" si="78"/>
        <v>2.5000000000000001E-4</v>
      </c>
      <c r="K716">
        <f t="shared" si="79"/>
        <v>1.3165053540587316E-2</v>
      </c>
      <c r="L716">
        <f t="shared" si="80"/>
        <v>2.8038714433288901E-4</v>
      </c>
      <c r="M716">
        <f t="shared" si="81"/>
        <v>1.3695440684920205E-2</v>
      </c>
      <c r="N716">
        <f t="shared" si="83"/>
        <v>4.9152326451523098</v>
      </c>
    </row>
    <row r="717" spans="8:14">
      <c r="H717">
        <f t="shared" si="84"/>
        <v>0.71499999999999997</v>
      </c>
      <c r="I717">
        <f t="shared" si="82"/>
        <v>359.39819957067232</v>
      </c>
      <c r="J717">
        <f t="shared" si="78"/>
        <v>2.5000000000000001E-4</v>
      </c>
      <c r="K717">
        <f t="shared" si="79"/>
        <v>1.3165053540587316E-2</v>
      </c>
      <c r="L717">
        <f t="shared" si="80"/>
        <v>2.8077984341458773E-4</v>
      </c>
      <c r="M717">
        <f t="shared" si="81"/>
        <v>1.3695833384001904E-2</v>
      </c>
      <c r="N717">
        <f t="shared" si="83"/>
        <v>4.9222578598301929</v>
      </c>
    </row>
    <row r="718" spans="8:14">
      <c r="H718">
        <f t="shared" si="84"/>
        <v>0.71599999999999997</v>
      </c>
      <c r="I718">
        <f t="shared" si="82"/>
        <v>359.90085439524671</v>
      </c>
      <c r="J718">
        <f t="shared" si="78"/>
        <v>2.5000000000000001E-4</v>
      </c>
      <c r="K718">
        <f t="shared" si="79"/>
        <v>1.3165053540587316E-2</v>
      </c>
      <c r="L718">
        <f t="shared" si="80"/>
        <v>2.811725424962865E-4</v>
      </c>
      <c r="M718">
        <f t="shared" si="81"/>
        <v>1.3696226083083603E-2</v>
      </c>
      <c r="N718">
        <f t="shared" si="83"/>
        <v>4.929283469292252</v>
      </c>
    </row>
    <row r="719" spans="8:14">
      <c r="H719">
        <f t="shared" si="84"/>
        <v>0.71699999999999997</v>
      </c>
      <c r="I719">
        <f t="shared" si="82"/>
        <v>360.40350921982105</v>
      </c>
      <c r="J719">
        <f t="shared" si="78"/>
        <v>2.5000000000000001E-4</v>
      </c>
      <c r="K719">
        <f t="shared" si="79"/>
        <v>1.3165053540587316E-2</v>
      </c>
      <c r="L719">
        <f t="shared" si="80"/>
        <v>2.8156524157798521E-4</v>
      </c>
      <c r="M719">
        <f t="shared" si="81"/>
        <v>1.3696618782165302E-2</v>
      </c>
      <c r="N719">
        <f t="shared" si="83"/>
        <v>4.9363094735384863</v>
      </c>
    </row>
    <row r="720" spans="8:14">
      <c r="H720">
        <f t="shared" si="84"/>
        <v>0.71799999999999997</v>
      </c>
      <c r="I720">
        <f t="shared" si="82"/>
        <v>360.90616404439544</v>
      </c>
      <c r="J720">
        <f t="shared" si="78"/>
        <v>2.5000000000000001E-4</v>
      </c>
      <c r="K720">
        <f t="shared" si="79"/>
        <v>1.3165053540587316E-2</v>
      </c>
      <c r="L720">
        <f t="shared" si="80"/>
        <v>2.8195794065968393E-4</v>
      </c>
      <c r="M720">
        <f t="shared" si="81"/>
        <v>1.3697011481246999E-2</v>
      </c>
      <c r="N720">
        <f t="shared" si="83"/>
        <v>4.9433358725688974</v>
      </c>
    </row>
    <row r="721" spans="8:14">
      <c r="H721">
        <f t="shared" si="84"/>
        <v>0.71899999999999997</v>
      </c>
      <c r="I721">
        <f t="shared" si="82"/>
        <v>361.40881886896977</v>
      </c>
      <c r="J721">
        <f t="shared" si="78"/>
        <v>2.5000000000000001E-4</v>
      </c>
      <c r="K721">
        <f t="shared" si="79"/>
        <v>1.3165053540587316E-2</v>
      </c>
      <c r="L721">
        <f t="shared" si="80"/>
        <v>2.8235063974138265E-4</v>
      </c>
      <c r="M721">
        <f t="shared" si="81"/>
        <v>1.3697404180328698E-2</v>
      </c>
      <c r="N721">
        <f t="shared" si="83"/>
        <v>4.9503626663834837</v>
      </c>
    </row>
    <row r="722" spans="8:14">
      <c r="H722">
        <f t="shared" si="84"/>
        <v>0.72</v>
      </c>
      <c r="I722">
        <f t="shared" si="82"/>
        <v>361.91147369354417</v>
      </c>
      <c r="J722">
        <f t="shared" si="78"/>
        <v>2.5000000000000001E-4</v>
      </c>
      <c r="K722">
        <f t="shared" si="79"/>
        <v>1.3165053540587316E-2</v>
      </c>
      <c r="L722">
        <f t="shared" si="80"/>
        <v>2.8274333882308137E-4</v>
      </c>
      <c r="M722">
        <f t="shared" si="81"/>
        <v>1.3697796879410397E-2</v>
      </c>
      <c r="N722">
        <f t="shared" si="83"/>
        <v>4.9573898549822468</v>
      </c>
    </row>
    <row r="723" spans="8:14">
      <c r="H723">
        <f t="shared" si="84"/>
        <v>0.72099999999999997</v>
      </c>
      <c r="I723">
        <f t="shared" si="82"/>
        <v>362.4141285181185</v>
      </c>
      <c r="J723">
        <f t="shared" si="78"/>
        <v>2.5000000000000001E-4</v>
      </c>
      <c r="K723">
        <f t="shared" si="79"/>
        <v>1.3165053540587316E-2</v>
      </c>
      <c r="L723">
        <f t="shared" si="80"/>
        <v>2.8313603790478008E-4</v>
      </c>
      <c r="M723">
        <f t="shared" si="81"/>
        <v>1.3698189578492096E-2</v>
      </c>
      <c r="N723">
        <f t="shared" si="83"/>
        <v>4.964417438365186</v>
      </c>
    </row>
    <row r="724" spans="8:14">
      <c r="H724">
        <f t="shared" si="84"/>
        <v>0.72199999999999998</v>
      </c>
      <c r="I724">
        <f t="shared" si="82"/>
        <v>362.9167833426929</v>
      </c>
      <c r="J724">
        <f t="shared" si="78"/>
        <v>2.5000000000000001E-4</v>
      </c>
      <c r="K724">
        <f t="shared" si="79"/>
        <v>1.3165053540587316E-2</v>
      </c>
      <c r="L724">
        <f t="shared" si="80"/>
        <v>2.8352873698647886E-4</v>
      </c>
      <c r="M724">
        <f t="shared" si="81"/>
        <v>1.3698582277573795E-2</v>
      </c>
      <c r="N724">
        <f t="shared" si="83"/>
        <v>4.9714454165323012</v>
      </c>
    </row>
    <row r="725" spans="8:14">
      <c r="H725">
        <f t="shared" si="84"/>
        <v>0.72299999999999998</v>
      </c>
      <c r="I725">
        <f t="shared" si="82"/>
        <v>363.41943816726723</v>
      </c>
      <c r="J725">
        <f t="shared" si="78"/>
        <v>2.5000000000000001E-4</v>
      </c>
      <c r="K725">
        <f t="shared" si="79"/>
        <v>1.3165053540587316E-2</v>
      </c>
      <c r="L725">
        <f t="shared" si="80"/>
        <v>2.8392143606817752E-4</v>
      </c>
      <c r="M725">
        <f t="shared" si="81"/>
        <v>1.3698974976655494E-2</v>
      </c>
      <c r="N725">
        <f t="shared" si="83"/>
        <v>4.9784737894835924</v>
      </c>
    </row>
    <row r="726" spans="8:14">
      <c r="H726">
        <f t="shared" si="84"/>
        <v>0.72399999999999998</v>
      </c>
      <c r="I726">
        <f t="shared" si="82"/>
        <v>363.92209299184162</v>
      </c>
      <c r="J726">
        <f t="shared" si="78"/>
        <v>2.5000000000000001E-4</v>
      </c>
      <c r="K726">
        <f t="shared" si="79"/>
        <v>1.3165053540587316E-2</v>
      </c>
      <c r="L726">
        <f t="shared" si="80"/>
        <v>2.8431413514987629E-4</v>
      </c>
      <c r="M726">
        <f t="shared" si="81"/>
        <v>1.3699367675737192E-2</v>
      </c>
      <c r="N726">
        <f t="shared" si="83"/>
        <v>4.9855025572190597</v>
      </c>
    </row>
    <row r="727" spans="8:14">
      <c r="H727">
        <f t="shared" si="84"/>
        <v>0.72499999999999998</v>
      </c>
      <c r="I727">
        <f t="shared" si="82"/>
        <v>364.42474781641602</v>
      </c>
      <c r="J727">
        <f t="shared" si="78"/>
        <v>2.5000000000000001E-4</v>
      </c>
      <c r="K727">
        <f t="shared" si="79"/>
        <v>1.3165053540587316E-2</v>
      </c>
      <c r="L727">
        <f t="shared" si="80"/>
        <v>2.8470683423157501E-4</v>
      </c>
      <c r="M727">
        <f t="shared" si="81"/>
        <v>1.3699760374818891E-2</v>
      </c>
      <c r="N727">
        <f t="shared" si="83"/>
        <v>4.9925317197387038</v>
      </c>
    </row>
    <row r="728" spans="8:14">
      <c r="H728">
        <f t="shared" si="84"/>
        <v>0.72599999999999998</v>
      </c>
      <c r="I728">
        <f t="shared" si="82"/>
        <v>364.92740264099035</v>
      </c>
      <c r="J728">
        <f t="shared" si="78"/>
        <v>2.5000000000000001E-4</v>
      </c>
      <c r="K728">
        <f t="shared" si="79"/>
        <v>1.3165053540587316E-2</v>
      </c>
      <c r="L728">
        <f t="shared" si="80"/>
        <v>2.8509953331327373E-4</v>
      </c>
      <c r="M728">
        <f t="shared" si="81"/>
        <v>1.370015307390059E-2</v>
      </c>
      <c r="N728">
        <f t="shared" si="83"/>
        <v>4.9995612770425222</v>
      </c>
    </row>
    <row r="729" spans="8:14">
      <c r="H729">
        <f t="shared" si="84"/>
        <v>0.72699999999999998</v>
      </c>
      <c r="I729">
        <f t="shared" si="82"/>
        <v>365.43005746556474</v>
      </c>
      <c r="J729">
        <f t="shared" si="78"/>
        <v>2.5000000000000001E-4</v>
      </c>
      <c r="K729">
        <f t="shared" si="79"/>
        <v>1.3165053540587316E-2</v>
      </c>
      <c r="L729">
        <f t="shared" si="80"/>
        <v>2.8549223239497244E-4</v>
      </c>
      <c r="M729">
        <f t="shared" si="81"/>
        <v>1.3700545772982289E-2</v>
      </c>
      <c r="N729">
        <f t="shared" si="83"/>
        <v>5.0065912291305184</v>
      </c>
    </row>
    <row r="730" spans="8:14">
      <c r="H730">
        <f t="shared" si="84"/>
        <v>0.72799999999999998</v>
      </c>
      <c r="I730">
        <f t="shared" si="82"/>
        <v>365.93271229013908</v>
      </c>
      <c r="J730">
        <f t="shared" si="78"/>
        <v>2.5000000000000001E-4</v>
      </c>
      <c r="K730">
        <f t="shared" si="79"/>
        <v>1.3165053540587316E-2</v>
      </c>
      <c r="L730">
        <f t="shared" si="80"/>
        <v>2.8588493147667116E-4</v>
      </c>
      <c r="M730">
        <f t="shared" si="81"/>
        <v>1.3700938472063988E-2</v>
      </c>
      <c r="N730">
        <f t="shared" si="83"/>
        <v>5.0136215760026888</v>
      </c>
    </row>
    <row r="731" spans="8:14">
      <c r="H731">
        <f t="shared" si="84"/>
        <v>0.72899999999999998</v>
      </c>
      <c r="I731">
        <f t="shared" si="82"/>
        <v>366.43536711471347</v>
      </c>
      <c r="J731">
        <f t="shared" si="78"/>
        <v>2.5000000000000001E-4</v>
      </c>
      <c r="K731">
        <f t="shared" si="79"/>
        <v>1.3165053540587316E-2</v>
      </c>
      <c r="L731">
        <f t="shared" si="80"/>
        <v>2.8627763055836993E-4</v>
      </c>
      <c r="M731">
        <f t="shared" si="81"/>
        <v>1.3701331171145685E-2</v>
      </c>
      <c r="N731">
        <f t="shared" si="83"/>
        <v>5.0206523176590361</v>
      </c>
    </row>
    <row r="732" spans="8:14">
      <c r="H732">
        <f t="shared" si="84"/>
        <v>0.73</v>
      </c>
      <c r="I732">
        <f t="shared" si="82"/>
        <v>366.93802193928781</v>
      </c>
      <c r="J732">
        <f t="shared" si="78"/>
        <v>2.5000000000000001E-4</v>
      </c>
      <c r="K732">
        <f t="shared" si="79"/>
        <v>1.3165053540587316E-2</v>
      </c>
      <c r="L732">
        <f t="shared" si="80"/>
        <v>2.866703296400686E-4</v>
      </c>
      <c r="M732">
        <f t="shared" si="81"/>
        <v>1.3701723870227384E-2</v>
      </c>
      <c r="N732">
        <f t="shared" si="83"/>
        <v>5.0276834540995594</v>
      </c>
    </row>
    <row r="733" spans="8:14">
      <c r="H733">
        <f t="shared" si="84"/>
        <v>0.73099999999999998</v>
      </c>
      <c r="I733">
        <f t="shared" si="82"/>
        <v>367.4406767638622</v>
      </c>
      <c r="J733">
        <f t="shared" si="78"/>
        <v>2.5000000000000001E-4</v>
      </c>
      <c r="K733">
        <f t="shared" si="79"/>
        <v>1.3165053540587316E-2</v>
      </c>
      <c r="L733">
        <f t="shared" si="80"/>
        <v>2.8706302872176737E-4</v>
      </c>
      <c r="M733">
        <f t="shared" si="81"/>
        <v>1.3702116569309083E-2</v>
      </c>
      <c r="N733">
        <f t="shared" si="83"/>
        <v>5.0347149853242588</v>
      </c>
    </row>
    <row r="734" spans="8:14">
      <c r="H734">
        <f t="shared" si="84"/>
        <v>0.73199999999999998</v>
      </c>
      <c r="I734">
        <f t="shared" si="82"/>
        <v>367.94333158843654</v>
      </c>
      <c r="J734">
        <f t="shared" si="78"/>
        <v>2.5000000000000001E-4</v>
      </c>
      <c r="K734">
        <f t="shared" si="79"/>
        <v>1.3165053540587316E-2</v>
      </c>
      <c r="L734">
        <f t="shared" si="80"/>
        <v>2.8745572780346603E-4</v>
      </c>
      <c r="M734">
        <f t="shared" si="81"/>
        <v>1.3702509268390782E-2</v>
      </c>
      <c r="N734">
        <f t="shared" si="83"/>
        <v>5.0417469113331341</v>
      </c>
    </row>
    <row r="735" spans="8:14">
      <c r="H735">
        <f t="shared" si="84"/>
        <v>0.73299999999999998</v>
      </c>
      <c r="I735">
        <f t="shared" si="82"/>
        <v>368.44598641301093</v>
      </c>
      <c r="J735">
        <f t="shared" si="78"/>
        <v>2.5000000000000001E-4</v>
      </c>
      <c r="K735">
        <f t="shared" si="79"/>
        <v>1.3165053540587316E-2</v>
      </c>
      <c r="L735">
        <f t="shared" si="80"/>
        <v>2.878484268851648E-4</v>
      </c>
      <c r="M735">
        <f t="shared" si="81"/>
        <v>1.3702901967472481E-2</v>
      </c>
      <c r="N735">
        <f t="shared" si="83"/>
        <v>5.0487792321261864</v>
      </c>
    </row>
    <row r="736" spans="8:14">
      <c r="H736">
        <f t="shared" si="84"/>
        <v>0.73399999999999999</v>
      </c>
      <c r="I736">
        <f t="shared" si="82"/>
        <v>368.94864123758532</v>
      </c>
      <c r="J736">
        <f t="shared" si="78"/>
        <v>2.5000000000000001E-4</v>
      </c>
      <c r="K736">
        <f t="shared" si="79"/>
        <v>1.3165053540587316E-2</v>
      </c>
      <c r="L736">
        <f t="shared" si="80"/>
        <v>2.8824112596686352E-4</v>
      </c>
      <c r="M736">
        <f t="shared" si="81"/>
        <v>1.3703294666554179E-2</v>
      </c>
      <c r="N736">
        <f t="shared" si="83"/>
        <v>5.0558119477034147</v>
      </c>
    </row>
    <row r="737" spans="8:14">
      <c r="H737">
        <f t="shared" si="84"/>
        <v>0.73499999999999999</v>
      </c>
      <c r="I737">
        <f t="shared" si="82"/>
        <v>369.45129606215966</v>
      </c>
      <c r="J737">
        <f t="shared" si="78"/>
        <v>2.5000000000000001E-4</v>
      </c>
      <c r="K737">
        <f t="shared" si="79"/>
        <v>1.3165053540587316E-2</v>
      </c>
      <c r="L737">
        <f t="shared" si="80"/>
        <v>2.8863382504856224E-4</v>
      </c>
      <c r="M737">
        <f t="shared" si="81"/>
        <v>1.3703687365635878E-2</v>
      </c>
      <c r="N737">
        <f t="shared" si="83"/>
        <v>5.0628450580648172</v>
      </c>
    </row>
    <row r="738" spans="8:14">
      <c r="H738">
        <f t="shared" si="84"/>
        <v>0.73599999999999999</v>
      </c>
      <c r="I738">
        <f t="shared" si="82"/>
        <v>369.95395088673405</v>
      </c>
      <c r="J738">
        <f t="shared" si="78"/>
        <v>2.5000000000000001E-4</v>
      </c>
      <c r="K738">
        <f t="shared" si="79"/>
        <v>1.3165053540587316E-2</v>
      </c>
      <c r="L738">
        <f t="shared" si="80"/>
        <v>2.8902652413026096E-4</v>
      </c>
      <c r="M738">
        <f t="shared" si="81"/>
        <v>1.3704080064717577E-2</v>
      </c>
      <c r="N738">
        <f t="shared" si="83"/>
        <v>5.0698785632103975</v>
      </c>
    </row>
    <row r="739" spans="8:14">
      <c r="H739">
        <f t="shared" si="84"/>
        <v>0.73699999999999999</v>
      </c>
      <c r="I739">
        <f t="shared" si="82"/>
        <v>370.45660571130838</v>
      </c>
      <c r="J739">
        <f t="shared" si="78"/>
        <v>2.5000000000000001E-4</v>
      </c>
      <c r="K739">
        <f t="shared" si="79"/>
        <v>1.3165053540587316E-2</v>
      </c>
      <c r="L739">
        <f t="shared" si="80"/>
        <v>2.8941922321195967E-4</v>
      </c>
      <c r="M739">
        <f t="shared" si="81"/>
        <v>1.3704472763799276E-2</v>
      </c>
      <c r="N739">
        <f t="shared" si="83"/>
        <v>5.076912463140153</v>
      </c>
    </row>
    <row r="740" spans="8:14">
      <c r="H740">
        <f t="shared" si="84"/>
        <v>0.73799999999999999</v>
      </c>
      <c r="I740">
        <f t="shared" si="82"/>
        <v>370.95926053588278</v>
      </c>
      <c r="J740">
        <f t="shared" si="78"/>
        <v>2.5000000000000001E-4</v>
      </c>
      <c r="K740">
        <f t="shared" si="79"/>
        <v>1.3165053540587316E-2</v>
      </c>
      <c r="L740">
        <f t="shared" si="80"/>
        <v>2.8981192229365839E-4</v>
      </c>
      <c r="M740">
        <f t="shared" si="81"/>
        <v>1.3704865462880975E-2</v>
      </c>
      <c r="N740">
        <f t="shared" si="83"/>
        <v>5.0839467578540853</v>
      </c>
    </row>
    <row r="741" spans="8:14">
      <c r="H741">
        <f t="shared" si="84"/>
        <v>0.73899999999999999</v>
      </c>
      <c r="I741">
        <f t="shared" si="82"/>
        <v>371.46191536045711</v>
      </c>
      <c r="J741">
        <f t="shared" si="78"/>
        <v>2.5000000000000001E-4</v>
      </c>
      <c r="K741">
        <f t="shared" si="79"/>
        <v>1.3165053540587316E-2</v>
      </c>
      <c r="L741">
        <f t="shared" si="80"/>
        <v>2.9020462137535711E-4</v>
      </c>
      <c r="M741">
        <f t="shared" si="81"/>
        <v>1.3705258161962674E-2</v>
      </c>
      <c r="N741">
        <f t="shared" si="83"/>
        <v>5.0909814473521928</v>
      </c>
    </row>
    <row r="742" spans="8:14">
      <c r="H742">
        <f t="shared" si="84"/>
        <v>0.74</v>
      </c>
      <c r="I742">
        <f t="shared" si="82"/>
        <v>371.9645701850315</v>
      </c>
      <c r="J742">
        <f t="shared" si="78"/>
        <v>2.5000000000000001E-4</v>
      </c>
      <c r="K742">
        <f t="shared" si="79"/>
        <v>1.3165053540587316E-2</v>
      </c>
      <c r="L742">
        <f t="shared" si="80"/>
        <v>2.9059732045705588E-4</v>
      </c>
      <c r="M742">
        <f t="shared" si="81"/>
        <v>1.3705650861044371E-2</v>
      </c>
      <c r="N742">
        <f t="shared" si="83"/>
        <v>5.0980165316344763</v>
      </c>
    </row>
    <row r="743" spans="8:14">
      <c r="H743">
        <f t="shared" si="84"/>
        <v>0.74099999999999999</v>
      </c>
      <c r="I743">
        <f t="shared" si="82"/>
        <v>372.46722500960584</v>
      </c>
      <c r="J743">
        <f t="shared" si="78"/>
        <v>2.5000000000000001E-4</v>
      </c>
      <c r="K743">
        <f t="shared" si="79"/>
        <v>1.3165053540587316E-2</v>
      </c>
      <c r="L743">
        <f t="shared" si="80"/>
        <v>2.909900195387546E-4</v>
      </c>
      <c r="M743">
        <f t="shared" si="81"/>
        <v>1.370604356012607E-2</v>
      </c>
      <c r="N743">
        <f t="shared" si="83"/>
        <v>5.1050520107009358</v>
      </c>
    </row>
    <row r="744" spans="8:14">
      <c r="H744">
        <f t="shared" si="84"/>
        <v>0.74199999999999999</v>
      </c>
      <c r="I744">
        <f t="shared" si="82"/>
        <v>372.96987983418023</v>
      </c>
      <c r="J744">
        <f t="shared" si="78"/>
        <v>2.5000000000000001E-4</v>
      </c>
      <c r="K744">
        <f t="shared" si="79"/>
        <v>1.3165053540587316E-2</v>
      </c>
      <c r="L744">
        <f t="shared" si="80"/>
        <v>2.9138271862045331E-4</v>
      </c>
      <c r="M744">
        <f t="shared" si="81"/>
        <v>1.3706436259207769E-2</v>
      </c>
      <c r="N744">
        <f t="shared" si="83"/>
        <v>5.1120878845515723</v>
      </c>
    </row>
    <row r="745" spans="8:14">
      <c r="H745">
        <f t="shared" si="84"/>
        <v>0.74299999999999999</v>
      </c>
      <c r="I745">
        <f t="shared" si="82"/>
        <v>373.47253465875463</v>
      </c>
      <c r="J745">
        <f t="shared" si="78"/>
        <v>2.5000000000000001E-4</v>
      </c>
      <c r="K745">
        <f t="shared" si="79"/>
        <v>1.3165053540587316E-2</v>
      </c>
      <c r="L745">
        <f t="shared" si="80"/>
        <v>2.9177541770215203E-4</v>
      </c>
      <c r="M745">
        <f t="shared" si="81"/>
        <v>1.3706828958289468E-2</v>
      </c>
      <c r="N745">
        <f t="shared" si="83"/>
        <v>5.1191241531863847</v>
      </c>
    </row>
    <row r="746" spans="8:14">
      <c r="H746">
        <f t="shared" si="84"/>
        <v>0.74399999999999999</v>
      </c>
      <c r="I746">
        <f t="shared" si="82"/>
        <v>373.97518948332896</v>
      </c>
      <c r="J746">
        <f t="shared" si="78"/>
        <v>2.5000000000000001E-4</v>
      </c>
      <c r="K746">
        <f t="shared" si="79"/>
        <v>1.3165053540587316E-2</v>
      </c>
      <c r="L746">
        <f t="shared" si="80"/>
        <v>2.9216811678385075E-4</v>
      </c>
      <c r="M746">
        <f t="shared" si="81"/>
        <v>1.3707221657371167E-2</v>
      </c>
      <c r="N746">
        <f t="shared" si="83"/>
        <v>5.1261608166053723</v>
      </c>
    </row>
    <row r="747" spans="8:14">
      <c r="H747">
        <f t="shared" si="84"/>
        <v>0.745</v>
      </c>
      <c r="I747">
        <f t="shared" si="82"/>
        <v>374.47784430790335</v>
      </c>
      <c r="J747">
        <f t="shared" si="78"/>
        <v>2.5000000000000001E-4</v>
      </c>
      <c r="K747">
        <f t="shared" si="79"/>
        <v>1.3165053540587316E-2</v>
      </c>
      <c r="L747">
        <f t="shared" si="80"/>
        <v>2.9256081586554952E-4</v>
      </c>
      <c r="M747">
        <f t="shared" si="81"/>
        <v>1.3707614356452865E-2</v>
      </c>
      <c r="N747">
        <f t="shared" si="83"/>
        <v>5.1331978748085367</v>
      </c>
    </row>
    <row r="748" spans="8:14">
      <c r="H748">
        <f t="shared" si="84"/>
        <v>0.746</v>
      </c>
      <c r="I748">
        <f t="shared" si="82"/>
        <v>374.98049913247769</v>
      </c>
      <c r="J748">
        <f t="shared" si="78"/>
        <v>2.5000000000000001E-4</v>
      </c>
      <c r="K748">
        <f t="shared" si="79"/>
        <v>1.3165053540587316E-2</v>
      </c>
      <c r="L748">
        <f t="shared" si="80"/>
        <v>2.9295351494724818E-4</v>
      </c>
      <c r="M748">
        <f t="shared" si="81"/>
        <v>1.3708007055534564E-2</v>
      </c>
      <c r="N748">
        <f t="shared" si="83"/>
        <v>5.1402353277958763</v>
      </c>
    </row>
    <row r="749" spans="8:14">
      <c r="H749">
        <f t="shared" si="84"/>
        <v>0.747</v>
      </c>
      <c r="I749">
        <f t="shared" si="82"/>
        <v>375.48315395705208</v>
      </c>
      <c r="J749">
        <f t="shared" si="78"/>
        <v>2.5000000000000001E-4</v>
      </c>
      <c r="K749">
        <f t="shared" si="79"/>
        <v>1.3165053540587316E-2</v>
      </c>
      <c r="L749">
        <f t="shared" si="80"/>
        <v>2.9334621402894696E-4</v>
      </c>
      <c r="M749">
        <f t="shared" si="81"/>
        <v>1.3708399754616263E-2</v>
      </c>
      <c r="N749">
        <f t="shared" si="83"/>
        <v>5.1472731755673937</v>
      </c>
    </row>
    <row r="750" spans="8:14">
      <c r="H750">
        <f t="shared" si="84"/>
        <v>0.748</v>
      </c>
      <c r="I750">
        <f t="shared" si="82"/>
        <v>375.98580878162642</v>
      </c>
      <c r="J750">
        <f t="shared" si="78"/>
        <v>2.5000000000000001E-4</v>
      </c>
      <c r="K750">
        <f t="shared" si="79"/>
        <v>1.3165053540587316E-2</v>
      </c>
      <c r="L750">
        <f t="shared" si="80"/>
        <v>2.9373891311064567E-4</v>
      </c>
      <c r="M750">
        <f t="shared" si="81"/>
        <v>1.3708792453697962E-2</v>
      </c>
      <c r="N750">
        <f t="shared" si="83"/>
        <v>5.1543114181230854</v>
      </c>
    </row>
    <row r="751" spans="8:14">
      <c r="H751">
        <f t="shared" si="84"/>
        <v>0.749</v>
      </c>
      <c r="I751">
        <f t="shared" si="82"/>
        <v>376.48846360620081</v>
      </c>
      <c r="J751">
        <f t="shared" si="78"/>
        <v>2.5000000000000001E-4</v>
      </c>
      <c r="K751">
        <f t="shared" si="79"/>
        <v>1.3165053540587316E-2</v>
      </c>
      <c r="L751">
        <f t="shared" si="80"/>
        <v>2.9413161219234439E-4</v>
      </c>
      <c r="M751">
        <f t="shared" si="81"/>
        <v>1.3709185152779661E-2</v>
      </c>
      <c r="N751">
        <f t="shared" si="83"/>
        <v>5.1613500554629539</v>
      </c>
    </row>
    <row r="752" spans="8:14">
      <c r="H752">
        <f t="shared" si="84"/>
        <v>0.75</v>
      </c>
      <c r="I752">
        <f t="shared" si="82"/>
        <v>376.99111843077515</v>
      </c>
      <c r="J752">
        <f t="shared" si="78"/>
        <v>2.5000000000000001E-4</v>
      </c>
      <c r="K752">
        <f t="shared" si="79"/>
        <v>1.3165053540587316E-2</v>
      </c>
      <c r="L752">
        <f t="shared" si="80"/>
        <v>2.9452431127404311E-4</v>
      </c>
      <c r="M752">
        <f t="shared" si="81"/>
        <v>1.370957785186136E-2</v>
      </c>
      <c r="N752">
        <f t="shared" si="83"/>
        <v>5.1683890875869976</v>
      </c>
    </row>
    <row r="753" spans="8:14">
      <c r="H753">
        <f t="shared" si="84"/>
        <v>0.751</v>
      </c>
      <c r="I753">
        <f t="shared" si="82"/>
        <v>377.49377325534954</v>
      </c>
      <c r="J753">
        <f t="shared" si="78"/>
        <v>2.5000000000000001E-4</v>
      </c>
      <c r="K753">
        <f t="shared" si="79"/>
        <v>1.3165053540587316E-2</v>
      </c>
      <c r="L753">
        <f t="shared" si="80"/>
        <v>2.9491701035574183E-4</v>
      </c>
      <c r="M753">
        <f t="shared" si="81"/>
        <v>1.3709970550943057E-2</v>
      </c>
      <c r="N753">
        <f t="shared" si="83"/>
        <v>5.1754285144952181</v>
      </c>
    </row>
    <row r="754" spans="8:14">
      <c r="H754">
        <f t="shared" si="84"/>
        <v>0.752</v>
      </c>
      <c r="I754">
        <f t="shared" si="82"/>
        <v>377.99642807992393</v>
      </c>
      <c r="J754">
        <f t="shared" si="78"/>
        <v>2.5000000000000001E-4</v>
      </c>
      <c r="K754">
        <f t="shared" si="79"/>
        <v>1.3165053540587316E-2</v>
      </c>
      <c r="L754">
        <f t="shared" si="80"/>
        <v>2.953097094374406E-4</v>
      </c>
      <c r="M754">
        <f t="shared" si="81"/>
        <v>1.3710363250024756E-2</v>
      </c>
      <c r="N754">
        <f t="shared" si="83"/>
        <v>5.1824683361876147</v>
      </c>
    </row>
    <row r="755" spans="8:14">
      <c r="H755">
        <f t="shared" si="84"/>
        <v>0.753</v>
      </c>
      <c r="I755">
        <f t="shared" si="82"/>
        <v>378.49908290449827</v>
      </c>
      <c r="J755">
        <f t="shared" si="78"/>
        <v>2.5000000000000001E-4</v>
      </c>
      <c r="K755">
        <f t="shared" si="79"/>
        <v>1.3165053540587316E-2</v>
      </c>
      <c r="L755">
        <f t="shared" si="80"/>
        <v>2.9570240851913926E-4</v>
      </c>
      <c r="M755">
        <f t="shared" si="81"/>
        <v>1.3710755949106455E-2</v>
      </c>
      <c r="N755">
        <f t="shared" si="83"/>
        <v>5.1895085526641864</v>
      </c>
    </row>
    <row r="756" spans="8:14">
      <c r="H756">
        <f t="shared" si="84"/>
        <v>0.754</v>
      </c>
      <c r="I756">
        <f t="shared" si="82"/>
        <v>379.00173772907266</v>
      </c>
      <c r="J756">
        <f t="shared" si="78"/>
        <v>2.5000000000000001E-4</v>
      </c>
      <c r="K756">
        <f t="shared" si="79"/>
        <v>1.3165053540587316E-2</v>
      </c>
      <c r="L756">
        <f t="shared" si="80"/>
        <v>2.9609510760083803E-4</v>
      </c>
      <c r="M756">
        <f t="shared" si="81"/>
        <v>1.3711148648188154E-2</v>
      </c>
      <c r="N756">
        <f t="shared" si="83"/>
        <v>5.1965491639249359</v>
      </c>
    </row>
    <row r="757" spans="8:14">
      <c r="H757">
        <f t="shared" si="84"/>
        <v>0.755</v>
      </c>
      <c r="I757">
        <f t="shared" si="82"/>
        <v>379.50439255364699</v>
      </c>
      <c r="J757">
        <f t="shared" si="78"/>
        <v>2.5000000000000001E-4</v>
      </c>
      <c r="K757">
        <f t="shared" si="79"/>
        <v>1.3165053540587316E-2</v>
      </c>
      <c r="L757">
        <f t="shared" si="80"/>
        <v>2.964878066825367E-4</v>
      </c>
      <c r="M757">
        <f t="shared" si="81"/>
        <v>1.3711541347269852E-2</v>
      </c>
      <c r="N757">
        <f t="shared" si="83"/>
        <v>5.2035901699698597</v>
      </c>
    </row>
    <row r="758" spans="8:14">
      <c r="H758">
        <f t="shared" si="84"/>
        <v>0.75600000000000001</v>
      </c>
      <c r="I758">
        <f t="shared" si="82"/>
        <v>380.00704737822139</v>
      </c>
      <c r="J758">
        <f t="shared" si="78"/>
        <v>2.5000000000000001E-4</v>
      </c>
      <c r="K758">
        <f t="shared" si="79"/>
        <v>1.3165053540587316E-2</v>
      </c>
      <c r="L758">
        <f t="shared" si="80"/>
        <v>2.9688050576423547E-4</v>
      </c>
      <c r="M758">
        <f t="shared" si="81"/>
        <v>1.3711934046351551E-2</v>
      </c>
      <c r="N758">
        <f t="shared" si="83"/>
        <v>5.2106315707989612</v>
      </c>
    </row>
    <row r="759" spans="8:14">
      <c r="H759">
        <f t="shared" si="84"/>
        <v>0.75700000000000001</v>
      </c>
      <c r="I759">
        <f t="shared" si="82"/>
        <v>380.50970220279572</v>
      </c>
      <c r="J759">
        <f t="shared" si="78"/>
        <v>2.5000000000000001E-4</v>
      </c>
      <c r="K759">
        <f t="shared" si="79"/>
        <v>1.3165053540587316E-2</v>
      </c>
      <c r="L759">
        <f t="shared" si="80"/>
        <v>2.9727320484593413E-4</v>
      </c>
      <c r="M759">
        <f t="shared" si="81"/>
        <v>1.371232674543325E-2</v>
      </c>
      <c r="N759">
        <f t="shared" si="83"/>
        <v>5.217673366412237</v>
      </c>
    </row>
    <row r="760" spans="8:14">
      <c r="H760">
        <f t="shared" si="84"/>
        <v>0.75800000000000001</v>
      </c>
      <c r="I760">
        <f t="shared" si="82"/>
        <v>381.01235702737011</v>
      </c>
      <c r="J760">
        <f t="shared" si="78"/>
        <v>2.5000000000000001E-4</v>
      </c>
      <c r="K760">
        <f t="shared" si="79"/>
        <v>1.3165053540587316E-2</v>
      </c>
      <c r="L760">
        <f t="shared" si="80"/>
        <v>2.976659039276329E-4</v>
      </c>
      <c r="M760">
        <f t="shared" si="81"/>
        <v>1.3712719444514949E-2</v>
      </c>
      <c r="N760">
        <f t="shared" si="83"/>
        <v>5.2247155568096906</v>
      </c>
    </row>
    <row r="761" spans="8:14">
      <c r="H761">
        <f t="shared" si="84"/>
        <v>0.75900000000000001</v>
      </c>
      <c r="I761">
        <f t="shared" si="82"/>
        <v>381.51501185194451</v>
      </c>
      <c r="J761">
        <f t="shared" si="78"/>
        <v>2.5000000000000001E-4</v>
      </c>
      <c r="K761">
        <f t="shared" si="79"/>
        <v>1.3165053540587316E-2</v>
      </c>
      <c r="L761">
        <f t="shared" si="80"/>
        <v>2.9805860300933162E-4</v>
      </c>
      <c r="M761">
        <f t="shared" si="81"/>
        <v>1.3713112143596648E-2</v>
      </c>
      <c r="N761">
        <f t="shared" si="83"/>
        <v>5.2317581419913193</v>
      </c>
    </row>
    <row r="762" spans="8:14">
      <c r="H762">
        <f t="shared" si="84"/>
        <v>0.76</v>
      </c>
      <c r="I762">
        <f t="shared" si="82"/>
        <v>382.01766667651884</v>
      </c>
      <c r="J762">
        <f t="shared" si="78"/>
        <v>2.5000000000000001E-4</v>
      </c>
      <c r="K762">
        <f t="shared" si="79"/>
        <v>1.3165053540587316E-2</v>
      </c>
      <c r="L762">
        <f t="shared" si="80"/>
        <v>2.9845130209103034E-4</v>
      </c>
      <c r="M762">
        <f t="shared" si="81"/>
        <v>1.3713504842678347E-2</v>
      </c>
      <c r="N762">
        <f t="shared" si="83"/>
        <v>5.238801121957124</v>
      </c>
    </row>
    <row r="763" spans="8:14">
      <c r="H763">
        <f t="shared" si="84"/>
        <v>0.76100000000000001</v>
      </c>
      <c r="I763">
        <f t="shared" si="82"/>
        <v>382.52032150109324</v>
      </c>
      <c r="J763">
        <f t="shared" si="78"/>
        <v>2.5000000000000001E-4</v>
      </c>
      <c r="K763">
        <f t="shared" si="79"/>
        <v>1.3165053540587316E-2</v>
      </c>
      <c r="L763">
        <f t="shared" si="80"/>
        <v>2.9884400117272911E-4</v>
      </c>
      <c r="M763">
        <f t="shared" si="81"/>
        <v>1.3713897541760046E-2</v>
      </c>
      <c r="N763">
        <f t="shared" si="83"/>
        <v>5.2458444967071047</v>
      </c>
    </row>
    <row r="764" spans="8:14">
      <c r="H764">
        <f t="shared" si="84"/>
        <v>0.76200000000000001</v>
      </c>
      <c r="I764">
        <f t="shared" si="82"/>
        <v>383.02297632566757</v>
      </c>
      <c r="J764">
        <f t="shared" si="78"/>
        <v>2.5000000000000001E-4</v>
      </c>
      <c r="K764">
        <f t="shared" si="79"/>
        <v>1.3165053540587316E-2</v>
      </c>
      <c r="L764">
        <f t="shared" si="80"/>
        <v>2.9923670025442777E-4</v>
      </c>
      <c r="M764">
        <f t="shared" si="81"/>
        <v>1.3714290240841743E-2</v>
      </c>
      <c r="N764">
        <f t="shared" si="83"/>
        <v>5.2528882662412606</v>
      </c>
    </row>
    <row r="765" spans="8:14">
      <c r="H765">
        <f t="shared" si="84"/>
        <v>0.76300000000000001</v>
      </c>
      <c r="I765">
        <f t="shared" si="82"/>
        <v>383.52563115024196</v>
      </c>
      <c r="J765">
        <f t="shared" si="78"/>
        <v>2.5000000000000001E-4</v>
      </c>
      <c r="K765">
        <f t="shared" si="79"/>
        <v>1.3165053540587316E-2</v>
      </c>
      <c r="L765">
        <f t="shared" si="80"/>
        <v>2.9962939933612654E-4</v>
      </c>
      <c r="M765">
        <f t="shared" si="81"/>
        <v>1.3714682939923442E-2</v>
      </c>
      <c r="N765">
        <f t="shared" si="83"/>
        <v>5.2599324305595943</v>
      </c>
    </row>
    <row r="766" spans="8:14">
      <c r="H766">
        <f t="shared" si="84"/>
        <v>0.76400000000000001</v>
      </c>
      <c r="I766">
        <f t="shared" si="82"/>
        <v>384.0282859748163</v>
      </c>
      <c r="J766">
        <f t="shared" si="78"/>
        <v>2.5000000000000001E-4</v>
      </c>
      <c r="K766">
        <f t="shared" si="79"/>
        <v>1.3165053540587316E-2</v>
      </c>
      <c r="L766">
        <f t="shared" si="80"/>
        <v>3.0002209841782526E-4</v>
      </c>
      <c r="M766">
        <f t="shared" si="81"/>
        <v>1.3715075639005141E-2</v>
      </c>
      <c r="N766">
        <f t="shared" si="83"/>
        <v>5.2669769896621021</v>
      </c>
    </row>
    <row r="767" spans="8:14">
      <c r="H767">
        <f t="shared" si="84"/>
        <v>0.76500000000000001</v>
      </c>
      <c r="I767">
        <f t="shared" si="82"/>
        <v>384.53094079939069</v>
      </c>
      <c r="J767">
        <f t="shared" si="78"/>
        <v>2.5000000000000001E-4</v>
      </c>
      <c r="K767">
        <f t="shared" si="79"/>
        <v>1.3165053540587316E-2</v>
      </c>
      <c r="L767">
        <f t="shared" si="80"/>
        <v>3.0041479749952398E-4</v>
      </c>
      <c r="M767">
        <f t="shared" si="81"/>
        <v>1.371546833808684E-2</v>
      </c>
      <c r="N767">
        <f t="shared" si="83"/>
        <v>5.2740219435487878</v>
      </c>
    </row>
    <row r="768" spans="8:14">
      <c r="H768">
        <f t="shared" si="84"/>
        <v>0.76600000000000001</v>
      </c>
      <c r="I768">
        <f t="shared" si="82"/>
        <v>385.03359562396503</v>
      </c>
      <c r="J768">
        <f t="shared" si="78"/>
        <v>2.5000000000000001E-4</v>
      </c>
      <c r="K768">
        <f t="shared" si="79"/>
        <v>1.3165053540587316E-2</v>
      </c>
      <c r="L768">
        <f t="shared" si="80"/>
        <v>3.008074965812227E-4</v>
      </c>
      <c r="M768">
        <f t="shared" si="81"/>
        <v>1.3715861037168538E-2</v>
      </c>
      <c r="N768">
        <f t="shared" si="83"/>
        <v>5.2810672922196487</v>
      </c>
    </row>
    <row r="769" spans="8:14">
      <c r="H769">
        <f t="shared" si="84"/>
        <v>0.76700000000000002</v>
      </c>
      <c r="I769">
        <f t="shared" si="82"/>
        <v>385.53625044853942</v>
      </c>
      <c r="J769">
        <f t="shared" si="78"/>
        <v>2.5000000000000001E-4</v>
      </c>
      <c r="K769">
        <f t="shared" si="79"/>
        <v>1.3165053540587316E-2</v>
      </c>
      <c r="L769">
        <f t="shared" si="80"/>
        <v>3.0120019566292141E-4</v>
      </c>
      <c r="M769">
        <f t="shared" si="81"/>
        <v>1.3716253736250237E-2</v>
      </c>
      <c r="N769">
        <f t="shared" si="83"/>
        <v>5.2881130356746864</v>
      </c>
    </row>
    <row r="770" spans="8:14">
      <c r="H770">
        <f t="shared" si="84"/>
        <v>0.76800000000000002</v>
      </c>
      <c r="I770">
        <f t="shared" si="82"/>
        <v>386.03890527311381</v>
      </c>
      <c r="J770">
        <f t="shared" ref="J770:J833" si="85">IF(H770&lt;$E$18,$E$17,IF(H770&lt;$E$5,$E$14,0))/$E$8/$E$9</f>
        <v>2.5000000000000001E-4</v>
      </c>
      <c r="K770">
        <f t="shared" ref="K770:K833" si="86">IF(H770&lt;$E$3,$E$12*$E$21,IF(H770&lt;$E$4,0,IF(H770&lt;$E$5,-$E$12*$E$21,0)))</f>
        <v>1.3165053540587316E-2</v>
      </c>
      <c r="L770">
        <f t="shared" ref="L770:L833" si="87">I770*$E$15/$E$9/$E$8^2</f>
        <v>3.0159289474462019E-4</v>
      </c>
      <c r="M770">
        <f t="shared" ref="M770:M833" si="88">SUM(J770:L770)</f>
        <v>1.3716646435331936E-2</v>
      </c>
      <c r="N770">
        <f t="shared" si="83"/>
        <v>5.2951591739138992</v>
      </c>
    </row>
    <row r="771" spans="8:14">
      <c r="H771">
        <f t="shared" si="84"/>
        <v>0.76900000000000002</v>
      </c>
      <c r="I771">
        <f t="shared" ref="I771:I834" si="89">IF(H771&lt;$E$3,$E$12*H771,IF(H771&lt;$E$4,$E$10,IF(H771&lt;$E$5,$E$10-$E$12*(H771-$E$4),0)))</f>
        <v>386.54156009768815</v>
      </c>
      <c r="J771">
        <f t="shared" si="85"/>
        <v>2.5000000000000001E-4</v>
      </c>
      <c r="K771">
        <f t="shared" si="86"/>
        <v>1.3165053540587316E-2</v>
      </c>
      <c r="L771">
        <f t="shared" si="87"/>
        <v>3.019855938263189E-4</v>
      </c>
      <c r="M771">
        <f t="shared" si="88"/>
        <v>1.3717039134413635E-2</v>
      </c>
      <c r="N771">
        <f t="shared" ref="N771:N834" si="90">I771*M771</f>
        <v>5.3022057069372881</v>
      </c>
    </row>
    <row r="772" spans="8:14">
      <c r="H772">
        <f t="shared" ref="H772:H835" si="91">(ROW()-2)*0.001</f>
        <v>0.77</v>
      </c>
      <c r="I772">
        <f t="shared" si="89"/>
        <v>387.04421492226254</v>
      </c>
      <c r="J772">
        <f t="shared" si="85"/>
        <v>2.5000000000000001E-4</v>
      </c>
      <c r="K772">
        <f t="shared" si="86"/>
        <v>1.3165053540587316E-2</v>
      </c>
      <c r="L772">
        <f t="shared" si="87"/>
        <v>3.0237829290801762E-4</v>
      </c>
      <c r="M772">
        <f t="shared" si="88"/>
        <v>1.3717431833495334E-2</v>
      </c>
      <c r="N772">
        <f t="shared" si="90"/>
        <v>5.3092526347448539</v>
      </c>
    </row>
    <row r="773" spans="8:14">
      <c r="H773">
        <f t="shared" si="91"/>
        <v>0.77100000000000002</v>
      </c>
      <c r="I773">
        <f t="shared" si="89"/>
        <v>387.54686974683688</v>
      </c>
      <c r="J773">
        <f t="shared" si="85"/>
        <v>2.5000000000000001E-4</v>
      </c>
      <c r="K773">
        <f t="shared" si="86"/>
        <v>1.3165053540587316E-2</v>
      </c>
      <c r="L773">
        <f t="shared" si="87"/>
        <v>3.0277099198971634E-4</v>
      </c>
      <c r="M773">
        <f t="shared" si="88"/>
        <v>1.3717824532577033E-2</v>
      </c>
      <c r="N773">
        <f t="shared" si="90"/>
        <v>5.3162999573365948</v>
      </c>
    </row>
    <row r="774" spans="8:14">
      <c r="H774">
        <f t="shared" si="91"/>
        <v>0.77200000000000002</v>
      </c>
      <c r="I774">
        <f t="shared" si="89"/>
        <v>388.04952457141127</v>
      </c>
      <c r="J774">
        <f t="shared" si="85"/>
        <v>2.5000000000000001E-4</v>
      </c>
      <c r="K774">
        <f t="shared" si="86"/>
        <v>1.3165053540587316E-2</v>
      </c>
      <c r="L774">
        <f t="shared" si="87"/>
        <v>3.0316369107141506E-4</v>
      </c>
      <c r="M774">
        <f t="shared" si="88"/>
        <v>1.3718217231658732E-2</v>
      </c>
      <c r="N774">
        <f t="shared" si="90"/>
        <v>5.3233476747125126</v>
      </c>
    </row>
    <row r="775" spans="8:14">
      <c r="H775">
        <f t="shared" si="91"/>
        <v>0.77300000000000002</v>
      </c>
      <c r="I775">
        <f t="shared" si="89"/>
        <v>388.5521793959856</v>
      </c>
      <c r="J775">
        <f t="shared" si="85"/>
        <v>2.5000000000000001E-4</v>
      </c>
      <c r="K775">
        <f t="shared" si="86"/>
        <v>1.3165053540587316E-2</v>
      </c>
      <c r="L775">
        <f t="shared" si="87"/>
        <v>3.0355639015311377E-4</v>
      </c>
      <c r="M775">
        <f t="shared" si="88"/>
        <v>1.3718609930740429E-2</v>
      </c>
      <c r="N775">
        <f t="shared" si="90"/>
        <v>5.3303957868726046</v>
      </c>
    </row>
    <row r="776" spans="8:14">
      <c r="H776">
        <f t="shared" si="91"/>
        <v>0.77400000000000002</v>
      </c>
      <c r="I776">
        <f t="shared" si="89"/>
        <v>389.05483422056</v>
      </c>
      <c r="J776">
        <f t="shared" si="85"/>
        <v>2.5000000000000001E-4</v>
      </c>
      <c r="K776">
        <f t="shared" si="86"/>
        <v>1.3165053540587316E-2</v>
      </c>
      <c r="L776">
        <f t="shared" si="87"/>
        <v>3.0394908923481249E-4</v>
      </c>
      <c r="M776">
        <f t="shared" si="88"/>
        <v>1.3719002629822128E-2</v>
      </c>
      <c r="N776">
        <f t="shared" si="90"/>
        <v>5.3374442938168745</v>
      </c>
    </row>
    <row r="777" spans="8:14">
      <c r="H777">
        <f t="shared" si="91"/>
        <v>0.77500000000000002</v>
      </c>
      <c r="I777">
        <f t="shared" si="89"/>
        <v>389.55748904513433</v>
      </c>
      <c r="J777">
        <f t="shared" si="85"/>
        <v>2.5000000000000001E-4</v>
      </c>
      <c r="K777">
        <f t="shared" si="86"/>
        <v>1.3165053540587316E-2</v>
      </c>
      <c r="L777">
        <f t="shared" si="87"/>
        <v>3.0434178831651121E-4</v>
      </c>
      <c r="M777">
        <f t="shared" si="88"/>
        <v>1.3719395328903827E-2</v>
      </c>
      <c r="N777">
        <f t="shared" si="90"/>
        <v>5.3444931955453194</v>
      </c>
    </row>
    <row r="778" spans="8:14">
      <c r="H778">
        <f t="shared" si="91"/>
        <v>0.77600000000000002</v>
      </c>
      <c r="I778">
        <f t="shared" si="89"/>
        <v>390.06014386970872</v>
      </c>
      <c r="J778">
        <f t="shared" si="85"/>
        <v>2.5000000000000001E-4</v>
      </c>
      <c r="K778">
        <f t="shared" si="86"/>
        <v>1.3165053540587316E-2</v>
      </c>
      <c r="L778">
        <f t="shared" si="87"/>
        <v>3.0473448739820998E-4</v>
      </c>
      <c r="M778">
        <f t="shared" si="88"/>
        <v>1.3719788027985525E-2</v>
      </c>
      <c r="N778">
        <f t="shared" si="90"/>
        <v>5.3515424920579413</v>
      </c>
    </row>
    <row r="779" spans="8:14">
      <c r="H779">
        <f t="shared" si="91"/>
        <v>0.77700000000000002</v>
      </c>
      <c r="I779">
        <f t="shared" si="89"/>
        <v>390.56279869428312</v>
      </c>
      <c r="J779">
        <f t="shared" si="85"/>
        <v>2.5000000000000001E-4</v>
      </c>
      <c r="K779">
        <f t="shared" si="86"/>
        <v>1.3165053540587316E-2</v>
      </c>
      <c r="L779">
        <f t="shared" si="87"/>
        <v>3.051271864799087E-4</v>
      </c>
      <c r="M779">
        <f t="shared" si="88"/>
        <v>1.3720180727067224E-2</v>
      </c>
      <c r="N779">
        <f t="shared" si="90"/>
        <v>5.3585921833547392</v>
      </c>
    </row>
    <row r="780" spans="8:14">
      <c r="H780">
        <f t="shared" si="91"/>
        <v>0.77800000000000002</v>
      </c>
      <c r="I780">
        <f t="shared" si="89"/>
        <v>391.06545351885745</v>
      </c>
      <c r="J780">
        <f t="shared" si="85"/>
        <v>2.5000000000000001E-4</v>
      </c>
      <c r="K780">
        <f t="shared" si="86"/>
        <v>1.3165053540587316E-2</v>
      </c>
      <c r="L780">
        <f t="shared" si="87"/>
        <v>3.0551988556160736E-4</v>
      </c>
      <c r="M780">
        <f t="shared" si="88"/>
        <v>1.3720573426148923E-2</v>
      </c>
      <c r="N780">
        <f t="shared" si="90"/>
        <v>5.3656422694357122</v>
      </c>
    </row>
    <row r="781" spans="8:14">
      <c r="H781">
        <f t="shared" si="91"/>
        <v>0.77900000000000003</v>
      </c>
      <c r="I781">
        <f t="shared" si="89"/>
        <v>391.56810834343185</v>
      </c>
      <c r="J781">
        <f t="shared" si="85"/>
        <v>2.5000000000000001E-4</v>
      </c>
      <c r="K781">
        <f t="shared" si="86"/>
        <v>1.3165053540587316E-2</v>
      </c>
      <c r="L781">
        <f t="shared" si="87"/>
        <v>3.0591258464330613E-4</v>
      </c>
      <c r="M781">
        <f t="shared" si="88"/>
        <v>1.3720966125230622E-2</v>
      </c>
      <c r="N781">
        <f t="shared" si="90"/>
        <v>5.3726927503008621</v>
      </c>
    </row>
    <row r="782" spans="8:14">
      <c r="H782">
        <f t="shared" si="91"/>
        <v>0.78</v>
      </c>
      <c r="I782">
        <f t="shared" si="89"/>
        <v>392.07076316800618</v>
      </c>
      <c r="J782">
        <f t="shared" si="85"/>
        <v>2.5000000000000001E-4</v>
      </c>
      <c r="K782">
        <f t="shared" si="86"/>
        <v>1.3165053540587316E-2</v>
      </c>
      <c r="L782">
        <f t="shared" si="87"/>
        <v>3.0630528372500485E-4</v>
      </c>
      <c r="M782">
        <f t="shared" si="88"/>
        <v>1.3721358824312321E-2</v>
      </c>
      <c r="N782">
        <f t="shared" si="90"/>
        <v>5.3797436259501881</v>
      </c>
    </row>
    <row r="783" spans="8:14">
      <c r="H783">
        <f t="shared" si="91"/>
        <v>0.78100000000000003</v>
      </c>
      <c r="I783">
        <f t="shared" si="89"/>
        <v>392.57341799258057</v>
      </c>
      <c r="J783">
        <f t="shared" si="85"/>
        <v>2.5000000000000001E-4</v>
      </c>
      <c r="K783">
        <f t="shared" si="86"/>
        <v>1.3165053540587316E-2</v>
      </c>
      <c r="L783">
        <f t="shared" si="87"/>
        <v>3.0669798280670357E-4</v>
      </c>
      <c r="M783">
        <f t="shared" si="88"/>
        <v>1.372175152339402E-2</v>
      </c>
      <c r="N783">
        <f t="shared" si="90"/>
        <v>5.38679489638369</v>
      </c>
    </row>
    <row r="784" spans="8:14">
      <c r="H784">
        <f t="shared" si="91"/>
        <v>0.78200000000000003</v>
      </c>
      <c r="I784">
        <f t="shared" si="89"/>
        <v>393.07607281715491</v>
      </c>
      <c r="J784">
        <f t="shared" si="85"/>
        <v>2.5000000000000001E-4</v>
      </c>
      <c r="K784">
        <f t="shared" si="86"/>
        <v>1.3165053540587316E-2</v>
      </c>
      <c r="L784">
        <f t="shared" si="87"/>
        <v>3.0709068188840229E-4</v>
      </c>
      <c r="M784">
        <f t="shared" si="88"/>
        <v>1.3722144222475719E-2</v>
      </c>
      <c r="N784">
        <f t="shared" si="90"/>
        <v>5.3938465616013671</v>
      </c>
    </row>
    <row r="785" spans="8:14">
      <c r="H785">
        <f t="shared" si="91"/>
        <v>0.78300000000000003</v>
      </c>
      <c r="I785">
        <f t="shared" si="89"/>
        <v>393.5787276417293</v>
      </c>
      <c r="J785">
        <f t="shared" si="85"/>
        <v>2.5000000000000001E-4</v>
      </c>
      <c r="K785">
        <f t="shared" si="86"/>
        <v>1.3165053540587316E-2</v>
      </c>
      <c r="L785">
        <f t="shared" si="87"/>
        <v>3.07483380970101E-4</v>
      </c>
      <c r="M785">
        <f t="shared" si="88"/>
        <v>1.3722536921557418E-2</v>
      </c>
      <c r="N785">
        <f t="shared" si="90"/>
        <v>5.4008986216032211</v>
      </c>
    </row>
    <row r="786" spans="8:14">
      <c r="H786">
        <f t="shared" si="91"/>
        <v>0.78400000000000003</v>
      </c>
      <c r="I786">
        <f t="shared" si="89"/>
        <v>394.08138246630364</v>
      </c>
      <c r="J786">
        <f t="shared" si="85"/>
        <v>2.5000000000000001E-4</v>
      </c>
      <c r="K786">
        <f t="shared" si="86"/>
        <v>1.3165053540587316E-2</v>
      </c>
      <c r="L786">
        <f t="shared" si="87"/>
        <v>3.0787608005179972E-4</v>
      </c>
      <c r="M786">
        <f t="shared" si="88"/>
        <v>1.3722929620639115E-2</v>
      </c>
      <c r="N786">
        <f t="shared" si="90"/>
        <v>5.4079510763892502</v>
      </c>
    </row>
    <row r="787" spans="8:14">
      <c r="H787">
        <f t="shared" si="91"/>
        <v>0.78500000000000003</v>
      </c>
      <c r="I787">
        <f t="shared" si="89"/>
        <v>394.58403729087803</v>
      </c>
      <c r="J787">
        <f t="shared" si="85"/>
        <v>2.5000000000000001E-4</v>
      </c>
      <c r="K787">
        <f t="shared" si="86"/>
        <v>1.3165053540587316E-2</v>
      </c>
      <c r="L787">
        <f t="shared" si="87"/>
        <v>3.0826877913349844E-4</v>
      </c>
      <c r="M787">
        <f t="shared" si="88"/>
        <v>1.3723322319720814E-2</v>
      </c>
      <c r="N787">
        <f t="shared" si="90"/>
        <v>5.4150039259594562</v>
      </c>
    </row>
    <row r="788" spans="8:14">
      <c r="H788">
        <f t="shared" si="91"/>
        <v>0.78600000000000003</v>
      </c>
      <c r="I788">
        <f t="shared" si="89"/>
        <v>395.08669211545242</v>
      </c>
      <c r="J788">
        <f t="shared" si="85"/>
        <v>2.5000000000000001E-4</v>
      </c>
      <c r="K788">
        <f t="shared" si="86"/>
        <v>1.3165053540587316E-2</v>
      </c>
      <c r="L788">
        <f t="shared" si="87"/>
        <v>3.0866147821519721E-4</v>
      </c>
      <c r="M788">
        <f t="shared" si="88"/>
        <v>1.3723715018802513E-2</v>
      </c>
      <c r="N788">
        <f t="shared" si="90"/>
        <v>5.4220571703138383</v>
      </c>
    </row>
    <row r="789" spans="8:14">
      <c r="H789">
        <f t="shared" si="91"/>
        <v>0.78700000000000003</v>
      </c>
      <c r="I789">
        <f t="shared" si="89"/>
        <v>395.58934694002676</v>
      </c>
      <c r="J789">
        <f t="shared" si="85"/>
        <v>2.5000000000000001E-4</v>
      </c>
      <c r="K789">
        <f t="shared" si="86"/>
        <v>1.3165053540587316E-2</v>
      </c>
      <c r="L789">
        <f t="shared" si="87"/>
        <v>3.0905417729689593E-4</v>
      </c>
      <c r="M789">
        <f t="shared" si="88"/>
        <v>1.3724107717884211E-2</v>
      </c>
      <c r="N789">
        <f t="shared" si="90"/>
        <v>5.4291108094523963</v>
      </c>
    </row>
    <row r="790" spans="8:14">
      <c r="H790">
        <f t="shared" si="91"/>
        <v>0.78800000000000003</v>
      </c>
      <c r="I790">
        <f t="shared" si="89"/>
        <v>396.09200176460115</v>
      </c>
      <c r="J790">
        <f t="shared" si="85"/>
        <v>2.5000000000000001E-4</v>
      </c>
      <c r="K790">
        <f t="shared" si="86"/>
        <v>1.3165053540587316E-2</v>
      </c>
      <c r="L790">
        <f t="shared" si="87"/>
        <v>3.0944687637859464E-4</v>
      </c>
      <c r="M790">
        <f t="shared" si="88"/>
        <v>1.372450041696591E-2</v>
      </c>
      <c r="N790">
        <f t="shared" si="90"/>
        <v>5.4361648433751304</v>
      </c>
    </row>
    <row r="791" spans="8:14">
      <c r="H791">
        <f t="shared" si="91"/>
        <v>0.78900000000000003</v>
      </c>
      <c r="I791">
        <f t="shared" si="89"/>
        <v>396.59465658917549</v>
      </c>
      <c r="J791">
        <f t="shared" si="85"/>
        <v>2.5000000000000001E-4</v>
      </c>
      <c r="K791">
        <f t="shared" si="86"/>
        <v>1.3165053540587316E-2</v>
      </c>
      <c r="L791">
        <f t="shared" si="87"/>
        <v>3.0983957546029336E-4</v>
      </c>
      <c r="M791">
        <f t="shared" si="88"/>
        <v>1.3724893116047609E-2</v>
      </c>
      <c r="N791">
        <f t="shared" si="90"/>
        <v>5.4432192720820405</v>
      </c>
    </row>
    <row r="792" spans="8:14">
      <c r="H792">
        <f t="shared" si="91"/>
        <v>0.79</v>
      </c>
      <c r="I792">
        <f t="shared" si="89"/>
        <v>397.09731141374988</v>
      </c>
      <c r="J792">
        <f t="shared" si="85"/>
        <v>2.5000000000000001E-4</v>
      </c>
      <c r="K792">
        <f t="shared" si="86"/>
        <v>1.3165053540587316E-2</v>
      </c>
      <c r="L792">
        <f t="shared" si="87"/>
        <v>3.1023227454199208E-4</v>
      </c>
      <c r="M792">
        <f t="shared" si="88"/>
        <v>1.3725285815129308E-2</v>
      </c>
      <c r="N792">
        <f t="shared" si="90"/>
        <v>5.4502740955731266</v>
      </c>
    </row>
    <row r="793" spans="8:14">
      <c r="H793">
        <f t="shared" si="91"/>
        <v>0.79100000000000004</v>
      </c>
      <c r="I793">
        <f t="shared" si="89"/>
        <v>397.59996623832421</v>
      </c>
      <c r="J793">
        <f t="shared" si="85"/>
        <v>2.5000000000000001E-4</v>
      </c>
      <c r="K793">
        <f t="shared" si="86"/>
        <v>1.3165053540587316E-2</v>
      </c>
      <c r="L793">
        <f t="shared" si="87"/>
        <v>3.106249736236908E-4</v>
      </c>
      <c r="M793">
        <f t="shared" si="88"/>
        <v>1.3725678514211007E-2</v>
      </c>
      <c r="N793">
        <f t="shared" si="90"/>
        <v>5.4573293138483887</v>
      </c>
    </row>
    <row r="794" spans="8:14">
      <c r="H794">
        <f t="shared" si="91"/>
        <v>0.79200000000000004</v>
      </c>
      <c r="I794">
        <f t="shared" si="89"/>
        <v>398.10262106289861</v>
      </c>
      <c r="J794">
        <f t="shared" si="85"/>
        <v>2.5000000000000001E-4</v>
      </c>
      <c r="K794">
        <f t="shared" si="86"/>
        <v>1.3165053540587316E-2</v>
      </c>
      <c r="L794">
        <f t="shared" si="87"/>
        <v>3.1101767270538957E-4</v>
      </c>
      <c r="M794">
        <f t="shared" si="88"/>
        <v>1.3726071213292706E-2</v>
      </c>
      <c r="N794">
        <f t="shared" si="90"/>
        <v>5.4643849269078268</v>
      </c>
    </row>
    <row r="795" spans="8:14">
      <c r="H795">
        <f t="shared" si="91"/>
        <v>0.79300000000000004</v>
      </c>
      <c r="I795">
        <f t="shared" si="89"/>
        <v>398.60527588747294</v>
      </c>
      <c r="J795">
        <f t="shared" si="85"/>
        <v>2.5000000000000001E-4</v>
      </c>
      <c r="K795">
        <f t="shared" si="86"/>
        <v>1.3165053540587316E-2</v>
      </c>
      <c r="L795">
        <f t="shared" si="87"/>
        <v>3.1141037178708823E-4</v>
      </c>
      <c r="M795">
        <f t="shared" si="88"/>
        <v>1.3726463912374405E-2</v>
      </c>
      <c r="N795">
        <f t="shared" si="90"/>
        <v>5.471440934751441</v>
      </c>
    </row>
    <row r="796" spans="8:14">
      <c r="H796">
        <f t="shared" si="91"/>
        <v>0.79400000000000004</v>
      </c>
      <c r="I796">
        <f t="shared" si="89"/>
        <v>399.10793071204733</v>
      </c>
      <c r="J796">
        <f t="shared" si="85"/>
        <v>2.5000000000000001E-4</v>
      </c>
      <c r="K796">
        <f t="shared" si="86"/>
        <v>1.3165053540587316E-2</v>
      </c>
      <c r="L796">
        <f t="shared" si="87"/>
        <v>3.11803070868787E-4</v>
      </c>
      <c r="M796">
        <f t="shared" si="88"/>
        <v>1.3726856611456104E-2</v>
      </c>
      <c r="N796">
        <f t="shared" si="90"/>
        <v>5.4784973373792312</v>
      </c>
    </row>
    <row r="797" spans="8:14">
      <c r="H797">
        <f t="shared" si="91"/>
        <v>0.79500000000000004</v>
      </c>
      <c r="I797">
        <f t="shared" si="89"/>
        <v>399.61058553662173</v>
      </c>
      <c r="J797">
        <f t="shared" si="85"/>
        <v>2.5000000000000001E-4</v>
      </c>
      <c r="K797">
        <f t="shared" si="86"/>
        <v>1.3165053540587316E-2</v>
      </c>
      <c r="L797">
        <f t="shared" si="87"/>
        <v>3.1219576995048572E-4</v>
      </c>
      <c r="M797">
        <f t="shared" si="88"/>
        <v>1.3727249310537802E-2</v>
      </c>
      <c r="N797">
        <f t="shared" si="90"/>
        <v>5.4855541347911982</v>
      </c>
    </row>
    <row r="798" spans="8:14">
      <c r="H798">
        <f t="shared" si="91"/>
        <v>0.79600000000000004</v>
      </c>
      <c r="I798">
        <f t="shared" si="89"/>
        <v>400.11324036119606</v>
      </c>
      <c r="J798">
        <f t="shared" si="85"/>
        <v>2.5000000000000001E-4</v>
      </c>
      <c r="K798">
        <f t="shared" si="86"/>
        <v>1.3165053540587316E-2</v>
      </c>
      <c r="L798">
        <f t="shared" si="87"/>
        <v>3.1258846903218444E-4</v>
      </c>
      <c r="M798">
        <f t="shared" si="88"/>
        <v>1.37276420096195E-2</v>
      </c>
      <c r="N798">
        <f t="shared" si="90"/>
        <v>5.4926113269873396</v>
      </c>
    </row>
    <row r="799" spans="8:14">
      <c r="H799">
        <f t="shared" si="91"/>
        <v>0.79700000000000004</v>
      </c>
      <c r="I799">
        <f t="shared" si="89"/>
        <v>400.61589518577046</v>
      </c>
      <c r="J799">
        <f t="shared" si="85"/>
        <v>2.5000000000000001E-4</v>
      </c>
      <c r="K799">
        <f t="shared" si="86"/>
        <v>1.3165053540587316E-2</v>
      </c>
      <c r="L799">
        <f t="shared" si="87"/>
        <v>3.1298116811388321E-4</v>
      </c>
      <c r="M799">
        <f t="shared" si="88"/>
        <v>1.3728034708701198E-2</v>
      </c>
      <c r="N799">
        <f t="shared" si="90"/>
        <v>5.4996689139676578</v>
      </c>
    </row>
    <row r="800" spans="8:14">
      <c r="H800">
        <f t="shared" si="91"/>
        <v>0.79800000000000004</v>
      </c>
      <c r="I800">
        <f t="shared" si="89"/>
        <v>401.11855001034479</v>
      </c>
      <c r="J800">
        <f t="shared" si="85"/>
        <v>2.5000000000000001E-4</v>
      </c>
      <c r="K800">
        <f t="shared" si="86"/>
        <v>1.3165053540587316E-2</v>
      </c>
      <c r="L800">
        <f t="shared" si="87"/>
        <v>3.1337386719558187E-4</v>
      </c>
      <c r="M800">
        <f t="shared" si="88"/>
        <v>1.3728427407782897E-2</v>
      </c>
      <c r="N800">
        <f t="shared" si="90"/>
        <v>5.506726895732152</v>
      </c>
    </row>
    <row r="801" spans="8:14">
      <c r="H801">
        <f t="shared" si="91"/>
        <v>0.79900000000000004</v>
      </c>
      <c r="I801">
        <f t="shared" si="89"/>
        <v>401.62120483491918</v>
      </c>
      <c r="J801">
        <f t="shared" si="85"/>
        <v>2.5000000000000001E-4</v>
      </c>
      <c r="K801">
        <f t="shared" si="86"/>
        <v>1.3165053540587316E-2</v>
      </c>
      <c r="L801">
        <f t="shared" si="87"/>
        <v>3.1376656627728059E-4</v>
      </c>
      <c r="M801">
        <f t="shared" si="88"/>
        <v>1.3728820106864596E-2</v>
      </c>
      <c r="N801">
        <f t="shared" si="90"/>
        <v>5.5137852722808232</v>
      </c>
    </row>
    <row r="802" spans="8:14">
      <c r="H802">
        <f t="shared" si="91"/>
        <v>0.8</v>
      </c>
      <c r="I802">
        <f t="shared" si="89"/>
        <v>402.12385965949352</v>
      </c>
      <c r="J802">
        <f t="shared" si="85"/>
        <v>2.5000000000000001E-4</v>
      </c>
      <c r="K802">
        <f t="shared" si="86"/>
        <v>1.3165053540587316E-2</v>
      </c>
      <c r="L802">
        <f t="shared" si="87"/>
        <v>3.1415926535897936E-4</v>
      </c>
      <c r="M802">
        <f t="shared" si="88"/>
        <v>1.3729212805946295E-2</v>
      </c>
      <c r="N802">
        <f t="shared" si="90"/>
        <v>5.5208440436136694</v>
      </c>
    </row>
    <row r="803" spans="8:14">
      <c r="H803">
        <f t="shared" si="91"/>
        <v>0.80100000000000005</v>
      </c>
      <c r="I803">
        <f t="shared" si="89"/>
        <v>402.62651448406791</v>
      </c>
      <c r="J803">
        <f t="shared" si="85"/>
        <v>2.5000000000000001E-4</v>
      </c>
      <c r="K803">
        <f t="shared" si="86"/>
        <v>1.3165053540587316E-2</v>
      </c>
      <c r="L803">
        <f t="shared" si="87"/>
        <v>3.1455196444067808E-4</v>
      </c>
      <c r="M803">
        <f t="shared" si="88"/>
        <v>1.3729605505027994E-2</v>
      </c>
      <c r="N803">
        <f t="shared" si="90"/>
        <v>5.5279032097306926</v>
      </c>
    </row>
    <row r="804" spans="8:14">
      <c r="H804">
        <f t="shared" si="91"/>
        <v>0.80200000000000005</v>
      </c>
      <c r="I804">
        <f t="shared" si="89"/>
        <v>403.1291693086423</v>
      </c>
      <c r="J804">
        <f t="shared" si="85"/>
        <v>2.5000000000000001E-4</v>
      </c>
      <c r="K804">
        <f t="shared" si="86"/>
        <v>1.3165053540587316E-2</v>
      </c>
      <c r="L804">
        <f t="shared" si="87"/>
        <v>3.149446635223768E-4</v>
      </c>
      <c r="M804">
        <f t="shared" si="88"/>
        <v>1.3729998204109693E-2</v>
      </c>
      <c r="N804">
        <f t="shared" si="90"/>
        <v>5.5349627706318909</v>
      </c>
    </row>
    <row r="805" spans="8:14">
      <c r="H805">
        <f t="shared" si="91"/>
        <v>0.80300000000000005</v>
      </c>
      <c r="I805">
        <f t="shared" si="89"/>
        <v>403.63182413321664</v>
      </c>
      <c r="J805">
        <f t="shared" si="85"/>
        <v>2.5000000000000001E-4</v>
      </c>
      <c r="K805">
        <f t="shared" si="86"/>
        <v>1.3165053540587316E-2</v>
      </c>
      <c r="L805">
        <f t="shared" si="87"/>
        <v>3.1533736260407552E-4</v>
      </c>
      <c r="M805">
        <f t="shared" si="88"/>
        <v>1.3730390903191392E-2</v>
      </c>
      <c r="N805">
        <f t="shared" si="90"/>
        <v>5.5420227263172652</v>
      </c>
    </row>
    <row r="806" spans="8:14">
      <c r="H806">
        <f t="shared" si="91"/>
        <v>0.80400000000000005</v>
      </c>
      <c r="I806">
        <f t="shared" si="89"/>
        <v>404.13447895779103</v>
      </c>
      <c r="J806">
        <f t="shared" si="85"/>
        <v>2.5000000000000001E-4</v>
      </c>
      <c r="K806">
        <f t="shared" si="86"/>
        <v>1.3165053540587316E-2</v>
      </c>
      <c r="L806">
        <f t="shared" si="87"/>
        <v>3.1573006168577423E-4</v>
      </c>
      <c r="M806">
        <f t="shared" si="88"/>
        <v>1.3730783602273091E-2</v>
      </c>
      <c r="N806">
        <f t="shared" si="90"/>
        <v>5.5490830767868164</v>
      </c>
    </row>
    <row r="807" spans="8:14">
      <c r="H807">
        <f t="shared" si="91"/>
        <v>0.80500000000000005</v>
      </c>
      <c r="I807">
        <f t="shared" si="89"/>
        <v>404.63713378236537</v>
      </c>
      <c r="J807">
        <f t="shared" si="85"/>
        <v>2.5000000000000001E-4</v>
      </c>
      <c r="K807">
        <f t="shared" si="86"/>
        <v>1.3165053540587316E-2</v>
      </c>
      <c r="L807">
        <f t="shared" si="87"/>
        <v>3.1612276076747295E-4</v>
      </c>
      <c r="M807">
        <f t="shared" si="88"/>
        <v>1.373117630135479E-2</v>
      </c>
      <c r="N807">
        <f t="shared" si="90"/>
        <v>5.5561438220405428</v>
      </c>
    </row>
    <row r="808" spans="8:14">
      <c r="H808">
        <f t="shared" si="91"/>
        <v>0.80600000000000005</v>
      </c>
      <c r="I808">
        <f t="shared" si="89"/>
        <v>405.13978860693976</v>
      </c>
      <c r="J808">
        <f t="shared" si="85"/>
        <v>2.5000000000000001E-4</v>
      </c>
      <c r="K808">
        <f t="shared" si="86"/>
        <v>1.3165053540587316E-2</v>
      </c>
      <c r="L808">
        <f t="shared" si="87"/>
        <v>3.1651545984917172E-4</v>
      </c>
      <c r="M808">
        <f t="shared" si="88"/>
        <v>1.3731569000436488E-2</v>
      </c>
      <c r="N808">
        <f t="shared" si="90"/>
        <v>5.5632049620784461</v>
      </c>
    </row>
    <row r="809" spans="8:14">
      <c r="H809">
        <f t="shared" si="91"/>
        <v>0.80700000000000005</v>
      </c>
      <c r="I809">
        <f t="shared" si="89"/>
        <v>405.6424434315141</v>
      </c>
      <c r="J809">
        <f t="shared" si="85"/>
        <v>2.5000000000000001E-4</v>
      </c>
      <c r="K809">
        <f t="shared" si="86"/>
        <v>1.3165053540587316E-2</v>
      </c>
      <c r="L809">
        <f t="shared" si="87"/>
        <v>3.1690815893087039E-4</v>
      </c>
      <c r="M809">
        <f t="shared" si="88"/>
        <v>1.3731961699518186E-2</v>
      </c>
      <c r="N809">
        <f t="shared" si="90"/>
        <v>5.5702664969005236</v>
      </c>
    </row>
    <row r="810" spans="8:14">
      <c r="H810">
        <f t="shared" si="91"/>
        <v>0.80800000000000005</v>
      </c>
      <c r="I810">
        <f t="shared" si="89"/>
        <v>406.14509825608849</v>
      </c>
      <c r="J810">
        <f t="shared" si="85"/>
        <v>2.5000000000000001E-4</v>
      </c>
      <c r="K810">
        <f t="shared" si="86"/>
        <v>1.3165053540587316E-2</v>
      </c>
      <c r="L810">
        <f t="shared" si="87"/>
        <v>3.1730085801256916E-4</v>
      </c>
      <c r="M810">
        <f t="shared" si="88"/>
        <v>1.3732354398599884E-2</v>
      </c>
      <c r="N810">
        <f t="shared" si="90"/>
        <v>5.5773284265067788</v>
      </c>
    </row>
    <row r="811" spans="8:14">
      <c r="H811">
        <f t="shared" si="91"/>
        <v>0.80900000000000005</v>
      </c>
      <c r="I811">
        <f t="shared" si="89"/>
        <v>406.64775308066282</v>
      </c>
      <c r="J811">
        <f t="shared" si="85"/>
        <v>2.5000000000000001E-4</v>
      </c>
      <c r="K811">
        <f t="shared" si="86"/>
        <v>1.3165053540587316E-2</v>
      </c>
      <c r="L811">
        <f t="shared" si="87"/>
        <v>3.1769355709426782E-4</v>
      </c>
      <c r="M811">
        <f t="shared" si="88"/>
        <v>1.3732747097681583E-2</v>
      </c>
      <c r="N811">
        <f t="shared" si="90"/>
        <v>5.5843907508972093</v>
      </c>
    </row>
    <row r="812" spans="8:14">
      <c r="H812">
        <f t="shared" si="91"/>
        <v>0.81</v>
      </c>
      <c r="I812">
        <f t="shared" si="89"/>
        <v>407.15040790523722</v>
      </c>
      <c r="J812">
        <f t="shared" si="85"/>
        <v>2.5000000000000001E-4</v>
      </c>
      <c r="K812">
        <f t="shared" si="86"/>
        <v>1.3165053540587316E-2</v>
      </c>
      <c r="L812">
        <f t="shared" si="87"/>
        <v>3.1808625617596659E-4</v>
      </c>
      <c r="M812">
        <f t="shared" si="88"/>
        <v>1.3733139796763282E-2</v>
      </c>
      <c r="N812">
        <f t="shared" si="90"/>
        <v>5.5914534700718166</v>
      </c>
    </row>
    <row r="813" spans="8:14">
      <c r="H813">
        <f t="shared" si="91"/>
        <v>0.81100000000000005</v>
      </c>
      <c r="I813">
        <f t="shared" si="89"/>
        <v>407.65306272981161</v>
      </c>
      <c r="J813">
        <f t="shared" si="85"/>
        <v>2.5000000000000001E-4</v>
      </c>
      <c r="K813">
        <f t="shared" si="86"/>
        <v>1.3165053540587316E-2</v>
      </c>
      <c r="L813">
        <f t="shared" si="87"/>
        <v>3.1847895525766536E-4</v>
      </c>
      <c r="M813">
        <f t="shared" si="88"/>
        <v>1.3733532495844981E-2</v>
      </c>
      <c r="N813">
        <f t="shared" si="90"/>
        <v>5.5985165840305999</v>
      </c>
    </row>
    <row r="814" spans="8:14">
      <c r="H814">
        <f t="shared" si="91"/>
        <v>0.81200000000000006</v>
      </c>
      <c r="I814">
        <f t="shared" si="89"/>
        <v>408.15571755438594</v>
      </c>
      <c r="J814">
        <f t="shared" si="85"/>
        <v>2.5000000000000001E-4</v>
      </c>
      <c r="K814">
        <f t="shared" si="86"/>
        <v>1.3165053540587316E-2</v>
      </c>
      <c r="L814">
        <f t="shared" si="87"/>
        <v>3.1887165433936403E-4</v>
      </c>
      <c r="M814">
        <f t="shared" si="88"/>
        <v>1.373392519492668E-2</v>
      </c>
      <c r="N814">
        <f t="shared" si="90"/>
        <v>5.6055800927735593</v>
      </c>
    </row>
    <row r="815" spans="8:14">
      <c r="H815">
        <f t="shared" si="91"/>
        <v>0.81300000000000006</v>
      </c>
      <c r="I815">
        <f t="shared" si="89"/>
        <v>408.65837237896034</v>
      </c>
      <c r="J815">
        <f t="shared" si="85"/>
        <v>2.5000000000000001E-4</v>
      </c>
      <c r="K815">
        <f t="shared" si="86"/>
        <v>1.3165053540587316E-2</v>
      </c>
      <c r="L815">
        <f t="shared" si="87"/>
        <v>3.1926435342106274E-4</v>
      </c>
      <c r="M815">
        <f t="shared" si="88"/>
        <v>1.3734317894008379E-2</v>
      </c>
      <c r="N815">
        <f t="shared" si="90"/>
        <v>5.6126439963006947</v>
      </c>
    </row>
    <row r="816" spans="8:14">
      <c r="H816">
        <f t="shared" si="91"/>
        <v>0.81400000000000006</v>
      </c>
      <c r="I816">
        <f t="shared" si="89"/>
        <v>409.16102720353467</v>
      </c>
      <c r="J816">
        <f t="shared" si="85"/>
        <v>2.5000000000000001E-4</v>
      </c>
      <c r="K816">
        <f t="shared" si="86"/>
        <v>1.3165053540587316E-2</v>
      </c>
      <c r="L816">
        <f t="shared" si="87"/>
        <v>3.1965705250276146E-4</v>
      </c>
      <c r="M816">
        <f t="shared" si="88"/>
        <v>1.3734710593090078E-2</v>
      </c>
      <c r="N816">
        <f t="shared" si="90"/>
        <v>5.6197082946120052</v>
      </c>
    </row>
    <row r="817" spans="8:14">
      <c r="H817">
        <f t="shared" si="91"/>
        <v>0.81500000000000006</v>
      </c>
      <c r="I817">
        <f t="shared" si="89"/>
        <v>409.66368202810906</v>
      </c>
      <c r="J817">
        <f t="shared" si="85"/>
        <v>2.5000000000000001E-4</v>
      </c>
      <c r="K817">
        <f t="shared" si="86"/>
        <v>1.3165053540587316E-2</v>
      </c>
      <c r="L817">
        <f t="shared" si="87"/>
        <v>3.2004975158446018E-4</v>
      </c>
      <c r="M817">
        <f t="shared" si="88"/>
        <v>1.3735103292171777E-2</v>
      </c>
      <c r="N817">
        <f t="shared" si="90"/>
        <v>5.6267729877074926</v>
      </c>
    </row>
    <row r="818" spans="8:14">
      <c r="H818">
        <f t="shared" si="91"/>
        <v>0.81600000000000006</v>
      </c>
      <c r="I818">
        <f t="shared" si="89"/>
        <v>410.1663368526834</v>
      </c>
      <c r="J818">
        <f t="shared" si="85"/>
        <v>2.5000000000000001E-4</v>
      </c>
      <c r="K818">
        <f t="shared" si="86"/>
        <v>1.3165053540587316E-2</v>
      </c>
      <c r="L818">
        <f t="shared" si="87"/>
        <v>3.204424506661589E-4</v>
      </c>
      <c r="M818">
        <f t="shared" si="88"/>
        <v>1.3735495991253475E-2</v>
      </c>
      <c r="N818">
        <f t="shared" si="90"/>
        <v>5.6338380755871551</v>
      </c>
    </row>
    <row r="819" spans="8:14">
      <c r="H819">
        <f t="shared" si="91"/>
        <v>0.81700000000000006</v>
      </c>
      <c r="I819">
        <f t="shared" si="89"/>
        <v>410.66899167725779</v>
      </c>
      <c r="J819">
        <f t="shared" si="85"/>
        <v>2.5000000000000001E-4</v>
      </c>
      <c r="K819">
        <f t="shared" si="86"/>
        <v>1.3165053540587316E-2</v>
      </c>
      <c r="L819">
        <f t="shared" si="87"/>
        <v>3.2083514974785767E-4</v>
      </c>
      <c r="M819">
        <f t="shared" si="88"/>
        <v>1.3735888690335174E-2</v>
      </c>
      <c r="N819">
        <f t="shared" si="90"/>
        <v>5.6409035582509954</v>
      </c>
    </row>
    <row r="820" spans="8:14">
      <c r="H820">
        <f t="shared" si="91"/>
        <v>0.81800000000000006</v>
      </c>
      <c r="I820">
        <f t="shared" si="89"/>
        <v>411.17164650183213</v>
      </c>
      <c r="J820">
        <f t="shared" si="85"/>
        <v>2.5000000000000001E-4</v>
      </c>
      <c r="K820">
        <f t="shared" si="86"/>
        <v>1.3165053540587316E-2</v>
      </c>
      <c r="L820">
        <f t="shared" si="87"/>
        <v>3.2122784882955633E-4</v>
      </c>
      <c r="M820">
        <f t="shared" si="88"/>
        <v>1.3736281389416872E-2</v>
      </c>
      <c r="N820">
        <f t="shared" si="90"/>
        <v>5.6479694356990091</v>
      </c>
    </row>
    <row r="821" spans="8:14">
      <c r="H821">
        <f t="shared" si="91"/>
        <v>0.81900000000000006</v>
      </c>
      <c r="I821">
        <f t="shared" si="89"/>
        <v>411.67430132640652</v>
      </c>
      <c r="J821">
        <f t="shared" si="85"/>
        <v>2.5000000000000001E-4</v>
      </c>
      <c r="K821">
        <f t="shared" si="86"/>
        <v>1.3165053540587316E-2</v>
      </c>
      <c r="L821">
        <f t="shared" si="87"/>
        <v>3.216205479112551E-4</v>
      </c>
      <c r="M821">
        <f t="shared" si="88"/>
        <v>1.373667408849857E-2</v>
      </c>
      <c r="N821">
        <f t="shared" si="90"/>
        <v>5.6550357079312015</v>
      </c>
    </row>
    <row r="822" spans="8:14">
      <c r="H822">
        <f t="shared" si="91"/>
        <v>0.82000000000000006</v>
      </c>
      <c r="I822">
        <f t="shared" si="89"/>
        <v>412.17695615098091</v>
      </c>
      <c r="J822">
        <f t="shared" si="85"/>
        <v>2.5000000000000001E-4</v>
      </c>
      <c r="K822">
        <f t="shared" si="86"/>
        <v>1.3165053540587316E-2</v>
      </c>
      <c r="L822">
        <f t="shared" si="87"/>
        <v>3.2201324699295382E-4</v>
      </c>
      <c r="M822">
        <f t="shared" si="88"/>
        <v>1.3737066787580269E-2</v>
      </c>
      <c r="N822">
        <f t="shared" si="90"/>
        <v>5.662102374947569</v>
      </c>
    </row>
    <row r="823" spans="8:14">
      <c r="H823">
        <f t="shared" si="91"/>
        <v>0.82100000000000006</v>
      </c>
      <c r="I823">
        <f t="shared" si="89"/>
        <v>412.67961097555525</v>
      </c>
      <c r="J823">
        <f t="shared" si="85"/>
        <v>2.5000000000000001E-4</v>
      </c>
      <c r="K823">
        <f t="shared" si="86"/>
        <v>1.3165053540587316E-2</v>
      </c>
      <c r="L823">
        <f t="shared" si="87"/>
        <v>3.2240594607465254E-4</v>
      </c>
      <c r="M823">
        <f t="shared" si="88"/>
        <v>1.3737459486661968E-2</v>
      </c>
      <c r="N823">
        <f t="shared" si="90"/>
        <v>5.6691694367481116</v>
      </c>
    </row>
    <row r="824" spans="8:14">
      <c r="H824">
        <f t="shared" si="91"/>
        <v>0.82200000000000006</v>
      </c>
      <c r="I824">
        <f t="shared" si="89"/>
        <v>413.18226580012964</v>
      </c>
      <c r="J824">
        <f t="shared" si="85"/>
        <v>2.5000000000000001E-4</v>
      </c>
      <c r="K824">
        <f t="shared" si="86"/>
        <v>1.3165053540587316E-2</v>
      </c>
      <c r="L824">
        <f t="shared" si="87"/>
        <v>3.2279864515635131E-4</v>
      </c>
      <c r="M824">
        <f t="shared" si="88"/>
        <v>1.3737852185743667E-2</v>
      </c>
      <c r="N824">
        <f t="shared" si="90"/>
        <v>5.676236893332832</v>
      </c>
    </row>
    <row r="825" spans="8:14">
      <c r="H825">
        <f t="shared" si="91"/>
        <v>0.82300000000000006</v>
      </c>
      <c r="I825">
        <f t="shared" si="89"/>
        <v>413.68492062470398</v>
      </c>
      <c r="J825">
        <f t="shared" si="85"/>
        <v>2.5000000000000001E-4</v>
      </c>
      <c r="K825">
        <f t="shared" si="86"/>
        <v>1.3165053540587316E-2</v>
      </c>
      <c r="L825">
        <f t="shared" si="87"/>
        <v>3.2319134423804997E-4</v>
      </c>
      <c r="M825">
        <f t="shared" si="88"/>
        <v>1.3738244884825366E-2</v>
      </c>
      <c r="N825">
        <f t="shared" si="90"/>
        <v>5.6833047447017266</v>
      </c>
    </row>
    <row r="826" spans="8:14">
      <c r="H826">
        <f t="shared" si="91"/>
        <v>0.82400000000000007</v>
      </c>
      <c r="I826">
        <f t="shared" si="89"/>
        <v>414.18757544927837</v>
      </c>
      <c r="J826">
        <f t="shared" si="85"/>
        <v>2.5000000000000001E-4</v>
      </c>
      <c r="K826">
        <f t="shared" si="86"/>
        <v>1.3165053540587316E-2</v>
      </c>
      <c r="L826">
        <f t="shared" si="87"/>
        <v>3.2358404331974869E-4</v>
      </c>
      <c r="M826">
        <f t="shared" si="88"/>
        <v>1.3738637583907065E-2</v>
      </c>
      <c r="N826">
        <f t="shared" si="90"/>
        <v>5.6903729908547991</v>
      </c>
    </row>
    <row r="827" spans="8:14">
      <c r="H827">
        <f t="shared" si="91"/>
        <v>0.82500000000000007</v>
      </c>
      <c r="I827">
        <f t="shared" si="89"/>
        <v>414.69023027385271</v>
      </c>
      <c r="J827">
        <f t="shared" si="85"/>
        <v>2.5000000000000001E-4</v>
      </c>
      <c r="K827">
        <f t="shared" si="86"/>
        <v>1.3165053540587316E-2</v>
      </c>
      <c r="L827">
        <f t="shared" si="87"/>
        <v>3.2397674240144746E-4</v>
      </c>
      <c r="M827">
        <f t="shared" si="88"/>
        <v>1.3739030282988764E-2</v>
      </c>
      <c r="N827">
        <f t="shared" si="90"/>
        <v>5.6974416317920458</v>
      </c>
    </row>
    <row r="828" spans="8:14">
      <c r="H828">
        <f t="shared" si="91"/>
        <v>0.82600000000000007</v>
      </c>
      <c r="I828">
        <f t="shared" si="89"/>
        <v>415.1928850984271</v>
      </c>
      <c r="J828">
        <f t="shared" si="85"/>
        <v>2.5000000000000001E-4</v>
      </c>
      <c r="K828">
        <f t="shared" si="86"/>
        <v>1.3165053540587316E-2</v>
      </c>
      <c r="L828">
        <f t="shared" si="87"/>
        <v>3.2436944148314618E-4</v>
      </c>
      <c r="M828">
        <f t="shared" si="88"/>
        <v>1.3739422982070463E-2</v>
      </c>
      <c r="N828">
        <f t="shared" si="90"/>
        <v>5.7045106675134702</v>
      </c>
    </row>
    <row r="829" spans="8:14">
      <c r="H829">
        <f t="shared" si="91"/>
        <v>0.82700000000000007</v>
      </c>
      <c r="I829">
        <f t="shared" si="89"/>
        <v>415.69553992300143</v>
      </c>
      <c r="J829">
        <f t="shared" si="85"/>
        <v>2.5000000000000001E-4</v>
      </c>
      <c r="K829">
        <f t="shared" si="86"/>
        <v>1.3165053540587316E-2</v>
      </c>
      <c r="L829">
        <f t="shared" si="87"/>
        <v>3.2476214056484484E-4</v>
      </c>
      <c r="M829">
        <f t="shared" si="88"/>
        <v>1.3739815681152161E-2</v>
      </c>
      <c r="N829">
        <f t="shared" si="90"/>
        <v>5.7115800980190699</v>
      </c>
    </row>
    <row r="830" spans="8:14">
      <c r="H830">
        <f t="shared" si="91"/>
        <v>0.82800000000000007</v>
      </c>
      <c r="I830">
        <f t="shared" si="89"/>
        <v>416.19819474757583</v>
      </c>
      <c r="J830">
        <f t="shared" si="85"/>
        <v>2.5000000000000001E-4</v>
      </c>
      <c r="K830">
        <f t="shared" si="86"/>
        <v>1.3165053540587316E-2</v>
      </c>
      <c r="L830">
        <f t="shared" si="87"/>
        <v>3.2515483964654362E-4</v>
      </c>
      <c r="M830">
        <f t="shared" si="88"/>
        <v>1.374020838023386E-2</v>
      </c>
      <c r="N830">
        <f t="shared" si="90"/>
        <v>5.7186499233088455</v>
      </c>
    </row>
    <row r="831" spans="8:14">
      <c r="H831">
        <f t="shared" si="91"/>
        <v>0.82900000000000007</v>
      </c>
      <c r="I831">
        <f t="shared" si="89"/>
        <v>416.70084957215022</v>
      </c>
      <c r="J831">
        <f t="shared" si="85"/>
        <v>2.5000000000000001E-4</v>
      </c>
      <c r="K831">
        <f t="shared" si="86"/>
        <v>1.3165053540587316E-2</v>
      </c>
      <c r="L831">
        <f t="shared" si="87"/>
        <v>3.2554753872824233E-4</v>
      </c>
      <c r="M831">
        <f t="shared" si="88"/>
        <v>1.3740601079315557E-2</v>
      </c>
      <c r="N831">
        <f t="shared" si="90"/>
        <v>5.7257201433827971</v>
      </c>
    </row>
    <row r="832" spans="8:14">
      <c r="H832">
        <f t="shared" si="91"/>
        <v>0.83000000000000007</v>
      </c>
      <c r="I832">
        <f t="shared" si="89"/>
        <v>417.20350439672455</v>
      </c>
      <c r="J832">
        <f t="shared" si="85"/>
        <v>2.5000000000000001E-4</v>
      </c>
      <c r="K832">
        <f t="shared" si="86"/>
        <v>1.3165053540587316E-2</v>
      </c>
      <c r="L832">
        <f t="shared" si="87"/>
        <v>3.259402378099411E-4</v>
      </c>
      <c r="M832">
        <f t="shared" si="88"/>
        <v>1.3740993778397256E-2</v>
      </c>
      <c r="N832">
        <f t="shared" si="90"/>
        <v>5.7327907582409248</v>
      </c>
    </row>
    <row r="833" spans="8:14">
      <c r="H833">
        <f t="shared" si="91"/>
        <v>0.83100000000000007</v>
      </c>
      <c r="I833">
        <f t="shared" si="89"/>
        <v>417.70615922129895</v>
      </c>
      <c r="J833">
        <f t="shared" si="85"/>
        <v>2.5000000000000001E-4</v>
      </c>
      <c r="K833">
        <f t="shared" si="86"/>
        <v>1.3165053540587316E-2</v>
      </c>
      <c r="L833">
        <f t="shared" si="87"/>
        <v>3.2633293689163982E-4</v>
      </c>
      <c r="M833">
        <f t="shared" si="88"/>
        <v>1.3741386477478955E-2</v>
      </c>
      <c r="N833">
        <f t="shared" si="90"/>
        <v>5.7398617678832284</v>
      </c>
    </row>
    <row r="834" spans="8:14">
      <c r="H834">
        <f t="shared" si="91"/>
        <v>0.83200000000000007</v>
      </c>
      <c r="I834">
        <f t="shared" si="89"/>
        <v>418.20881404587328</v>
      </c>
      <c r="J834">
        <f t="shared" ref="J834:J897" si="92">IF(H834&lt;$E$18,$E$17,IF(H834&lt;$E$5,$E$14,0))/$E$8/$E$9</f>
        <v>2.5000000000000001E-4</v>
      </c>
      <c r="K834">
        <f t="shared" ref="K834:K897" si="93">IF(H834&lt;$E$3,$E$12*$E$21,IF(H834&lt;$E$4,0,IF(H834&lt;$E$5,-$E$12*$E$21,0)))</f>
        <v>1.3165053540587316E-2</v>
      </c>
      <c r="L834">
        <f t="shared" ref="L834:L897" si="94">I834*$E$15/$E$9/$E$8^2</f>
        <v>3.2672563597333849E-4</v>
      </c>
      <c r="M834">
        <f t="shared" ref="M834:M897" si="95">SUM(J834:L834)</f>
        <v>1.3741779176560654E-2</v>
      </c>
      <c r="N834">
        <f t="shared" si="90"/>
        <v>5.7469331723097081</v>
      </c>
    </row>
    <row r="835" spans="8:14">
      <c r="H835">
        <f t="shared" si="91"/>
        <v>0.83299999999999996</v>
      </c>
      <c r="I835">
        <f t="shared" ref="I835:I898" si="96">IF(H835&lt;$E$3,$E$12*H835,IF(H835&lt;$E$4,$E$10,IF(H835&lt;$E$5,$E$10-$E$12*(H835-$E$4),0)))</f>
        <v>418.71146887044762</v>
      </c>
      <c r="J835">
        <f t="shared" si="92"/>
        <v>2.5000000000000001E-4</v>
      </c>
      <c r="K835">
        <f t="shared" si="93"/>
        <v>1.3165053540587316E-2</v>
      </c>
      <c r="L835">
        <f t="shared" si="94"/>
        <v>3.271183350550372E-4</v>
      </c>
      <c r="M835">
        <f t="shared" si="95"/>
        <v>1.3742171875642353E-2</v>
      </c>
      <c r="N835">
        <f t="shared" ref="N835:N898" si="97">I835*M835</f>
        <v>5.7540049715203638</v>
      </c>
    </row>
    <row r="836" spans="8:14">
      <c r="H836">
        <f t="shared" ref="H836:H899" si="98">(ROW()-2)*0.001</f>
        <v>0.83399999999999996</v>
      </c>
      <c r="I836">
        <f t="shared" si="96"/>
        <v>419.21412369502195</v>
      </c>
      <c r="J836">
        <f t="shared" si="92"/>
        <v>2.5000000000000001E-4</v>
      </c>
      <c r="K836">
        <f t="shared" si="93"/>
        <v>1.3165053540587316E-2</v>
      </c>
      <c r="L836">
        <f t="shared" si="94"/>
        <v>3.2751103413673592E-4</v>
      </c>
      <c r="M836">
        <f t="shared" si="95"/>
        <v>1.3742564574724052E-2</v>
      </c>
      <c r="N836">
        <f t="shared" si="97"/>
        <v>5.7610771655151956</v>
      </c>
    </row>
    <row r="837" spans="8:14">
      <c r="H837">
        <f t="shared" si="98"/>
        <v>0.83499999999999996</v>
      </c>
      <c r="I837">
        <f t="shared" si="96"/>
        <v>419.71677851959635</v>
      </c>
      <c r="J837">
        <f t="shared" si="92"/>
        <v>2.5000000000000001E-4</v>
      </c>
      <c r="K837">
        <f t="shared" si="93"/>
        <v>1.3165053540587316E-2</v>
      </c>
      <c r="L837">
        <f t="shared" si="94"/>
        <v>3.2790373321843464E-4</v>
      </c>
      <c r="M837">
        <f t="shared" si="95"/>
        <v>1.3742957273805751E-2</v>
      </c>
      <c r="N837">
        <f t="shared" si="97"/>
        <v>5.7681497542942042</v>
      </c>
    </row>
    <row r="838" spans="8:14">
      <c r="H838">
        <f t="shared" si="98"/>
        <v>0.83599999999999997</v>
      </c>
      <c r="I838">
        <f t="shared" si="96"/>
        <v>420.21943334417068</v>
      </c>
      <c r="J838">
        <f t="shared" si="92"/>
        <v>2.5000000000000001E-4</v>
      </c>
      <c r="K838">
        <f t="shared" si="93"/>
        <v>1.3165053540587316E-2</v>
      </c>
      <c r="L838">
        <f t="shared" si="94"/>
        <v>3.2829643230013336E-4</v>
      </c>
      <c r="M838">
        <f t="shared" si="95"/>
        <v>1.374334997288745E-2</v>
      </c>
      <c r="N838">
        <f t="shared" si="97"/>
        <v>5.7752227378573879</v>
      </c>
    </row>
    <row r="839" spans="8:14">
      <c r="H839">
        <f t="shared" si="98"/>
        <v>0.83699999999999997</v>
      </c>
      <c r="I839">
        <f t="shared" si="96"/>
        <v>420.72208816874507</v>
      </c>
      <c r="J839">
        <f t="shared" si="92"/>
        <v>2.5000000000000001E-4</v>
      </c>
      <c r="K839">
        <f t="shared" si="93"/>
        <v>1.3165053540587316E-2</v>
      </c>
      <c r="L839">
        <f t="shared" si="94"/>
        <v>3.2868913138183207E-4</v>
      </c>
      <c r="M839">
        <f t="shared" si="95"/>
        <v>1.3743742671969148E-2</v>
      </c>
      <c r="N839">
        <f t="shared" si="97"/>
        <v>5.7822961162047477</v>
      </c>
    </row>
    <row r="840" spans="8:14">
      <c r="H840">
        <f t="shared" si="98"/>
        <v>0.83799999999999997</v>
      </c>
      <c r="I840">
        <f t="shared" si="96"/>
        <v>421.22474299331947</v>
      </c>
      <c r="J840">
        <f t="shared" si="92"/>
        <v>2.5000000000000001E-4</v>
      </c>
      <c r="K840">
        <f t="shared" si="93"/>
        <v>1.3165053540587316E-2</v>
      </c>
      <c r="L840">
        <f t="shared" si="94"/>
        <v>3.2908183046353079E-4</v>
      </c>
      <c r="M840">
        <f t="shared" si="95"/>
        <v>1.3744135371050847E-2</v>
      </c>
      <c r="N840">
        <f t="shared" si="97"/>
        <v>5.7893698893362844</v>
      </c>
    </row>
    <row r="841" spans="8:14">
      <c r="H841">
        <f t="shared" si="98"/>
        <v>0.83899999999999997</v>
      </c>
      <c r="I841">
        <f t="shared" si="96"/>
        <v>421.7273978178938</v>
      </c>
      <c r="J841">
        <f t="shared" si="92"/>
        <v>2.5000000000000001E-4</v>
      </c>
      <c r="K841">
        <f t="shared" si="93"/>
        <v>1.3165053540587316E-2</v>
      </c>
      <c r="L841">
        <f t="shared" si="94"/>
        <v>3.2947452954522956E-4</v>
      </c>
      <c r="M841">
        <f t="shared" si="95"/>
        <v>1.3744528070132546E-2</v>
      </c>
      <c r="N841">
        <f t="shared" si="97"/>
        <v>5.7964440572519962</v>
      </c>
    </row>
    <row r="842" spans="8:14">
      <c r="H842">
        <f t="shared" si="98"/>
        <v>0.84</v>
      </c>
      <c r="I842">
        <f t="shared" si="96"/>
        <v>422.23005264246819</v>
      </c>
      <c r="J842">
        <f t="shared" si="92"/>
        <v>2.5000000000000001E-4</v>
      </c>
      <c r="K842">
        <f t="shared" si="93"/>
        <v>1.3165053540587316E-2</v>
      </c>
      <c r="L842">
        <f t="shared" si="94"/>
        <v>3.2986722862692828E-4</v>
      </c>
      <c r="M842">
        <f t="shared" si="95"/>
        <v>1.3744920769214243E-2</v>
      </c>
      <c r="N842">
        <f t="shared" si="97"/>
        <v>5.803518619951884</v>
      </c>
    </row>
    <row r="843" spans="8:14">
      <c r="H843">
        <f t="shared" si="98"/>
        <v>0.84099999999999997</v>
      </c>
      <c r="I843">
        <f t="shared" si="96"/>
        <v>422.73270746704253</v>
      </c>
      <c r="J843">
        <f t="shared" si="92"/>
        <v>2.5000000000000001E-4</v>
      </c>
      <c r="K843">
        <f t="shared" si="93"/>
        <v>1.3165053540587316E-2</v>
      </c>
      <c r="L843">
        <f t="shared" si="94"/>
        <v>3.30259927708627E-4</v>
      </c>
      <c r="M843">
        <f t="shared" si="95"/>
        <v>1.3745313468295942E-2</v>
      </c>
      <c r="N843">
        <f t="shared" si="97"/>
        <v>5.8105935774359487</v>
      </c>
    </row>
    <row r="844" spans="8:14">
      <c r="H844">
        <f t="shared" si="98"/>
        <v>0.84199999999999997</v>
      </c>
      <c r="I844">
        <f t="shared" si="96"/>
        <v>423.23536229161692</v>
      </c>
      <c r="J844">
        <f t="shared" si="92"/>
        <v>2.5000000000000001E-4</v>
      </c>
      <c r="K844">
        <f t="shared" si="93"/>
        <v>1.3165053540587316E-2</v>
      </c>
      <c r="L844">
        <f t="shared" si="94"/>
        <v>3.3065262679032571E-4</v>
      </c>
      <c r="M844">
        <f t="shared" si="95"/>
        <v>1.3745706167377641E-2</v>
      </c>
      <c r="N844">
        <f t="shared" si="97"/>
        <v>5.8176689297041895</v>
      </c>
    </row>
    <row r="845" spans="8:14">
      <c r="H845">
        <f t="shared" si="98"/>
        <v>0.84299999999999997</v>
      </c>
      <c r="I845">
        <f t="shared" si="96"/>
        <v>423.73801711619126</v>
      </c>
      <c r="J845">
        <f t="shared" si="92"/>
        <v>2.5000000000000001E-4</v>
      </c>
      <c r="K845">
        <f t="shared" si="93"/>
        <v>1.3165053540587316E-2</v>
      </c>
      <c r="L845">
        <f t="shared" si="94"/>
        <v>3.3104532587202443E-4</v>
      </c>
      <c r="M845">
        <f t="shared" si="95"/>
        <v>1.374609886645934E-2</v>
      </c>
      <c r="N845">
        <f t="shared" si="97"/>
        <v>5.8247446767566053</v>
      </c>
    </row>
    <row r="846" spans="8:14">
      <c r="H846">
        <f t="shared" si="98"/>
        <v>0.84399999999999997</v>
      </c>
      <c r="I846">
        <f t="shared" si="96"/>
        <v>424.24067194076565</v>
      </c>
      <c r="J846">
        <f t="shared" si="92"/>
        <v>2.5000000000000001E-4</v>
      </c>
      <c r="K846">
        <f t="shared" si="93"/>
        <v>1.3165053540587316E-2</v>
      </c>
      <c r="L846">
        <f t="shared" si="94"/>
        <v>3.314380249537232E-4</v>
      </c>
      <c r="M846">
        <f t="shared" si="95"/>
        <v>1.3746491565541039E-2</v>
      </c>
      <c r="N846">
        <f t="shared" si="97"/>
        <v>5.8318208185931981</v>
      </c>
    </row>
    <row r="847" spans="8:14">
      <c r="H847">
        <f t="shared" si="98"/>
        <v>0.84499999999999997</v>
      </c>
      <c r="I847">
        <f t="shared" si="96"/>
        <v>424.74332676534004</v>
      </c>
      <c r="J847">
        <f t="shared" si="92"/>
        <v>2.5000000000000001E-4</v>
      </c>
      <c r="K847">
        <f t="shared" si="93"/>
        <v>1.3165053540587316E-2</v>
      </c>
      <c r="L847">
        <f t="shared" si="94"/>
        <v>3.3183072403542192E-4</v>
      </c>
      <c r="M847">
        <f t="shared" si="95"/>
        <v>1.3746884264622738E-2</v>
      </c>
      <c r="N847">
        <f t="shared" si="97"/>
        <v>5.8388973552139669</v>
      </c>
    </row>
    <row r="848" spans="8:14">
      <c r="H848">
        <f t="shared" si="98"/>
        <v>0.84599999999999997</v>
      </c>
      <c r="I848">
        <f t="shared" si="96"/>
        <v>425.24598158991438</v>
      </c>
      <c r="J848">
        <f t="shared" si="92"/>
        <v>2.5000000000000001E-4</v>
      </c>
      <c r="K848">
        <f t="shared" si="93"/>
        <v>1.3165053540587316E-2</v>
      </c>
      <c r="L848">
        <f t="shared" si="94"/>
        <v>3.3222342311712058E-4</v>
      </c>
      <c r="M848">
        <f t="shared" si="95"/>
        <v>1.3747276963704437E-2</v>
      </c>
      <c r="N848">
        <f t="shared" si="97"/>
        <v>5.8459742866189108</v>
      </c>
    </row>
    <row r="849" spans="8:14">
      <c r="H849">
        <f t="shared" si="98"/>
        <v>0.84699999999999998</v>
      </c>
      <c r="I849">
        <f t="shared" si="96"/>
        <v>425.74863641448877</v>
      </c>
      <c r="J849">
        <f t="shared" si="92"/>
        <v>2.5000000000000001E-4</v>
      </c>
      <c r="K849">
        <f t="shared" si="93"/>
        <v>1.3165053540587316E-2</v>
      </c>
      <c r="L849">
        <f t="shared" si="94"/>
        <v>3.3261612219881936E-4</v>
      </c>
      <c r="M849">
        <f t="shared" si="95"/>
        <v>1.3747669662786136E-2</v>
      </c>
      <c r="N849">
        <f t="shared" si="97"/>
        <v>5.8530516128080317</v>
      </c>
    </row>
    <row r="850" spans="8:14">
      <c r="H850">
        <f t="shared" si="98"/>
        <v>0.84799999999999998</v>
      </c>
      <c r="I850">
        <f t="shared" si="96"/>
        <v>426.25129123906311</v>
      </c>
      <c r="J850">
        <f t="shared" si="92"/>
        <v>2.5000000000000001E-4</v>
      </c>
      <c r="K850">
        <f t="shared" si="93"/>
        <v>1.3165053540587316E-2</v>
      </c>
      <c r="L850">
        <f t="shared" si="94"/>
        <v>3.3300882128051807E-4</v>
      </c>
      <c r="M850">
        <f t="shared" si="95"/>
        <v>1.3748062361867834E-2</v>
      </c>
      <c r="N850">
        <f t="shared" si="97"/>
        <v>5.8601293337813285</v>
      </c>
    </row>
    <row r="851" spans="8:14">
      <c r="H851">
        <f t="shared" si="98"/>
        <v>0.84899999999999998</v>
      </c>
      <c r="I851">
        <f t="shared" si="96"/>
        <v>426.7539460636375</v>
      </c>
      <c r="J851">
        <f t="shared" si="92"/>
        <v>2.5000000000000001E-4</v>
      </c>
      <c r="K851">
        <f t="shared" si="93"/>
        <v>1.3165053540587316E-2</v>
      </c>
      <c r="L851">
        <f t="shared" si="94"/>
        <v>3.3340152036221685E-4</v>
      </c>
      <c r="M851">
        <f t="shared" si="95"/>
        <v>1.3748455060949533E-2</v>
      </c>
      <c r="N851">
        <f t="shared" si="97"/>
        <v>5.8672074495388014</v>
      </c>
    </row>
    <row r="852" spans="8:14">
      <c r="H852">
        <f t="shared" si="98"/>
        <v>0.85</v>
      </c>
      <c r="I852">
        <f t="shared" si="96"/>
        <v>427.25660088821184</v>
      </c>
      <c r="J852">
        <f t="shared" si="92"/>
        <v>2.5000000000000001E-4</v>
      </c>
      <c r="K852">
        <f t="shared" si="93"/>
        <v>1.3165053540587316E-2</v>
      </c>
      <c r="L852">
        <f t="shared" si="94"/>
        <v>3.3379421944391551E-4</v>
      </c>
      <c r="M852">
        <f t="shared" si="95"/>
        <v>1.3748847760031232E-2</v>
      </c>
      <c r="N852">
        <f t="shared" si="97"/>
        <v>5.8742859600804493</v>
      </c>
    </row>
    <row r="853" spans="8:14">
      <c r="H853">
        <f t="shared" si="98"/>
        <v>0.85099999999999998</v>
      </c>
      <c r="I853">
        <f t="shared" si="96"/>
        <v>427.75925571278623</v>
      </c>
      <c r="J853">
        <f t="shared" si="92"/>
        <v>2.5000000000000001E-4</v>
      </c>
      <c r="K853">
        <f t="shared" si="93"/>
        <v>1.3165053540587316E-2</v>
      </c>
      <c r="L853">
        <f t="shared" si="94"/>
        <v>3.3418691852561423E-4</v>
      </c>
      <c r="M853">
        <f t="shared" si="95"/>
        <v>1.3749240459112929E-2</v>
      </c>
      <c r="N853">
        <f t="shared" si="97"/>
        <v>5.8813648654062742</v>
      </c>
    </row>
    <row r="854" spans="8:14">
      <c r="H854">
        <f t="shared" si="98"/>
        <v>0.85199999999999998</v>
      </c>
      <c r="I854">
        <f t="shared" si="96"/>
        <v>428.26191053736056</v>
      </c>
      <c r="J854">
        <f t="shared" si="92"/>
        <v>2.5000000000000001E-4</v>
      </c>
      <c r="K854">
        <f t="shared" si="93"/>
        <v>1.3165053540587316E-2</v>
      </c>
      <c r="L854">
        <f t="shared" si="94"/>
        <v>3.3457961760731294E-4</v>
      </c>
      <c r="M854">
        <f t="shared" si="95"/>
        <v>1.3749633158194628E-2</v>
      </c>
      <c r="N854">
        <f t="shared" si="97"/>
        <v>5.8884441655162743</v>
      </c>
    </row>
    <row r="855" spans="8:14">
      <c r="H855">
        <f t="shared" si="98"/>
        <v>0.85299999999999998</v>
      </c>
      <c r="I855">
        <f t="shared" si="96"/>
        <v>428.76456536193496</v>
      </c>
      <c r="J855">
        <f t="shared" si="92"/>
        <v>2.5000000000000001E-4</v>
      </c>
      <c r="K855">
        <f t="shared" si="93"/>
        <v>1.3165053540587316E-2</v>
      </c>
      <c r="L855">
        <f t="shared" si="94"/>
        <v>3.3497231668901166E-4</v>
      </c>
      <c r="M855">
        <f t="shared" si="95"/>
        <v>1.3750025857276327E-2</v>
      </c>
      <c r="N855">
        <f t="shared" si="97"/>
        <v>5.8955238604104512</v>
      </c>
    </row>
    <row r="856" spans="8:14">
      <c r="H856">
        <f t="shared" si="98"/>
        <v>0.85399999999999998</v>
      </c>
      <c r="I856">
        <f t="shared" si="96"/>
        <v>429.26722018650935</v>
      </c>
      <c r="J856">
        <f t="shared" si="92"/>
        <v>2.5000000000000001E-4</v>
      </c>
      <c r="K856">
        <f t="shared" si="93"/>
        <v>1.3165053540587316E-2</v>
      </c>
      <c r="L856">
        <f t="shared" si="94"/>
        <v>3.3536501577071049E-4</v>
      </c>
      <c r="M856">
        <f t="shared" si="95"/>
        <v>1.3750418556358026E-2</v>
      </c>
      <c r="N856">
        <f t="shared" si="97"/>
        <v>5.902603950088805</v>
      </c>
    </row>
    <row r="857" spans="8:14">
      <c r="H857">
        <f t="shared" si="98"/>
        <v>0.85499999999999998</v>
      </c>
      <c r="I857">
        <f t="shared" si="96"/>
        <v>429.76987501108368</v>
      </c>
      <c r="J857">
        <f t="shared" si="92"/>
        <v>2.5000000000000001E-4</v>
      </c>
      <c r="K857">
        <f t="shared" si="93"/>
        <v>1.3165053540587316E-2</v>
      </c>
      <c r="L857">
        <f t="shared" si="94"/>
        <v>3.3575771485240915E-4</v>
      </c>
      <c r="M857">
        <f t="shared" si="95"/>
        <v>1.3750811255439725E-2</v>
      </c>
      <c r="N857">
        <f t="shared" si="97"/>
        <v>5.9096844345513331</v>
      </c>
    </row>
    <row r="858" spans="8:14">
      <c r="H858">
        <f t="shared" si="98"/>
        <v>0.85599999999999998</v>
      </c>
      <c r="I858">
        <f t="shared" si="96"/>
        <v>430.27252983565808</v>
      </c>
      <c r="J858">
        <f t="shared" si="92"/>
        <v>2.5000000000000001E-4</v>
      </c>
      <c r="K858">
        <f t="shared" si="93"/>
        <v>1.3165053540587316E-2</v>
      </c>
      <c r="L858">
        <f t="shared" si="94"/>
        <v>3.3615041393410787E-4</v>
      </c>
      <c r="M858">
        <f t="shared" si="95"/>
        <v>1.3751203954521424E-2</v>
      </c>
      <c r="N858">
        <f t="shared" si="97"/>
        <v>5.9167653137980389</v>
      </c>
    </row>
    <row r="859" spans="8:14">
      <c r="H859">
        <f t="shared" si="98"/>
        <v>0.85699999999999998</v>
      </c>
      <c r="I859">
        <f t="shared" si="96"/>
        <v>430.77518466023241</v>
      </c>
      <c r="J859">
        <f t="shared" si="92"/>
        <v>2.5000000000000001E-4</v>
      </c>
      <c r="K859">
        <f t="shared" si="93"/>
        <v>1.3165053540587316E-2</v>
      </c>
      <c r="L859">
        <f t="shared" si="94"/>
        <v>3.3654311301580653E-4</v>
      </c>
      <c r="M859">
        <f t="shared" si="95"/>
        <v>1.3751596653603123E-2</v>
      </c>
      <c r="N859">
        <f t="shared" si="97"/>
        <v>5.923846587828919</v>
      </c>
    </row>
    <row r="860" spans="8:14">
      <c r="H860">
        <f t="shared" si="98"/>
        <v>0.85799999999999998</v>
      </c>
      <c r="I860">
        <f t="shared" si="96"/>
        <v>431.2778394848068</v>
      </c>
      <c r="J860">
        <f t="shared" si="92"/>
        <v>2.5000000000000001E-4</v>
      </c>
      <c r="K860">
        <f t="shared" si="93"/>
        <v>1.3165053540587316E-2</v>
      </c>
      <c r="L860">
        <f t="shared" si="94"/>
        <v>3.369358120975053E-4</v>
      </c>
      <c r="M860">
        <f t="shared" si="95"/>
        <v>1.3751989352684822E-2</v>
      </c>
      <c r="N860">
        <f t="shared" si="97"/>
        <v>5.9309282566439769</v>
      </c>
    </row>
    <row r="861" spans="8:14">
      <c r="H861">
        <f t="shared" si="98"/>
        <v>0.85899999999999999</v>
      </c>
      <c r="I861">
        <f t="shared" si="96"/>
        <v>431.78049430938114</v>
      </c>
      <c r="J861">
        <f t="shared" si="92"/>
        <v>2.5000000000000001E-4</v>
      </c>
      <c r="K861">
        <f t="shared" si="93"/>
        <v>1.3165053540587316E-2</v>
      </c>
      <c r="L861">
        <f t="shared" si="94"/>
        <v>3.3732851117920402E-4</v>
      </c>
      <c r="M861">
        <f t="shared" si="95"/>
        <v>1.375238205176652E-2</v>
      </c>
      <c r="N861">
        <f t="shared" si="97"/>
        <v>5.9380103202432091</v>
      </c>
    </row>
    <row r="862" spans="8:14">
      <c r="H862">
        <f t="shared" si="98"/>
        <v>0.86</v>
      </c>
      <c r="I862">
        <f t="shared" si="96"/>
        <v>432.28314913395553</v>
      </c>
      <c r="J862">
        <f t="shared" si="92"/>
        <v>2.5000000000000001E-4</v>
      </c>
      <c r="K862">
        <f t="shared" si="93"/>
        <v>1.3165053540587316E-2</v>
      </c>
      <c r="L862">
        <f t="shared" si="94"/>
        <v>3.3772121026090279E-4</v>
      </c>
      <c r="M862">
        <f t="shared" si="95"/>
        <v>1.3752774750848219E-2</v>
      </c>
      <c r="N862">
        <f t="shared" si="97"/>
        <v>5.945092778626619</v>
      </c>
    </row>
    <row r="863" spans="8:14">
      <c r="H863">
        <f t="shared" si="98"/>
        <v>0.86099999999999999</v>
      </c>
      <c r="I863">
        <f t="shared" si="96"/>
        <v>432.78580395852987</v>
      </c>
      <c r="J863">
        <f t="shared" si="92"/>
        <v>2.5000000000000001E-4</v>
      </c>
      <c r="K863">
        <f t="shared" si="93"/>
        <v>1.3165053540587316E-2</v>
      </c>
      <c r="L863">
        <f t="shared" si="94"/>
        <v>3.3811390934260146E-4</v>
      </c>
      <c r="M863">
        <f t="shared" si="95"/>
        <v>1.3753167449929918E-2</v>
      </c>
      <c r="N863">
        <f t="shared" si="97"/>
        <v>5.9521756317942041</v>
      </c>
    </row>
    <row r="864" spans="8:14">
      <c r="H864">
        <f t="shared" si="98"/>
        <v>0.86199999999999999</v>
      </c>
      <c r="I864">
        <f t="shared" si="96"/>
        <v>433.28845878310426</v>
      </c>
      <c r="J864">
        <f t="shared" si="92"/>
        <v>2.5000000000000001E-4</v>
      </c>
      <c r="K864">
        <f t="shared" si="93"/>
        <v>1.3165053540587316E-2</v>
      </c>
      <c r="L864">
        <f t="shared" si="94"/>
        <v>3.3850660842430017E-4</v>
      </c>
      <c r="M864">
        <f t="shared" si="95"/>
        <v>1.3753560149011615E-2</v>
      </c>
      <c r="N864">
        <f t="shared" si="97"/>
        <v>5.9592588797459642</v>
      </c>
    </row>
    <row r="865" spans="8:14">
      <c r="H865">
        <f t="shared" si="98"/>
        <v>0.86299999999999999</v>
      </c>
      <c r="I865">
        <f t="shared" si="96"/>
        <v>433.79111360767865</v>
      </c>
      <c r="J865">
        <f t="shared" si="92"/>
        <v>2.5000000000000001E-4</v>
      </c>
      <c r="K865">
        <f t="shared" si="93"/>
        <v>1.3165053540587316E-2</v>
      </c>
      <c r="L865">
        <f t="shared" si="94"/>
        <v>3.3889930750599894E-4</v>
      </c>
      <c r="M865">
        <f t="shared" si="95"/>
        <v>1.3753952848093314E-2</v>
      </c>
      <c r="N865">
        <f t="shared" si="97"/>
        <v>5.9663425224819022</v>
      </c>
    </row>
    <row r="866" spans="8:14">
      <c r="H866">
        <f t="shared" si="98"/>
        <v>0.86399999999999999</v>
      </c>
      <c r="I866">
        <f t="shared" si="96"/>
        <v>434.29376843225299</v>
      </c>
      <c r="J866">
        <f t="shared" si="92"/>
        <v>2.5000000000000001E-4</v>
      </c>
      <c r="K866">
        <f t="shared" si="93"/>
        <v>1.3165053540587316E-2</v>
      </c>
      <c r="L866">
        <f t="shared" si="94"/>
        <v>3.3929200658769766E-4</v>
      </c>
      <c r="M866">
        <f t="shared" si="95"/>
        <v>1.3754345547175013E-2</v>
      </c>
      <c r="N866">
        <f t="shared" si="97"/>
        <v>5.9734265600020153</v>
      </c>
    </row>
    <row r="867" spans="8:14">
      <c r="H867">
        <f t="shared" si="98"/>
        <v>0.86499999999999999</v>
      </c>
      <c r="I867">
        <f t="shared" si="96"/>
        <v>434.79642325682738</v>
      </c>
      <c r="J867">
        <f t="shared" si="92"/>
        <v>2.5000000000000001E-4</v>
      </c>
      <c r="K867">
        <f t="shared" si="93"/>
        <v>1.3165053540587316E-2</v>
      </c>
      <c r="L867">
        <f t="shared" si="94"/>
        <v>3.3968470566939643E-4</v>
      </c>
      <c r="M867">
        <f t="shared" si="95"/>
        <v>1.3754738246256712E-2</v>
      </c>
      <c r="N867">
        <f t="shared" si="97"/>
        <v>5.9805109923063045</v>
      </c>
    </row>
    <row r="868" spans="8:14">
      <c r="H868">
        <f t="shared" si="98"/>
        <v>0.86599999999999999</v>
      </c>
      <c r="I868">
        <f t="shared" si="96"/>
        <v>435.29907808140172</v>
      </c>
      <c r="J868">
        <f t="shared" si="92"/>
        <v>2.5000000000000001E-4</v>
      </c>
      <c r="K868">
        <f t="shared" si="93"/>
        <v>1.3165053540587316E-2</v>
      </c>
      <c r="L868">
        <f t="shared" si="94"/>
        <v>3.400774047510951E-4</v>
      </c>
      <c r="M868">
        <f t="shared" si="95"/>
        <v>1.3755130945338411E-2</v>
      </c>
      <c r="N868">
        <f t="shared" si="97"/>
        <v>5.9875958193947696</v>
      </c>
    </row>
    <row r="869" spans="8:14">
      <c r="H869">
        <f t="shared" si="98"/>
        <v>0.86699999999999999</v>
      </c>
      <c r="I869">
        <f t="shared" si="96"/>
        <v>435.80173290597611</v>
      </c>
      <c r="J869">
        <f t="shared" si="92"/>
        <v>2.5000000000000001E-4</v>
      </c>
      <c r="K869">
        <f t="shared" si="93"/>
        <v>1.3165053540587316E-2</v>
      </c>
      <c r="L869">
        <f t="shared" si="94"/>
        <v>3.4047010383279381E-4</v>
      </c>
      <c r="M869">
        <f t="shared" si="95"/>
        <v>1.375552364442011E-2</v>
      </c>
      <c r="N869">
        <f t="shared" si="97"/>
        <v>5.9946810412674116</v>
      </c>
    </row>
    <row r="870" spans="8:14">
      <c r="H870">
        <f t="shared" si="98"/>
        <v>0.86799999999999999</v>
      </c>
      <c r="I870">
        <f t="shared" si="96"/>
        <v>436.30438773055045</v>
      </c>
      <c r="J870">
        <f t="shared" si="92"/>
        <v>2.5000000000000001E-4</v>
      </c>
      <c r="K870">
        <f t="shared" si="93"/>
        <v>1.3165053540587316E-2</v>
      </c>
      <c r="L870">
        <f t="shared" si="94"/>
        <v>3.4086280291449259E-4</v>
      </c>
      <c r="M870">
        <f t="shared" si="95"/>
        <v>1.3755916343501809E-2</v>
      </c>
      <c r="N870">
        <f t="shared" si="97"/>
        <v>6.0017666579242288</v>
      </c>
    </row>
    <row r="871" spans="8:14">
      <c r="H871">
        <f t="shared" si="98"/>
        <v>0.86899999999999999</v>
      </c>
      <c r="I871">
        <f t="shared" si="96"/>
        <v>436.80704255512484</v>
      </c>
      <c r="J871">
        <f t="shared" si="92"/>
        <v>2.5000000000000001E-4</v>
      </c>
      <c r="K871">
        <f t="shared" si="93"/>
        <v>1.3165053540587316E-2</v>
      </c>
      <c r="L871">
        <f t="shared" si="94"/>
        <v>3.412555019961913E-4</v>
      </c>
      <c r="M871">
        <f t="shared" si="95"/>
        <v>1.3756309042583507E-2</v>
      </c>
      <c r="N871">
        <f t="shared" si="97"/>
        <v>6.0088526693652229</v>
      </c>
    </row>
    <row r="872" spans="8:14">
      <c r="H872">
        <f t="shared" si="98"/>
        <v>0.87</v>
      </c>
      <c r="I872">
        <f t="shared" si="96"/>
        <v>437.30969737969917</v>
      </c>
      <c r="J872">
        <f t="shared" si="92"/>
        <v>2.5000000000000001E-4</v>
      </c>
      <c r="K872">
        <f t="shared" si="93"/>
        <v>1.3165053540587316E-2</v>
      </c>
      <c r="L872">
        <f t="shared" si="94"/>
        <v>3.4164820107788997E-4</v>
      </c>
      <c r="M872">
        <f t="shared" si="95"/>
        <v>1.3756701741665206E-2</v>
      </c>
      <c r="N872">
        <f t="shared" si="97"/>
        <v>6.0159390755903921</v>
      </c>
    </row>
    <row r="873" spans="8:14">
      <c r="H873">
        <f t="shared" si="98"/>
        <v>0.871</v>
      </c>
      <c r="I873">
        <f t="shared" si="96"/>
        <v>437.81235220427357</v>
      </c>
      <c r="J873">
        <f t="shared" si="92"/>
        <v>2.5000000000000001E-4</v>
      </c>
      <c r="K873">
        <f t="shared" si="93"/>
        <v>1.3165053540587316E-2</v>
      </c>
      <c r="L873">
        <f t="shared" si="94"/>
        <v>3.4204090015958874E-4</v>
      </c>
      <c r="M873">
        <f t="shared" si="95"/>
        <v>1.3757094440746905E-2</v>
      </c>
      <c r="N873">
        <f t="shared" si="97"/>
        <v>6.0230258765997382</v>
      </c>
    </row>
    <row r="874" spans="8:14">
      <c r="H874">
        <f t="shared" si="98"/>
        <v>0.872</v>
      </c>
      <c r="I874">
        <f t="shared" si="96"/>
        <v>438.31500702884796</v>
      </c>
      <c r="J874">
        <f t="shared" si="92"/>
        <v>2.5000000000000001E-4</v>
      </c>
      <c r="K874">
        <f t="shared" si="93"/>
        <v>1.3165053540587316E-2</v>
      </c>
      <c r="L874">
        <f t="shared" si="94"/>
        <v>3.4243359924128746E-4</v>
      </c>
      <c r="M874">
        <f t="shared" si="95"/>
        <v>1.3757487139828604E-2</v>
      </c>
      <c r="N874">
        <f t="shared" si="97"/>
        <v>6.0301130723932603</v>
      </c>
    </row>
    <row r="875" spans="8:14">
      <c r="H875">
        <f t="shared" si="98"/>
        <v>0.873</v>
      </c>
      <c r="I875">
        <f t="shared" si="96"/>
        <v>438.81766185342229</v>
      </c>
      <c r="J875">
        <f t="shared" si="92"/>
        <v>2.5000000000000001E-4</v>
      </c>
      <c r="K875">
        <f t="shared" si="93"/>
        <v>1.3165053540587316E-2</v>
      </c>
      <c r="L875">
        <f t="shared" si="94"/>
        <v>3.4282629832298623E-4</v>
      </c>
      <c r="M875">
        <f t="shared" si="95"/>
        <v>1.3757879838910303E-2</v>
      </c>
      <c r="N875">
        <f t="shared" si="97"/>
        <v>6.0372006629709576</v>
      </c>
    </row>
    <row r="876" spans="8:14">
      <c r="H876">
        <f t="shared" si="98"/>
        <v>0.874</v>
      </c>
      <c r="I876">
        <f t="shared" si="96"/>
        <v>439.32031667799669</v>
      </c>
      <c r="J876">
        <f t="shared" si="92"/>
        <v>2.5000000000000001E-4</v>
      </c>
      <c r="K876">
        <f t="shared" si="93"/>
        <v>1.3165053540587316E-2</v>
      </c>
      <c r="L876">
        <f t="shared" si="94"/>
        <v>3.4321899740468495E-4</v>
      </c>
      <c r="M876">
        <f t="shared" si="95"/>
        <v>1.3758272537992E-2</v>
      </c>
      <c r="N876">
        <f t="shared" si="97"/>
        <v>6.0442886483328309</v>
      </c>
    </row>
    <row r="877" spans="8:14">
      <c r="H877">
        <f t="shared" si="98"/>
        <v>0.875</v>
      </c>
      <c r="I877">
        <f t="shared" si="96"/>
        <v>439.82297150257102</v>
      </c>
      <c r="J877">
        <f t="shared" si="92"/>
        <v>2.5000000000000001E-4</v>
      </c>
      <c r="K877">
        <f t="shared" si="93"/>
        <v>1.3165053540587316E-2</v>
      </c>
      <c r="L877">
        <f t="shared" si="94"/>
        <v>3.4361169648638361E-4</v>
      </c>
      <c r="M877">
        <f t="shared" si="95"/>
        <v>1.3758665237073699E-2</v>
      </c>
      <c r="N877">
        <f t="shared" si="97"/>
        <v>6.0513770284788801</v>
      </c>
    </row>
    <row r="878" spans="8:14">
      <c r="H878">
        <f t="shared" si="98"/>
        <v>0.876</v>
      </c>
      <c r="I878">
        <f t="shared" si="96"/>
        <v>440.32562632714541</v>
      </c>
      <c r="J878">
        <f t="shared" si="92"/>
        <v>2.5000000000000001E-4</v>
      </c>
      <c r="K878">
        <f t="shared" si="93"/>
        <v>1.3165053540587316E-2</v>
      </c>
      <c r="L878">
        <f t="shared" si="94"/>
        <v>3.4400439556808238E-4</v>
      </c>
      <c r="M878">
        <f t="shared" si="95"/>
        <v>1.3759057936155398E-2</v>
      </c>
      <c r="N878">
        <f t="shared" si="97"/>
        <v>6.0584658034091063</v>
      </c>
    </row>
    <row r="879" spans="8:14">
      <c r="H879">
        <f t="shared" si="98"/>
        <v>0.877</v>
      </c>
      <c r="I879">
        <f t="shared" si="96"/>
        <v>440.82828115171975</v>
      </c>
      <c r="J879">
        <f t="shared" si="92"/>
        <v>2.5000000000000001E-4</v>
      </c>
      <c r="K879">
        <f t="shared" si="93"/>
        <v>1.3165053540587316E-2</v>
      </c>
      <c r="L879">
        <f t="shared" si="94"/>
        <v>3.4439709464978104E-4</v>
      </c>
      <c r="M879">
        <f t="shared" si="95"/>
        <v>1.3759450635237097E-2</v>
      </c>
      <c r="N879">
        <f t="shared" si="97"/>
        <v>6.0655549731235077</v>
      </c>
    </row>
    <row r="880" spans="8:14">
      <c r="H880">
        <f t="shared" si="98"/>
        <v>0.878</v>
      </c>
      <c r="I880">
        <f t="shared" si="96"/>
        <v>441.33093597629414</v>
      </c>
      <c r="J880">
        <f t="shared" si="92"/>
        <v>2.5000000000000001E-4</v>
      </c>
      <c r="K880">
        <f t="shared" si="93"/>
        <v>1.3165053540587316E-2</v>
      </c>
      <c r="L880">
        <f t="shared" si="94"/>
        <v>3.4478979373147976E-4</v>
      </c>
      <c r="M880">
        <f t="shared" si="95"/>
        <v>1.3759843334318796E-2</v>
      </c>
      <c r="N880">
        <f t="shared" si="97"/>
        <v>6.0726445376220859</v>
      </c>
    </row>
    <row r="881" spans="8:14">
      <c r="H881">
        <f t="shared" si="98"/>
        <v>0.879</v>
      </c>
      <c r="I881">
        <f t="shared" si="96"/>
        <v>441.83359080086848</v>
      </c>
      <c r="J881">
        <f t="shared" si="92"/>
        <v>2.5000000000000001E-4</v>
      </c>
      <c r="K881">
        <f t="shared" si="93"/>
        <v>1.3165053540587316E-2</v>
      </c>
      <c r="L881">
        <f t="shared" si="94"/>
        <v>3.4518249281317853E-4</v>
      </c>
      <c r="M881">
        <f t="shared" si="95"/>
        <v>1.3760236033400495E-2</v>
      </c>
      <c r="N881">
        <f t="shared" si="97"/>
        <v>6.0797344969048401</v>
      </c>
    </row>
    <row r="882" spans="8:14">
      <c r="H882">
        <f t="shared" si="98"/>
        <v>0.88</v>
      </c>
      <c r="I882">
        <f t="shared" si="96"/>
        <v>442.33624562544287</v>
      </c>
      <c r="J882">
        <f t="shared" si="92"/>
        <v>2.5000000000000001E-4</v>
      </c>
      <c r="K882">
        <f t="shared" si="93"/>
        <v>1.3165053540587316E-2</v>
      </c>
      <c r="L882">
        <f t="shared" si="94"/>
        <v>3.4557519189487725E-4</v>
      </c>
      <c r="M882">
        <f t="shared" si="95"/>
        <v>1.3760628732482193E-2</v>
      </c>
      <c r="N882">
        <f t="shared" si="97"/>
        <v>6.0868248509717704</v>
      </c>
    </row>
    <row r="883" spans="8:14">
      <c r="H883">
        <f t="shared" si="98"/>
        <v>0.88100000000000001</v>
      </c>
      <c r="I883">
        <f t="shared" si="96"/>
        <v>442.83890045001726</v>
      </c>
      <c r="J883">
        <f t="shared" si="92"/>
        <v>2.5000000000000001E-4</v>
      </c>
      <c r="K883">
        <f t="shared" si="93"/>
        <v>1.3165053540587316E-2</v>
      </c>
      <c r="L883">
        <f t="shared" si="94"/>
        <v>3.4596789097657602E-4</v>
      </c>
      <c r="M883">
        <f t="shared" si="95"/>
        <v>1.3761021431563892E-2</v>
      </c>
      <c r="N883">
        <f t="shared" si="97"/>
        <v>6.0939155998228767</v>
      </c>
    </row>
    <row r="884" spans="8:14">
      <c r="H884">
        <f t="shared" si="98"/>
        <v>0.88200000000000001</v>
      </c>
      <c r="I884">
        <f t="shared" si="96"/>
        <v>443.3415552745916</v>
      </c>
      <c r="J884">
        <f t="shared" si="92"/>
        <v>2.5000000000000001E-4</v>
      </c>
      <c r="K884">
        <f t="shared" si="93"/>
        <v>1.3165053540587316E-2</v>
      </c>
      <c r="L884">
        <f t="shared" si="94"/>
        <v>3.4636059005827469E-4</v>
      </c>
      <c r="M884">
        <f t="shared" si="95"/>
        <v>1.3761414130645591E-2</v>
      </c>
      <c r="N884">
        <f t="shared" si="97"/>
        <v>6.1010067434581581</v>
      </c>
    </row>
    <row r="885" spans="8:14">
      <c r="H885">
        <f t="shared" si="98"/>
        <v>0.88300000000000001</v>
      </c>
      <c r="I885">
        <f t="shared" si="96"/>
        <v>443.84421009916599</v>
      </c>
      <c r="J885">
        <f t="shared" si="92"/>
        <v>2.5000000000000001E-4</v>
      </c>
      <c r="K885">
        <f t="shared" si="93"/>
        <v>1.3165053540587316E-2</v>
      </c>
      <c r="L885">
        <f t="shared" si="94"/>
        <v>3.467532891399734E-4</v>
      </c>
      <c r="M885">
        <f t="shared" si="95"/>
        <v>1.376180682972729E-2</v>
      </c>
      <c r="N885">
        <f t="shared" si="97"/>
        <v>6.1080982818776164</v>
      </c>
    </row>
    <row r="886" spans="8:14">
      <c r="H886">
        <f t="shared" si="98"/>
        <v>0.88400000000000001</v>
      </c>
      <c r="I886">
        <f t="shared" si="96"/>
        <v>444.34686492374033</v>
      </c>
      <c r="J886">
        <f t="shared" si="92"/>
        <v>2.5000000000000001E-4</v>
      </c>
      <c r="K886">
        <f t="shared" si="93"/>
        <v>1.3165053540587316E-2</v>
      </c>
      <c r="L886">
        <f t="shared" si="94"/>
        <v>3.4714598822167217E-4</v>
      </c>
      <c r="M886">
        <f t="shared" si="95"/>
        <v>1.3762199528808989E-2</v>
      </c>
      <c r="N886">
        <f t="shared" si="97"/>
        <v>6.1151902150812507</v>
      </c>
    </row>
    <row r="887" spans="8:14">
      <c r="H887">
        <f t="shared" si="98"/>
        <v>0.88500000000000001</v>
      </c>
      <c r="I887">
        <f t="shared" si="96"/>
        <v>444.84951974831472</v>
      </c>
      <c r="J887">
        <f t="shared" si="92"/>
        <v>2.5000000000000001E-4</v>
      </c>
      <c r="K887">
        <f t="shared" si="93"/>
        <v>1.3165053540587316E-2</v>
      </c>
      <c r="L887">
        <f t="shared" si="94"/>
        <v>3.4753868730337089E-4</v>
      </c>
      <c r="M887">
        <f t="shared" si="95"/>
        <v>1.3762592227890686E-2</v>
      </c>
      <c r="N887">
        <f t="shared" si="97"/>
        <v>6.1222825430690602</v>
      </c>
    </row>
    <row r="888" spans="8:14">
      <c r="H888">
        <f t="shared" si="98"/>
        <v>0.88600000000000001</v>
      </c>
      <c r="I888">
        <f t="shared" si="96"/>
        <v>445.35217457288906</v>
      </c>
      <c r="J888">
        <f t="shared" si="92"/>
        <v>2.5000000000000001E-4</v>
      </c>
      <c r="K888">
        <f t="shared" si="93"/>
        <v>1.3165053540587316E-2</v>
      </c>
      <c r="L888">
        <f t="shared" si="94"/>
        <v>3.4793138638506956E-4</v>
      </c>
      <c r="M888">
        <f t="shared" si="95"/>
        <v>1.3762984926972385E-2</v>
      </c>
      <c r="N888">
        <f t="shared" si="97"/>
        <v>6.1293752658410465</v>
      </c>
    </row>
    <row r="889" spans="8:14">
      <c r="H889">
        <f t="shared" si="98"/>
        <v>0.88700000000000001</v>
      </c>
      <c r="I889">
        <f t="shared" si="96"/>
        <v>445.85482939746345</v>
      </c>
      <c r="J889">
        <f t="shared" si="92"/>
        <v>2.5000000000000001E-4</v>
      </c>
      <c r="K889">
        <f t="shared" si="93"/>
        <v>1.3165053540587316E-2</v>
      </c>
      <c r="L889">
        <f t="shared" si="94"/>
        <v>3.4832408546676833E-4</v>
      </c>
      <c r="M889">
        <f t="shared" si="95"/>
        <v>1.3763377626054084E-2</v>
      </c>
      <c r="N889">
        <f t="shared" si="97"/>
        <v>6.1364683833972089</v>
      </c>
    </row>
    <row r="890" spans="8:14">
      <c r="H890">
        <f t="shared" si="98"/>
        <v>0.88800000000000001</v>
      </c>
      <c r="I890">
        <f t="shared" si="96"/>
        <v>446.35748422203784</v>
      </c>
      <c r="J890">
        <f t="shared" si="92"/>
        <v>2.5000000000000001E-4</v>
      </c>
      <c r="K890">
        <f t="shared" si="93"/>
        <v>1.3165053540587316E-2</v>
      </c>
      <c r="L890">
        <f t="shared" si="94"/>
        <v>3.4871678454846704E-4</v>
      </c>
      <c r="M890">
        <f t="shared" si="95"/>
        <v>1.3763770325135783E-2</v>
      </c>
      <c r="N890">
        <f t="shared" si="97"/>
        <v>6.1435618957375482</v>
      </c>
    </row>
    <row r="891" spans="8:14">
      <c r="H891">
        <f t="shared" si="98"/>
        <v>0.88900000000000001</v>
      </c>
      <c r="I891">
        <f t="shared" si="96"/>
        <v>446.86013904661218</v>
      </c>
      <c r="J891">
        <f t="shared" si="92"/>
        <v>2.5000000000000001E-4</v>
      </c>
      <c r="K891">
        <f t="shared" si="93"/>
        <v>1.3165053540587316E-2</v>
      </c>
      <c r="L891">
        <f t="shared" si="94"/>
        <v>3.4910948363016582E-4</v>
      </c>
      <c r="M891">
        <f t="shared" si="95"/>
        <v>1.3764163024217482E-2</v>
      </c>
      <c r="N891">
        <f t="shared" si="97"/>
        <v>6.1506558028620617</v>
      </c>
    </row>
    <row r="892" spans="8:14">
      <c r="H892">
        <f t="shared" si="98"/>
        <v>0.89</v>
      </c>
      <c r="I892">
        <f t="shared" si="96"/>
        <v>447.36279387118657</v>
      </c>
      <c r="J892">
        <f t="shared" si="92"/>
        <v>2.5000000000000001E-4</v>
      </c>
      <c r="K892">
        <f t="shared" si="93"/>
        <v>1.3165053540587316E-2</v>
      </c>
      <c r="L892">
        <f t="shared" si="94"/>
        <v>3.4950218271186453E-4</v>
      </c>
      <c r="M892">
        <f t="shared" si="95"/>
        <v>1.376455572329918E-2</v>
      </c>
      <c r="N892">
        <f t="shared" si="97"/>
        <v>6.157750104770753</v>
      </c>
    </row>
    <row r="893" spans="8:14">
      <c r="H893">
        <f t="shared" si="98"/>
        <v>0.89100000000000001</v>
      </c>
      <c r="I893">
        <f t="shared" si="96"/>
        <v>447.8654486957609</v>
      </c>
      <c r="J893">
        <f t="shared" si="92"/>
        <v>2.5000000000000001E-4</v>
      </c>
      <c r="K893">
        <f t="shared" si="93"/>
        <v>1.3165053540587316E-2</v>
      </c>
      <c r="L893">
        <f t="shared" si="94"/>
        <v>3.498948817935632E-4</v>
      </c>
      <c r="M893">
        <f t="shared" si="95"/>
        <v>1.3764948422380879E-2</v>
      </c>
      <c r="N893">
        <f t="shared" si="97"/>
        <v>6.1648448014636186</v>
      </c>
    </row>
    <row r="894" spans="8:14">
      <c r="H894">
        <f t="shared" si="98"/>
        <v>0.89200000000000002</v>
      </c>
      <c r="I894">
        <f t="shared" si="96"/>
        <v>448.3681035203353</v>
      </c>
      <c r="J894">
        <f t="shared" si="92"/>
        <v>2.5000000000000001E-4</v>
      </c>
      <c r="K894">
        <f t="shared" si="93"/>
        <v>1.3165053540587316E-2</v>
      </c>
      <c r="L894">
        <f t="shared" si="94"/>
        <v>3.5028758087526197E-4</v>
      </c>
      <c r="M894">
        <f t="shared" si="95"/>
        <v>1.3765341121462578E-2</v>
      </c>
      <c r="N894">
        <f t="shared" si="97"/>
        <v>6.1719398929406619</v>
      </c>
    </row>
    <row r="895" spans="8:14">
      <c r="H895">
        <f t="shared" si="98"/>
        <v>0.89300000000000002</v>
      </c>
      <c r="I895">
        <f t="shared" si="96"/>
        <v>448.87075834490963</v>
      </c>
      <c r="J895">
        <f t="shared" si="92"/>
        <v>2.5000000000000001E-4</v>
      </c>
      <c r="K895">
        <f t="shared" si="93"/>
        <v>1.3165053540587316E-2</v>
      </c>
      <c r="L895">
        <f t="shared" si="94"/>
        <v>3.5068027995696069E-4</v>
      </c>
      <c r="M895">
        <f t="shared" si="95"/>
        <v>1.3765733820544277E-2</v>
      </c>
      <c r="N895">
        <f t="shared" si="97"/>
        <v>6.1790353792018795</v>
      </c>
    </row>
    <row r="896" spans="8:14">
      <c r="H896">
        <f t="shared" si="98"/>
        <v>0.89400000000000002</v>
      </c>
      <c r="I896">
        <f t="shared" si="96"/>
        <v>449.37341316948402</v>
      </c>
      <c r="J896">
        <f t="shared" si="92"/>
        <v>2.5000000000000001E-4</v>
      </c>
      <c r="K896">
        <f t="shared" si="93"/>
        <v>1.3165053540587316E-2</v>
      </c>
      <c r="L896">
        <f t="shared" si="94"/>
        <v>3.510729790386594E-4</v>
      </c>
      <c r="M896">
        <f t="shared" si="95"/>
        <v>1.3766126519625976E-2</v>
      </c>
      <c r="N896">
        <f t="shared" si="97"/>
        <v>6.1861312602472749</v>
      </c>
    </row>
    <row r="897" spans="8:14">
      <c r="H897">
        <f t="shared" si="98"/>
        <v>0.89500000000000002</v>
      </c>
      <c r="I897">
        <f t="shared" si="96"/>
        <v>449.87606799405836</v>
      </c>
      <c r="J897">
        <f t="shared" si="92"/>
        <v>2.5000000000000001E-4</v>
      </c>
      <c r="K897">
        <f t="shared" si="93"/>
        <v>1.3165053540587316E-2</v>
      </c>
      <c r="L897">
        <f t="shared" si="94"/>
        <v>3.5146567812035812E-4</v>
      </c>
      <c r="M897">
        <f t="shared" si="95"/>
        <v>1.3766519218707675E-2</v>
      </c>
      <c r="N897">
        <f t="shared" si="97"/>
        <v>6.1932275360768454</v>
      </c>
    </row>
    <row r="898" spans="8:14">
      <c r="H898">
        <f t="shared" si="98"/>
        <v>0.89600000000000002</v>
      </c>
      <c r="I898">
        <f t="shared" si="96"/>
        <v>450.37872281863275</v>
      </c>
      <c r="J898">
        <f t="shared" ref="J898:J961" si="99">IF(H898&lt;$E$18,$E$17,IF(H898&lt;$E$5,$E$14,0))/$E$8/$E$9</f>
        <v>2.5000000000000001E-4</v>
      </c>
      <c r="K898">
        <f t="shared" ref="K898:K961" si="100">IF(H898&lt;$E$3,$E$12*$E$21,IF(H898&lt;$E$4,0,IF(H898&lt;$E$5,-$E$12*$E$21,0)))</f>
        <v>1.3165053540587316E-2</v>
      </c>
      <c r="L898">
        <f t="shared" ref="L898:L961" si="101">I898*$E$15/$E$9/$E$8^2</f>
        <v>3.5185837720205684E-4</v>
      </c>
      <c r="M898">
        <f t="shared" ref="M898:M961" si="102">SUM(J898:L898)</f>
        <v>1.3766911917789372E-2</v>
      </c>
      <c r="N898">
        <f t="shared" si="97"/>
        <v>6.200324206690591</v>
      </c>
    </row>
    <row r="899" spans="8:14">
      <c r="H899">
        <f t="shared" si="98"/>
        <v>0.89700000000000002</v>
      </c>
      <c r="I899">
        <f t="shared" ref="I899:I962" si="103">IF(H899&lt;$E$3,$E$12*H899,IF(H899&lt;$E$4,$E$10,IF(H899&lt;$E$5,$E$10-$E$12*(H899-$E$4),0)))</f>
        <v>450.88137764320714</v>
      </c>
      <c r="J899">
        <f t="shared" si="99"/>
        <v>2.5000000000000001E-4</v>
      </c>
      <c r="K899">
        <f t="shared" si="100"/>
        <v>1.3165053540587316E-2</v>
      </c>
      <c r="L899">
        <f t="shared" si="101"/>
        <v>3.5225107628375561E-4</v>
      </c>
      <c r="M899">
        <f t="shared" si="102"/>
        <v>1.3767304616871071E-2</v>
      </c>
      <c r="N899">
        <f t="shared" ref="N899:N962" si="104">I899*M899</f>
        <v>6.2074212720885145</v>
      </c>
    </row>
    <row r="900" spans="8:14">
      <c r="H900">
        <f t="shared" ref="H900:H963" si="105">(ROW()-2)*0.001</f>
        <v>0.89800000000000002</v>
      </c>
      <c r="I900">
        <f t="shared" si="103"/>
        <v>451.38403246778148</v>
      </c>
      <c r="J900">
        <f t="shared" si="99"/>
        <v>2.5000000000000001E-4</v>
      </c>
      <c r="K900">
        <f t="shared" si="100"/>
        <v>1.3165053540587316E-2</v>
      </c>
      <c r="L900">
        <f t="shared" si="101"/>
        <v>3.5264377536545427E-4</v>
      </c>
      <c r="M900">
        <f t="shared" si="102"/>
        <v>1.376769731595277E-2</v>
      </c>
      <c r="N900">
        <f t="shared" si="104"/>
        <v>6.214518732270613</v>
      </c>
    </row>
    <row r="901" spans="8:14">
      <c r="H901">
        <f t="shared" si="105"/>
        <v>0.89900000000000002</v>
      </c>
      <c r="I901">
        <f t="shared" si="103"/>
        <v>451.88668729235587</v>
      </c>
      <c r="J901">
        <f t="shared" si="99"/>
        <v>2.5000000000000001E-4</v>
      </c>
      <c r="K901">
        <f t="shared" si="100"/>
        <v>1.3165053540587316E-2</v>
      </c>
      <c r="L901">
        <f t="shared" si="101"/>
        <v>3.5303647444715305E-4</v>
      </c>
      <c r="M901">
        <f t="shared" si="102"/>
        <v>1.3768090015034469E-2</v>
      </c>
      <c r="N901">
        <f t="shared" si="104"/>
        <v>6.2216165872368885</v>
      </c>
    </row>
    <row r="902" spans="8:14">
      <c r="H902">
        <f t="shared" si="105"/>
        <v>0.9</v>
      </c>
      <c r="I902">
        <f t="shared" si="103"/>
        <v>452.38934211693021</v>
      </c>
      <c r="J902">
        <f t="shared" si="99"/>
        <v>2.5000000000000001E-4</v>
      </c>
      <c r="K902">
        <f t="shared" si="100"/>
        <v>1.3165053540587316E-2</v>
      </c>
      <c r="L902">
        <f t="shared" si="101"/>
        <v>3.5342917352885176E-4</v>
      </c>
      <c r="M902">
        <f t="shared" si="102"/>
        <v>1.3768482714116168E-2</v>
      </c>
      <c r="N902">
        <f t="shared" si="104"/>
        <v>6.2287148369873391</v>
      </c>
    </row>
    <row r="903" spans="8:14">
      <c r="H903">
        <f t="shared" si="105"/>
        <v>0.90100000000000002</v>
      </c>
      <c r="I903">
        <f t="shared" si="103"/>
        <v>452.8919969415046</v>
      </c>
      <c r="J903">
        <f t="shared" si="99"/>
        <v>2.5000000000000001E-4</v>
      </c>
      <c r="K903">
        <f t="shared" si="100"/>
        <v>1.3165053540587316E-2</v>
      </c>
      <c r="L903">
        <f t="shared" si="101"/>
        <v>3.5382187261055048E-4</v>
      </c>
      <c r="M903">
        <f t="shared" si="102"/>
        <v>1.3768875413197866E-2</v>
      </c>
      <c r="N903">
        <f t="shared" si="104"/>
        <v>6.2358134815219657</v>
      </c>
    </row>
    <row r="904" spans="8:14">
      <c r="H904">
        <f t="shared" si="105"/>
        <v>0.90200000000000002</v>
      </c>
      <c r="I904">
        <f t="shared" si="103"/>
        <v>453.39465176607894</v>
      </c>
      <c r="J904">
        <f t="shared" si="99"/>
        <v>2.5000000000000001E-4</v>
      </c>
      <c r="K904">
        <f t="shared" si="100"/>
        <v>1.3165053540587316E-2</v>
      </c>
      <c r="L904">
        <f t="shared" si="101"/>
        <v>3.5421457169224914E-4</v>
      </c>
      <c r="M904">
        <f t="shared" si="102"/>
        <v>1.3769268112279565E-2</v>
      </c>
      <c r="N904">
        <f t="shared" si="104"/>
        <v>6.2429125208407683</v>
      </c>
    </row>
    <row r="905" spans="8:14">
      <c r="H905">
        <f t="shared" si="105"/>
        <v>0.90300000000000002</v>
      </c>
      <c r="I905">
        <f t="shared" si="103"/>
        <v>453.89730659065333</v>
      </c>
      <c r="J905">
        <f t="shared" si="99"/>
        <v>2.5000000000000001E-4</v>
      </c>
      <c r="K905">
        <f t="shared" si="100"/>
        <v>1.3165053540587316E-2</v>
      </c>
      <c r="L905">
        <f t="shared" si="101"/>
        <v>3.5460727077394792E-4</v>
      </c>
      <c r="M905">
        <f t="shared" si="102"/>
        <v>1.3769660811361264E-2</v>
      </c>
      <c r="N905">
        <f t="shared" si="104"/>
        <v>6.2500119549437478</v>
      </c>
    </row>
    <row r="906" spans="8:14">
      <c r="H906">
        <f t="shared" si="105"/>
        <v>0.90400000000000003</v>
      </c>
      <c r="I906">
        <f t="shared" si="103"/>
        <v>454.39996141522766</v>
      </c>
      <c r="J906">
        <f t="shared" si="99"/>
        <v>2.5000000000000001E-4</v>
      </c>
      <c r="K906">
        <f t="shared" si="100"/>
        <v>1.3165053540587316E-2</v>
      </c>
      <c r="L906">
        <f t="shared" si="101"/>
        <v>3.5499996985564663E-4</v>
      </c>
      <c r="M906">
        <f t="shared" si="102"/>
        <v>1.3770053510442963E-2</v>
      </c>
      <c r="N906">
        <f t="shared" si="104"/>
        <v>6.2571117838309025</v>
      </c>
    </row>
    <row r="907" spans="8:14">
      <c r="H907">
        <f t="shared" si="105"/>
        <v>0.90500000000000003</v>
      </c>
      <c r="I907">
        <f t="shared" si="103"/>
        <v>454.90261623980206</v>
      </c>
      <c r="J907">
        <f t="shared" si="99"/>
        <v>2.5000000000000001E-4</v>
      </c>
      <c r="K907">
        <f t="shared" si="100"/>
        <v>1.3165053540587316E-2</v>
      </c>
      <c r="L907">
        <f t="shared" si="101"/>
        <v>3.5539266893734535E-4</v>
      </c>
      <c r="M907">
        <f t="shared" si="102"/>
        <v>1.3770446209524662E-2</v>
      </c>
      <c r="N907">
        <f t="shared" si="104"/>
        <v>6.2642120075022341</v>
      </c>
    </row>
    <row r="908" spans="8:14">
      <c r="H908">
        <f t="shared" si="105"/>
        <v>0.90600000000000003</v>
      </c>
      <c r="I908">
        <f t="shared" si="103"/>
        <v>455.40527106437645</v>
      </c>
      <c r="J908">
        <f t="shared" si="99"/>
        <v>2.5000000000000001E-4</v>
      </c>
      <c r="K908">
        <f t="shared" si="100"/>
        <v>1.3165053540587316E-2</v>
      </c>
      <c r="L908">
        <f t="shared" si="101"/>
        <v>3.5578536801904412E-4</v>
      </c>
      <c r="M908">
        <f t="shared" si="102"/>
        <v>1.3770838908606361E-2</v>
      </c>
      <c r="N908">
        <f t="shared" si="104"/>
        <v>6.2713126259577416</v>
      </c>
    </row>
    <row r="909" spans="8:14">
      <c r="H909">
        <f t="shared" si="105"/>
        <v>0.90700000000000003</v>
      </c>
      <c r="I909">
        <f t="shared" si="103"/>
        <v>455.90792588895079</v>
      </c>
      <c r="J909">
        <f t="shared" si="99"/>
        <v>2.5000000000000001E-4</v>
      </c>
      <c r="K909">
        <f t="shared" si="100"/>
        <v>1.3165053540587316E-2</v>
      </c>
      <c r="L909">
        <f t="shared" si="101"/>
        <v>3.5617806710074279E-4</v>
      </c>
      <c r="M909">
        <f t="shared" si="102"/>
        <v>1.3771231607688058E-2</v>
      </c>
      <c r="N909">
        <f t="shared" si="104"/>
        <v>6.2784136391974235</v>
      </c>
    </row>
    <row r="910" spans="8:14">
      <c r="H910">
        <f t="shared" si="105"/>
        <v>0.90800000000000003</v>
      </c>
      <c r="I910">
        <f t="shared" si="103"/>
        <v>456.41058071352518</v>
      </c>
      <c r="J910">
        <f t="shared" si="99"/>
        <v>2.5000000000000001E-4</v>
      </c>
      <c r="K910">
        <f t="shared" si="100"/>
        <v>1.3165053540587316E-2</v>
      </c>
      <c r="L910">
        <f t="shared" si="101"/>
        <v>3.5657076618244156E-4</v>
      </c>
      <c r="M910">
        <f t="shared" si="102"/>
        <v>1.3771624306769757E-2</v>
      </c>
      <c r="N910">
        <f t="shared" si="104"/>
        <v>6.2855150472212831</v>
      </c>
    </row>
    <row r="911" spans="8:14">
      <c r="H911">
        <f t="shared" si="105"/>
        <v>0.90900000000000003</v>
      </c>
      <c r="I911">
        <f t="shared" si="103"/>
        <v>456.91323553809951</v>
      </c>
      <c r="J911">
        <f t="shared" si="99"/>
        <v>2.5000000000000001E-4</v>
      </c>
      <c r="K911">
        <f t="shared" si="100"/>
        <v>1.3165053540587316E-2</v>
      </c>
      <c r="L911">
        <f t="shared" si="101"/>
        <v>3.5696346526414027E-4</v>
      </c>
      <c r="M911">
        <f t="shared" si="102"/>
        <v>1.3772017005851456E-2</v>
      </c>
      <c r="N911">
        <f t="shared" si="104"/>
        <v>6.2926168500293178</v>
      </c>
    </row>
    <row r="912" spans="8:14">
      <c r="H912">
        <f t="shared" si="105"/>
        <v>0.91</v>
      </c>
      <c r="I912">
        <f t="shared" si="103"/>
        <v>457.41589036267391</v>
      </c>
      <c r="J912">
        <f t="shared" si="99"/>
        <v>2.5000000000000001E-4</v>
      </c>
      <c r="K912">
        <f t="shared" si="100"/>
        <v>1.3165053540587316E-2</v>
      </c>
      <c r="L912">
        <f t="shared" si="101"/>
        <v>3.5735616434583899E-4</v>
      </c>
      <c r="M912">
        <f t="shared" si="102"/>
        <v>1.3772409704933155E-2</v>
      </c>
      <c r="N912">
        <f t="shared" si="104"/>
        <v>6.2997190476215303</v>
      </c>
    </row>
    <row r="913" spans="8:14">
      <c r="H913">
        <f t="shared" si="105"/>
        <v>0.91100000000000003</v>
      </c>
      <c r="I913">
        <f t="shared" si="103"/>
        <v>457.91854518724824</v>
      </c>
      <c r="J913">
        <f t="shared" si="99"/>
        <v>2.5000000000000001E-4</v>
      </c>
      <c r="K913">
        <f t="shared" si="100"/>
        <v>1.3165053540587316E-2</v>
      </c>
      <c r="L913">
        <f t="shared" si="101"/>
        <v>3.5774886342753771E-4</v>
      </c>
      <c r="M913">
        <f t="shared" si="102"/>
        <v>1.3772802404014853E-2</v>
      </c>
      <c r="N913">
        <f t="shared" si="104"/>
        <v>6.3068216399979171</v>
      </c>
    </row>
    <row r="914" spans="8:14">
      <c r="H914">
        <f t="shared" si="105"/>
        <v>0.91200000000000003</v>
      </c>
      <c r="I914">
        <f t="shared" si="103"/>
        <v>458.42120001182263</v>
      </c>
      <c r="J914">
        <f t="shared" si="99"/>
        <v>2.5000000000000001E-4</v>
      </c>
      <c r="K914">
        <f t="shared" si="100"/>
        <v>1.3165053540587316E-2</v>
      </c>
      <c r="L914">
        <f t="shared" si="101"/>
        <v>3.5814156250923643E-4</v>
      </c>
      <c r="M914">
        <f t="shared" si="102"/>
        <v>1.3773195103096552E-2</v>
      </c>
      <c r="N914">
        <f t="shared" si="104"/>
        <v>6.3139246271584808</v>
      </c>
    </row>
    <row r="915" spans="8:14">
      <c r="H915">
        <f t="shared" si="105"/>
        <v>0.91300000000000003</v>
      </c>
      <c r="I915">
        <f t="shared" si="103"/>
        <v>458.92385483639697</v>
      </c>
      <c r="J915">
        <f t="shared" si="99"/>
        <v>2.5000000000000001E-4</v>
      </c>
      <c r="K915">
        <f t="shared" si="100"/>
        <v>1.3165053540587316E-2</v>
      </c>
      <c r="L915">
        <f t="shared" si="101"/>
        <v>3.5853426159093514E-4</v>
      </c>
      <c r="M915">
        <f t="shared" si="102"/>
        <v>1.3773587802178251E-2</v>
      </c>
      <c r="N915">
        <f t="shared" si="104"/>
        <v>6.3210280091032196</v>
      </c>
    </row>
    <row r="916" spans="8:14">
      <c r="H916">
        <f t="shared" si="105"/>
        <v>0.91400000000000003</v>
      </c>
      <c r="I916">
        <f t="shared" si="103"/>
        <v>459.42650966097136</v>
      </c>
      <c r="J916">
        <f t="shared" si="99"/>
        <v>2.5000000000000001E-4</v>
      </c>
      <c r="K916">
        <f t="shared" si="100"/>
        <v>1.3165053540587316E-2</v>
      </c>
      <c r="L916">
        <f t="shared" si="101"/>
        <v>3.5892696067263392E-4</v>
      </c>
      <c r="M916">
        <f t="shared" si="102"/>
        <v>1.377398050125995E-2</v>
      </c>
      <c r="N916">
        <f t="shared" si="104"/>
        <v>6.3281317858321353</v>
      </c>
    </row>
    <row r="917" spans="8:14">
      <c r="H917">
        <f t="shared" si="105"/>
        <v>0.91500000000000004</v>
      </c>
      <c r="I917">
        <f t="shared" si="103"/>
        <v>459.92916448554575</v>
      </c>
      <c r="J917">
        <f t="shared" si="99"/>
        <v>2.5000000000000001E-4</v>
      </c>
      <c r="K917">
        <f t="shared" si="100"/>
        <v>1.3165053540587316E-2</v>
      </c>
      <c r="L917">
        <f t="shared" si="101"/>
        <v>3.5931965975433263E-4</v>
      </c>
      <c r="M917">
        <f t="shared" si="102"/>
        <v>1.3774373200341649E-2</v>
      </c>
      <c r="N917">
        <f t="shared" si="104"/>
        <v>6.3352359573452279</v>
      </c>
    </row>
    <row r="918" spans="8:14">
      <c r="H918">
        <f t="shared" si="105"/>
        <v>0.91600000000000004</v>
      </c>
      <c r="I918">
        <f t="shared" si="103"/>
        <v>460.43181931012009</v>
      </c>
      <c r="J918">
        <f t="shared" si="99"/>
        <v>2.5000000000000001E-4</v>
      </c>
      <c r="K918">
        <f t="shared" si="100"/>
        <v>1.3165053540587316E-2</v>
      </c>
      <c r="L918">
        <f t="shared" si="101"/>
        <v>3.597123588360313E-4</v>
      </c>
      <c r="M918">
        <f t="shared" si="102"/>
        <v>1.3774765899423348E-2</v>
      </c>
      <c r="N918">
        <f t="shared" si="104"/>
        <v>6.3423405236424948</v>
      </c>
    </row>
    <row r="919" spans="8:14">
      <c r="H919">
        <f t="shared" si="105"/>
        <v>0.91700000000000004</v>
      </c>
      <c r="I919">
        <f t="shared" si="103"/>
        <v>460.93447413469448</v>
      </c>
      <c r="J919">
        <f t="shared" si="99"/>
        <v>2.5000000000000001E-4</v>
      </c>
      <c r="K919">
        <f t="shared" si="100"/>
        <v>1.3165053540587316E-2</v>
      </c>
      <c r="L919">
        <f t="shared" si="101"/>
        <v>3.6010505791773007E-4</v>
      </c>
      <c r="M919">
        <f t="shared" si="102"/>
        <v>1.3775158598505047E-2</v>
      </c>
      <c r="N919">
        <f t="shared" si="104"/>
        <v>6.3494454847239385</v>
      </c>
    </row>
    <row r="920" spans="8:14">
      <c r="H920">
        <f t="shared" si="105"/>
        <v>0.91800000000000004</v>
      </c>
      <c r="I920">
        <f t="shared" si="103"/>
        <v>461.43712895926882</v>
      </c>
      <c r="J920">
        <f t="shared" si="99"/>
        <v>2.5000000000000001E-4</v>
      </c>
      <c r="K920">
        <f t="shared" si="100"/>
        <v>1.3165053540587316E-2</v>
      </c>
      <c r="L920">
        <f t="shared" si="101"/>
        <v>3.6049775699942879E-4</v>
      </c>
      <c r="M920">
        <f t="shared" si="102"/>
        <v>1.3775551297586744E-2</v>
      </c>
      <c r="N920">
        <f t="shared" si="104"/>
        <v>6.3565508405895574</v>
      </c>
    </row>
    <row r="921" spans="8:14">
      <c r="H921">
        <f t="shared" si="105"/>
        <v>0.91900000000000004</v>
      </c>
      <c r="I921">
        <f t="shared" si="103"/>
        <v>461.93978378384321</v>
      </c>
      <c r="J921">
        <f t="shared" si="99"/>
        <v>2.5000000000000001E-4</v>
      </c>
      <c r="K921">
        <f t="shared" si="100"/>
        <v>1.3165053540587316E-2</v>
      </c>
      <c r="L921">
        <f t="shared" si="101"/>
        <v>3.6089045608112756E-4</v>
      </c>
      <c r="M921">
        <f t="shared" si="102"/>
        <v>1.3775943996668443E-2</v>
      </c>
      <c r="N921">
        <f t="shared" si="104"/>
        <v>6.3636565912393532</v>
      </c>
    </row>
    <row r="922" spans="8:14">
      <c r="H922">
        <f t="shared" si="105"/>
        <v>0.92</v>
      </c>
      <c r="I922">
        <f t="shared" si="103"/>
        <v>462.44243860841755</v>
      </c>
      <c r="J922">
        <f t="shared" si="99"/>
        <v>2.5000000000000001E-4</v>
      </c>
      <c r="K922">
        <f t="shared" si="100"/>
        <v>1.3165053540587316E-2</v>
      </c>
      <c r="L922">
        <f t="shared" si="101"/>
        <v>3.6128315516282622E-4</v>
      </c>
      <c r="M922">
        <f t="shared" si="102"/>
        <v>1.3776336695750142E-2</v>
      </c>
      <c r="N922">
        <f t="shared" si="104"/>
        <v>6.370762736673325</v>
      </c>
    </row>
    <row r="923" spans="8:14">
      <c r="H923">
        <f t="shared" si="105"/>
        <v>0.92100000000000004</v>
      </c>
      <c r="I923">
        <f t="shared" si="103"/>
        <v>462.94509343299194</v>
      </c>
      <c r="J923">
        <f t="shared" si="99"/>
        <v>2.5000000000000001E-4</v>
      </c>
      <c r="K923">
        <f t="shared" si="100"/>
        <v>1.3165053540587316E-2</v>
      </c>
      <c r="L923">
        <f t="shared" si="101"/>
        <v>3.6167585424452494E-4</v>
      </c>
      <c r="M923">
        <f t="shared" si="102"/>
        <v>1.3776729394831841E-2</v>
      </c>
      <c r="N923">
        <f t="shared" si="104"/>
        <v>6.3778692768914729</v>
      </c>
    </row>
    <row r="924" spans="8:14">
      <c r="H924">
        <f t="shared" si="105"/>
        <v>0.92200000000000004</v>
      </c>
      <c r="I924">
        <f t="shared" si="103"/>
        <v>463.44774825756627</v>
      </c>
      <c r="J924">
        <f t="shared" si="99"/>
        <v>2.5000000000000001E-4</v>
      </c>
      <c r="K924">
        <f t="shared" si="100"/>
        <v>1.3165053540587316E-2</v>
      </c>
      <c r="L924">
        <f t="shared" si="101"/>
        <v>3.6206855332622366E-4</v>
      </c>
      <c r="M924">
        <f t="shared" si="102"/>
        <v>1.3777122093913539E-2</v>
      </c>
      <c r="N924">
        <f t="shared" si="104"/>
        <v>6.3849762118937967</v>
      </c>
    </row>
    <row r="925" spans="8:14">
      <c r="H925">
        <f t="shared" si="105"/>
        <v>0.92300000000000004</v>
      </c>
      <c r="I925">
        <f t="shared" si="103"/>
        <v>463.95040308214067</v>
      </c>
      <c r="J925">
        <f t="shared" si="99"/>
        <v>2.5000000000000001E-4</v>
      </c>
      <c r="K925">
        <f t="shared" si="100"/>
        <v>1.3165053540587316E-2</v>
      </c>
      <c r="L925">
        <f t="shared" si="101"/>
        <v>3.6246125240792237E-4</v>
      </c>
      <c r="M925">
        <f t="shared" si="102"/>
        <v>1.3777514792995238E-2</v>
      </c>
      <c r="N925">
        <f t="shared" si="104"/>
        <v>6.3920835416802966</v>
      </c>
    </row>
    <row r="926" spans="8:14">
      <c r="H926">
        <f t="shared" si="105"/>
        <v>0.92400000000000004</v>
      </c>
      <c r="I926">
        <f t="shared" si="103"/>
        <v>464.45305790671506</v>
      </c>
      <c r="J926">
        <f t="shared" si="99"/>
        <v>2.5000000000000001E-4</v>
      </c>
      <c r="K926">
        <f t="shared" si="100"/>
        <v>1.3165053540587316E-2</v>
      </c>
      <c r="L926">
        <f t="shared" si="101"/>
        <v>3.6285395148962109E-4</v>
      </c>
      <c r="M926">
        <f t="shared" si="102"/>
        <v>1.3777907492076937E-2</v>
      </c>
      <c r="N926">
        <f t="shared" si="104"/>
        <v>6.3991912662509733</v>
      </c>
    </row>
    <row r="927" spans="8:14">
      <c r="H927">
        <f t="shared" si="105"/>
        <v>0.92500000000000004</v>
      </c>
      <c r="I927">
        <f t="shared" si="103"/>
        <v>464.9557127312894</v>
      </c>
      <c r="J927">
        <f t="shared" si="99"/>
        <v>2.5000000000000001E-4</v>
      </c>
      <c r="K927">
        <f t="shared" si="100"/>
        <v>1.3165053540587316E-2</v>
      </c>
      <c r="L927">
        <f t="shared" si="101"/>
        <v>3.6324665057131986E-4</v>
      </c>
      <c r="M927">
        <f t="shared" si="102"/>
        <v>1.3778300191158636E-2</v>
      </c>
      <c r="N927">
        <f t="shared" si="104"/>
        <v>6.4062993856058243</v>
      </c>
    </row>
    <row r="928" spans="8:14">
      <c r="H928">
        <f t="shared" si="105"/>
        <v>0.92600000000000005</v>
      </c>
      <c r="I928">
        <f t="shared" si="103"/>
        <v>465.45836755586379</v>
      </c>
      <c r="J928">
        <f t="shared" si="99"/>
        <v>2.5000000000000001E-4</v>
      </c>
      <c r="K928">
        <f t="shared" si="100"/>
        <v>1.3165053540587316E-2</v>
      </c>
      <c r="L928">
        <f t="shared" si="101"/>
        <v>3.6363934965301858E-4</v>
      </c>
      <c r="M928">
        <f t="shared" si="102"/>
        <v>1.3778692890240335E-2</v>
      </c>
      <c r="N928">
        <f t="shared" si="104"/>
        <v>6.4134078997448531</v>
      </c>
    </row>
    <row r="929" spans="8:14">
      <c r="H929">
        <f t="shared" si="105"/>
        <v>0.92700000000000005</v>
      </c>
      <c r="I929">
        <f t="shared" si="103"/>
        <v>465.96102238043812</v>
      </c>
      <c r="J929">
        <f t="shared" si="99"/>
        <v>2.5000000000000001E-4</v>
      </c>
      <c r="K929">
        <f t="shared" si="100"/>
        <v>1.3165053540587316E-2</v>
      </c>
      <c r="L929">
        <f t="shared" si="101"/>
        <v>3.6403204873471724E-4</v>
      </c>
      <c r="M929">
        <f t="shared" si="102"/>
        <v>1.3779085589322034E-2</v>
      </c>
      <c r="N929">
        <f t="shared" si="104"/>
        <v>6.4205168086680571</v>
      </c>
    </row>
    <row r="930" spans="8:14">
      <c r="H930">
        <f t="shared" si="105"/>
        <v>0.92800000000000005</v>
      </c>
      <c r="I930">
        <f t="shared" si="103"/>
        <v>466.46367720501252</v>
      </c>
      <c r="J930">
        <f t="shared" si="99"/>
        <v>2.5000000000000001E-4</v>
      </c>
      <c r="K930">
        <f t="shared" si="100"/>
        <v>1.3165053540587316E-2</v>
      </c>
      <c r="L930">
        <f t="shared" si="101"/>
        <v>3.6442474781641602E-4</v>
      </c>
      <c r="M930">
        <f t="shared" si="102"/>
        <v>1.3779478288403733E-2</v>
      </c>
      <c r="N930">
        <f t="shared" si="104"/>
        <v>6.427626112375437</v>
      </c>
    </row>
    <row r="931" spans="8:14">
      <c r="H931">
        <f t="shared" si="105"/>
        <v>0.92900000000000005</v>
      </c>
      <c r="I931">
        <f t="shared" si="103"/>
        <v>466.96633202958685</v>
      </c>
      <c r="J931">
        <f t="shared" si="99"/>
        <v>2.5000000000000001E-4</v>
      </c>
      <c r="K931">
        <f t="shared" si="100"/>
        <v>1.3165053540587316E-2</v>
      </c>
      <c r="L931">
        <f t="shared" si="101"/>
        <v>3.6481744689811473E-4</v>
      </c>
      <c r="M931">
        <f t="shared" si="102"/>
        <v>1.377987098748543E-2</v>
      </c>
      <c r="N931">
        <f t="shared" si="104"/>
        <v>6.4347358108669921</v>
      </c>
    </row>
    <row r="932" spans="8:14">
      <c r="H932">
        <f t="shared" si="105"/>
        <v>0.93</v>
      </c>
      <c r="I932">
        <f t="shared" si="103"/>
        <v>467.46898685416124</v>
      </c>
      <c r="J932">
        <f t="shared" si="99"/>
        <v>2.5000000000000001E-4</v>
      </c>
      <c r="K932">
        <f t="shared" si="100"/>
        <v>1.3165053540587316E-2</v>
      </c>
      <c r="L932">
        <f t="shared" si="101"/>
        <v>3.652101459798135E-4</v>
      </c>
      <c r="M932">
        <f t="shared" si="102"/>
        <v>1.3780263686567129E-2</v>
      </c>
      <c r="N932">
        <f t="shared" si="104"/>
        <v>6.441845904142725</v>
      </c>
    </row>
    <row r="933" spans="8:14">
      <c r="H933">
        <f t="shared" si="105"/>
        <v>0.93100000000000005</v>
      </c>
      <c r="I933">
        <f t="shared" si="103"/>
        <v>467.97164167873558</v>
      </c>
      <c r="J933">
        <f t="shared" si="99"/>
        <v>2.5000000000000001E-4</v>
      </c>
      <c r="K933">
        <f t="shared" si="100"/>
        <v>1.3165053540587316E-2</v>
      </c>
      <c r="L933">
        <f t="shared" si="101"/>
        <v>3.6560284506151217E-4</v>
      </c>
      <c r="M933">
        <f t="shared" si="102"/>
        <v>1.3780656385648828E-2</v>
      </c>
      <c r="N933">
        <f t="shared" si="104"/>
        <v>6.4489563922026329</v>
      </c>
    </row>
    <row r="934" spans="8:14">
      <c r="H934">
        <f t="shared" si="105"/>
        <v>0.93200000000000005</v>
      </c>
      <c r="I934">
        <f t="shared" si="103"/>
        <v>468.47429650330997</v>
      </c>
      <c r="J934">
        <f t="shared" si="99"/>
        <v>2.5000000000000001E-4</v>
      </c>
      <c r="K934">
        <f t="shared" si="100"/>
        <v>1.3165053540587316E-2</v>
      </c>
      <c r="L934">
        <f t="shared" si="101"/>
        <v>3.6599554414321089E-4</v>
      </c>
      <c r="M934">
        <f t="shared" si="102"/>
        <v>1.3781049084730526E-2</v>
      </c>
      <c r="N934">
        <f t="shared" si="104"/>
        <v>6.456067275046717</v>
      </c>
    </row>
    <row r="935" spans="8:14">
      <c r="H935">
        <f t="shared" si="105"/>
        <v>0.93300000000000005</v>
      </c>
      <c r="I935">
        <f t="shared" si="103"/>
        <v>468.97695132788436</v>
      </c>
      <c r="J935">
        <f t="shared" si="99"/>
        <v>2.5000000000000001E-4</v>
      </c>
      <c r="K935">
        <f t="shared" si="100"/>
        <v>1.3165053540587316E-2</v>
      </c>
      <c r="L935">
        <f t="shared" si="101"/>
        <v>3.6638824322490966E-4</v>
      </c>
      <c r="M935">
        <f t="shared" si="102"/>
        <v>1.3781441783812225E-2</v>
      </c>
      <c r="N935">
        <f t="shared" si="104"/>
        <v>6.4631785526749779</v>
      </c>
    </row>
    <row r="936" spans="8:14">
      <c r="H936">
        <f t="shared" si="105"/>
        <v>0.93400000000000005</v>
      </c>
      <c r="I936">
        <f t="shared" si="103"/>
        <v>469.4796061524587</v>
      </c>
      <c r="J936">
        <f t="shared" si="99"/>
        <v>2.5000000000000001E-4</v>
      </c>
      <c r="K936">
        <f t="shared" si="100"/>
        <v>1.3165053540587316E-2</v>
      </c>
      <c r="L936">
        <f t="shared" si="101"/>
        <v>3.6678094230660837E-4</v>
      </c>
      <c r="M936">
        <f t="shared" si="102"/>
        <v>1.3781834482893924E-2</v>
      </c>
      <c r="N936">
        <f t="shared" si="104"/>
        <v>6.4702902250874139</v>
      </c>
    </row>
    <row r="937" spans="8:14">
      <c r="H937">
        <f t="shared" si="105"/>
        <v>0.93500000000000005</v>
      </c>
      <c r="I937">
        <f t="shared" si="103"/>
        <v>469.98226097703309</v>
      </c>
      <c r="J937">
        <f t="shared" si="99"/>
        <v>2.5000000000000001E-4</v>
      </c>
      <c r="K937">
        <f t="shared" si="100"/>
        <v>1.3165053540587316E-2</v>
      </c>
      <c r="L937">
        <f t="shared" si="101"/>
        <v>3.6717364138830715E-4</v>
      </c>
      <c r="M937">
        <f t="shared" si="102"/>
        <v>1.3782227181975623E-2</v>
      </c>
      <c r="N937">
        <f t="shared" si="104"/>
        <v>6.4774022922840269</v>
      </c>
    </row>
    <row r="938" spans="8:14">
      <c r="H938">
        <f t="shared" si="105"/>
        <v>0.93600000000000005</v>
      </c>
      <c r="I938">
        <f t="shared" si="103"/>
        <v>470.48491580160743</v>
      </c>
      <c r="J938">
        <f t="shared" si="99"/>
        <v>2.5000000000000001E-4</v>
      </c>
      <c r="K938">
        <f t="shared" si="100"/>
        <v>1.3165053540587316E-2</v>
      </c>
      <c r="L938">
        <f t="shared" si="101"/>
        <v>3.6756634047000581E-4</v>
      </c>
      <c r="M938">
        <f t="shared" si="102"/>
        <v>1.3782619881057322E-2</v>
      </c>
      <c r="N938">
        <f t="shared" si="104"/>
        <v>6.4845147542648149</v>
      </c>
    </row>
    <row r="939" spans="8:14">
      <c r="H939">
        <f t="shared" si="105"/>
        <v>0.93700000000000006</v>
      </c>
      <c r="I939">
        <f t="shared" si="103"/>
        <v>470.98757062618182</v>
      </c>
      <c r="J939">
        <f t="shared" si="99"/>
        <v>2.5000000000000001E-4</v>
      </c>
      <c r="K939">
        <f t="shared" si="100"/>
        <v>1.3165053540587316E-2</v>
      </c>
      <c r="L939">
        <f t="shared" si="101"/>
        <v>3.6795903955170453E-4</v>
      </c>
      <c r="M939">
        <f t="shared" si="102"/>
        <v>1.3783012580139021E-2</v>
      </c>
      <c r="N939">
        <f t="shared" si="104"/>
        <v>6.4916276110297799</v>
      </c>
    </row>
    <row r="940" spans="8:14">
      <c r="H940">
        <f t="shared" si="105"/>
        <v>0.93800000000000006</v>
      </c>
      <c r="I940">
        <f t="shared" si="103"/>
        <v>471.49022545075616</v>
      </c>
      <c r="J940">
        <f t="shared" si="99"/>
        <v>2.5000000000000001E-4</v>
      </c>
      <c r="K940">
        <f t="shared" si="100"/>
        <v>1.3165053540587316E-2</v>
      </c>
      <c r="L940">
        <f t="shared" si="101"/>
        <v>3.683517386334033E-4</v>
      </c>
      <c r="M940">
        <f t="shared" si="102"/>
        <v>1.378340527922072E-2</v>
      </c>
      <c r="N940">
        <f t="shared" si="104"/>
        <v>6.49874086257892</v>
      </c>
    </row>
    <row r="941" spans="8:14">
      <c r="H941">
        <f t="shared" si="105"/>
        <v>0.93900000000000006</v>
      </c>
      <c r="I941">
        <f t="shared" si="103"/>
        <v>471.99288027533055</v>
      </c>
      <c r="J941">
        <f t="shared" si="99"/>
        <v>2.5000000000000001E-4</v>
      </c>
      <c r="K941">
        <f t="shared" si="100"/>
        <v>1.3165053540587316E-2</v>
      </c>
      <c r="L941">
        <f t="shared" si="101"/>
        <v>3.6874443771510202E-4</v>
      </c>
      <c r="M941">
        <f t="shared" si="102"/>
        <v>1.3783797978302419E-2</v>
      </c>
      <c r="N941">
        <f t="shared" si="104"/>
        <v>6.505854508912237</v>
      </c>
    </row>
    <row r="942" spans="8:14">
      <c r="H942">
        <f t="shared" si="105"/>
        <v>0.94000000000000006</v>
      </c>
      <c r="I942">
        <f t="shared" si="103"/>
        <v>472.49553509990494</v>
      </c>
      <c r="J942">
        <f t="shared" si="99"/>
        <v>2.5000000000000001E-4</v>
      </c>
      <c r="K942">
        <f t="shared" si="100"/>
        <v>1.3165053540587316E-2</v>
      </c>
      <c r="L942">
        <f t="shared" si="101"/>
        <v>3.6913713679680079E-4</v>
      </c>
      <c r="M942">
        <f t="shared" si="102"/>
        <v>1.3784190677384118E-2</v>
      </c>
      <c r="N942">
        <f t="shared" si="104"/>
        <v>6.5129685500297301</v>
      </c>
    </row>
    <row r="943" spans="8:14">
      <c r="H943">
        <f t="shared" si="105"/>
        <v>0.94100000000000006</v>
      </c>
      <c r="I943">
        <f t="shared" si="103"/>
        <v>472.99818992447928</v>
      </c>
      <c r="J943">
        <f t="shared" si="99"/>
        <v>2.5000000000000001E-4</v>
      </c>
      <c r="K943">
        <f t="shared" si="100"/>
        <v>1.3165053540587316E-2</v>
      </c>
      <c r="L943">
        <f t="shared" si="101"/>
        <v>3.6952983587849945E-4</v>
      </c>
      <c r="M943">
        <f t="shared" si="102"/>
        <v>1.3784583376465815E-2</v>
      </c>
      <c r="N943">
        <f t="shared" si="104"/>
        <v>6.5200829859313973</v>
      </c>
    </row>
    <row r="944" spans="8:14">
      <c r="H944">
        <f t="shared" si="105"/>
        <v>0.94200000000000006</v>
      </c>
      <c r="I944">
        <f t="shared" si="103"/>
        <v>473.50084474905367</v>
      </c>
      <c r="J944">
        <f t="shared" si="99"/>
        <v>2.5000000000000001E-4</v>
      </c>
      <c r="K944">
        <f t="shared" si="100"/>
        <v>1.3165053540587316E-2</v>
      </c>
      <c r="L944">
        <f t="shared" si="101"/>
        <v>3.6992253496019817E-4</v>
      </c>
      <c r="M944">
        <f t="shared" si="102"/>
        <v>1.3784976075547514E-2</v>
      </c>
      <c r="N944">
        <f t="shared" si="104"/>
        <v>6.5271978166172424</v>
      </c>
    </row>
    <row r="945" spans="8:14">
      <c r="H945">
        <f t="shared" si="105"/>
        <v>0.94300000000000006</v>
      </c>
      <c r="I945">
        <f t="shared" si="103"/>
        <v>474.00349957362801</v>
      </c>
      <c r="J945">
        <f t="shared" si="99"/>
        <v>2.5000000000000001E-4</v>
      </c>
      <c r="K945">
        <f t="shared" si="100"/>
        <v>1.3165053540587316E-2</v>
      </c>
      <c r="L945">
        <f t="shared" si="101"/>
        <v>3.7031523404189683E-4</v>
      </c>
      <c r="M945">
        <f t="shared" si="102"/>
        <v>1.3785368774629212E-2</v>
      </c>
      <c r="N945">
        <f t="shared" si="104"/>
        <v>6.5343130420872626</v>
      </c>
    </row>
    <row r="946" spans="8:14">
      <c r="H946">
        <f t="shared" si="105"/>
        <v>0.94400000000000006</v>
      </c>
      <c r="I946">
        <f t="shared" si="103"/>
        <v>474.5061543982024</v>
      </c>
      <c r="J946">
        <f t="shared" si="99"/>
        <v>2.5000000000000001E-4</v>
      </c>
      <c r="K946">
        <f t="shared" si="100"/>
        <v>1.3165053540587316E-2</v>
      </c>
      <c r="L946">
        <f t="shared" si="101"/>
        <v>3.7070793312359566E-4</v>
      </c>
      <c r="M946">
        <f t="shared" si="102"/>
        <v>1.3785761473710911E-2</v>
      </c>
      <c r="N946">
        <f t="shared" si="104"/>
        <v>6.5414286623414597</v>
      </c>
    </row>
    <row r="947" spans="8:14">
      <c r="H947">
        <f t="shared" si="105"/>
        <v>0.94500000000000006</v>
      </c>
      <c r="I947">
        <f t="shared" si="103"/>
        <v>475.00880922277673</v>
      </c>
      <c r="J947">
        <f t="shared" si="99"/>
        <v>2.5000000000000001E-4</v>
      </c>
      <c r="K947">
        <f t="shared" si="100"/>
        <v>1.3165053540587316E-2</v>
      </c>
      <c r="L947">
        <f t="shared" si="101"/>
        <v>3.7110063220529432E-4</v>
      </c>
      <c r="M947">
        <f t="shared" si="102"/>
        <v>1.378615417279261E-2</v>
      </c>
      <c r="N947">
        <f t="shared" si="104"/>
        <v>6.5485446773798319</v>
      </c>
    </row>
    <row r="948" spans="8:14">
      <c r="H948">
        <f t="shared" si="105"/>
        <v>0.94600000000000006</v>
      </c>
      <c r="I948">
        <f t="shared" si="103"/>
        <v>475.51146404735113</v>
      </c>
      <c r="J948">
        <f t="shared" si="99"/>
        <v>2.5000000000000001E-4</v>
      </c>
      <c r="K948">
        <f t="shared" si="100"/>
        <v>1.3165053540587316E-2</v>
      </c>
      <c r="L948">
        <f t="shared" si="101"/>
        <v>3.7149333128699309E-4</v>
      </c>
      <c r="M948">
        <f t="shared" si="102"/>
        <v>1.3786546871874309E-2</v>
      </c>
      <c r="N948">
        <f t="shared" si="104"/>
        <v>6.5556610872023819</v>
      </c>
    </row>
    <row r="949" spans="8:14">
      <c r="H949">
        <f t="shared" si="105"/>
        <v>0.94700000000000006</v>
      </c>
      <c r="I949">
        <f t="shared" si="103"/>
        <v>476.01411887192546</v>
      </c>
      <c r="J949">
        <f t="shared" si="99"/>
        <v>2.5000000000000001E-4</v>
      </c>
      <c r="K949">
        <f t="shared" si="100"/>
        <v>1.3165053540587316E-2</v>
      </c>
      <c r="L949">
        <f t="shared" si="101"/>
        <v>3.7188603036869176E-4</v>
      </c>
      <c r="M949">
        <f t="shared" si="102"/>
        <v>1.3786939570956008E-2</v>
      </c>
      <c r="N949">
        <f t="shared" si="104"/>
        <v>6.5627778918091062</v>
      </c>
    </row>
    <row r="950" spans="8:14">
      <c r="H950">
        <f t="shared" si="105"/>
        <v>0.94800000000000006</v>
      </c>
      <c r="I950">
        <f t="shared" si="103"/>
        <v>476.51677369649985</v>
      </c>
      <c r="J950">
        <f t="shared" si="99"/>
        <v>2.5000000000000001E-4</v>
      </c>
      <c r="K950">
        <f t="shared" si="100"/>
        <v>1.3165053540587316E-2</v>
      </c>
      <c r="L950">
        <f t="shared" si="101"/>
        <v>3.7227872945039047E-4</v>
      </c>
      <c r="M950">
        <f t="shared" si="102"/>
        <v>1.3787332270037707E-2</v>
      </c>
      <c r="N950">
        <f t="shared" si="104"/>
        <v>6.5698950912000074</v>
      </c>
    </row>
    <row r="951" spans="8:14">
      <c r="H951">
        <f t="shared" si="105"/>
        <v>0.94900000000000007</v>
      </c>
      <c r="I951">
        <f t="shared" si="103"/>
        <v>477.01942852107425</v>
      </c>
      <c r="J951">
        <f t="shared" si="99"/>
        <v>2.5000000000000001E-4</v>
      </c>
      <c r="K951">
        <f t="shared" si="100"/>
        <v>1.3165053540587316E-2</v>
      </c>
      <c r="L951">
        <f t="shared" si="101"/>
        <v>3.7267142853208925E-4</v>
      </c>
      <c r="M951">
        <f t="shared" si="102"/>
        <v>1.3787724969119406E-2</v>
      </c>
      <c r="N951">
        <f t="shared" si="104"/>
        <v>6.5770126853750845</v>
      </c>
    </row>
    <row r="952" spans="8:14">
      <c r="H952">
        <f t="shared" si="105"/>
        <v>0.95000000000000007</v>
      </c>
      <c r="I952">
        <f t="shared" si="103"/>
        <v>477.52208334564858</v>
      </c>
      <c r="J952">
        <f t="shared" si="99"/>
        <v>2.5000000000000001E-4</v>
      </c>
      <c r="K952">
        <f t="shared" si="100"/>
        <v>1.3165053540587316E-2</v>
      </c>
      <c r="L952">
        <f t="shared" si="101"/>
        <v>3.7306412761378796E-4</v>
      </c>
      <c r="M952">
        <f t="shared" si="102"/>
        <v>1.3788117668201105E-2</v>
      </c>
      <c r="N952">
        <f t="shared" si="104"/>
        <v>6.5841306743343377</v>
      </c>
    </row>
    <row r="953" spans="8:14">
      <c r="H953">
        <f t="shared" si="105"/>
        <v>0.95100000000000007</v>
      </c>
      <c r="I953">
        <f t="shared" si="103"/>
        <v>478.02473817022297</v>
      </c>
      <c r="J953">
        <f t="shared" si="99"/>
        <v>2.5000000000000001E-4</v>
      </c>
      <c r="K953">
        <f t="shared" si="100"/>
        <v>1.3165053540587316E-2</v>
      </c>
      <c r="L953">
        <f t="shared" si="101"/>
        <v>3.7345682669548674E-4</v>
      </c>
      <c r="M953">
        <f t="shared" si="102"/>
        <v>1.3788510367282803E-2</v>
      </c>
      <c r="N953">
        <f t="shared" si="104"/>
        <v>6.591249058077767</v>
      </c>
    </row>
    <row r="954" spans="8:14">
      <c r="H954">
        <f t="shared" si="105"/>
        <v>0.95200000000000007</v>
      </c>
      <c r="I954">
        <f t="shared" si="103"/>
        <v>478.52739299479731</v>
      </c>
      <c r="J954">
        <f t="shared" si="99"/>
        <v>2.5000000000000001E-4</v>
      </c>
      <c r="K954">
        <f t="shared" si="100"/>
        <v>1.3165053540587316E-2</v>
      </c>
      <c r="L954">
        <f t="shared" si="101"/>
        <v>3.738495257771854E-4</v>
      </c>
      <c r="M954">
        <f t="shared" si="102"/>
        <v>1.3788903066364501E-2</v>
      </c>
      <c r="N954">
        <f t="shared" si="104"/>
        <v>6.5983678366053713</v>
      </c>
    </row>
    <row r="955" spans="8:14">
      <c r="H955">
        <f t="shared" si="105"/>
        <v>0.95300000000000007</v>
      </c>
      <c r="I955">
        <f t="shared" si="103"/>
        <v>479.0300478193717</v>
      </c>
      <c r="J955">
        <f t="shared" si="99"/>
        <v>2.5000000000000001E-4</v>
      </c>
      <c r="K955">
        <f t="shared" si="100"/>
        <v>1.3165053540587316E-2</v>
      </c>
      <c r="L955">
        <f t="shared" si="101"/>
        <v>3.7424222485888412E-4</v>
      </c>
      <c r="M955">
        <f t="shared" si="102"/>
        <v>1.37892957654462E-2</v>
      </c>
      <c r="N955">
        <f t="shared" si="104"/>
        <v>6.6054870099171525</v>
      </c>
    </row>
    <row r="956" spans="8:14">
      <c r="H956">
        <f t="shared" si="105"/>
        <v>0.95400000000000007</v>
      </c>
      <c r="I956">
        <f t="shared" si="103"/>
        <v>479.53270264394604</v>
      </c>
      <c r="J956">
        <f t="shared" si="99"/>
        <v>2.5000000000000001E-4</v>
      </c>
      <c r="K956">
        <f t="shared" si="100"/>
        <v>1.3165053540587316E-2</v>
      </c>
      <c r="L956">
        <f t="shared" si="101"/>
        <v>3.7463492394058289E-4</v>
      </c>
      <c r="M956">
        <f t="shared" si="102"/>
        <v>1.3789688464527898E-2</v>
      </c>
      <c r="N956">
        <f t="shared" si="104"/>
        <v>6.6126065780131098</v>
      </c>
    </row>
    <row r="957" spans="8:14">
      <c r="H957">
        <f t="shared" si="105"/>
        <v>0.95500000000000007</v>
      </c>
      <c r="I957">
        <f t="shared" si="103"/>
        <v>480.03535746852043</v>
      </c>
      <c r="J957">
        <f t="shared" si="99"/>
        <v>2.5000000000000001E-4</v>
      </c>
      <c r="K957">
        <f t="shared" si="100"/>
        <v>1.3165053540587316E-2</v>
      </c>
      <c r="L957">
        <f t="shared" si="101"/>
        <v>3.7502762302228161E-4</v>
      </c>
      <c r="M957">
        <f t="shared" si="102"/>
        <v>1.3790081163609597E-2</v>
      </c>
      <c r="N957">
        <f t="shared" si="104"/>
        <v>6.6197265408932431</v>
      </c>
    </row>
    <row r="958" spans="8:14">
      <c r="H958">
        <f t="shared" si="105"/>
        <v>0.95600000000000007</v>
      </c>
      <c r="I958">
        <f t="shared" si="103"/>
        <v>480.53801229309477</v>
      </c>
      <c r="J958">
        <f t="shared" si="99"/>
        <v>2.5000000000000001E-4</v>
      </c>
      <c r="K958">
        <f t="shared" si="100"/>
        <v>1.3165053540587316E-2</v>
      </c>
      <c r="L958">
        <f t="shared" si="101"/>
        <v>3.7542032210398027E-4</v>
      </c>
      <c r="M958">
        <f t="shared" si="102"/>
        <v>1.3790473862691296E-2</v>
      </c>
      <c r="N958">
        <f t="shared" si="104"/>
        <v>6.6268468985575524</v>
      </c>
    </row>
    <row r="959" spans="8:14">
      <c r="H959">
        <f t="shared" si="105"/>
        <v>0.95700000000000007</v>
      </c>
      <c r="I959">
        <f t="shared" si="103"/>
        <v>481.04066711766916</v>
      </c>
      <c r="J959">
        <f t="shared" si="99"/>
        <v>2.5000000000000001E-4</v>
      </c>
      <c r="K959">
        <f t="shared" si="100"/>
        <v>1.3165053540587316E-2</v>
      </c>
      <c r="L959">
        <f t="shared" si="101"/>
        <v>3.7581302118567904E-4</v>
      </c>
      <c r="M959">
        <f t="shared" si="102"/>
        <v>1.3790866561772995E-2</v>
      </c>
      <c r="N959">
        <f t="shared" si="104"/>
        <v>6.6339676510060377</v>
      </c>
    </row>
    <row r="960" spans="8:14">
      <c r="H960">
        <f t="shared" si="105"/>
        <v>0.95800000000000007</v>
      </c>
      <c r="I960">
        <f t="shared" si="103"/>
        <v>481.54332194224355</v>
      </c>
      <c r="J960">
        <f t="shared" si="99"/>
        <v>2.5000000000000001E-4</v>
      </c>
      <c r="K960">
        <f t="shared" si="100"/>
        <v>1.3165053540587316E-2</v>
      </c>
      <c r="L960">
        <f t="shared" si="101"/>
        <v>3.7620572026737776E-4</v>
      </c>
      <c r="M960">
        <f t="shared" si="102"/>
        <v>1.3791259260854694E-2</v>
      </c>
      <c r="N960">
        <f t="shared" si="104"/>
        <v>6.6410887982386999</v>
      </c>
    </row>
    <row r="961" spans="8:14">
      <c r="H961">
        <f t="shared" si="105"/>
        <v>0.95900000000000007</v>
      </c>
      <c r="I961">
        <f t="shared" si="103"/>
        <v>482.04597676681789</v>
      </c>
      <c r="J961">
        <f t="shared" si="99"/>
        <v>2.5000000000000001E-4</v>
      </c>
      <c r="K961">
        <f t="shared" si="100"/>
        <v>1.3165053540587316E-2</v>
      </c>
      <c r="L961">
        <f t="shared" si="101"/>
        <v>3.7659841934907653E-4</v>
      </c>
      <c r="M961">
        <f t="shared" si="102"/>
        <v>1.3791651959936393E-2</v>
      </c>
      <c r="N961">
        <f t="shared" si="104"/>
        <v>6.6482103402555364</v>
      </c>
    </row>
    <row r="962" spans="8:14">
      <c r="H962">
        <f t="shared" si="105"/>
        <v>0.96</v>
      </c>
      <c r="I962">
        <f t="shared" si="103"/>
        <v>482.54863159139222</v>
      </c>
      <c r="J962">
        <f t="shared" ref="J962:J1025" si="106">IF(H962&lt;$E$18,$E$17,IF(H962&lt;$E$5,$E$14,0))/$E$8/$E$9</f>
        <v>2.5000000000000001E-4</v>
      </c>
      <c r="K962">
        <f t="shared" ref="K962:K1025" si="107">IF(H962&lt;$E$3,$E$12*$E$21,IF(H962&lt;$E$4,0,IF(H962&lt;$E$5,-$E$12*$E$21,0)))</f>
        <v>1.3165053540587316E-2</v>
      </c>
      <c r="L962">
        <f t="shared" ref="L962:L1025" si="108">I962*$E$15/$E$9/$E$8^2</f>
        <v>3.7699111843077519E-4</v>
      </c>
      <c r="M962">
        <f t="shared" ref="M962:M1025" si="109">SUM(J962:L962)</f>
        <v>1.3792044659018092E-2</v>
      </c>
      <c r="N962">
        <f t="shared" si="104"/>
        <v>6.6553322770565497</v>
      </c>
    </row>
    <row r="963" spans="8:14">
      <c r="H963">
        <f t="shared" si="105"/>
        <v>0.96099999999999997</v>
      </c>
      <c r="I963">
        <f t="shared" ref="I963:I1026" si="110">IF(H963&lt;$E$3,$E$12*H963,IF(H963&lt;$E$4,$E$10,IF(H963&lt;$E$5,$E$10-$E$12*(H963-$E$4),0)))</f>
        <v>483.05128641596656</v>
      </c>
      <c r="J963">
        <f t="shared" si="106"/>
        <v>2.5000000000000001E-4</v>
      </c>
      <c r="K963">
        <f t="shared" si="107"/>
        <v>1.3165053540587316E-2</v>
      </c>
      <c r="L963">
        <f t="shared" si="108"/>
        <v>3.7738381751247386E-4</v>
      </c>
      <c r="M963">
        <f t="shared" si="109"/>
        <v>1.3792437358099791E-2</v>
      </c>
      <c r="N963">
        <f t="shared" ref="N963:N1026" si="111">I963*M963</f>
        <v>6.6624546086417391</v>
      </c>
    </row>
    <row r="964" spans="8:14">
      <c r="H964">
        <f t="shared" ref="H964:H1027" si="112">(ROW()-2)*0.001</f>
        <v>0.96199999999999997</v>
      </c>
      <c r="I964">
        <f t="shared" si="110"/>
        <v>483.55394124054095</v>
      </c>
      <c r="J964">
        <f t="shared" si="106"/>
        <v>2.5000000000000001E-4</v>
      </c>
      <c r="K964">
        <f t="shared" si="107"/>
        <v>1.3165053540587316E-2</v>
      </c>
      <c r="L964">
        <f t="shared" si="108"/>
        <v>3.7777651659417257E-4</v>
      </c>
      <c r="M964">
        <f t="shared" si="109"/>
        <v>1.3792830057181488E-2</v>
      </c>
      <c r="N964">
        <f t="shared" si="111"/>
        <v>6.6695773350111045</v>
      </c>
    </row>
    <row r="965" spans="8:14">
      <c r="H965">
        <f t="shared" si="112"/>
        <v>0.96299999999999997</v>
      </c>
      <c r="I965">
        <f t="shared" si="110"/>
        <v>484.05659606511529</v>
      </c>
      <c r="J965">
        <f t="shared" si="106"/>
        <v>2.5000000000000001E-4</v>
      </c>
      <c r="K965">
        <f t="shared" si="107"/>
        <v>1.3165053540587316E-2</v>
      </c>
      <c r="L965">
        <f t="shared" si="108"/>
        <v>3.7816921567587134E-4</v>
      </c>
      <c r="M965">
        <f t="shared" si="109"/>
        <v>1.3793222756263187E-2</v>
      </c>
      <c r="N965">
        <f t="shared" si="111"/>
        <v>6.676700456164645</v>
      </c>
    </row>
    <row r="966" spans="8:14">
      <c r="H966">
        <f t="shared" si="112"/>
        <v>0.96399999999999997</v>
      </c>
      <c r="I966">
        <f t="shared" si="110"/>
        <v>484.55925088968968</v>
      </c>
      <c r="J966">
        <f t="shared" si="106"/>
        <v>2.5000000000000001E-4</v>
      </c>
      <c r="K966">
        <f t="shared" si="107"/>
        <v>1.3165053540587316E-2</v>
      </c>
      <c r="L966">
        <f t="shared" si="108"/>
        <v>3.7856191475757006E-4</v>
      </c>
      <c r="M966">
        <f t="shared" si="109"/>
        <v>1.3793615455344885E-2</v>
      </c>
      <c r="N966">
        <f t="shared" si="111"/>
        <v>6.6838239721023633</v>
      </c>
    </row>
    <row r="967" spans="8:14">
      <c r="H967">
        <f t="shared" si="112"/>
        <v>0.96499999999999997</v>
      </c>
      <c r="I967">
        <f t="shared" si="110"/>
        <v>485.06190571426401</v>
      </c>
      <c r="J967">
        <f t="shared" si="106"/>
        <v>2.5000000000000001E-4</v>
      </c>
      <c r="K967">
        <f t="shared" si="107"/>
        <v>1.3165053540587316E-2</v>
      </c>
      <c r="L967">
        <f t="shared" si="108"/>
        <v>3.7895461383926873E-4</v>
      </c>
      <c r="M967">
        <f t="shared" si="109"/>
        <v>1.3794008154426584E-2</v>
      </c>
      <c r="N967">
        <f t="shared" si="111"/>
        <v>6.6909478828242568</v>
      </c>
    </row>
    <row r="968" spans="8:14">
      <c r="H968">
        <f t="shared" si="112"/>
        <v>0.96599999999999997</v>
      </c>
      <c r="I968">
        <f t="shared" si="110"/>
        <v>485.56456053883841</v>
      </c>
      <c r="J968">
        <f t="shared" si="106"/>
        <v>2.5000000000000001E-4</v>
      </c>
      <c r="K968">
        <f t="shared" si="107"/>
        <v>1.3165053540587316E-2</v>
      </c>
      <c r="L968">
        <f t="shared" si="108"/>
        <v>3.793473129209675E-4</v>
      </c>
      <c r="M968">
        <f t="shared" si="109"/>
        <v>1.3794400853508283E-2</v>
      </c>
      <c r="N968">
        <f t="shared" si="111"/>
        <v>6.6980721883303271</v>
      </c>
    </row>
    <row r="969" spans="8:14">
      <c r="H969">
        <f t="shared" si="112"/>
        <v>0.96699999999999997</v>
      </c>
      <c r="I969">
        <f t="shared" si="110"/>
        <v>486.0672153634128</v>
      </c>
      <c r="J969">
        <f t="shared" si="106"/>
        <v>2.5000000000000001E-4</v>
      </c>
      <c r="K969">
        <f t="shared" si="107"/>
        <v>1.3165053540587316E-2</v>
      </c>
      <c r="L969">
        <f t="shared" si="108"/>
        <v>3.7974001200266621E-4</v>
      </c>
      <c r="M969">
        <f t="shared" si="109"/>
        <v>1.3794793552589982E-2</v>
      </c>
      <c r="N969">
        <f t="shared" si="111"/>
        <v>6.7051968886205735</v>
      </c>
    </row>
    <row r="970" spans="8:14">
      <c r="H970">
        <f t="shared" si="112"/>
        <v>0.96799999999999997</v>
      </c>
      <c r="I970">
        <f t="shared" si="110"/>
        <v>486.56987018798714</v>
      </c>
      <c r="J970">
        <f t="shared" si="106"/>
        <v>2.5000000000000001E-4</v>
      </c>
      <c r="K970">
        <f t="shared" si="107"/>
        <v>1.3165053540587316E-2</v>
      </c>
      <c r="L970">
        <f t="shared" si="108"/>
        <v>3.8013271108436499E-4</v>
      </c>
      <c r="M970">
        <f t="shared" si="109"/>
        <v>1.3795186251671681E-2</v>
      </c>
      <c r="N970">
        <f t="shared" si="111"/>
        <v>6.712321983694995</v>
      </c>
    </row>
    <row r="971" spans="8:14">
      <c r="H971">
        <f t="shared" si="112"/>
        <v>0.96899999999999997</v>
      </c>
      <c r="I971">
        <f t="shared" si="110"/>
        <v>487.07252501256153</v>
      </c>
      <c r="J971">
        <f t="shared" si="106"/>
        <v>2.5000000000000001E-4</v>
      </c>
      <c r="K971">
        <f t="shared" si="107"/>
        <v>1.3165053540587316E-2</v>
      </c>
      <c r="L971">
        <f t="shared" si="108"/>
        <v>3.805254101660637E-4</v>
      </c>
      <c r="M971">
        <f t="shared" si="109"/>
        <v>1.379557895075338E-2</v>
      </c>
      <c r="N971">
        <f t="shared" si="111"/>
        <v>6.7194474735535925</v>
      </c>
    </row>
    <row r="972" spans="8:14">
      <c r="H972">
        <f t="shared" si="112"/>
        <v>0.97</v>
      </c>
      <c r="I972">
        <f t="shared" si="110"/>
        <v>487.57517983713586</v>
      </c>
      <c r="J972">
        <f t="shared" si="106"/>
        <v>2.5000000000000001E-4</v>
      </c>
      <c r="K972">
        <f t="shared" si="107"/>
        <v>1.3165053540587316E-2</v>
      </c>
      <c r="L972">
        <f t="shared" si="108"/>
        <v>3.8091810924776237E-4</v>
      </c>
      <c r="M972">
        <f t="shared" si="109"/>
        <v>1.3795971649835079E-2</v>
      </c>
      <c r="N972">
        <f t="shared" si="111"/>
        <v>6.726573358196366</v>
      </c>
    </row>
    <row r="973" spans="8:14">
      <c r="H973">
        <f t="shared" si="112"/>
        <v>0.97099999999999997</v>
      </c>
      <c r="I973">
        <f t="shared" si="110"/>
        <v>488.07783466171026</v>
      </c>
      <c r="J973">
        <f t="shared" si="106"/>
        <v>2.5000000000000001E-4</v>
      </c>
      <c r="K973">
        <f t="shared" si="107"/>
        <v>1.3165053540587316E-2</v>
      </c>
      <c r="L973">
        <f t="shared" si="108"/>
        <v>3.8131080832946114E-4</v>
      </c>
      <c r="M973">
        <f t="shared" si="109"/>
        <v>1.3796364348916778E-2</v>
      </c>
      <c r="N973">
        <f t="shared" si="111"/>
        <v>6.7336996376233165</v>
      </c>
    </row>
    <row r="974" spans="8:14">
      <c r="H974">
        <f t="shared" si="112"/>
        <v>0.97199999999999998</v>
      </c>
      <c r="I974">
        <f t="shared" si="110"/>
        <v>488.58048948628459</v>
      </c>
      <c r="J974">
        <f t="shared" si="106"/>
        <v>2.5000000000000001E-4</v>
      </c>
      <c r="K974">
        <f t="shared" si="107"/>
        <v>1.3165053540587316E-2</v>
      </c>
      <c r="L974">
        <f t="shared" si="108"/>
        <v>3.8170350741115986E-4</v>
      </c>
      <c r="M974">
        <f t="shared" si="109"/>
        <v>1.3796757047998476E-2</v>
      </c>
      <c r="N974">
        <f t="shared" si="111"/>
        <v>6.7408263118344429</v>
      </c>
    </row>
    <row r="975" spans="8:14">
      <c r="H975">
        <f t="shared" si="112"/>
        <v>0.97299999999999998</v>
      </c>
      <c r="I975">
        <f t="shared" si="110"/>
        <v>489.08314431085898</v>
      </c>
      <c r="J975">
        <f t="shared" si="106"/>
        <v>2.5000000000000001E-4</v>
      </c>
      <c r="K975">
        <f t="shared" si="107"/>
        <v>1.3165053540587316E-2</v>
      </c>
      <c r="L975">
        <f t="shared" si="108"/>
        <v>3.8209620649285863E-4</v>
      </c>
      <c r="M975">
        <f t="shared" si="109"/>
        <v>1.3797149747080175E-2</v>
      </c>
      <c r="N975">
        <f t="shared" si="111"/>
        <v>6.7479533808297445</v>
      </c>
    </row>
    <row r="976" spans="8:14">
      <c r="H976">
        <f t="shared" si="112"/>
        <v>0.97399999999999998</v>
      </c>
      <c r="I976">
        <f t="shared" si="110"/>
        <v>489.58579913543332</v>
      </c>
      <c r="J976">
        <f t="shared" si="106"/>
        <v>2.5000000000000001E-4</v>
      </c>
      <c r="K976">
        <f t="shared" si="107"/>
        <v>1.3165053540587316E-2</v>
      </c>
      <c r="L976">
        <f t="shared" si="108"/>
        <v>3.8248890557455729E-4</v>
      </c>
      <c r="M976">
        <f t="shared" si="109"/>
        <v>1.3797542446161873E-2</v>
      </c>
      <c r="N976">
        <f t="shared" si="111"/>
        <v>6.7550808446092221</v>
      </c>
    </row>
    <row r="977" spans="8:14">
      <c r="H977">
        <f t="shared" si="112"/>
        <v>0.97499999999999998</v>
      </c>
      <c r="I977">
        <f t="shared" si="110"/>
        <v>490.08845396000771</v>
      </c>
      <c r="J977">
        <f t="shared" si="106"/>
        <v>2.5000000000000001E-4</v>
      </c>
      <c r="K977">
        <f t="shared" si="107"/>
        <v>1.3165053540587316E-2</v>
      </c>
      <c r="L977">
        <f t="shared" si="108"/>
        <v>3.8288160465625601E-4</v>
      </c>
      <c r="M977">
        <f t="shared" si="109"/>
        <v>1.3797935145243571E-2</v>
      </c>
      <c r="N977">
        <f t="shared" si="111"/>
        <v>6.7622087031728766</v>
      </c>
    </row>
    <row r="978" spans="8:14">
      <c r="H978">
        <f t="shared" si="112"/>
        <v>0.97599999999999998</v>
      </c>
      <c r="I978">
        <f t="shared" si="110"/>
        <v>490.5911087845821</v>
      </c>
      <c r="J978">
        <f t="shared" si="106"/>
        <v>2.5000000000000001E-4</v>
      </c>
      <c r="K978">
        <f t="shared" si="107"/>
        <v>1.3165053540587316E-2</v>
      </c>
      <c r="L978">
        <f t="shared" si="108"/>
        <v>3.8327430373795478E-4</v>
      </c>
      <c r="M978">
        <f t="shared" si="109"/>
        <v>1.379832784432527E-2</v>
      </c>
      <c r="N978">
        <f t="shared" si="111"/>
        <v>6.7693369565207071</v>
      </c>
    </row>
    <row r="979" spans="8:14">
      <c r="H979">
        <f t="shared" si="112"/>
        <v>0.97699999999999998</v>
      </c>
      <c r="I979">
        <f t="shared" si="110"/>
        <v>491.09376360915644</v>
      </c>
      <c r="J979">
        <f t="shared" si="106"/>
        <v>2.5000000000000001E-4</v>
      </c>
      <c r="K979">
        <f t="shared" si="107"/>
        <v>1.3165053540587316E-2</v>
      </c>
      <c r="L979">
        <f t="shared" si="108"/>
        <v>3.836670028196535E-4</v>
      </c>
      <c r="M979">
        <f t="shared" si="109"/>
        <v>1.3798720543406969E-2</v>
      </c>
      <c r="N979">
        <f t="shared" si="111"/>
        <v>6.7764656046527127</v>
      </c>
    </row>
    <row r="980" spans="8:14">
      <c r="H980">
        <f t="shared" si="112"/>
        <v>0.97799999999999998</v>
      </c>
      <c r="I980">
        <f t="shared" si="110"/>
        <v>491.59641843373083</v>
      </c>
      <c r="J980">
        <f t="shared" si="106"/>
        <v>2.5000000000000001E-4</v>
      </c>
      <c r="K980">
        <f t="shared" si="107"/>
        <v>1.3165053540587316E-2</v>
      </c>
      <c r="L980">
        <f t="shared" si="108"/>
        <v>3.8405970190135227E-4</v>
      </c>
      <c r="M980">
        <f t="shared" si="109"/>
        <v>1.3799113242488668E-2</v>
      </c>
      <c r="N980">
        <f t="shared" si="111"/>
        <v>6.7835946475688953</v>
      </c>
    </row>
    <row r="981" spans="8:14">
      <c r="H981">
        <f t="shared" si="112"/>
        <v>0.97899999999999998</v>
      </c>
      <c r="I981">
        <f t="shared" si="110"/>
        <v>492.09907325830517</v>
      </c>
      <c r="J981">
        <f t="shared" si="106"/>
        <v>2.5000000000000001E-4</v>
      </c>
      <c r="K981">
        <f t="shared" si="107"/>
        <v>1.3165053540587316E-2</v>
      </c>
      <c r="L981">
        <f t="shared" si="108"/>
        <v>3.8445240098305093E-4</v>
      </c>
      <c r="M981">
        <f t="shared" si="109"/>
        <v>1.3799505941570367E-2</v>
      </c>
      <c r="N981">
        <f t="shared" si="111"/>
        <v>6.7907240852692539</v>
      </c>
    </row>
    <row r="982" spans="8:14">
      <c r="H982">
        <f t="shared" si="112"/>
        <v>0.98</v>
      </c>
      <c r="I982">
        <f t="shared" si="110"/>
        <v>492.60172808287956</v>
      </c>
      <c r="J982">
        <f t="shared" si="106"/>
        <v>2.5000000000000001E-4</v>
      </c>
      <c r="K982">
        <f t="shared" si="107"/>
        <v>1.3165053540587316E-2</v>
      </c>
      <c r="L982">
        <f t="shared" si="108"/>
        <v>3.8484510006474965E-4</v>
      </c>
      <c r="M982">
        <f t="shared" si="109"/>
        <v>1.3799898640652066E-2</v>
      </c>
      <c r="N982">
        <f t="shared" si="111"/>
        <v>6.7978539177537884</v>
      </c>
    </row>
    <row r="983" spans="8:14">
      <c r="H983">
        <f t="shared" si="112"/>
        <v>0.98099999999999998</v>
      </c>
      <c r="I983">
        <f t="shared" si="110"/>
        <v>493.1043829074539</v>
      </c>
      <c r="J983">
        <f t="shared" si="106"/>
        <v>2.5000000000000001E-4</v>
      </c>
      <c r="K983">
        <f t="shared" si="107"/>
        <v>1.3165053540587316E-2</v>
      </c>
      <c r="L983">
        <f t="shared" si="108"/>
        <v>3.8523779914644831E-4</v>
      </c>
      <c r="M983">
        <f t="shared" si="109"/>
        <v>1.3800291339733765E-2</v>
      </c>
      <c r="N983">
        <f t="shared" si="111"/>
        <v>6.8049841450224982</v>
      </c>
    </row>
    <row r="984" spans="8:14">
      <c r="H984">
        <f t="shared" si="112"/>
        <v>0.98199999999999998</v>
      </c>
      <c r="I984">
        <f t="shared" si="110"/>
        <v>493.60703773202829</v>
      </c>
      <c r="J984">
        <f t="shared" si="106"/>
        <v>2.5000000000000001E-4</v>
      </c>
      <c r="K984">
        <f t="shared" si="107"/>
        <v>1.3165053540587316E-2</v>
      </c>
      <c r="L984">
        <f t="shared" si="108"/>
        <v>3.8563049822814714E-4</v>
      </c>
      <c r="M984">
        <f t="shared" si="109"/>
        <v>1.3800684038815464E-2</v>
      </c>
      <c r="N984">
        <f t="shared" si="111"/>
        <v>6.8121147670753848</v>
      </c>
    </row>
    <row r="985" spans="8:14">
      <c r="H985">
        <f t="shared" si="112"/>
        <v>0.98299999999999998</v>
      </c>
      <c r="I985">
        <f t="shared" si="110"/>
        <v>494.10969255660268</v>
      </c>
      <c r="J985">
        <f t="shared" si="106"/>
        <v>2.5000000000000001E-4</v>
      </c>
      <c r="K985">
        <f t="shared" si="107"/>
        <v>1.3165053540587316E-2</v>
      </c>
      <c r="L985">
        <f t="shared" si="108"/>
        <v>3.8602319730984586E-4</v>
      </c>
      <c r="M985">
        <f t="shared" si="109"/>
        <v>1.3801076737897162E-2</v>
      </c>
      <c r="N985">
        <f t="shared" si="111"/>
        <v>6.8192457839124483</v>
      </c>
    </row>
    <row r="986" spans="8:14">
      <c r="H986">
        <f t="shared" si="112"/>
        <v>0.98399999999999999</v>
      </c>
      <c r="I986">
        <f t="shared" si="110"/>
        <v>494.61234738117702</v>
      </c>
      <c r="J986">
        <f t="shared" si="106"/>
        <v>2.5000000000000001E-4</v>
      </c>
      <c r="K986">
        <f t="shared" si="107"/>
        <v>1.3165053540587316E-2</v>
      </c>
      <c r="L986">
        <f t="shared" si="108"/>
        <v>3.8641589639154458E-4</v>
      </c>
      <c r="M986">
        <f t="shared" si="109"/>
        <v>1.3801469436978861E-2</v>
      </c>
      <c r="N986">
        <f t="shared" si="111"/>
        <v>6.826377195533686</v>
      </c>
    </row>
    <row r="987" spans="8:14">
      <c r="H987">
        <f t="shared" si="112"/>
        <v>0.98499999999999999</v>
      </c>
      <c r="I987">
        <f t="shared" si="110"/>
        <v>495.11500220575141</v>
      </c>
      <c r="J987">
        <f t="shared" si="106"/>
        <v>2.5000000000000001E-4</v>
      </c>
      <c r="K987">
        <f t="shared" si="107"/>
        <v>1.3165053540587316E-2</v>
      </c>
      <c r="L987">
        <f t="shared" si="108"/>
        <v>3.8680859547324329E-4</v>
      </c>
      <c r="M987">
        <f t="shared" si="109"/>
        <v>1.3801862136060558E-2</v>
      </c>
      <c r="N987">
        <f t="shared" si="111"/>
        <v>6.8335090019390998</v>
      </c>
    </row>
    <row r="988" spans="8:14">
      <c r="H988">
        <f t="shared" si="112"/>
        <v>0.98599999999999999</v>
      </c>
      <c r="I988">
        <f t="shared" si="110"/>
        <v>495.61765703032574</v>
      </c>
      <c r="J988">
        <f t="shared" si="106"/>
        <v>2.5000000000000001E-4</v>
      </c>
      <c r="K988">
        <f t="shared" si="107"/>
        <v>1.3165053540587316E-2</v>
      </c>
      <c r="L988">
        <f t="shared" si="108"/>
        <v>3.8720129455494196E-4</v>
      </c>
      <c r="M988">
        <f t="shared" si="109"/>
        <v>1.3802254835142257E-2</v>
      </c>
      <c r="N988">
        <f t="shared" si="111"/>
        <v>6.8406412031286905</v>
      </c>
    </row>
    <row r="989" spans="8:14">
      <c r="H989">
        <f t="shared" si="112"/>
        <v>0.98699999999999999</v>
      </c>
      <c r="I989">
        <f t="shared" si="110"/>
        <v>496.12031185490014</v>
      </c>
      <c r="J989">
        <f t="shared" si="106"/>
        <v>2.5000000000000001E-4</v>
      </c>
      <c r="K989">
        <f t="shared" si="107"/>
        <v>1.3165053540587316E-2</v>
      </c>
      <c r="L989">
        <f t="shared" si="108"/>
        <v>3.8759399363664073E-4</v>
      </c>
      <c r="M989">
        <f t="shared" si="109"/>
        <v>1.3802647534223956E-2</v>
      </c>
      <c r="N989">
        <f t="shared" si="111"/>
        <v>6.8477737991024572</v>
      </c>
    </row>
    <row r="990" spans="8:14">
      <c r="H990">
        <f t="shared" si="112"/>
        <v>0.98799999999999999</v>
      </c>
      <c r="I990">
        <f t="shared" si="110"/>
        <v>496.62296667947447</v>
      </c>
      <c r="J990">
        <f t="shared" si="106"/>
        <v>2.5000000000000001E-4</v>
      </c>
      <c r="K990">
        <f t="shared" si="107"/>
        <v>1.3165053540587316E-2</v>
      </c>
      <c r="L990">
        <f t="shared" si="108"/>
        <v>3.8798669271833944E-4</v>
      </c>
      <c r="M990">
        <f t="shared" si="109"/>
        <v>1.3803040233305655E-2</v>
      </c>
      <c r="N990">
        <f t="shared" si="111"/>
        <v>6.8549067898603999</v>
      </c>
    </row>
    <row r="991" spans="8:14">
      <c r="H991">
        <f t="shared" si="112"/>
        <v>0.98899999999999999</v>
      </c>
      <c r="I991">
        <f t="shared" si="110"/>
        <v>497.12562150404887</v>
      </c>
      <c r="J991">
        <f t="shared" si="106"/>
        <v>2.5000000000000001E-4</v>
      </c>
      <c r="K991">
        <f t="shared" si="107"/>
        <v>1.3165053540587316E-2</v>
      </c>
      <c r="L991">
        <f t="shared" si="108"/>
        <v>3.8837939180003822E-4</v>
      </c>
      <c r="M991">
        <f t="shared" si="109"/>
        <v>1.3803432932387354E-2</v>
      </c>
      <c r="N991">
        <f t="shared" si="111"/>
        <v>6.8620401754025186</v>
      </c>
    </row>
    <row r="992" spans="8:14">
      <c r="H992">
        <f t="shared" si="112"/>
        <v>0.99</v>
      </c>
      <c r="I992">
        <f t="shared" si="110"/>
        <v>497.6282763286232</v>
      </c>
      <c r="J992">
        <f t="shared" si="106"/>
        <v>2.5000000000000001E-4</v>
      </c>
      <c r="K992">
        <f t="shared" si="107"/>
        <v>1.3165053540587316E-2</v>
      </c>
      <c r="L992">
        <f t="shared" si="108"/>
        <v>3.8877209088173688E-4</v>
      </c>
      <c r="M992">
        <f t="shared" si="109"/>
        <v>1.3803825631469053E-2</v>
      </c>
      <c r="N992">
        <f t="shared" si="111"/>
        <v>6.8691739557288134</v>
      </c>
    </row>
    <row r="993" spans="8:14">
      <c r="H993">
        <f t="shared" si="112"/>
        <v>0.99099999999999999</v>
      </c>
      <c r="I993">
        <f t="shared" si="110"/>
        <v>498.13093115319759</v>
      </c>
      <c r="J993">
        <f t="shared" si="106"/>
        <v>2.5000000000000001E-4</v>
      </c>
      <c r="K993">
        <f t="shared" si="107"/>
        <v>1.3165053540587316E-2</v>
      </c>
      <c r="L993">
        <f t="shared" si="108"/>
        <v>3.891647899634356E-4</v>
      </c>
      <c r="M993">
        <f t="shared" si="109"/>
        <v>1.3804218330550752E-2</v>
      </c>
      <c r="N993">
        <f t="shared" si="111"/>
        <v>6.876308130839285</v>
      </c>
    </row>
    <row r="994" spans="8:14">
      <c r="H994">
        <f t="shared" si="112"/>
        <v>0.99199999999999999</v>
      </c>
      <c r="I994">
        <f t="shared" si="110"/>
        <v>498.63358597777199</v>
      </c>
      <c r="J994">
        <f t="shared" si="106"/>
        <v>2.5000000000000001E-4</v>
      </c>
      <c r="K994">
        <f t="shared" si="107"/>
        <v>1.3165053540587316E-2</v>
      </c>
      <c r="L994">
        <f t="shared" si="108"/>
        <v>3.8955748904513437E-4</v>
      </c>
      <c r="M994">
        <f t="shared" si="109"/>
        <v>1.3804611029632451E-2</v>
      </c>
      <c r="N994">
        <f t="shared" si="111"/>
        <v>6.8834427007339318</v>
      </c>
    </row>
    <row r="995" spans="8:14">
      <c r="H995">
        <f t="shared" si="112"/>
        <v>0.99299999999999999</v>
      </c>
      <c r="I995">
        <f t="shared" si="110"/>
        <v>499.13624080234632</v>
      </c>
      <c r="J995">
        <f t="shared" si="106"/>
        <v>2.5000000000000001E-4</v>
      </c>
      <c r="K995">
        <f t="shared" si="107"/>
        <v>1.3165053540587316E-2</v>
      </c>
      <c r="L995">
        <f t="shared" si="108"/>
        <v>3.8995018812683309E-4</v>
      </c>
      <c r="M995">
        <f t="shared" si="109"/>
        <v>1.380500372871415E-2</v>
      </c>
      <c r="N995">
        <f t="shared" si="111"/>
        <v>6.8905776654127546</v>
      </c>
    </row>
    <row r="996" spans="8:14">
      <c r="H996">
        <f t="shared" si="112"/>
        <v>0.99399999999999999</v>
      </c>
      <c r="I996">
        <f t="shared" si="110"/>
        <v>499.63889562692071</v>
      </c>
      <c r="J996">
        <f t="shared" si="106"/>
        <v>2.5000000000000001E-4</v>
      </c>
      <c r="K996">
        <f t="shared" si="107"/>
        <v>1.3165053540587316E-2</v>
      </c>
      <c r="L996">
        <f t="shared" si="108"/>
        <v>3.903428872085318E-4</v>
      </c>
      <c r="M996">
        <f t="shared" si="109"/>
        <v>1.3805396427795848E-2</v>
      </c>
      <c r="N996">
        <f t="shared" si="111"/>
        <v>6.8977130248757543</v>
      </c>
    </row>
    <row r="997" spans="8:14">
      <c r="H997">
        <f t="shared" si="112"/>
        <v>0.995</v>
      </c>
      <c r="I997">
        <f t="shared" si="110"/>
        <v>500.14155045149505</v>
      </c>
      <c r="J997">
        <f t="shared" si="106"/>
        <v>2.5000000000000001E-4</v>
      </c>
      <c r="K997">
        <f t="shared" si="107"/>
        <v>1.3165053540587316E-2</v>
      </c>
      <c r="L997">
        <f t="shared" si="108"/>
        <v>3.9073558629023052E-4</v>
      </c>
      <c r="M997">
        <f t="shared" si="109"/>
        <v>1.3805789126877547E-2</v>
      </c>
      <c r="N997">
        <f t="shared" si="111"/>
        <v>6.9048487791229283</v>
      </c>
    </row>
    <row r="998" spans="8:14">
      <c r="H998">
        <f t="shared" si="112"/>
        <v>0.996</v>
      </c>
      <c r="I998">
        <f t="shared" si="110"/>
        <v>500.64420527606944</v>
      </c>
      <c r="J998">
        <f t="shared" si="106"/>
        <v>2.5000000000000001E-4</v>
      </c>
      <c r="K998">
        <f t="shared" si="107"/>
        <v>1.3165053540587316E-2</v>
      </c>
      <c r="L998">
        <f t="shared" si="108"/>
        <v>3.9112828537192924E-4</v>
      </c>
      <c r="M998">
        <f t="shared" si="109"/>
        <v>1.3806181825959244E-2</v>
      </c>
      <c r="N998">
        <f t="shared" si="111"/>
        <v>6.9119849281542791</v>
      </c>
    </row>
    <row r="999" spans="8:14">
      <c r="H999">
        <f t="shared" si="112"/>
        <v>0.997</v>
      </c>
      <c r="I999">
        <f t="shared" si="110"/>
        <v>501.14686010064378</v>
      </c>
      <c r="J999">
        <f t="shared" si="106"/>
        <v>2.5000000000000001E-4</v>
      </c>
      <c r="K999">
        <f t="shared" si="107"/>
        <v>1.3165053540587316E-2</v>
      </c>
      <c r="L999">
        <f t="shared" si="108"/>
        <v>3.9152098445362801E-4</v>
      </c>
      <c r="M999">
        <f t="shared" si="109"/>
        <v>1.3806574525040943E-2</v>
      </c>
      <c r="N999">
        <f t="shared" si="111"/>
        <v>6.919121471969806</v>
      </c>
    </row>
    <row r="1000" spans="8:14">
      <c r="H1000">
        <f t="shared" si="112"/>
        <v>0.998</v>
      </c>
      <c r="I1000">
        <f t="shared" si="110"/>
        <v>501.64951492521817</v>
      </c>
      <c r="J1000">
        <f t="shared" si="106"/>
        <v>2.5000000000000001E-4</v>
      </c>
      <c r="K1000">
        <f t="shared" si="107"/>
        <v>1.3165053540587316E-2</v>
      </c>
      <c r="L1000">
        <f t="shared" si="108"/>
        <v>3.9191368353532673E-4</v>
      </c>
      <c r="M1000">
        <f t="shared" si="109"/>
        <v>1.3806967224122642E-2</v>
      </c>
      <c r="N1000">
        <f t="shared" si="111"/>
        <v>6.9262584105695097</v>
      </c>
    </row>
    <row r="1001" spans="8:14">
      <c r="H1001">
        <f t="shared" si="112"/>
        <v>0.999</v>
      </c>
      <c r="I1001">
        <f t="shared" si="110"/>
        <v>502.15216974979251</v>
      </c>
      <c r="J1001">
        <f t="shared" si="106"/>
        <v>2.5000000000000001E-4</v>
      </c>
      <c r="K1001">
        <f t="shared" si="107"/>
        <v>1.3165053540587316E-2</v>
      </c>
      <c r="L1001">
        <f t="shared" si="108"/>
        <v>3.9230638261702539E-4</v>
      </c>
      <c r="M1001" s="2">
        <f t="shared" si="109"/>
        <v>1.3807359923204341E-2</v>
      </c>
      <c r="N1001">
        <f t="shared" si="111"/>
        <v>6.9333957439533886</v>
      </c>
    </row>
    <row r="1002" spans="8:14">
      <c r="H1002">
        <f t="shared" si="112"/>
        <v>1</v>
      </c>
      <c r="I1002">
        <f t="shared" si="110"/>
        <v>502.6548245743669</v>
      </c>
      <c r="J1002">
        <f t="shared" si="106"/>
        <v>2.5000000000000001E-4</v>
      </c>
      <c r="K1002">
        <f t="shared" si="107"/>
        <v>0</v>
      </c>
      <c r="L1002">
        <f t="shared" si="108"/>
        <v>3.9269908169872416E-4</v>
      </c>
      <c r="M1002">
        <f t="shared" si="109"/>
        <v>6.4269908169872422E-4</v>
      </c>
      <c r="N1002">
        <f t="shared" si="111"/>
        <v>0.32305579416537894</v>
      </c>
    </row>
    <row r="1003" spans="8:14">
      <c r="H1003">
        <f t="shared" si="112"/>
        <v>1.0010000000000001</v>
      </c>
      <c r="I1003">
        <f t="shared" si="110"/>
        <v>502.6548245743669</v>
      </c>
      <c r="J1003">
        <f t="shared" si="106"/>
        <v>2.5000000000000001E-4</v>
      </c>
      <c r="K1003">
        <f t="shared" si="107"/>
        <v>0</v>
      </c>
      <c r="L1003">
        <f t="shared" si="108"/>
        <v>3.9269908169872416E-4</v>
      </c>
      <c r="M1003">
        <f t="shared" si="109"/>
        <v>6.4269908169872422E-4</v>
      </c>
      <c r="N1003">
        <f t="shared" si="111"/>
        <v>0.32305579416537894</v>
      </c>
    </row>
    <row r="1004" spans="8:14">
      <c r="H1004">
        <f t="shared" si="112"/>
        <v>1.002</v>
      </c>
      <c r="I1004">
        <f t="shared" si="110"/>
        <v>502.6548245743669</v>
      </c>
      <c r="J1004">
        <f t="shared" si="106"/>
        <v>2.5000000000000001E-4</v>
      </c>
      <c r="K1004">
        <f t="shared" si="107"/>
        <v>0</v>
      </c>
      <c r="L1004">
        <f t="shared" si="108"/>
        <v>3.9269908169872416E-4</v>
      </c>
      <c r="M1004">
        <f t="shared" si="109"/>
        <v>6.4269908169872422E-4</v>
      </c>
      <c r="N1004">
        <f t="shared" si="111"/>
        <v>0.32305579416537894</v>
      </c>
    </row>
    <row r="1005" spans="8:14">
      <c r="H1005">
        <f t="shared" si="112"/>
        <v>1.0030000000000001</v>
      </c>
      <c r="I1005">
        <f t="shared" si="110"/>
        <v>502.6548245743669</v>
      </c>
      <c r="J1005">
        <f t="shared" si="106"/>
        <v>2.5000000000000001E-4</v>
      </c>
      <c r="K1005">
        <f t="shared" si="107"/>
        <v>0</v>
      </c>
      <c r="L1005">
        <f t="shared" si="108"/>
        <v>3.9269908169872416E-4</v>
      </c>
      <c r="M1005">
        <f t="shared" si="109"/>
        <v>6.4269908169872422E-4</v>
      </c>
      <c r="N1005">
        <f t="shared" si="111"/>
        <v>0.32305579416537894</v>
      </c>
    </row>
    <row r="1006" spans="8:14">
      <c r="H1006">
        <f t="shared" si="112"/>
        <v>1.004</v>
      </c>
      <c r="I1006">
        <f t="shared" si="110"/>
        <v>502.6548245743669</v>
      </c>
      <c r="J1006">
        <f t="shared" si="106"/>
        <v>2.5000000000000001E-4</v>
      </c>
      <c r="K1006">
        <f t="shared" si="107"/>
        <v>0</v>
      </c>
      <c r="L1006">
        <f t="shared" si="108"/>
        <v>3.9269908169872416E-4</v>
      </c>
      <c r="M1006">
        <f t="shared" si="109"/>
        <v>6.4269908169872422E-4</v>
      </c>
      <c r="N1006">
        <f t="shared" si="111"/>
        <v>0.32305579416537894</v>
      </c>
    </row>
    <row r="1007" spans="8:14">
      <c r="H1007">
        <f t="shared" si="112"/>
        <v>1.0050000000000001</v>
      </c>
      <c r="I1007">
        <f t="shared" si="110"/>
        <v>502.6548245743669</v>
      </c>
      <c r="J1007">
        <f t="shared" si="106"/>
        <v>2.5000000000000001E-4</v>
      </c>
      <c r="K1007">
        <f t="shared" si="107"/>
        <v>0</v>
      </c>
      <c r="L1007">
        <f t="shared" si="108"/>
        <v>3.9269908169872416E-4</v>
      </c>
      <c r="M1007">
        <f t="shared" si="109"/>
        <v>6.4269908169872422E-4</v>
      </c>
      <c r="N1007">
        <f t="shared" si="111"/>
        <v>0.32305579416537894</v>
      </c>
    </row>
    <row r="1008" spans="8:14">
      <c r="H1008">
        <f t="shared" si="112"/>
        <v>1.006</v>
      </c>
      <c r="I1008">
        <f t="shared" si="110"/>
        <v>502.6548245743669</v>
      </c>
      <c r="J1008">
        <f t="shared" si="106"/>
        <v>2.5000000000000001E-4</v>
      </c>
      <c r="K1008">
        <f t="shared" si="107"/>
        <v>0</v>
      </c>
      <c r="L1008">
        <f t="shared" si="108"/>
        <v>3.9269908169872416E-4</v>
      </c>
      <c r="M1008">
        <f t="shared" si="109"/>
        <v>6.4269908169872422E-4</v>
      </c>
      <c r="N1008">
        <f t="shared" si="111"/>
        <v>0.32305579416537894</v>
      </c>
    </row>
    <row r="1009" spans="8:14">
      <c r="H1009">
        <f t="shared" si="112"/>
        <v>1.0070000000000001</v>
      </c>
      <c r="I1009">
        <f t="shared" si="110"/>
        <v>502.6548245743669</v>
      </c>
      <c r="J1009">
        <f t="shared" si="106"/>
        <v>2.5000000000000001E-4</v>
      </c>
      <c r="K1009">
        <f t="shared" si="107"/>
        <v>0</v>
      </c>
      <c r="L1009">
        <f t="shared" si="108"/>
        <v>3.9269908169872416E-4</v>
      </c>
      <c r="M1009">
        <f t="shared" si="109"/>
        <v>6.4269908169872422E-4</v>
      </c>
      <c r="N1009">
        <f t="shared" si="111"/>
        <v>0.32305579416537894</v>
      </c>
    </row>
    <row r="1010" spans="8:14">
      <c r="H1010">
        <f t="shared" si="112"/>
        <v>1.008</v>
      </c>
      <c r="I1010">
        <f t="shared" si="110"/>
        <v>502.6548245743669</v>
      </c>
      <c r="J1010">
        <f t="shared" si="106"/>
        <v>2.5000000000000001E-4</v>
      </c>
      <c r="K1010">
        <f t="shared" si="107"/>
        <v>0</v>
      </c>
      <c r="L1010">
        <f t="shared" si="108"/>
        <v>3.9269908169872416E-4</v>
      </c>
      <c r="M1010">
        <f t="shared" si="109"/>
        <v>6.4269908169872422E-4</v>
      </c>
      <c r="N1010">
        <f t="shared" si="111"/>
        <v>0.32305579416537894</v>
      </c>
    </row>
    <row r="1011" spans="8:14">
      <c r="H1011">
        <f t="shared" si="112"/>
        <v>1.0090000000000001</v>
      </c>
      <c r="I1011">
        <f t="shared" si="110"/>
        <v>502.6548245743669</v>
      </c>
      <c r="J1011">
        <f t="shared" si="106"/>
        <v>2.5000000000000001E-4</v>
      </c>
      <c r="K1011">
        <f t="shared" si="107"/>
        <v>0</v>
      </c>
      <c r="L1011">
        <f t="shared" si="108"/>
        <v>3.9269908169872416E-4</v>
      </c>
      <c r="M1011">
        <f t="shared" si="109"/>
        <v>6.4269908169872422E-4</v>
      </c>
      <c r="N1011">
        <f t="shared" si="111"/>
        <v>0.32305579416537894</v>
      </c>
    </row>
    <row r="1012" spans="8:14">
      <c r="H1012">
        <f t="shared" si="112"/>
        <v>1.01</v>
      </c>
      <c r="I1012">
        <f t="shared" si="110"/>
        <v>502.6548245743669</v>
      </c>
      <c r="J1012">
        <f t="shared" si="106"/>
        <v>2.5000000000000001E-4</v>
      </c>
      <c r="K1012">
        <f t="shared" si="107"/>
        <v>0</v>
      </c>
      <c r="L1012">
        <f t="shared" si="108"/>
        <v>3.9269908169872416E-4</v>
      </c>
      <c r="M1012">
        <f t="shared" si="109"/>
        <v>6.4269908169872422E-4</v>
      </c>
      <c r="N1012">
        <f t="shared" si="111"/>
        <v>0.32305579416537894</v>
      </c>
    </row>
    <row r="1013" spans="8:14">
      <c r="H1013">
        <f t="shared" si="112"/>
        <v>1.0110000000000001</v>
      </c>
      <c r="I1013">
        <f t="shared" si="110"/>
        <v>502.6548245743669</v>
      </c>
      <c r="J1013">
        <f t="shared" si="106"/>
        <v>2.5000000000000001E-4</v>
      </c>
      <c r="K1013">
        <f t="shared" si="107"/>
        <v>0</v>
      </c>
      <c r="L1013">
        <f t="shared" si="108"/>
        <v>3.9269908169872416E-4</v>
      </c>
      <c r="M1013">
        <f t="shared" si="109"/>
        <v>6.4269908169872422E-4</v>
      </c>
      <c r="N1013">
        <f t="shared" si="111"/>
        <v>0.32305579416537894</v>
      </c>
    </row>
    <row r="1014" spans="8:14">
      <c r="H1014">
        <f t="shared" si="112"/>
        <v>1.012</v>
      </c>
      <c r="I1014">
        <f t="shared" si="110"/>
        <v>502.6548245743669</v>
      </c>
      <c r="J1014">
        <f t="shared" si="106"/>
        <v>2.5000000000000001E-4</v>
      </c>
      <c r="K1014">
        <f t="shared" si="107"/>
        <v>0</v>
      </c>
      <c r="L1014">
        <f t="shared" si="108"/>
        <v>3.9269908169872416E-4</v>
      </c>
      <c r="M1014">
        <f t="shared" si="109"/>
        <v>6.4269908169872422E-4</v>
      </c>
      <c r="N1014">
        <f t="shared" si="111"/>
        <v>0.32305579416537894</v>
      </c>
    </row>
    <row r="1015" spans="8:14">
      <c r="H1015">
        <f t="shared" si="112"/>
        <v>1.0130000000000001</v>
      </c>
      <c r="I1015">
        <f t="shared" si="110"/>
        <v>502.6548245743669</v>
      </c>
      <c r="J1015">
        <f t="shared" si="106"/>
        <v>2.5000000000000001E-4</v>
      </c>
      <c r="K1015">
        <f t="shared" si="107"/>
        <v>0</v>
      </c>
      <c r="L1015">
        <f t="shared" si="108"/>
        <v>3.9269908169872416E-4</v>
      </c>
      <c r="M1015">
        <f t="shared" si="109"/>
        <v>6.4269908169872422E-4</v>
      </c>
      <c r="N1015">
        <f t="shared" si="111"/>
        <v>0.32305579416537894</v>
      </c>
    </row>
    <row r="1016" spans="8:14">
      <c r="H1016">
        <f t="shared" si="112"/>
        <v>1.014</v>
      </c>
      <c r="I1016">
        <f t="shared" si="110"/>
        <v>502.6548245743669</v>
      </c>
      <c r="J1016">
        <f t="shared" si="106"/>
        <v>2.5000000000000001E-4</v>
      </c>
      <c r="K1016">
        <f t="shared" si="107"/>
        <v>0</v>
      </c>
      <c r="L1016">
        <f t="shared" si="108"/>
        <v>3.9269908169872416E-4</v>
      </c>
      <c r="M1016">
        <f t="shared" si="109"/>
        <v>6.4269908169872422E-4</v>
      </c>
      <c r="N1016">
        <f t="shared" si="111"/>
        <v>0.32305579416537894</v>
      </c>
    </row>
    <row r="1017" spans="8:14">
      <c r="H1017">
        <f t="shared" si="112"/>
        <v>1.0150000000000001</v>
      </c>
      <c r="I1017">
        <f t="shared" si="110"/>
        <v>502.6548245743669</v>
      </c>
      <c r="J1017">
        <f t="shared" si="106"/>
        <v>2.5000000000000001E-4</v>
      </c>
      <c r="K1017">
        <f t="shared" si="107"/>
        <v>0</v>
      </c>
      <c r="L1017">
        <f t="shared" si="108"/>
        <v>3.9269908169872416E-4</v>
      </c>
      <c r="M1017">
        <f t="shared" si="109"/>
        <v>6.4269908169872422E-4</v>
      </c>
      <c r="N1017">
        <f t="shared" si="111"/>
        <v>0.32305579416537894</v>
      </c>
    </row>
    <row r="1018" spans="8:14">
      <c r="H1018">
        <f t="shared" si="112"/>
        <v>1.016</v>
      </c>
      <c r="I1018">
        <f t="shared" si="110"/>
        <v>502.6548245743669</v>
      </c>
      <c r="J1018">
        <f t="shared" si="106"/>
        <v>2.5000000000000001E-4</v>
      </c>
      <c r="K1018">
        <f t="shared" si="107"/>
        <v>0</v>
      </c>
      <c r="L1018">
        <f t="shared" si="108"/>
        <v>3.9269908169872416E-4</v>
      </c>
      <c r="M1018">
        <f t="shared" si="109"/>
        <v>6.4269908169872422E-4</v>
      </c>
      <c r="N1018">
        <f t="shared" si="111"/>
        <v>0.32305579416537894</v>
      </c>
    </row>
    <row r="1019" spans="8:14">
      <c r="H1019">
        <f t="shared" si="112"/>
        <v>1.0170000000000001</v>
      </c>
      <c r="I1019">
        <f t="shared" si="110"/>
        <v>502.6548245743669</v>
      </c>
      <c r="J1019">
        <f t="shared" si="106"/>
        <v>2.5000000000000001E-4</v>
      </c>
      <c r="K1019">
        <f t="shared" si="107"/>
        <v>0</v>
      </c>
      <c r="L1019">
        <f t="shared" si="108"/>
        <v>3.9269908169872416E-4</v>
      </c>
      <c r="M1019">
        <f t="shared" si="109"/>
        <v>6.4269908169872422E-4</v>
      </c>
      <c r="N1019">
        <f t="shared" si="111"/>
        <v>0.32305579416537894</v>
      </c>
    </row>
    <row r="1020" spans="8:14">
      <c r="H1020">
        <f t="shared" si="112"/>
        <v>1.018</v>
      </c>
      <c r="I1020">
        <f t="shared" si="110"/>
        <v>502.6548245743669</v>
      </c>
      <c r="J1020">
        <f t="shared" si="106"/>
        <v>2.5000000000000001E-4</v>
      </c>
      <c r="K1020">
        <f t="shared" si="107"/>
        <v>0</v>
      </c>
      <c r="L1020">
        <f t="shared" si="108"/>
        <v>3.9269908169872416E-4</v>
      </c>
      <c r="M1020">
        <f t="shared" si="109"/>
        <v>6.4269908169872422E-4</v>
      </c>
      <c r="N1020">
        <f t="shared" si="111"/>
        <v>0.32305579416537894</v>
      </c>
    </row>
    <row r="1021" spans="8:14">
      <c r="H1021">
        <f t="shared" si="112"/>
        <v>1.0190000000000001</v>
      </c>
      <c r="I1021">
        <f t="shared" si="110"/>
        <v>502.6548245743669</v>
      </c>
      <c r="J1021">
        <f t="shared" si="106"/>
        <v>2.5000000000000001E-4</v>
      </c>
      <c r="K1021">
        <f t="shared" si="107"/>
        <v>0</v>
      </c>
      <c r="L1021">
        <f t="shared" si="108"/>
        <v>3.9269908169872416E-4</v>
      </c>
      <c r="M1021">
        <f t="shared" si="109"/>
        <v>6.4269908169872422E-4</v>
      </c>
      <c r="N1021">
        <f t="shared" si="111"/>
        <v>0.32305579416537894</v>
      </c>
    </row>
    <row r="1022" spans="8:14">
      <c r="H1022">
        <f t="shared" si="112"/>
        <v>1.02</v>
      </c>
      <c r="I1022">
        <f t="shared" si="110"/>
        <v>502.6548245743669</v>
      </c>
      <c r="J1022">
        <f t="shared" si="106"/>
        <v>2.5000000000000001E-4</v>
      </c>
      <c r="K1022">
        <f t="shared" si="107"/>
        <v>0</v>
      </c>
      <c r="L1022">
        <f t="shared" si="108"/>
        <v>3.9269908169872416E-4</v>
      </c>
      <c r="M1022">
        <f t="shared" si="109"/>
        <v>6.4269908169872422E-4</v>
      </c>
      <c r="N1022">
        <f t="shared" si="111"/>
        <v>0.32305579416537894</v>
      </c>
    </row>
    <row r="1023" spans="8:14">
      <c r="H1023">
        <f t="shared" si="112"/>
        <v>1.0210000000000001</v>
      </c>
      <c r="I1023">
        <f t="shared" si="110"/>
        <v>502.6548245743669</v>
      </c>
      <c r="J1023">
        <f t="shared" si="106"/>
        <v>2.5000000000000001E-4</v>
      </c>
      <c r="K1023">
        <f t="shared" si="107"/>
        <v>0</v>
      </c>
      <c r="L1023">
        <f t="shared" si="108"/>
        <v>3.9269908169872416E-4</v>
      </c>
      <c r="M1023">
        <f t="shared" si="109"/>
        <v>6.4269908169872422E-4</v>
      </c>
      <c r="N1023">
        <f t="shared" si="111"/>
        <v>0.32305579416537894</v>
      </c>
    </row>
    <row r="1024" spans="8:14">
      <c r="H1024">
        <f t="shared" si="112"/>
        <v>1.022</v>
      </c>
      <c r="I1024">
        <f t="shared" si="110"/>
        <v>502.6548245743669</v>
      </c>
      <c r="J1024">
        <f t="shared" si="106"/>
        <v>2.5000000000000001E-4</v>
      </c>
      <c r="K1024">
        <f t="shared" si="107"/>
        <v>0</v>
      </c>
      <c r="L1024">
        <f t="shared" si="108"/>
        <v>3.9269908169872416E-4</v>
      </c>
      <c r="M1024">
        <f t="shared" si="109"/>
        <v>6.4269908169872422E-4</v>
      </c>
      <c r="N1024">
        <f t="shared" si="111"/>
        <v>0.32305579416537894</v>
      </c>
    </row>
    <row r="1025" spans="8:14">
      <c r="H1025">
        <f t="shared" si="112"/>
        <v>1.0230000000000001</v>
      </c>
      <c r="I1025">
        <f t="shared" si="110"/>
        <v>502.6548245743669</v>
      </c>
      <c r="J1025">
        <f t="shared" si="106"/>
        <v>2.5000000000000001E-4</v>
      </c>
      <c r="K1025">
        <f t="shared" si="107"/>
        <v>0</v>
      </c>
      <c r="L1025">
        <f t="shared" si="108"/>
        <v>3.9269908169872416E-4</v>
      </c>
      <c r="M1025">
        <f t="shared" si="109"/>
        <v>6.4269908169872422E-4</v>
      </c>
      <c r="N1025">
        <f t="shared" si="111"/>
        <v>0.32305579416537894</v>
      </c>
    </row>
    <row r="1026" spans="8:14">
      <c r="H1026">
        <f t="shared" si="112"/>
        <v>1.024</v>
      </c>
      <c r="I1026">
        <f t="shared" si="110"/>
        <v>502.6548245743669</v>
      </c>
      <c r="J1026">
        <f t="shared" ref="J1026:J1089" si="113">IF(H1026&lt;$E$18,$E$17,IF(H1026&lt;$E$5,$E$14,0))/$E$8/$E$9</f>
        <v>2.5000000000000001E-4</v>
      </c>
      <c r="K1026">
        <f t="shared" ref="K1026:K1089" si="114">IF(H1026&lt;$E$3,$E$12*$E$21,IF(H1026&lt;$E$4,0,IF(H1026&lt;$E$5,-$E$12*$E$21,0)))</f>
        <v>0</v>
      </c>
      <c r="L1026">
        <f t="shared" ref="L1026:L1089" si="115">I1026*$E$15/$E$9/$E$8^2</f>
        <v>3.9269908169872416E-4</v>
      </c>
      <c r="M1026">
        <f t="shared" ref="M1026:M1089" si="116">SUM(J1026:L1026)</f>
        <v>6.4269908169872422E-4</v>
      </c>
      <c r="N1026">
        <f t="shared" si="111"/>
        <v>0.32305579416537894</v>
      </c>
    </row>
    <row r="1027" spans="8:14">
      <c r="H1027">
        <f t="shared" si="112"/>
        <v>1.0249999999999999</v>
      </c>
      <c r="I1027">
        <f t="shared" ref="I1027:I1090" si="117">IF(H1027&lt;$E$3,$E$12*H1027,IF(H1027&lt;$E$4,$E$10,IF(H1027&lt;$E$5,$E$10-$E$12*(H1027-$E$4),0)))</f>
        <v>502.6548245743669</v>
      </c>
      <c r="J1027">
        <f t="shared" si="113"/>
        <v>2.5000000000000001E-4</v>
      </c>
      <c r="K1027">
        <f t="shared" si="114"/>
        <v>0</v>
      </c>
      <c r="L1027">
        <f t="shared" si="115"/>
        <v>3.9269908169872416E-4</v>
      </c>
      <c r="M1027">
        <f t="shared" si="116"/>
        <v>6.4269908169872422E-4</v>
      </c>
      <c r="N1027">
        <f t="shared" ref="N1027:N1090" si="118">I1027*M1027</f>
        <v>0.32305579416537894</v>
      </c>
    </row>
    <row r="1028" spans="8:14">
      <c r="H1028">
        <f t="shared" ref="H1028:H1091" si="119">(ROW()-2)*0.001</f>
        <v>1.026</v>
      </c>
      <c r="I1028">
        <f t="shared" si="117"/>
        <v>502.6548245743669</v>
      </c>
      <c r="J1028">
        <f t="shared" si="113"/>
        <v>2.5000000000000001E-4</v>
      </c>
      <c r="K1028">
        <f t="shared" si="114"/>
        <v>0</v>
      </c>
      <c r="L1028">
        <f t="shared" si="115"/>
        <v>3.9269908169872416E-4</v>
      </c>
      <c r="M1028">
        <f t="shared" si="116"/>
        <v>6.4269908169872422E-4</v>
      </c>
      <c r="N1028">
        <f t="shared" si="118"/>
        <v>0.32305579416537894</v>
      </c>
    </row>
    <row r="1029" spans="8:14">
      <c r="H1029">
        <f t="shared" si="119"/>
        <v>1.0269999999999999</v>
      </c>
      <c r="I1029">
        <f t="shared" si="117"/>
        <v>502.6548245743669</v>
      </c>
      <c r="J1029">
        <f t="shared" si="113"/>
        <v>2.5000000000000001E-4</v>
      </c>
      <c r="K1029">
        <f t="shared" si="114"/>
        <v>0</v>
      </c>
      <c r="L1029">
        <f t="shared" si="115"/>
        <v>3.9269908169872416E-4</v>
      </c>
      <c r="M1029">
        <f t="shared" si="116"/>
        <v>6.4269908169872422E-4</v>
      </c>
      <c r="N1029">
        <f t="shared" si="118"/>
        <v>0.32305579416537894</v>
      </c>
    </row>
    <row r="1030" spans="8:14">
      <c r="H1030">
        <f t="shared" si="119"/>
        <v>1.028</v>
      </c>
      <c r="I1030">
        <f t="shared" si="117"/>
        <v>502.6548245743669</v>
      </c>
      <c r="J1030">
        <f t="shared" si="113"/>
        <v>2.5000000000000001E-4</v>
      </c>
      <c r="K1030">
        <f t="shared" si="114"/>
        <v>0</v>
      </c>
      <c r="L1030">
        <f t="shared" si="115"/>
        <v>3.9269908169872416E-4</v>
      </c>
      <c r="M1030">
        <f t="shared" si="116"/>
        <v>6.4269908169872422E-4</v>
      </c>
      <c r="N1030">
        <f t="shared" si="118"/>
        <v>0.32305579416537894</v>
      </c>
    </row>
    <row r="1031" spans="8:14">
      <c r="H1031">
        <f t="shared" si="119"/>
        <v>1.0289999999999999</v>
      </c>
      <c r="I1031">
        <f t="shared" si="117"/>
        <v>502.6548245743669</v>
      </c>
      <c r="J1031">
        <f t="shared" si="113"/>
        <v>2.5000000000000001E-4</v>
      </c>
      <c r="K1031">
        <f t="shared" si="114"/>
        <v>0</v>
      </c>
      <c r="L1031">
        <f t="shared" si="115"/>
        <v>3.9269908169872416E-4</v>
      </c>
      <c r="M1031">
        <f t="shared" si="116"/>
        <v>6.4269908169872422E-4</v>
      </c>
      <c r="N1031">
        <f t="shared" si="118"/>
        <v>0.32305579416537894</v>
      </c>
    </row>
    <row r="1032" spans="8:14">
      <c r="H1032">
        <f t="shared" si="119"/>
        <v>1.03</v>
      </c>
      <c r="I1032">
        <f t="shared" si="117"/>
        <v>502.6548245743669</v>
      </c>
      <c r="J1032">
        <f t="shared" si="113"/>
        <v>2.5000000000000001E-4</v>
      </c>
      <c r="K1032">
        <f t="shared" si="114"/>
        <v>0</v>
      </c>
      <c r="L1032">
        <f t="shared" si="115"/>
        <v>3.9269908169872416E-4</v>
      </c>
      <c r="M1032">
        <f t="shared" si="116"/>
        <v>6.4269908169872422E-4</v>
      </c>
      <c r="N1032">
        <f t="shared" si="118"/>
        <v>0.32305579416537894</v>
      </c>
    </row>
    <row r="1033" spans="8:14">
      <c r="H1033">
        <f t="shared" si="119"/>
        <v>1.0309999999999999</v>
      </c>
      <c r="I1033">
        <f t="shared" si="117"/>
        <v>502.6548245743669</v>
      </c>
      <c r="J1033">
        <f t="shared" si="113"/>
        <v>2.5000000000000001E-4</v>
      </c>
      <c r="K1033">
        <f t="shared" si="114"/>
        <v>0</v>
      </c>
      <c r="L1033">
        <f t="shared" si="115"/>
        <v>3.9269908169872416E-4</v>
      </c>
      <c r="M1033">
        <f t="shared" si="116"/>
        <v>6.4269908169872422E-4</v>
      </c>
      <c r="N1033">
        <f t="shared" si="118"/>
        <v>0.32305579416537894</v>
      </c>
    </row>
    <row r="1034" spans="8:14">
      <c r="H1034">
        <f t="shared" si="119"/>
        <v>1.032</v>
      </c>
      <c r="I1034">
        <f t="shared" si="117"/>
        <v>502.6548245743669</v>
      </c>
      <c r="J1034">
        <f t="shared" si="113"/>
        <v>2.5000000000000001E-4</v>
      </c>
      <c r="K1034">
        <f t="shared" si="114"/>
        <v>0</v>
      </c>
      <c r="L1034">
        <f t="shared" si="115"/>
        <v>3.9269908169872416E-4</v>
      </c>
      <c r="M1034">
        <f t="shared" si="116"/>
        <v>6.4269908169872422E-4</v>
      </c>
      <c r="N1034">
        <f t="shared" si="118"/>
        <v>0.32305579416537894</v>
      </c>
    </row>
    <row r="1035" spans="8:14">
      <c r="H1035">
        <f t="shared" si="119"/>
        <v>1.0329999999999999</v>
      </c>
      <c r="I1035">
        <f t="shared" si="117"/>
        <v>502.6548245743669</v>
      </c>
      <c r="J1035">
        <f t="shared" si="113"/>
        <v>2.5000000000000001E-4</v>
      </c>
      <c r="K1035">
        <f t="shared" si="114"/>
        <v>0</v>
      </c>
      <c r="L1035">
        <f t="shared" si="115"/>
        <v>3.9269908169872416E-4</v>
      </c>
      <c r="M1035">
        <f t="shared" si="116"/>
        <v>6.4269908169872422E-4</v>
      </c>
      <c r="N1035">
        <f t="shared" si="118"/>
        <v>0.32305579416537894</v>
      </c>
    </row>
    <row r="1036" spans="8:14">
      <c r="H1036">
        <f t="shared" si="119"/>
        <v>1.034</v>
      </c>
      <c r="I1036">
        <f t="shared" si="117"/>
        <v>502.6548245743669</v>
      </c>
      <c r="J1036">
        <f t="shared" si="113"/>
        <v>2.5000000000000001E-4</v>
      </c>
      <c r="K1036">
        <f t="shared" si="114"/>
        <v>0</v>
      </c>
      <c r="L1036">
        <f t="shared" si="115"/>
        <v>3.9269908169872416E-4</v>
      </c>
      <c r="M1036">
        <f t="shared" si="116"/>
        <v>6.4269908169872422E-4</v>
      </c>
      <c r="N1036">
        <f t="shared" si="118"/>
        <v>0.32305579416537894</v>
      </c>
    </row>
    <row r="1037" spans="8:14">
      <c r="H1037">
        <f t="shared" si="119"/>
        <v>1.0349999999999999</v>
      </c>
      <c r="I1037">
        <f t="shared" si="117"/>
        <v>502.6548245743669</v>
      </c>
      <c r="J1037">
        <f t="shared" si="113"/>
        <v>2.5000000000000001E-4</v>
      </c>
      <c r="K1037">
        <f t="shared" si="114"/>
        <v>0</v>
      </c>
      <c r="L1037">
        <f t="shared" si="115"/>
        <v>3.9269908169872416E-4</v>
      </c>
      <c r="M1037">
        <f t="shared" si="116"/>
        <v>6.4269908169872422E-4</v>
      </c>
      <c r="N1037">
        <f t="shared" si="118"/>
        <v>0.32305579416537894</v>
      </c>
    </row>
    <row r="1038" spans="8:14">
      <c r="H1038">
        <f t="shared" si="119"/>
        <v>1.036</v>
      </c>
      <c r="I1038">
        <f t="shared" si="117"/>
        <v>502.6548245743669</v>
      </c>
      <c r="J1038">
        <f t="shared" si="113"/>
        <v>2.5000000000000001E-4</v>
      </c>
      <c r="K1038">
        <f t="shared" si="114"/>
        <v>0</v>
      </c>
      <c r="L1038">
        <f t="shared" si="115"/>
        <v>3.9269908169872416E-4</v>
      </c>
      <c r="M1038">
        <f t="shared" si="116"/>
        <v>6.4269908169872422E-4</v>
      </c>
      <c r="N1038">
        <f t="shared" si="118"/>
        <v>0.32305579416537894</v>
      </c>
    </row>
    <row r="1039" spans="8:14">
      <c r="H1039">
        <f t="shared" si="119"/>
        <v>1.0369999999999999</v>
      </c>
      <c r="I1039">
        <f t="shared" si="117"/>
        <v>502.6548245743669</v>
      </c>
      <c r="J1039">
        <f t="shared" si="113"/>
        <v>2.5000000000000001E-4</v>
      </c>
      <c r="K1039">
        <f t="shared" si="114"/>
        <v>0</v>
      </c>
      <c r="L1039">
        <f t="shared" si="115"/>
        <v>3.9269908169872416E-4</v>
      </c>
      <c r="M1039">
        <f t="shared" si="116"/>
        <v>6.4269908169872422E-4</v>
      </c>
      <c r="N1039">
        <f t="shared" si="118"/>
        <v>0.32305579416537894</v>
      </c>
    </row>
    <row r="1040" spans="8:14">
      <c r="H1040">
        <f t="shared" si="119"/>
        <v>1.038</v>
      </c>
      <c r="I1040">
        <f t="shared" si="117"/>
        <v>502.6548245743669</v>
      </c>
      <c r="J1040">
        <f t="shared" si="113"/>
        <v>2.5000000000000001E-4</v>
      </c>
      <c r="K1040">
        <f t="shared" si="114"/>
        <v>0</v>
      </c>
      <c r="L1040">
        <f t="shared" si="115"/>
        <v>3.9269908169872416E-4</v>
      </c>
      <c r="M1040">
        <f t="shared" si="116"/>
        <v>6.4269908169872422E-4</v>
      </c>
      <c r="N1040">
        <f t="shared" si="118"/>
        <v>0.32305579416537894</v>
      </c>
    </row>
    <row r="1041" spans="8:14">
      <c r="H1041">
        <f t="shared" si="119"/>
        <v>1.0389999999999999</v>
      </c>
      <c r="I1041">
        <f t="shared" si="117"/>
        <v>502.6548245743669</v>
      </c>
      <c r="J1041">
        <f t="shared" si="113"/>
        <v>2.5000000000000001E-4</v>
      </c>
      <c r="K1041">
        <f t="shared" si="114"/>
        <v>0</v>
      </c>
      <c r="L1041">
        <f t="shared" si="115"/>
        <v>3.9269908169872416E-4</v>
      </c>
      <c r="M1041">
        <f t="shared" si="116"/>
        <v>6.4269908169872422E-4</v>
      </c>
      <c r="N1041">
        <f t="shared" si="118"/>
        <v>0.32305579416537894</v>
      </c>
    </row>
    <row r="1042" spans="8:14">
      <c r="H1042">
        <f t="shared" si="119"/>
        <v>1.04</v>
      </c>
      <c r="I1042">
        <f t="shared" si="117"/>
        <v>502.6548245743669</v>
      </c>
      <c r="J1042">
        <f t="shared" si="113"/>
        <v>2.5000000000000001E-4</v>
      </c>
      <c r="K1042">
        <f t="shared" si="114"/>
        <v>0</v>
      </c>
      <c r="L1042">
        <f t="shared" si="115"/>
        <v>3.9269908169872416E-4</v>
      </c>
      <c r="M1042">
        <f t="shared" si="116"/>
        <v>6.4269908169872422E-4</v>
      </c>
      <c r="N1042">
        <f t="shared" si="118"/>
        <v>0.32305579416537894</v>
      </c>
    </row>
    <row r="1043" spans="8:14">
      <c r="H1043">
        <f t="shared" si="119"/>
        <v>1.0409999999999999</v>
      </c>
      <c r="I1043">
        <f t="shared" si="117"/>
        <v>502.6548245743669</v>
      </c>
      <c r="J1043">
        <f t="shared" si="113"/>
        <v>2.5000000000000001E-4</v>
      </c>
      <c r="K1043">
        <f t="shared" si="114"/>
        <v>0</v>
      </c>
      <c r="L1043">
        <f t="shared" si="115"/>
        <v>3.9269908169872416E-4</v>
      </c>
      <c r="M1043">
        <f t="shared" si="116"/>
        <v>6.4269908169872422E-4</v>
      </c>
      <c r="N1043">
        <f t="shared" si="118"/>
        <v>0.32305579416537894</v>
      </c>
    </row>
    <row r="1044" spans="8:14">
      <c r="H1044">
        <f t="shared" si="119"/>
        <v>1.042</v>
      </c>
      <c r="I1044">
        <f t="shared" si="117"/>
        <v>502.6548245743669</v>
      </c>
      <c r="J1044">
        <f t="shared" si="113"/>
        <v>2.5000000000000001E-4</v>
      </c>
      <c r="K1044">
        <f t="shared" si="114"/>
        <v>0</v>
      </c>
      <c r="L1044">
        <f t="shared" si="115"/>
        <v>3.9269908169872416E-4</v>
      </c>
      <c r="M1044">
        <f t="shared" si="116"/>
        <v>6.4269908169872422E-4</v>
      </c>
      <c r="N1044">
        <f t="shared" si="118"/>
        <v>0.32305579416537894</v>
      </c>
    </row>
    <row r="1045" spans="8:14">
      <c r="H1045">
        <f t="shared" si="119"/>
        <v>1.0429999999999999</v>
      </c>
      <c r="I1045">
        <f t="shared" si="117"/>
        <v>502.6548245743669</v>
      </c>
      <c r="J1045">
        <f t="shared" si="113"/>
        <v>2.5000000000000001E-4</v>
      </c>
      <c r="K1045">
        <f t="shared" si="114"/>
        <v>0</v>
      </c>
      <c r="L1045">
        <f t="shared" si="115"/>
        <v>3.9269908169872416E-4</v>
      </c>
      <c r="M1045">
        <f t="shared" si="116"/>
        <v>6.4269908169872422E-4</v>
      </c>
      <c r="N1045">
        <f t="shared" si="118"/>
        <v>0.32305579416537894</v>
      </c>
    </row>
    <row r="1046" spans="8:14">
      <c r="H1046">
        <f t="shared" si="119"/>
        <v>1.044</v>
      </c>
      <c r="I1046">
        <f t="shared" si="117"/>
        <v>502.6548245743669</v>
      </c>
      <c r="J1046">
        <f t="shared" si="113"/>
        <v>2.5000000000000001E-4</v>
      </c>
      <c r="K1046">
        <f t="shared" si="114"/>
        <v>0</v>
      </c>
      <c r="L1046">
        <f t="shared" si="115"/>
        <v>3.9269908169872416E-4</v>
      </c>
      <c r="M1046">
        <f t="shared" si="116"/>
        <v>6.4269908169872422E-4</v>
      </c>
      <c r="N1046">
        <f t="shared" si="118"/>
        <v>0.32305579416537894</v>
      </c>
    </row>
    <row r="1047" spans="8:14">
      <c r="H1047">
        <f t="shared" si="119"/>
        <v>1.0449999999999999</v>
      </c>
      <c r="I1047">
        <f t="shared" si="117"/>
        <v>502.6548245743669</v>
      </c>
      <c r="J1047">
        <f t="shared" si="113"/>
        <v>2.5000000000000001E-4</v>
      </c>
      <c r="K1047">
        <f t="shared" si="114"/>
        <v>0</v>
      </c>
      <c r="L1047">
        <f t="shared" si="115"/>
        <v>3.9269908169872416E-4</v>
      </c>
      <c r="M1047">
        <f t="shared" si="116"/>
        <v>6.4269908169872422E-4</v>
      </c>
      <c r="N1047">
        <f t="shared" si="118"/>
        <v>0.32305579416537894</v>
      </c>
    </row>
    <row r="1048" spans="8:14">
      <c r="H1048">
        <f t="shared" si="119"/>
        <v>1.046</v>
      </c>
      <c r="I1048">
        <f t="shared" si="117"/>
        <v>502.6548245743669</v>
      </c>
      <c r="J1048">
        <f t="shared" si="113"/>
        <v>2.5000000000000001E-4</v>
      </c>
      <c r="K1048">
        <f t="shared" si="114"/>
        <v>0</v>
      </c>
      <c r="L1048">
        <f t="shared" si="115"/>
        <v>3.9269908169872416E-4</v>
      </c>
      <c r="M1048">
        <f t="shared" si="116"/>
        <v>6.4269908169872422E-4</v>
      </c>
      <c r="N1048">
        <f t="shared" si="118"/>
        <v>0.32305579416537894</v>
      </c>
    </row>
    <row r="1049" spans="8:14">
      <c r="H1049">
        <f t="shared" si="119"/>
        <v>1.0469999999999999</v>
      </c>
      <c r="I1049">
        <f t="shared" si="117"/>
        <v>502.6548245743669</v>
      </c>
      <c r="J1049">
        <f t="shared" si="113"/>
        <v>2.5000000000000001E-4</v>
      </c>
      <c r="K1049">
        <f t="shared" si="114"/>
        <v>0</v>
      </c>
      <c r="L1049">
        <f t="shared" si="115"/>
        <v>3.9269908169872416E-4</v>
      </c>
      <c r="M1049">
        <f t="shared" si="116"/>
        <v>6.4269908169872422E-4</v>
      </c>
      <c r="N1049">
        <f t="shared" si="118"/>
        <v>0.32305579416537894</v>
      </c>
    </row>
    <row r="1050" spans="8:14">
      <c r="H1050">
        <f t="shared" si="119"/>
        <v>1.048</v>
      </c>
      <c r="I1050">
        <f t="shared" si="117"/>
        <v>502.6548245743669</v>
      </c>
      <c r="J1050">
        <f t="shared" si="113"/>
        <v>2.5000000000000001E-4</v>
      </c>
      <c r="K1050">
        <f t="shared" si="114"/>
        <v>0</v>
      </c>
      <c r="L1050">
        <f t="shared" si="115"/>
        <v>3.9269908169872416E-4</v>
      </c>
      <c r="M1050">
        <f t="shared" si="116"/>
        <v>6.4269908169872422E-4</v>
      </c>
      <c r="N1050">
        <f t="shared" si="118"/>
        <v>0.32305579416537894</v>
      </c>
    </row>
    <row r="1051" spans="8:14">
      <c r="H1051">
        <f t="shared" si="119"/>
        <v>1.0489999999999999</v>
      </c>
      <c r="I1051">
        <f t="shared" si="117"/>
        <v>502.6548245743669</v>
      </c>
      <c r="J1051">
        <f t="shared" si="113"/>
        <v>2.5000000000000001E-4</v>
      </c>
      <c r="K1051">
        <f t="shared" si="114"/>
        <v>0</v>
      </c>
      <c r="L1051">
        <f t="shared" si="115"/>
        <v>3.9269908169872416E-4</v>
      </c>
      <c r="M1051">
        <f t="shared" si="116"/>
        <v>6.4269908169872422E-4</v>
      </c>
      <c r="N1051">
        <f t="shared" si="118"/>
        <v>0.32305579416537894</v>
      </c>
    </row>
    <row r="1052" spans="8:14">
      <c r="H1052">
        <f t="shared" si="119"/>
        <v>1.05</v>
      </c>
      <c r="I1052">
        <f t="shared" si="117"/>
        <v>502.6548245743669</v>
      </c>
      <c r="J1052">
        <f t="shared" si="113"/>
        <v>2.5000000000000001E-4</v>
      </c>
      <c r="K1052">
        <f t="shared" si="114"/>
        <v>0</v>
      </c>
      <c r="L1052">
        <f t="shared" si="115"/>
        <v>3.9269908169872416E-4</v>
      </c>
      <c r="M1052">
        <f t="shared" si="116"/>
        <v>6.4269908169872422E-4</v>
      </c>
      <c r="N1052">
        <f t="shared" si="118"/>
        <v>0.32305579416537894</v>
      </c>
    </row>
    <row r="1053" spans="8:14">
      <c r="H1053">
        <f t="shared" si="119"/>
        <v>1.0509999999999999</v>
      </c>
      <c r="I1053">
        <f t="shared" si="117"/>
        <v>502.6548245743669</v>
      </c>
      <c r="J1053">
        <f t="shared" si="113"/>
        <v>2.5000000000000001E-4</v>
      </c>
      <c r="K1053">
        <f t="shared" si="114"/>
        <v>0</v>
      </c>
      <c r="L1053">
        <f t="shared" si="115"/>
        <v>3.9269908169872416E-4</v>
      </c>
      <c r="M1053">
        <f t="shared" si="116"/>
        <v>6.4269908169872422E-4</v>
      </c>
      <c r="N1053">
        <f t="shared" si="118"/>
        <v>0.32305579416537894</v>
      </c>
    </row>
    <row r="1054" spans="8:14">
      <c r="H1054">
        <f t="shared" si="119"/>
        <v>1.052</v>
      </c>
      <c r="I1054">
        <f t="shared" si="117"/>
        <v>502.6548245743669</v>
      </c>
      <c r="J1054">
        <f t="shared" si="113"/>
        <v>2.5000000000000001E-4</v>
      </c>
      <c r="K1054">
        <f t="shared" si="114"/>
        <v>0</v>
      </c>
      <c r="L1054">
        <f t="shared" si="115"/>
        <v>3.9269908169872416E-4</v>
      </c>
      <c r="M1054">
        <f t="shared" si="116"/>
        <v>6.4269908169872422E-4</v>
      </c>
      <c r="N1054">
        <f t="shared" si="118"/>
        <v>0.32305579416537894</v>
      </c>
    </row>
    <row r="1055" spans="8:14">
      <c r="H1055">
        <f t="shared" si="119"/>
        <v>1.0529999999999999</v>
      </c>
      <c r="I1055">
        <f t="shared" si="117"/>
        <v>502.6548245743669</v>
      </c>
      <c r="J1055">
        <f t="shared" si="113"/>
        <v>2.5000000000000001E-4</v>
      </c>
      <c r="K1055">
        <f t="shared" si="114"/>
        <v>0</v>
      </c>
      <c r="L1055">
        <f t="shared" si="115"/>
        <v>3.9269908169872416E-4</v>
      </c>
      <c r="M1055">
        <f t="shared" si="116"/>
        <v>6.4269908169872422E-4</v>
      </c>
      <c r="N1055">
        <f t="shared" si="118"/>
        <v>0.32305579416537894</v>
      </c>
    </row>
    <row r="1056" spans="8:14">
      <c r="H1056">
        <f t="shared" si="119"/>
        <v>1.054</v>
      </c>
      <c r="I1056">
        <f t="shared" si="117"/>
        <v>502.6548245743669</v>
      </c>
      <c r="J1056">
        <f t="shared" si="113"/>
        <v>2.5000000000000001E-4</v>
      </c>
      <c r="K1056">
        <f t="shared" si="114"/>
        <v>0</v>
      </c>
      <c r="L1056">
        <f t="shared" si="115"/>
        <v>3.9269908169872416E-4</v>
      </c>
      <c r="M1056">
        <f t="shared" si="116"/>
        <v>6.4269908169872422E-4</v>
      </c>
      <c r="N1056">
        <f t="shared" si="118"/>
        <v>0.32305579416537894</v>
      </c>
    </row>
    <row r="1057" spans="8:14">
      <c r="H1057">
        <f t="shared" si="119"/>
        <v>1.0549999999999999</v>
      </c>
      <c r="I1057">
        <f t="shared" si="117"/>
        <v>502.6548245743669</v>
      </c>
      <c r="J1057">
        <f t="shared" si="113"/>
        <v>2.5000000000000001E-4</v>
      </c>
      <c r="K1057">
        <f t="shared" si="114"/>
        <v>0</v>
      </c>
      <c r="L1057">
        <f t="shared" si="115"/>
        <v>3.9269908169872416E-4</v>
      </c>
      <c r="M1057">
        <f t="shared" si="116"/>
        <v>6.4269908169872422E-4</v>
      </c>
      <c r="N1057">
        <f t="shared" si="118"/>
        <v>0.32305579416537894</v>
      </c>
    </row>
    <row r="1058" spans="8:14">
      <c r="H1058">
        <f t="shared" si="119"/>
        <v>1.056</v>
      </c>
      <c r="I1058">
        <f t="shared" si="117"/>
        <v>502.6548245743669</v>
      </c>
      <c r="J1058">
        <f t="shared" si="113"/>
        <v>2.5000000000000001E-4</v>
      </c>
      <c r="K1058">
        <f t="shared" si="114"/>
        <v>0</v>
      </c>
      <c r="L1058">
        <f t="shared" si="115"/>
        <v>3.9269908169872416E-4</v>
      </c>
      <c r="M1058">
        <f t="shared" si="116"/>
        <v>6.4269908169872422E-4</v>
      </c>
      <c r="N1058">
        <f t="shared" si="118"/>
        <v>0.32305579416537894</v>
      </c>
    </row>
    <row r="1059" spans="8:14">
      <c r="H1059">
        <f t="shared" si="119"/>
        <v>1.0569999999999999</v>
      </c>
      <c r="I1059">
        <f t="shared" si="117"/>
        <v>502.6548245743669</v>
      </c>
      <c r="J1059">
        <f t="shared" si="113"/>
        <v>2.5000000000000001E-4</v>
      </c>
      <c r="K1059">
        <f t="shared" si="114"/>
        <v>0</v>
      </c>
      <c r="L1059">
        <f t="shared" si="115"/>
        <v>3.9269908169872416E-4</v>
      </c>
      <c r="M1059">
        <f t="shared" si="116"/>
        <v>6.4269908169872422E-4</v>
      </c>
      <c r="N1059">
        <f t="shared" si="118"/>
        <v>0.32305579416537894</v>
      </c>
    </row>
    <row r="1060" spans="8:14">
      <c r="H1060">
        <f t="shared" si="119"/>
        <v>1.0580000000000001</v>
      </c>
      <c r="I1060">
        <f t="shared" si="117"/>
        <v>502.6548245743669</v>
      </c>
      <c r="J1060">
        <f t="shared" si="113"/>
        <v>2.5000000000000001E-4</v>
      </c>
      <c r="K1060">
        <f t="shared" si="114"/>
        <v>0</v>
      </c>
      <c r="L1060">
        <f t="shared" si="115"/>
        <v>3.9269908169872416E-4</v>
      </c>
      <c r="M1060">
        <f t="shared" si="116"/>
        <v>6.4269908169872422E-4</v>
      </c>
      <c r="N1060">
        <f t="shared" si="118"/>
        <v>0.32305579416537894</v>
      </c>
    </row>
    <row r="1061" spans="8:14">
      <c r="H1061">
        <f t="shared" si="119"/>
        <v>1.0589999999999999</v>
      </c>
      <c r="I1061">
        <f t="shared" si="117"/>
        <v>502.6548245743669</v>
      </c>
      <c r="J1061">
        <f t="shared" si="113"/>
        <v>2.5000000000000001E-4</v>
      </c>
      <c r="K1061">
        <f t="shared" si="114"/>
        <v>0</v>
      </c>
      <c r="L1061">
        <f t="shared" si="115"/>
        <v>3.9269908169872416E-4</v>
      </c>
      <c r="M1061">
        <f t="shared" si="116"/>
        <v>6.4269908169872422E-4</v>
      </c>
      <c r="N1061">
        <f t="shared" si="118"/>
        <v>0.32305579416537894</v>
      </c>
    </row>
    <row r="1062" spans="8:14">
      <c r="H1062">
        <f t="shared" si="119"/>
        <v>1.06</v>
      </c>
      <c r="I1062">
        <f t="shared" si="117"/>
        <v>502.6548245743669</v>
      </c>
      <c r="J1062">
        <f t="shared" si="113"/>
        <v>2.5000000000000001E-4</v>
      </c>
      <c r="K1062">
        <f t="shared" si="114"/>
        <v>0</v>
      </c>
      <c r="L1062">
        <f t="shared" si="115"/>
        <v>3.9269908169872416E-4</v>
      </c>
      <c r="M1062">
        <f t="shared" si="116"/>
        <v>6.4269908169872422E-4</v>
      </c>
      <c r="N1062">
        <f t="shared" si="118"/>
        <v>0.32305579416537894</v>
      </c>
    </row>
    <row r="1063" spans="8:14">
      <c r="H1063">
        <f t="shared" si="119"/>
        <v>1.0609999999999999</v>
      </c>
      <c r="I1063">
        <f t="shared" si="117"/>
        <v>502.6548245743669</v>
      </c>
      <c r="J1063">
        <f t="shared" si="113"/>
        <v>2.5000000000000001E-4</v>
      </c>
      <c r="K1063">
        <f t="shared" si="114"/>
        <v>0</v>
      </c>
      <c r="L1063">
        <f t="shared" si="115"/>
        <v>3.9269908169872416E-4</v>
      </c>
      <c r="M1063">
        <f t="shared" si="116"/>
        <v>6.4269908169872422E-4</v>
      </c>
      <c r="N1063">
        <f t="shared" si="118"/>
        <v>0.32305579416537894</v>
      </c>
    </row>
    <row r="1064" spans="8:14">
      <c r="H1064">
        <f t="shared" si="119"/>
        <v>1.0620000000000001</v>
      </c>
      <c r="I1064">
        <f t="shared" si="117"/>
        <v>502.6548245743669</v>
      </c>
      <c r="J1064">
        <f t="shared" si="113"/>
        <v>2.5000000000000001E-4</v>
      </c>
      <c r="K1064">
        <f t="shared" si="114"/>
        <v>0</v>
      </c>
      <c r="L1064">
        <f t="shared" si="115"/>
        <v>3.9269908169872416E-4</v>
      </c>
      <c r="M1064">
        <f t="shared" si="116"/>
        <v>6.4269908169872422E-4</v>
      </c>
      <c r="N1064">
        <f t="shared" si="118"/>
        <v>0.32305579416537894</v>
      </c>
    </row>
    <row r="1065" spans="8:14">
      <c r="H1065">
        <f t="shared" si="119"/>
        <v>1.0629999999999999</v>
      </c>
      <c r="I1065">
        <f t="shared" si="117"/>
        <v>502.6548245743669</v>
      </c>
      <c r="J1065">
        <f t="shared" si="113"/>
        <v>2.5000000000000001E-4</v>
      </c>
      <c r="K1065">
        <f t="shared" si="114"/>
        <v>0</v>
      </c>
      <c r="L1065">
        <f t="shared" si="115"/>
        <v>3.9269908169872416E-4</v>
      </c>
      <c r="M1065">
        <f t="shared" si="116"/>
        <v>6.4269908169872422E-4</v>
      </c>
      <c r="N1065">
        <f t="shared" si="118"/>
        <v>0.32305579416537894</v>
      </c>
    </row>
    <row r="1066" spans="8:14">
      <c r="H1066">
        <f t="shared" si="119"/>
        <v>1.0640000000000001</v>
      </c>
      <c r="I1066">
        <f t="shared" si="117"/>
        <v>502.6548245743669</v>
      </c>
      <c r="J1066">
        <f t="shared" si="113"/>
        <v>2.5000000000000001E-4</v>
      </c>
      <c r="K1066">
        <f t="shared" si="114"/>
        <v>0</v>
      </c>
      <c r="L1066">
        <f t="shared" si="115"/>
        <v>3.9269908169872416E-4</v>
      </c>
      <c r="M1066">
        <f t="shared" si="116"/>
        <v>6.4269908169872422E-4</v>
      </c>
      <c r="N1066">
        <f t="shared" si="118"/>
        <v>0.32305579416537894</v>
      </c>
    </row>
    <row r="1067" spans="8:14">
      <c r="H1067">
        <f t="shared" si="119"/>
        <v>1.0649999999999999</v>
      </c>
      <c r="I1067">
        <f t="shared" si="117"/>
        <v>502.6548245743669</v>
      </c>
      <c r="J1067">
        <f t="shared" si="113"/>
        <v>2.5000000000000001E-4</v>
      </c>
      <c r="K1067">
        <f t="shared" si="114"/>
        <v>0</v>
      </c>
      <c r="L1067">
        <f t="shared" si="115"/>
        <v>3.9269908169872416E-4</v>
      </c>
      <c r="M1067">
        <f t="shared" si="116"/>
        <v>6.4269908169872422E-4</v>
      </c>
      <c r="N1067">
        <f t="shared" si="118"/>
        <v>0.32305579416537894</v>
      </c>
    </row>
    <row r="1068" spans="8:14">
      <c r="H1068">
        <f t="shared" si="119"/>
        <v>1.0660000000000001</v>
      </c>
      <c r="I1068">
        <f t="shared" si="117"/>
        <v>502.6548245743669</v>
      </c>
      <c r="J1068">
        <f t="shared" si="113"/>
        <v>2.5000000000000001E-4</v>
      </c>
      <c r="K1068">
        <f t="shared" si="114"/>
        <v>0</v>
      </c>
      <c r="L1068">
        <f t="shared" si="115"/>
        <v>3.9269908169872416E-4</v>
      </c>
      <c r="M1068">
        <f t="shared" si="116"/>
        <v>6.4269908169872422E-4</v>
      </c>
      <c r="N1068">
        <f t="shared" si="118"/>
        <v>0.32305579416537894</v>
      </c>
    </row>
    <row r="1069" spans="8:14">
      <c r="H1069">
        <f t="shared" si="119"/>
        <v>1.0669999999999999</v>
      </c>
      <c r="I1069">
        <f t="shared" si="117"/>
        <v>502.6548245743669</v>
      </c>
      <c r="J1069">
        <f t="shared" si="113"/>
        <v>2.5000000000000001E-4</v>
      </c>
      <c r="K1069">
        <f t="shared" si="114"/>
        <v>0</v>
      </c>
      <c r="L1069">
        <f t="shared" si="115"/>
        <v>3.9269908169872416E-4</v>
      </c>
      <c r="M1069">
        <f t="shared" si="116"/>
        <v>6.4269908169872422E-4</v>
      </c>
      <c r="N1069">
        <f t="shared" si="118"/>
        <v>0.32305579416537894</v>
      </c>
    </row>
    <row r="1070" spans="8:14">
      <c r="H1070">
        <f t="shared" si="119"/>
        <v>1.0680000000000001</v>
      </c>
      <c r="I1070">
        <f t="shared" si="117"/>
        <v>502.6548245743669</v>
      </c>
      <c r="J1070">
        <f t="shared" si="113"/>
        <v>2.5000000000000001E-4</v>
      </c>
      <c r="K1070">
        <f t="shared" si="114"/>
        <v>0</v>
      </c>
      <c r="L1070">
        <f t="shared" si="115"/>
        <v>3.9269908169872416E-4</v>
      </c>
      <c r="M1070">
        <f t="shared" si="116"/>
        <v>6.4269908169872422E-4</v>
      </c>
      <c r="N1070">
        <f t="shared" si="118"/>
        <v>0.32305579416537894</v>
      </c>
    </row>
    <row r="1071" spans="8:14">
      <c r="H1071">
        <f t="shared" si="119"/>
        <v>1.069</v>
      </c>
      <c r="I1071">
        <f t="shared" si="117"/>
        <v>502.6548245743669</v>
      </c>
      <c r="J1071">
        <f t="shared" si="113"/>
        <v>2.5000000000000001E-4</v>
      </c>
      <c r="K1071">
        <f t="shared" si="114"/>
        <v>0</v>
      </c>
      <c r="L1071">
        <f t="shared" si="115"/>
        <v>3.9269908169872416E-4</v>
      </c>
      <c r="M1071">
        <f t="shared" si="116"/>
        <v>6.4269908169872422E-4</v>
      </c>
      <c r="N1071">
        <f t="shared" si="118"/>
        <v>0.32305579416537894</v>
      </c>
    </row>
    <row r="1072" spans="8:14">
      <c r="H1072">
        <f t="shared" si="119"/>
        <v>1.07</v>
      </c>
      <c r="I1072">
        <f t="shared" si="117"/>
        <v>502.6548245743669</v>
      </c>
      <c r="J1072">
        <f t="shared" si="113"/>
        <v>2.5000000000000001E-4</v>
      </c>
      <c r="K1072">
        <f t="shared" si="114"/>
        <v>0</v>
      </c>
      <c r="L1072">
        <f t="shared" si="115"/>
        <v>3.9269908169872416E-4</v>
      </c>
      <c r="M1072">
        <f t="shared" si="116"/>
        <v>6.4269908169872422E-4</v>
      </c>
      <c r="N1072">
        <f t="shared" si="118"/>
        <v>0.32305579416537894</v>
      </c>
    </row>
    <row r="1073" spans="8:14">
      <c r="H1073">
        <f t="shared" si="119"/>
        <v>1.071</v>
      </c>
      <c r="I1073">
        <f t="shared" si="117"/>
        <v>502.6548245743669</v>
      </c>
      <c r="J1073">
        <f t="shared" si="113"/>
        <v>2.5000000000000001E-4</v>
      </c>
      <c r="K1073">
        <f t="shared" si="114"/>
        <v>0</v>
      </c>
      <c r="L1073">
        <f t="shared" si="115"/>
        <v>3.9269908169872416E-4</v>
      </c>
      <c r="M1073">
        <f t="shared" si="116"/>
        <v>6.4269908169872422E-4</v>
      </c>
      <c r="N1073">
        <f t="shared" si="118"/>
        <v>0.32305579416537894</v>
      </c>
    </row>
    <row r="1074" spans="8:14">
      <c r="H1074">
        <f t="shared" si="119"/>
        <v>1.0720000000000001</v>
      </c>
      <c r="I1074">
        <f t="shared" si="117"/>
        <v>502.6548245743669</v>
      </c>
      <c r="J1074">
        <f t="shared" si="113"/>
        <v>2.5000000000000001E-4</v>
      </c>
      <c r="K1074">
        <f t="shared" si="114"/>
        <v>0</v>
      </c>
      <c r="L1074">
        <f t="shared" si="115"/>
        <v>3.9269908169872416E-4</v>
      </c>
      <c r="M1074">
        <f t="shared" si="116"/>
        <v>6.4269908169872422E-4</v>
      </c>
      <c r="N1074">
        <f t="shared" si="118"/>
        <v>0.32305579416537894</v>
      </c>
    </row>
    <row r="1075" spans="8:14">
      <c r="H1075">
        <f t="shared" si="119"/>
        <v>1.073</v>
      </c>
      <c r="I1075">
        <f t="shared" si="117"/>
        <v>502.6548245743669</v>
      </c>
      <c r="J1075">
        <f t="shared" si="113"/>
        <v>2.5000000000000001E-4</v>
      </c>
      <c r="K1075">
        <f t="shared" si="114"/>
        <v>0</v>
      </c>
      <c r="L1075">
        <f t="shared" si="115"/>
        <v>3.9269908169872416E-4</v>
      </c>
      <c r="M1075">
        <f t="shared" si="116"/>
        <v>6.4269908169872422E-4</v>
      </c>
      <c r="N1075">
        <f t="shared" si="118"/>
        <v>0.32305579416537894</v>
      </c>
    </row>
    <row r="1076" spans="8:14">
      <c r="H1076">
        <f t="shared" si="119"/>
        <v>1.0740000000000001</v>
      </c>
      <c r="I1076">
        <f t="shared" si="117"/>
        <v>502.6548245743669</v>
      </c>
      <c r="J1076">
        <f t="shared" si="113"/>
        <v>2.5000000000000001E-4</v>
      </c>
      <c r="K1076">
        <f t="shared" si="114"/>
        <v>0</v>
      </c>
      <c r="L1076">
        <f t="shared" si="115"/>
        <v>3.9269908169872416E-4</v>
      </c>
      <c r="M1076">
        <f t="shared" si="116"/>
        <v>6.4269908169872422E-4</v>
      </c>
      <c r="N1076">
        <f t="shared" si="118"/>
        <v>0.32305579416537894</v>
      </c>
    </row>
    <row r="1077" spans="8:14">
      <c r="H1077">
        <f t="shared" si="119"/>
        <v>1.075</v>
      </c>
      <c r="I1077">
        <f t="shared" si="117"/>
        <v>502.6548245743669</v>
      </c>
      <c r="J1077">
        <f t="shared" si="113"/>
        <v>2.5000000000000001E-4</v>
      </c>
      <c r="K1077">
        <f t="shared" si="114"/>
        <v>0</v>
      </c>
      <c r="L1077">
        <f t="shared" si="115"/>
        <v>3.9269908169872416E-4</v>
      </c>
      <c r="M1077">
        <f t="shared" si="116"/>
        <v>6.4269908169872422E-4</v>
      </c>
      <c r="N1077">
        <f t="shared" si="118"/>
        <v>0.32305579416537894</v>
      </c>
    </row>
    <row r="1078" spans="8:14">
      <c r="H1078">
        <f t="shared" si="119"/>
        <v>1.0760000000000001</v>
      </c>
      <c r="I1078">
        <f t="shared" si="117"/>
        <v>502.6548245743669</v>
      </c>
      <c r="J1078">
        <f t="shared" si="113"/>
        <v>2.5000000000000001E-4</v>
      </c>
      <c r="K1078">
        <f t="shared" si="114"/>
        <v>0</v>
      </c>
      <c r="L1078">
        <f t="shared" si="115"/>
        <v>3.9269908169872416E-4</v>
      </c>
      <c r="M1078">
        <f t="shared" si="116"/>
        <v>6.4269908169872422E-4</v>
      </c>
      <c r="N1078">
        <f t="shared" si="118"/>
        <v>0.32305579416537894</v>
      </c>
    </row>
    <row r="1079" spans="8:14">
      <c r="H1079">
        <f t="shared" si="119"/>
        <v>1.077</v>
      </c>
      <c r="I1079">
        <f t="shared" si="117"/>
        <v>502.6548245743669</v>
      </c>
      <c r="J1079">
        <f t="shared" si="113"/>
        <v>2.5000000000000001E-4</v>
      </c>
      <c r="K1079">
        <f t="shared" si="114"/>
        <v>0</v>
      </c>
      <c r="L1079">
        <f t="shared" si="115"/>
        <v>3.9269908169872416E-4</v>
      </c>
      <c r="M1079">
        <f t="shared" si="116"/>
        <v>6.4269908169872422E-4</v>
      </c>
      <c r="N1079">
        <f t="shared" si="118"/>
        <v>0.32305579416537894</v>
      </c>
    </row>
    <row r="1080" spans="8:14">
      <c r="H1080">
        <f t="shared" si="119"/>
        <v>1.0780000000000001</v>
      </c>
      <c r="I1080">
        <f t="shared" si="117"/>
        <v>502.6548245743669</v>
      </c>
      <c r="J1080">
        <f t="shared" si="113"/>
        <v>2.5000000000000001E-4</v>
      </c>
      <c r="K1080">
        <f t="shared" si="114"/>
        <v>0</v>
      </c>
      <c r="L1080">
        <f t="shared" si="115"/>
        <v>3.9269908169872416E-4</v>
      </c>
      <c r="M1080">
        <f t="shared" si="116"/>
        <v>6.4269908169872422E-4</v>
      </c>
      <c r="N1080">
        <f t="shared" si="118"/>
        <v>0.32305579416537894</v>
      </c>
    </row>
    <row r="1081" spans="8:14">
      <c r="H1081">
        <f t="shared" si="119"/>
        <v>1.079</v>
      </c>
      <c r="I1081">
        <f t="shared" si="117"/>
        <v>502.6548245743669</v>
      </c>
      <c r="J1081">
        <f t="shared" si="113"/>
        <v>2.5000000000000001E-4</v>
      </c>
      <c r="K1081">
        <f t="shared" si="114"/>
        <v>0</v>
      </c>
      <c r="L1081">
        <f t="shared" si="115"/>
        <v>3.9269908169872416E-4</v>
      </c>
      <c r="M1081">
        <f t="shared" si="116"/>
        <v>6.4269908169872422E-4</v>
      </c>
      <c r="N1081">
        <f t="shared" si="118"/>
        <v>0.32305579416537894</v>
      </c>
    </row>
    <row r="1082" spans="8:14">
      <c r="H1082">
        <f t="shared" si="119"/>
        <v>1.08</v>
      </c>
      <c r="I1082">
        <f t="shared" si="117"/>
        <v>502.6548245743669</v>
      </c>
      <c r="J1082">
        <f t="shared" si="113"/>
        <v>2.5000000000000001E-4</v>
      </c>
      <c r="K1082">
        <f t="shared" si="114"/>
        <v>0</v>
      </c>
      <c r="L1082">
        <f t="shared" si="115"/>
        <v>3.9269908169872416E-4</v>
      </c>
      <c r="M1082">
        <f t="shared" si="116"/>
        <v>6.4269908169872422E-4</v>
      </c>
      <c r="N1082">
        <f t="shared" si="118"/>
        <v>0.32305579416537894</v>
      </c>
    </row>
    <row r="1083" spans="8:14">
      <c r="H1083">
        <f t="shared" si="119"/>
        <v>1.081</v>
      </c>
      <c r="I1083">
        <f t="shared" si="117"/>
        <v>502.6548245743669</v>
      </c>
      <c r="J1083">
        <f t="shared" si="113"/>
        <v>2.5000000000000001E-4</v>
      </c>
      <c r="K1083">
        <f t="shared" si="114"/>
        <v>0</v>
      </c>
      <c r="L1083">
        <f t="shared" si="115"/>
        <v>3.9269908169872416E-4</v>
      </c>
      <c r="M1083">
        <f t="shared" si="116"/>
        <v>6.4269908169872422E-4</v>
      </c>
      <c r="N1083">
        <f t="shared" si="118"/>
        <v>0.32305579416537894</v>
      </c>
    </row>
    <row r="1084" spans="8:14">
      <c r="H1084">
        <f t="shared" si="119"/>
        <v>1.0820000000000001</v>
      </c>
      <c r="I1084">
        <f t="shared" si="117"/>
        <v>502.6548245743669</v>
      </c>
      <c r="J1084">
        <f t="shared" si="113"/>
        <v>2.5000000000000001E-4</v>
      </c>
      <c r="K1084">
        <f t="shared" si="114"/>
        <v>0</v>
      </c>
      <c r="L1084">
        <f t="shared" si="115"/>
        <v>3.9269908169872416E-4</v>
      </c>
      <c r="M1084">
        <f t="shared" si="116"/>
        <v>6.4269908169872422E-4</v>
      </c>
      <c r="N1084">
        <f t="shared" si="118"/>
        <v>0.32305579416537894</v>
      </c>
    </row>
    <row r="1085" spans="8:14">
      <c r="H1085">
        <f t="shared" si="119"/>
        <v>1.083</v>
      </c>
      <c r="I1085">
        <f t="shared" si="117"/>
        <v>502.6548245743669</v>
      </c>
      <c r="J1085">
        <f t="shared" si="113"/>
        <v>2.5000000000000001E-4</v>
      </c>
      <c r="K1085">
        <f t="shared" si="114"/>
        <v>0</v>
      </c>
      <c r="L1085">
        <f t="shared" si="115"/>
        <v>3.9269908169872416E-4</v>
      </c>
      <c r="M1085">
        <f t="shared" si="116"/>
        <v>6.4269908169872422E-4</v>
      </c>
      <c r="N1085">
        <f t="shared" si="118"/>
        <v>0.32305579416537894</v>
      </c>
    </row>
    <row r="1086" spans="8:14">
      <c r="H1086">
        <f t="shared" si="119"/>
        <v>1.0840000000000001</v>
      </c>
      <c r="I1086">
        <f t="shared" si="117"/>
        <v>502.6548245743669</v>
      </c>
      <c r="J1086">
        <f t="shared" si="113"/>
        <v>2.5000000000000001E-4</v>
      </c>
      <c r="K1086">
        <f t="shared" si="114"/>
        <v>0</v>
      </c>
      <c r="L1086">
        <f t="shared" si="115"/>
        <v>3.9269908169872416E-4</v>
      </c>
      <c r="M1086">
        <f t="shared" si="116"/>
        <v>6.4269908169872422E-4</v>
      </c>
      <c r="N1086">
        <f t="shared" si="118"/>
        <v>0.32305579416537894</v>
      </c>
    </row>
    <row r="1087" spans="8:14">
      <c r="H1087">
        <f t="shared" si="119"/>
        <v>1.085</v>
      </c>
      <c r="I1087">
        <f t="shared" si="117"/>
        <v>502.6548245743669</v>
      </c>
      <c r="J1087">
        <f t="shared" si="113"/>
        <v>2.5000000000000001E-4</v>
      </c>
      <c r="K1087">
        <f t="shared" si="114"/>
        <v>0</v>
      </c>
      <c r="L1087">
        <f t="shared" si="115"/>
        <v>3.9269908169872416E-4</v>
      </c>
      <c r="M1087">
        <f t="shared" si="116"/>
        <v>6.4269908169872422E-4</v>
      </c>
      <c r="N1087">
        <f t="shared" si="118"/>
        <v>0.32305579416537894</v>
      </c>
    </row>
    <row r="1088" spans="8:14">
      <c r="H1088">
        <f t="shared" si="119"/>
        <v>1.0860000000000001</v>
      </c>
      <c r="I1088">
        <f t="shared" si="117"/>
        <v>502.6548245743669</v>
      </c>
      <c r="J1088">
        <f t="shared" si="113"/>
        <v>2.5000000000000001E-4</v>
      </c>
      <c r="K1088">
        <f t="shared" si="114"/>
        <v>0</v>
      </c>
      <c r="L1088">
        <f t="shared" si="115"/>
        <v>3.9269908169872416E-4</v>
      </c>
      <c r="M1088">
        <f t="shared" si="116"/>
        <v>6.4269908169872422E-4</v>
      </c>
      <c r="N1088">
        <f t="shared" si="118"/>
        <v>0.32305579416537894</v>
      </c>
    </row>
    <row r="1089" spans="8:14">
      <c r="H1089">
        <f t="shared" si="119"/>
        <v>1.087</v>
      </c>
      <c r="I1089">
        <f t="shared" si="117"/>
        <v>502.6548245743669</v>
      </c>
      <c r="J1089">
        <f t="shared" si="113"/>
        <v>2.5000000000000001E-4</v>
      </c>
      <c r="K1089">
        <f t="shared" si="114"/>
        <v>0</v>
      </c>
      <c r="L1089">
        <f t="shared" si="115"/>
        <v>3.9269908169872416E-4</v>
      </c>
      <c r="M1089">
        <f t="shared" si="116"/>
        <v>6.4269908169872422E-4</v>
      </c>
      <c r="N1089">
        <f t="shared" si="118"/>
        <v>0.32305579416537894</v>
      </c>
    </row>
    <row r="1090" spans="8:14">
      <c r="H1090">
        <f t="shared" si="119"/>
        <v>1.0880000000000001</v>
      </c>
      <c r="I1090">
        <f t="shared" si="117"/>
        <v>502.6548245743669</v>
      </c>
      <c r="J1090">
        <f t="shared" ref="J1090:J1153" si="120">IF(H1090&lt;$E$18,$E$17,IF(H1090&lt;$E$5,$E$14,0))/$E$8/$E$9</f>
        <v>2.5000000000000001E-4</v>
      </c>
      <c r="K1090">
        <f t="shared" ref="K1090:K1153" si="121">IF(H1090&lt;$E$3,$E$12*$E$21,IF(H1090&lt;$E$4,0,IF(H1090&lt;$E$5,-$E$12*$E$21,0)))</f>
        <v>0</v>
      </c>
      <c r="L1090">
        <f t="shared" ref="L1090:L1153" si="122">I1090*$E$15/$E$9/$E$8^2</f>
        <v>3.9269908169872416E-4</v>
      </c>
      <c r="M1090">
        <f t="shared" ref="M1090:M1153" si="123">SUM(J1090:L1090)</f>
        <v>6.4269908169872422E-4</v>
      </c>
      <c r="N1090">
        <f t="shared" si="118"/>
        <v>0.32305579416537894</v>
      </c>
    </row>
    <row r="1091" spans="8:14">
      <c r="H1091">
        <f t="shared" si="119"/>
        <v>1.089</v>
      </c>
      <c r="I1091">
        <f t="shared" ref="I1091:I1154" si="124">IF(H1091&lt;$E$3,$E$12*H1091,IF(H1091&lt;$E$4,$E$10,IF(H1091&lt;$E$5,$E$10-$E$12*(H1091-$E$4),0)))</f>
        <v>502.6548245743669</v>
      </c>
      <c r="J1091">
        <f t="shared" si="120"/>
        <v>2.5000000000000001E-4</v>
      </c>
      <c r="K1091">
        <f t="shared" si="121"/>
        <v>0</v>
      </c>
      <c r="L1091">
        <f t="shared" si="122"/>
        <v>3.9269908169872416E-4</v>
      </c>
      <c r="M1091">
        <f t="shared" si="123"/>
        <v>6.4269908169872422E-4</v>
      </c>
      <c r="N1091">
        <f t="shared" ref="N1091:N1154" si="125">I1091*M1091</f>
        <v>0.32305579416537894</v>
      </c>
    </row>
    <row r="1092" spans="8:14">
      <c r="H1092">
        <f t="shared" ref="H1092:H1155" si="126">(ROW()-2)*0.001</f>
        <v>1.0900000000000001</v>
      </c>
      <c r="I1092">
        <f t="shared" si="124"/>
        <v>502.6548245743669</v>
      </c>
      <c r="J1092">
        <f t="shared" si="120"/>
        <v>2.5000000000000001E-4</v>
      </c>
      <c r="K1092">
        <f t="shared" si="121"/>
        <v>0</v>
      </c>
      <c r="L1092">
        <f t="shared" si="122"/>
        <v>3.9269908169872416E-4</v>
      </c>
      <c r="M1092">
        <f t="shared" si="123"/>
        <v>6.4269908169872422E-4</v>
      </c>
      <c r="N1092">
        <f t="shared" si="125"/>
        <v>0.32305579416537894</v>
      </c>
    </row>
    <row r="1093" spans="8:14">
      <c r="H1093">
        <f t="shared" si="126"/>
        <v>1.091</v>
      </c>
      <c r="I1093">
        <f t="shared" si="124"/>
        <v>502.6548245743669</v>
      </c>
      <c r="J1093">
        <f t="shared" si="120"/>
        <v>2.5000000000000001E-4</v>
      </c>
      <c r="K1093">
        <f t="shared" si="121"/>
        <v>0</v>
      </c>
      <c r="L1093">
        <f t="shared" si="122"/>
        <v>3.9269908169872416E-4</v>
      </c>
      <c r="M1093">
        <f t="shared" si="123"/>
        <v>6.4269908169872422E-4</v>
      </c>
      <c r="N1093">
        <f t="shared" si="125"/>
        <v>0.32305579416537894</v>
      </c>
    </row>
    <row r="1094" spans="8:14">
      <c r="H1094">
        <f t="shared" si="126"/>
        <v>1.0920000000000001</v>
      </c>
      <c r="I1094">
        <f t="shared" si="124"/>
        <v>502.6548245743669</v>
      </c>
      <c r="J1094">
        <f t="shared" si="120"/>
        <v>2.5000000000000001E-4</v>
      </c>
      <c r="K1094">
        <f t="shared" si="121"/>
        <v>0</v>
      </c>
      <c r="L1094">
        <f t="shared" si="122"/>
        <v>3.9269908169872416E-4</v>
      </c>
      <c r="M1094">
        <f t="shared" si="123"/>
        <v>6.4269908169872422E-4</v>
      </c>
      <c r="N1094">
        <f t="shared" si="125"/>
        <v>0.32305579416537894</v>
      </c>
    </row>
    <row r="1095" spans="8:14">
      <c r="H1095">
        <f t="shared" si="126"/>
        <v>1.093</v>
      </c>
      <c r="I1095">
        <f t="shared" si="124"/>
        <v>502.6548245743669</v>
      </c>
      <c r="J1095">
        <f t="shared" si="120"/>
        <v>2.5000000000000001E-4</v>
      </c>
      <c r="K1095">
        <f t="shared" si="121"/>
        <v>0</v>
      </c>
      <c r="L1095">
        <f t="shared" si="122"/>
        <v>3.9269908169872416E-4</v>
      </c>
      <c r="M1095">
        <f t="shared" si="123"/>
        <v>6.4269908169872422E-4</v>
      </c>
      <c r="N1095">
        <f t="shared" si="125"/>
        <v>0.32305579416537894</v>
      </c>
    </row>
    <row r="1096" spans="8:14">
      <c r="H1096">
        <f t="shared" si="126"/>
        <v>1.0940000000000001</v>
      </c>
      <c r="I1096">
        <f t="shared" si="124"/>
        <v>502.6548245743669</v>
      </c>
      <c r="J1096">
        <f t="shared" si="120"/>
        <v>2.5000000000000001E-4</v>
      </c>
      <c r="K1096">
        <f t="shared" si="121"/>
        <v>0</v>
      </c>
      <c r="L1096">
        <f t="shared" si="122"/>
        <v>3.9269908169872416E-4</v>
      </c>
      <c r="M1096">
        <f t="shared" si="123"/>
        <v>6.4269908169872422E-4</v>
      </c>
      <c r="N1096">
        <f t="shared" si="125"/>
        <v>0.32305579416537894</v>
      </c>
    </row>
    <row r="1097" spans="8:14">
      <c r="H1097">
        <f t="shared" si="126"/>
        <v>1.095</v>
      </c>
      <c r="I1097">
        <f t="shared" si="124"/>
        <v>502.6548245743669</v>
      </c>
      <c r="J1097">
        <f t="shared" si="120"/>
        <v>2.5000000000000001E-4</v>
      </c>
      <c r="K1097">
        <f t="shared" si="121"/>
        <v>0</v>
      </c>
      <c r="L1097">
        <f t="shared" si="122"/>
        <v>3.9269908169872416E-4</v>
      </c>
      <c r="M1097">
        <f t="shared" si="123"/>
        <v>6.4269908169872422E-4</v>
      </c>
      <c r="N1097">
        <f t="shared" si="125"/>
        <v>0.32305579416537894</v>
      </c>
    </row>
    <row r="1098" spans="8:14">
      <c r="H1098">
        <f t="shared" si="126"/>
        <v>1.0960000000000001</v>
      </c>
      <c r="I1098">
        <f t="shared" si="124"/>
        <v>502.6548245743669</v>
      </c>
      <c r="J1098">
        <f t="shared" si="120"/>
        <v>2.5000000000000001E-4</v>
      </c>
      <c r="K1098">
        <f t="shared" si="121"/>
        <v>0</v>
      </c>
      <c r="L1098">
        <f t="shared" si="122"/>
        <v>3.9269908169872416E-4</v>
      </c>
      <c r="M1098">
        <f t="shared" si="123"/>
        <v>6.4269908169872422E-4</v>
      </c>
      <c r="N1098">
        <f t="shared" si="125"/>
        <v>0.32305579416537894</v>
      </c>
    </row>
    <row r="1099" spans="8:14">
      <c r="H1099">
        <f t="shared" si="126"/>
        <v>1.097</v>
      </c>
      <c r="I1099">
        <f t="shared" si="124"/>
        <v>502.6548245743669</v>
      </c>
      <c r="J1099">
        <f t="shared" si="120"/>
        <v>2.5000000000000001E-4</v>
      </c>
      <c r="K1099">
        <f t="shared" si="121"/>
        <v>0</v>
      </c>
      <c r="L1099">
        <f t="shared" si="122"/>
        <v>3.9269908169872416E-4</v>
      </c>
      <c r="M1099">
        <f t="shared" si="123"/>
        <v>6.4269908169872422E-4</v>
      </c>
      <c r="N1099">
        <f t="shared" si="125"/>
        <v>0.32305579416537894</v>
      </c>
    </row>
    <row r="1100" spans="8:14">
      <c r="H1100">
        <f t="shared" si="126"/>
        <v>1.0980000000000001</v>
      </c>
      <c r="I1100">
        <f t="shared" si="124"/>
        <v>502.6548245743669</v>
      </c>
      <c r="J1100">
        <f t="shared" si="120"/>
        <v>2.5000000000000001E-4</v>
      </c>
      <c r="K1100">
        <f t="shared" si="121"/>
        <v>0</v>
      </c>
      <c r="L1100">
        <f t="shared" si="122"/>
        <v>3.9269908169872416E-4</v>
      </c>
      <c r="M1100">
        <f t="shared" si="123"/>
        <v>6.4269908169872422E-4</v>
      </c>
      <c r="N1100">
        <f t="shared" si="125"/>
        <v>0.32305579416537894</v>
      </c>
    </row>
    <row r="1101" spans="8:14">
      <c r="H1101">
        <f t="shared" si="126"/>
        <v>1.099</v>
      </c>
      <c r="I1101">
        <f t="shared" si="124"/>
        <v>502.6548245743669</v>
      </c>
      <c r="J1101">
        <f t="shared" si="120"/>
        <v>2.5000000000000001E-4</v>
      </c>
      <c r="K1101">
        <f t="shared" si="121"/>
        <v>0</v>
      </c>
      <c r="L1101">
        <f t="shared" si="122"/>
        <v>3.9269908169872416E-4</v>
      </c>
      <c r="M1101">
        <f t="shared" si="123"/>
        <v>6.4269908169872422E-4</v>
      </c>
      <c r="N1101">
        <f t="shared" si="125"/>
        <v>0.32305579416537894</v>
      </c>
    </row>
    <row r="1102" spans="8:14">
      <c r="H1102">
        <f t="shared" si="126"/>
        <v>1.1000000000000001</v>
      </c>
      <c r="I1102">
        <f t="shared" si="124"/>
        <v>502.6548245743669</v>
      </c>
      <c r="J1102">
        <f t="shared" si="120"/>
        <v>2.5000000000000001E-4</v>
      </c>
      <c r="K1102">
        <f t="shared" si="121"/>
        <v>0</v>
      </c>
      <c r="L1102">
        <f t="shared" si="122"/>
        <v>3.9269908169872416E-4</v>
      </c>
      <c r="M1102">
        <f t="shared" si="123"/>
        <v>6.4269908169872422E-4</v>
      </c>
      <c r="N1102">
        <f t="shared" si="125"/>
        <v>0.32305579416537894</v>
      </c>
    </row>
    <row r="1103" spans="8:14">
      <c r="H1103">
        <f t="shared" si="126"/>
        <v>1.101</v>
      </c>
      <c r="I1103">
        <f t="shared" si="124"/>
        <v>502.6548245743669</v>
      </c>
      <c r="J1103">
        <f t="shared" si="120"/>
        <v>2.5000000000000001E-4</v>
      </c>
      <c r="K1103">
        <f t="shared" si="121"/>
        <v>0</v>
      </c>
      <c r="L1103">
        <f t="shared" si="122"/>
        <v>3.9269908169872416E-4</v>
      </c>
      <c r="M1103">
        <f t="shared" si="123"/>
        <v>6.4269908169872422E-4</v>
      </c>
      <c r="N1103">
        <f t="shared" si="125"/>
        <v>0.32305579416537894</v>
      </c>
    </row>
    <row r="1104" spans="8:14">
      <c r="H1104">
        <f t="shared" si="126"/>
        <v>1.1020000000000001</v>
      </c>
      <c r="I1104">
        <f t="shared" si="124"/>
        <v>502.6548245743669</v>
      </c>
      <c r="J1104">
        <f t="shared" si="120"/>
        <v>2.5000000000000001E-4</v>
      </c>
      <c r="K1104">
        <f t="shared" si="121"/>
        <v>0</v>
      </c>
      <c r="L1104">
        <f t="shared" si="122"/>
        <v>3.9269908169872416E-4</v>
      </c>
      <c r="M1104">
        <f t="shared" si="123"/>
        <v>6.4269908169872422E-4</v>
      </c>
      <c r="N1104">
        <f t="shared" si="125"/>
        <v>0.32305579416537894</v>
      </c>
    </row>
    <row r="1105" spans="8:14">
      <c r="H1105">
        <f t="shared" si="126"/>
        <v>1.103</v>
      </c>
      <c r="I1105">
        <f t="shared" si="124"/>
        <v>502.6548245743669</v>
      </c>
      <c r="J1105">
        <f t="shared" si="120"/>
        <v>2.5000000000000001E-4</v>
      </c>
      <c r="K1105">
        <f t="shared" si="121"/>
        <v>0</v>
      </c>
      <c r="L1105">
        <f t="shared" si="122"/>
        <v>3.9269908169872416E-4</v>
      </c>
      <c r="M1105">
        <f t="shared" si="123"/>
        <v>6.4269908169872422E-4</v>
      </c>
      <c r="N1105">
        <f t="shared" si="125"/>
        <v>0.32305579416537894</v>
      </c>
    </row>
    <row r="1106" spans="8:14">
      <c r="H1106">
        <f t="shared" si="126"/>
        <v>1.1040000000000001</v>
      </c>
      <c r="I1106">
        <f t="shared" si="124"/>
        <v>502.6548245743669</v>
      </c>
      <c r="J1106">
        <f t="shared" si="120"/>
        <v>2.5000000000000001E-4</v>
      </c>
      <c r="K1106">
        <f t="shared" si="121"/>
        <v>0</v>
      </c>
      <c r="L1106">
        <f t="shared" si="122"/>
        <v>3.9269908169872416E-4</v>
      </c>
      <c r="M1106">
        <f t="shared" si="123"/>
        <v>6.4269908169872422E-4</v>
      </c>
      <c r="N1106">
        <f t="shared" si="125"/>
        <v>0.32305579416537894</v>
      </c>
    </row>
    <row r="1107" spans="8:14">
      <c r="H1107">
        <f t="shared" si="126"/>
        <v>1.105</v>
      </c>
      <c r="I1107">
        <f t="shared" si="124"/>
        <v>502.6548245743669</v>
      </c>
      <c r="J1107">
        <f t="shared" si="120"/>
        <v>2.5000000000000001E-4</v>
      </c>
      <c r="K1107">
        <f t="shared" si="121"/>
        <v>0</v>
      </c>
      <c r="L1107">
        <f t="shared" si="122"/>
        <v>3.9269908169872416E-4</v>
      </c>
      <c r="M1107">
        <f t="shared" si="123"/>
        <v>6.4269908169872422E-4</v>
      </c>
      <c r="N1107">
        <f t="shared" si="125"/>
        <v>0.32305579416537894</v>
      </c>
    </row>
    <row r="1108" spans="8:14">
      <c r="H1108">
        <f t="shared" si="126"/>
        <v>1.1060000000000001</v>
      </c>
      <c r="I1108">
        <f t="shared" si="124"/>
        <v>502.6548245743669</v>
      </c>
      <c r="J1108">
        <f t="shared" si="120"/>
        <v>2.5000000000000001E-4</v>
      </c>
      <c r="K1108">
        <f t="shared" si="121"/>
        <v>0</v>
      </c>
      <c r="L1108">
        <f t="shared" si="122"/>
        <v>3.9269908169872416E-4</v>
      </c>
      <c r="M1108">
        <f t="shared" si="123"/>
        <v>6.4269908169872422E-4</v>
      </c>
      <c r="N1108">
        <f t="shared" si="125"/>
        <v>0.32305579416537894</v>
      </c>
    </row>
    <row r="1109" spans="8:14">
      <c r="H1109">
        <f t="shared" si="126"/>
        <v>1.107</v>
      </c>
      <c r="I1109">
        <f t="shared" si="124"/>
        <v>502.6548245743669</v>
      </c>
      <c r="J1109">
        <f t="shared" si="120"/>
        <v>2.5000000000000001E-4</v>
      </c>
      <c r="K1109">
        <f t="shared" si="121"/>
        <v>0</v>
      </c>
      <c r="L1109">
        <f t="shared" si="122"/>
        <v>3.9269908169872416E-4</v>
      </c>
      <c r="M1109">
        <f t="shared" si="123"/>
        <v>6.4269908169872422E-4</v>
      </c>
      <c r="N1109">
        <f t="shared" si="125"/>
        <v>0.32305579416537894</v>
      </c>
    </row>
    <row r="1110" spans="8:14">
      <c r="H1110">
        <f t="shared" si="126"/>
        <v>1.1080000000000001</v>
      </c>
      <c r="I1110">
        <f t="shared" si="124"/>
        <v>502.6548245743669</v>
      </c>
      <c r="J1110">
        <f t="shared" si="120"/>
        <v>2.5000000000000001E-4</v>
      </c>
      <c r="K1110">
        <f t="shared" si="121"/>
        <v>0</v>
      </c>
      <c r="L1110">
        <f t="shared" si="122"/>
        <v>3.9269908169872416E-4</v>
      </c>
      <c r="M1110">
        <f t="shared" si="123"/>
        <v>6.4269908169872422E-4</v>
      </c>
      <c r="N1110">
        <f t="shared" si="125"/>
        <v>0.32305579416537894</v>
      </c>
    </row>
    <row r="1111" spans="8:14">
      <c r="H1111">
        <f t="shared" si="126"/>
        <v>1.109</v>
      </c>
      <c r="I1111">
        <f t="shared" si="124"/>
        <v>502.6548245743669</v>
      </c>
      <c r="J1111">
        <f t="shared" si="120"/>
        <v>2.5000000000000001E-4</v>
      </c>
      <c r="K1111">
        <f t="shared" si="121"/>
        <v>0</v>
      </c>
      <c r="L1111">
        <f t="shared" si="122"/>
        <v>3.9269908169872416E-4</v>
      </c>
      <c r="M1111">
        <f t="shared" si="123"/>
        <v>6.4269908169872422E-4</v>
      </c>
      <c r="N1111">
        <f t="shared" si="125"/>
        <v>0.32305579416537894</v>
      </c>
    </row>
    <row r="1112" spans="8:14">
      <c r="H1112">
        <f t="shared" si="126"/>
        <v>1.1100000000000001</v>
      </c>
      <c r="I1112">
        <f t="shared" si="124"/>
        <v>502.6548245743669</v>
      </c>
      <c r="J1112">
        <f t="shared" si="120"/>
        <v>2.5000000000000001E-4</v>
      </c>
      <c r="K1112">
        <f t="shared" si="121"/>
        <v>0</v>
      </c>
      <c r="L1112">
        <f t="shared" si="122"/>
        <v>3.9269908169872416E-4</v>
      </c>
      <c r="M1112">
        <f t="shared" si="123"/>
        <v>6.4269908169872422E-4</v>
      </c>
      <c r="N1112">
        <f t="shared" si="125"/>
        <v>0.32305579416537894</v>
      </c>
    </row>
    <row r="1113" spans="8:14">
      <c r="H1113">
        <f t="shared" si="126"/>
        <v>1.111</v>
      </c>
      <c r="I1113">
        <f t="shared" si="124"/>
        <v>502.6548245743669</v>
      </c>
      <c r="J1113">
        <f t="shared" si="120"/>
        <v>2.5000000000000001E-4</v>
      </c>
      <c r="K1113">
        <f t="shared" si="121"/>
        <v>0</v>
      </c>
      <c r="L1113">
        <f t="shared" si="122"/>
        <v>3.9269908169872416E-4</v>
      </c>
      <c r="M1113">
        <f t="shared" si="123"/>
        <v>6.4269908169872422E-4</v>
      </c>
      <c r="N1113">
        <f t="shared" si="125"/>
        <v>0.32305579416537894</v>
      </c>
    </row>
    <row r="1114" spans="8:14">
      <c r="H1114">
        <f t="shared" si="126"/>
        <v>1.1120000000000001</v>
      </c>
      <c r="I1114">
        <f t="shared" si="124"/>
        <v>502.6548245743669</v>
      </c>
      <c r="J1114">
        <f t="shared" si="120"/>
        <v>2.5000000000000001E-4</v>
      </c>
      <c r="K1114">
        <f t="shared" si="121"/>
        <v>0</v>
      </c>
      <c r="L1114">
        <f t="shared" si="122"/>
        <v>3.9269908169872416E-4</v>
      </c>
      <c r="M1114">
        <f t="shared" si="123"/>
        <v>6.4269908169872422E-4</v>
      </c>
      <c r="N1114">
        <f t="shared" si="125"/>
        <v>0.32305579416537894</v>
      </c>
    </row>
    <row r="1115" spans="8:14">
      <c r="H1115">
        <f t="shared" si="126"/>
        <v>1.113</v>
      </c>
      <c r="I1115">
        <f t="shared" si="124"/>
        <v>502.6548245743669</v>
      </c>
      <c r="J1115">
        <f t="shared" si="120"/>
        <v>2.5000000000000001E-4</v>
      </c>
      <c r="K1115">
        <f t="shared" si="121"/>
        <v>0</v>
      </c>
      <c r="L1115">
        <f t="shared" si="122"/>
        <v>3.9269908169872416E-4</v>
      </c>
      <c r="M1115">
        <f t="shared" si="123"/>
        <v>6.4269908169872422E-4</v>
      </c>
      <c r="N1115">
        <f t="shared" si="125"/>
        <v>0.32305579416537894</v>
      </c>
    </row>
    <row r="1116" spans="8:14">
      <c r="H1116">
        <f t="shared" si="126"/>
        <v>1.1140000000000001</v>
      </c>
      <c r="I1116">
        <f t="shared" si="124"/>
        <v>502.6548245743669</v>
      </c>
      <c r="J1116">
        <f t="shared" si="120"/>
        <v>2.5000000000000001E-4</v>
      </c>
      <c r="K1116">
        <f t="shared" si="121"/>
        <v>0</v>
      </c>
      <c r="L1116">
        <f t="shared" si="122"/>
        <v>3.9269908169872416E-4</v>
      </c>
      <c r="M1116">
        <f t="shared" si="123"/>
        <v>6.4269908169872422E-4</v>
      </c>
      <c r="N1116">
        <f t="shared" si="125"/>
        <v>0.32305579416537894</v>
      </c>
    </row>
    <row r="1117" spans="8:14">
      <c r="H1117">
        <f t="shared" si="126"/>
        <v>1.115</v>
      </c>
      <c r="I1117">
        <f t="shared" si="124"/>
        <v>502.6548245743669</v>
      </c>
      <c r="J1117">
        <f t="shared" si="120"/>
        <v>2.5000000000000001E-4</v>
      </c>
      <c r="K1117">
        <f t="shared" si="121"/>
        <v>0</v>
      </c>
      <c r="L1117">
        <f t="shared" si="122"/>
        <v>3.9269908169872416E-4</v>
      </c>
      <c r="M1117">
        <f t="shared" si="123"/>
        <v>6.4269908169872422E-4</v>
      </c>
      <c r="N1117">
        <f t="shared" si="125"/>
        <v>0.32305579416537894</v>
      </c>
    </row>
    <row r="1118" spans="8:14">
      <c r="H1118">
        <f t="shared" si="126"/>
        <v>1.1160000000000001</v>
      </c>
      <c r="I1118">
        <f t="shared" si="124"/>
        <v>502.6548245743669</v>
      </c>
      <c r="J1118">
        <f t="shared" si="120"/>
        <v>2.5000000000000001E-4</v>
      </c>
      <c r="K1118">
        <f t="shared" si="121"/>
        <v>0</v>
      </c>
      <c r="L1118">
        <f t="shared" si="122"/>
        <v>3.9269908169872416E-4</v>
      </c>
      <c r="M1118">
        <f t="shared" si="123"/>
        <v>6.4269908169872422E-4</v>
      </c>
      <c r="N1118">
        <f t="shared" si="125"/>
        <v>0.32305579416537894</v>
      </c>
    </row>
    <row r="1119" spans="8:14">
      <c r="H1119">
        <f t="shared" si="126"/>
        <v>1.117</v>
      </c>
      <c r="I1119">
        <f t="shared" si="124"/>
        <v>502.6548245743669</v>
      </c>
      <c r="J1119">
        <f t="shared" si="120"/>
        <v>2.5000000000000001E-4</v>
      </c>
      <c r="K1119">
        <f t="shared" si="121"/>
        <v>0</v>
      </c>
      <c r="L1119">
        <f t="shared" si="122"/>
        <v>3.9269908169872416E-4</v>
      </c>
      <c r="M1119">
        <f t="shared" si="123"/>
        <v>6.4269908169872422E-4</v>
      </c>
      <c r="N1119">
        <f t="shared" si="125"/>
        <v>0.32305579416537894</v>
      </c>
    </row>
    <row r="1120" spans="8:14">
      <c r="H1120">
        <f t="shared" si="126"/>
        <v>1.1180000000000001</v>
      </c>
      <c r="I1120">
        <f t="shared" si="124"/>
        <v>502.6548245743669</v>
      </c>
      <c r="J1120">
        <f t="shared" si="120"/>
        <v>2.5000000000000001E-4</v>
      </c>
      <c r="K1120">
        <f t="shared" si="121"/>
        <v>0</v>
      </c>
      <c r="L1120">
        <f t="shared" si="122"/>
        <v>3.9269908169872416E-4</v>
      </c>
      <c r="M1120">
        <f t="shared" si="123"/>
        <v>6.4269908169872422E-4</v>
      </c>
      <c r="N1120">
        <f t="shared" si="125"/>
        <v>0.32305579416537894</v>
      </c>
    </row>
    <row r="1121" spans="8:14">
      <c r="H1121">
        <f t="shared" si="126"/>
        <v>1.119</v>
      </c>
      <c r="I1121">
        <f t="shared" si="124"/>
        <v>502.6548245743669</v>
      </c>
      <c r="J1121">
        <f t="shared" si="120"/>
        <v>2.5000000000000001E-4</v>
      </c>
      <c r="K1121">
        <f t="shared" si="121"/>
        <v>0</v>
      </c>
      <c r="L1121">
        <f t="shared" si="122"/>
        <v>3.9269908169872416E-4</v>
      </c>
      <c r="M1121">
        <f t="shared" si="123"/>
        <v>6.4269908169872422E-4</v>
      </c>
      <c r="N1121">
        <f t="shared" si="125"/>
        <v>0.32305579416537894</v>
      </c>
    </row>
    <row r="1122" spans="8:14">
      <c r="H1122">
        <f t="shared" si="126"/>
        <v>1.1200000000000001</v>
      </c>
      <c r="I1122">
        <f t="shared" si="124"/>
        <v>502.6548245743669</v>
      </c>
      <c r="J1122">
        <f t="shared" si="120"/>
        <v>2.5000000000000001E-4</v>
      </c>
      <c r="K1122">
        <f t="shared" si="121"/>
        <v>0</v>
      </c>
      <c r="L1122">
        <f t="shared" si="122"/>
        <v>3.9269908169872416E-4</v>
      </c>
      <c r="M1122">
        <f t="shared" si="123"/>
        <v>6.4269908169872422E-4</v>
      </c>
      <c r="N1122">
        <f t="shared" si="125"/>
        <v>0.32305579416537894</v>
      </c>
    </row>
    <row r="1123" spans="8:14">
      <c r="H1123">
        <f t="shared" si="126"/>
        <v>1.121</v>
      </c>
      <c r="I1123">
        <f t="shared" si="124"/>
        <v>502.6548245743669</v>
      </c>
      <c r="J1123">
        <f t="shared" si="120"/>
        <v>2.5000000000000001E-4</v>
      </c>
      <c r="K1123">
        <f t="shared" si="121"/>
        <v>0</v>
      </c>
      <c r="L1123">
        <f t="shared" si="122"/>
        <v>3.9269908169872416E-4</v>
      </c>
      <c r="M1123">
        <f t="shared" si="123"/>
        <v>6.4269908169872422E-4</v>
      </c>
      <c r="N1123">
        <f t="shared" si="125"/>
        <v>0.32305579416537894</v>
      </c>
    </row>
    <row r="1124" spans="8:14">
      <c r="H1124">
        <f t="shared" si="126"/>
        <v>1.1220000000000001</v>
      </c>
      <c r="I1124">
        <f t="shared" si="124"/>
        <v>502.6548245743669</v>
      </c>
      <c r="J1124">
        <f t="shared" si="120"/>
        <v>2.5000000000000001E-4</v>
      </c>
      <c r="K1124">
        <f t="shared" si="121"/>
        <v>0</v>
      </c>
      <c r="L1124">
        <f t="shared" si="122"/>
        <v>3.9269908169872416E-4</v>
      </c>
      <c r="M1124">
        <f t="shared" si="123"/>
        <v>6.4269908169872422E-4</v>
      </c>
      <c r="N1124">
        <f t="shared" si="125"/>
        <v>0.32305579416537894</v>
      </c>
    </row>
    <row r="1125" spans="8:14">
      <c r="H1125">
        <f t="shared" si="126"/>
        <v>1.123</v>
      </c>
      <c r="I1125">
        <f t="shared" si="124"/>
        <v>502.6548245743669</v>
      </c>
      <c r="J1125">
        <f t="shared" si="120"/>
        <v>2.5000000000000001E-4</v>
      </c>
      <c r="K1125">
        <f t="shared" si="121"/>
        <v>0</v>
      </c>
      <c r="L1125">
        <f t="shared" si="122"/>
        <v>3.9269908169872416E-4</v>
      </c>
      <c r="M1125">
        <f t="shared" si="123"/>
        <v>6.4269908169872422E-4</v>
      </c>
      <c r="N1125">
        <f t="shared" si="125"/>
        <v>0.32305579416537894</v>
      </c>
    </row>
    <row r="1126" spans="8:14">
      <c r="H1126">
        <f t="shared" si="126"/>
        <v>1.1240000000000001</v>
      </c>
      <c r="I1126">
        <f t="shared" si="124"/>
        <v>502.6548245743669</v>
      </c>
      <c r="J1126">
        <f t="shared" si="120"/>
        <v>2.5000000000000001E-4</v>
      </c>
      <c r="K1126">
        <f t="shared" si="121"/>
        <v>0</v>
      </c>
      <c r="L1126">
        <f t="shared" si="122"/>
        <v>3.9269908169872416E-4</v>
      </c>
      <c r="M1126">
        <f t="shared" si="123"/>
        <v>6.4269908169872422E-4</v>
      </c>
      <c r="N1126">
        <f t="shared" si="125"/>
        <v>0.32305579416537894</v>
      </c>
    </row>
    <row r="1127" spans="8:14">
      <c r="H1127">
        <f t="shared" si="126"/>
        <v>1.125</v>
      </c>
      <c r="I1127">
        <f t="shared" si="124"/>
        <v>502.6548245743669</v>
      </c>
      <c r="J1127">
        <f t="shared" si="120"/>
        <v>2.5000000000000001E-4</v>
      </c>
      <c r="K1127">
        <f t="shared" si="121"/>
        <v>0</v>
      </c>
      <c r="L1127">
        <f t="shared" si="122"/>
        <v>3.9269908169872416E-4</v>
      </c>
      <c r="M1127">
        <f t="shared" si="123"/>
        <v>6.4269908169872422E-4</v>
      </c>
      <c r="N1127">
        <f t="shared" si="125"/>
        <v>0.32305579416537894</v>
      </c>
    </row>
    <row r="1128" spans="8:14">
      <c r="H1128">
        <f t="shared" si="126"/>
        <v>1.1260000000000001</v>
      </c>
      <c r="I1128">
        <f t="shared" si="124"/>
        <v>502.6548245743669</v>
      </c>
      <c r="J1128">
        <f t="shared" si="120"/>
        <v>2.5000000000000001E-4</v>
      </c>
      <c r="K1128">
        <f t="shared" si="121"/>
        <v>0</v>
      </c>
      <c r="L1128">
        <f t="shared" si="122"/>
        <v>3.9269908169872416E-4</v>
      </c>
      <c r="M1128">
        <f t="shared" si="123"/>
        <v>6.4269908169872422E-4</v>
      </c>
      <c r="N1128">
        <f t="shared" si="125"/>
        <v>0.32305579416537894</v>
      </c>
    </row>
    <row r="1129" spans="8:14">
      <c r="H1129">
        <f t="shared" si="126"/>
        <v>1.127</v>
      </c>
      <c r="I1129">
        <f t="shared" si="124"/>
        <v>502.6548245743669</v>
      </c>
      <c r="J1129">
        <f t="shared" si="120"/>
        <v>2.5000000000000001E-4</v>
      </c>
      <c r="K1129">
        <f t="shared" si="121"/>
        <v>0</v>
      </c>
      <c r="L1129">
        <f t="shared" si="122"/>
        <v>3.9269908169872416E-4</v>
      </c>
      <c r="M1129">
        <f t="shared" si="123"/>
        <v>6.4269908169872422E-4</v>
      </c>
      <c r="N1129">
        <f t="shared" si="125"/>
        <v>0.32305579416537894</v>
      </c>
    </row>
    <row r="1130" spans="8:14">
      <c r="H1130">
        <f t="shared" si="126"/>
        <v>1.1280000000000001</v>
      </c>
      <c r="I1130">
        <f t="shared" si="124"/>
        <v>502.6548245743669</v>
      </c>
      <c r="J1130">
        <f t="shared" si="120"/>
        <v>2.5000000000000001E-4</v>
      </c>
      <c r="K1130">
        <f t="shared" si="121"/>
        <v>0</v>
      </c>
      <c r="L1130">
        <f t="shared" si="122"/>
        <v>3.9269908169872416E-4</v>
      </c>
      <c r="M1130">
        <f t="shared" si="123"/>
        <v>6.4269908169872422E-4</v>
      </c>
      <c r="N1130">
        <f t="shared" si="125"/>
        <v>0.32305579416537894</v>
      </c>
    </row>
    <row r="1131" spans="8:14">
      <c r="H1131">
        <f t="shared" si="126"/>
        <v>1.129</v>
      </c>
      <c r="I1131">
        <f t="shared" si="124"/>
        <v>502.6548245743669</v>
      </c>
      <c r="J1131">
        <f t="shared" si="120"/>
        <v>2.5000000000000001E-4</v>
      </c>
      <c r="K1131">
        <f t="shared" si="121"/>
        <v>0</v>
      </c>
      <c r="L1131">
        <f t="shared" si="122"/>
        <v>3.9269908169872416E-4</v>
      </c>
      <c r="M1131">
        <f t="shared" si="123"/>
        <v>6.4269908169872422E-4</v>
      </c>
      <c r="N1131">
        <f t="shared" si="125"/>
        <v>0.32305579416537894</v>
      </c>
    </row>
    <row r="1132" spans="8:14">
      <c r="H1132">
        <f t="shared" si="126"/>
        <v>1.1300000000000001</v>
      </c>
      <c r="I1132">
        <f t="shared" si="124"/>
        <v>502.6548245743669</v>
      </c>
      <c r="J1132">
        <f t="shared" si="120"/>
        <v>2.5000000000000001E-4</v>
      </c>
      <c r="K1132">
        <f t="shared" si="121"/>
        <v>0</v>
      </c>
      <c r="L1132">
        <f t="shared" si="122"/>
        <v>3.9269908169872416E-4</v>
      </c>
      <c r="M1132">
        <f t="shared" si="123"/>
        <v>6.4269908169872422E-4</v>
      </c>
      <c r="N1132">
        <f t="shared" si="125"/>
        <v>0.32305579416537894</v>
      </c>
    </row>
    <row r="1133" spans="8:14">
      <c r="H1133">
        <f t="shared" si="126"/>
        <v>1.131</v>
      </c>
      <c r="I1133">
        <f t="shared" si="124"/>
        <v>502.6548245743669</v>
      </c>
      <c r="J1133">
        <f t="shared" si="120"/>
        <v>2.5000000000000001E-4</v>
      </c>
      <c r="K1133">
        <f t="shared" si="121"/>
        <v>0</v>
      </c>
      <c r="L1133">
        <f t="shared" si="122"/>
        <v>3.9269908169872416E-4</v>
      </c>
      <c r="M1133">
        <f t="shared" si="123"/>
        <v>6.4269908169872422E-4</v>
      </c>
      <c r="N1133">
        <f t="shared" si="125"/>
        <v>0.32305579416537894</v>
      </c>
    </row>
    <row r="1134" spans="8:14">
      <c r="H1134">
        <f t="shared" si="126"/>
        <v>1.1320000000000001</v>
      </c>
      <c r="I1134">
        <f t="shared" si="124"/>
        <v>502.6548245743669</v>
      </c>
      <c r="J1134">
        <f t="shared" si="120"/>
        <v>2.5000000000000001E-4</v>
      </c>
      <c r="K1134">
        <f t="shared" si="121"/>
        <v>0</v>
      </c>
      <c r="L1134">
        <f t="shared" si="122"/>
        <v>3.9269908169872416E-4</v>
      </c>
      <c r="M1134">
        <f t="shared" si="123"/>
        <v>6.4269908169872422E-4</v>
      </c>
      <c r="N1134">
        <f t="shared" si="125"/>
        <v>0.32305579416537894</v>
      </c>
    </row>
    <row r="1135" spans="8:14">
      <c r="H1135">
        <f t="shared" si="126"/>
        <v>1.133</v>
      </c>
      <c r="I1135">
        <f t="shared" si="124"/>
        <v>502.6548245743669</v>
      </c>
      <c r="J1135">
        <f t="shared" si="120"/>
        <v>2.5000000000000001E-4</v>
      </c>
      <c r="K1135">
        <f t="shared" si="121"/>
        <v>0</v>
      </c>
      <c r="L1135">
        <f t="shared" si="122"/>
        <v>3.9269908169872416E-4</v>
      </c>
      <c r="M1135">
        <f t="shared" si="123"/>
        <v>6.4269908169872422E-4</v>
      </c>
      <c r="N1135">
        <f t="shared" si="125"/>
        <v>0.32305579416537894</v>
      </c>
    </row>
    <row r="1136" spans="8:14">
      <c r="H1136">
        <f t="shared" si="126"/>
        <v>1.1340000000000001</v>
      </c>
      <c r="I1136">
        <f t="shared" si="124"/>
        <v>502.6548245743669</v>
      </c>
      <c r="J1136">
        <f t="shared" si="120"/>
        <v>2.5000000000000001E-4</v>
      </c>
      <c r="K1136">
        <f t="shared" si="121"/>
        <v>0</v>
      </c>
      <c r="L1136">
        <f t="shared" si="122"/>
        <v>3.9269908169872416E-4</v>
      </c>
      <c r="M1136">
        <f t="shared" si="123"/>
        <v>6.4269908169872422E-4</v>
      </c>
      <c r="N1136">
        <f t="shared" si="125"/>
        <v>0.32305579416537894</v>
      </c>
    </row>
    <row r="1137" spans="8:14">
      <c r="H1137">
        <f t="shared" si="126"/>
        <v>1.135</v>
      </c>
      <c r="I1137">
        <f t="shared" si="124"/>
        <v>502.6548245743669</v>
      </c>
      <c r="J1137">
        <f t="shared" si="120"/>
        <v>2.5000000000000001E-4</v>
      </c>
      <c r="K1137">
        <f t="shared" si="121"/>
        <v>0</v>
      </c>
      <c r="L1137">
        <f t="shared" si="122"/>
        <v>3.9269908169872416E-4</v>
      </c>
      <c r="M1137">
        <f t="shared" si="123"/>
        <v>6.4269908169872422E-4</v>
      </c>
      <c r="N1137">
        <f t="shared" si="125"/>
        <v>0.32305579416537894</v>
      </c>
    </row>
    <row r="1138" spans="8:14">
      <c r="H1138">
        <f t="shared" si="126"/>
        <v>1.1360000000000001</v>
      </c>
      <c r="I1138">
        <f t="shared" si="124"/>
        <v>502.6548245743669</v>
      </c>
      <c r="J1138">
        <f t="shared" si="120"/>
        <v>2.5000000000000001E-4</v>
      </c>
      <c r="K1138">
        <f t="shared" si="121"/>
        <v>0</v>
      </c>
      <c r="L1138">
        <f t="shared" si="122"/>
        <v>3.9269908169872416E-4</v>
      </c>
      <c r="M1138">
        <f t="shared" si="123"/>
        <v>6.4269908169872422E-4</v>
      </c>
      <c r="N1138">
        <f t="shared" si="125"/>
        <v>0.32305579416537894</v>
      </c>
    </row>
    <row r="1139" spans="8:14">
      <c r="H1139">
        <f t="shared" si="126"/>
        <v>1.137</v>
      </c>
      <c r="I1139">
        <f t="shared" si="124"/>
        <v>502.6548245743669</v>
      </c>
      <c r="J1139">
        <f t="shared" si="120"/>
        <v>2.5000000000000001E-4</v>
      </c>
      <c r="K1139">
        <f t="shared" si="121"/>
        <v>0</v>
      </c>
      <c r="L1139">
        <f t="shared" si="122"/>
        <v>3.9269908169872416E-4</v>
      </c>
      <c r="M1139">
        <f t="shared" si="123"/>
        <v>6.4269908169872422E-4</v>
      </c>
      <c r="N1139">
        <f t="shared" si="125"/>
        <v>0.32305579416537894</v>
      </c>
    </row>
    <row r="1140" spans="8:14">
      <c r="H1140">
        <f t="shared" si="126"/>
        <v>1.1380000000000001</v>
      </c>
      <c r="I1140">
        <f t="shared" si="124"/>
        <v>502.6548245743669</v>
      </c>
      <c r="J1140">
        <f t="shared" si="120"/>
        <v>2.5000000000000001E-4</v>
      </c>
      <c r="K1140">
        <f t="shared" si="121"/>
        <v>0</v>
      </c>
      <c r="L1140">
        <f t="shared" si="122"/>
        <v>3.9269908169872416E-4</v>
      </c>
      <c r="M1140">
        <f t="shared" si="123"/>
        <v>6.4269908169872422E-4</v>
      </c>
      <c r="N1140">
        <f t="shared" si="125"/>
        <v>0.32305579416537894</v>
      </c>
    </row>
    <row r="1141" spans="8:14">
      <c r="H1141">
        <f t="shared" si="126"/>
        <v>1.139</v>
      </c>
      <c r="I1141">
        <f t="shared" si="124"/>
        <v>502.6548245743669</v>
      </c>
      <c r="J1141">
        <f t="shared" si="120"/>
        <v>2.5000000000000001E-4</v>
      </c>
      <c r="K1141">
        <f t="shared" si="121"/>
        <v>0</v>
      </c>
      <c r="L1141">
        <f t="shared" si="122"/>
        <v>3.9269908169872416E-4</v>
      </c>
      <c r="M1141">
        <f t="shared" si="123"/>
        <v>6.4269908169872422E-4</v>
      </c>
      <c r="N1141">
        <f t="shared" si="125"/>
        <v>0.32305579416537894</v>
      </c>
    </row>
    <row r="1142" spans="8:14">
      <c r="H1142">
        <f t="shared" si="126"/>
        <v>1.1400000000000001</v>
      </c>
      <c r="I1142">
        <f t="shared" si="124"/>
        <v>502.6548245743669</v>
      </c>
      <c r="J1142">
        <f t="shared" si="120"/>
        <v>2.5000000000000001E-4</v>
      </c>
      <c r="K1142">
        <f t="shared" si="121"/>
        <v>0</v>
      </c>
      <c r="L1142">
        <f t="shared" si="122"/>
        <v>3.9269908169872416E-4</v>
      </c>
      <c r="M1142">
        <f t="shared" si="123"/>
        <v>6.4269908169872422E-4</v>
      </c>
      <c r="N1142">
        <f t="shared" si="125"/>
        <v>0.32305579416537894</v>
      </c>
    </row>
    <row r="1143" spans="8:14">
      <c r="H1143">
        <f t="shared" si="126"/>
        <v>1.141</v>
      </c>
      <c r="I1143">
        <f t="shared" si="124"/>
        <v>502.6548245743669</v>
      </c>
      <c r="J1143">
        <f t="shared" si="120"/>
        <v>2.5000000000000001E-4</v>
      </c>
      <c r="K1143">
        <f t="shared" si="121"/>
        <v>0</v>
      </c>
      <c r="L1143">
        <f t="shared" si="122"/>
        <v>3.9269908169872416E-4</v>
      </c>
      <c r="M1143">
        <f t="shared" si="123"/>
        <v>6.4269908169872422E-4</v>
      </c>
      <c r="N1143">
        <f t="shared" si="125"/>
        <v>0.32305579416537894</v>
      </c>
    </row>
    <row r="1144" spans="8:14">
      <c r="H1144">
        <f t="shared" si="126"/>
        <v>1.1420000000000001</v>
      </c>
      <c r="I1144">
        <f t="shared" si="124"/>
        <v>502.6548245743669</v>
      </c>
      <c r="J1144">
        <f t="shared" si="120"/>
        <v>2.5000000000000001E-4</v>
      </c>
      <c r="K1144">
        <f t="shared" si="121"/>
        <v>0</v>
      </c>
      <c r="L1144">
        <f t="shared" si="122"/>
        <v>3.9269908169872416E-4</v>
      </c>
      <c r="M1144">
        <f t="shared" si="123"/>
        <v>6.4269908169872422E-4</v>
      </c>
      <c r="N1144">
        <f t="shared" si="125"/>
        <v>0.32305579416537894</v>
      </c>
    </row>
    <row r="1145" spans="8:14">
      <c r="H1145">
        <f t="shared" si="126"/>
        <v>1.143</v>
      </c>
      <c r="I1145">
        <f t="shared" si="124"/>
        <v>502.6548245743669</v>
      </c>
      <c r="J1145">
        <f t="shared" si="120"/>
        <v>2.5000000000000001E-4</v>
      </c>
      <c r="K1145">
        <f t="shared" si="121"/>
        <v>0</v>
      </c>
      <c r="L1145">
        <f t="shared" si="122"/>
        <v>3.9269908169872416E-4</v>
      </c>
      <c r="M1145">
        <f t="shared" si="123"/>
        <v>6.4269908169872422E-4</v>
      </c>
      <c r="N1145">
        <f t="shared" si="125"/>
        <v>0.32305579416537894</v>
      </c>
    </row>
    <row r="1146" spans="8:14">
      <c r="H1146">
        <f t="shared" si="126"/>
        <v>1.1440000000000001</v>
      </c>
      <c r="I1146">
        <f t="shared" si="124"/>
        <v>502.6548245743669</v>
      </c>
      <c r="J1146">
        <f t="shared" si="120"/>
        <v>2.5000000000000001E-4</v>
      </c>
      <c r="K1146">
        <f t="shared" si="121"/>
        <v>0</v>
      </c>
      <c r="L1146">
        <f t="shared" si="122"/>
        <v>3.9269908169872416E-4</v>
      </c>
      <c r="M1146">
        <f t="shared" si="123"/>
        <v>6.4269908169872422E-4</v>
      </c>
      <c r="N1146">
        <f t="shared" si="125"/>
        <v>0.32305579416537894</v>
      </c>
    </row>
    <row r="1147" spans="8:14">
      <c r="H1147">
        <f t="shared" si="126"/>
        <v>1.145</v>
      </c>
      <c r="I1147">
        <f t="shared" si="124"/>
        <v>502.6548245743669</v>
      </c>
      <c r="J1147">
        <f t="shared" si="120"/>
        <v>2.5000000000000001E-4</v>
      </c>
      <c r="K1147">
        <f t="shared" si="121"/>
        <v>0</v>
      </c>
      <c r="L1147">
        <f t="shared" si="122"/>
        <v>3.9269908169872416E-4</v>
      </c>
      <c r="M1147">
        <f t="shared" si="123"/>
        <v>6.4269908169872422E-4</v>
      </c>
      <c r="N1147">
        <f t="shared" si="125"/>
        <v>0.32305579416537894</v>
      </c>
    </row>
    <row r="1148" spans="8:14">
      <c r="H1148">
        <f t="shared" si="126"/>
        <v>1.1460000000000001</v>
      </c>
      <c r="I1148">
        <f t="shared" si="124"/>
        <v>502.6548245743669</v>
      </c>
      <c r="J1148">
        <f t="shared" si="120"/>
        <v>2.5000000000000001E-4</v>
      </c>
      <c r="K1148">
        <f t="shared" si="121"/>
        <v>0</v>
      </c>
      <c r="L1148">
        <f t="shared" si="122"/>
        <v>3.9269908169872416E-4</v>
      </c>
      <c r="M1148">
        <f t="shared" si="123"/>
        <v>6.4269908169872422E-4</v>
      </c>
      <c r="N1148">
        <f t="shared" si="125"/>
        <v>0.32305579416537894</v>
      </c>
    </row>
    <row r="1149" spans="8:14">
      <c r="H1149">
        <f t="shared" si="126"/>
        <v>1.147</v>
      </c>
      <c r="I1149">
        <f t="shared" si="124"/>
        <v>502.6548245743669</v>
      </c>
      <c r="J1149">
        <f t="shared" si="120"/>
        <v>2.5000000000000001E-4</v>
      </c>
      <c r="K1149">
        <f t="shared" si="121"/>
        <v>0</v>
      </c>
      <c r="L1149">
        <f t="shared" si="122"/>
        <v>3.9269908169872416E-4</v>
      </c>
      <c r="M1149">
        <f t="shared" si="123"/>
        <v>6.4269908169872422E-4</v>
      </c>
      <c r="N1149">
        <f t="shared" si="125"/>
        <v>0.32305579416537894</v>
      </c>
    </row>
    <row r="1150" spans="8:14">
      <c r="H1150">
        <f t="shared" si="126"/>
        <v>1.1480000000000001</v>
      </c>
      <c r="I1150">
        <f t="shared" si="124"/>
        <v>502.6548245743669</v>
      </c>
      <c r="J1150">
        <f t="shared" si="120"/>
        <v>2.5000000000000001E-4</v>
      </c>
      <c r="K1150">
        <f t="shared" si="121"/>
        <v>0</v>
      </c>
      <c r="L1150">
        <f t="shared" si="122"/>
        <v>3.9269908169872416E-4</v>
      </c>
      <c r="M1150">
        <f t="shared" si="123"/>
        <v>6.4269908169872422E-4</v>
      </c>
      <c r="N1150">
        <f t="shared" si="125"/>
        <v>0.32305579416537894</v>
      </c>
    </row>
    <row r="1151" spans="8:14">
      <c r="H1151">
        <f t="shared" si="126"/>
        <v>1.149</v>
      </c>
      <c r="I1151">
        <f t="shared" si="124"/>
        <v>502.6548245743669</v>
      </c>
      <c r="J1151">
        <f t="shared" si="120"/>
        <v>2.5000000000000001E-4</v>
      </c>
      <c r="K1151">
        <f t="shared" si="121"/>
        <v>0</v>
      </c>
      <c r="L1151">
        <f t="shared" si="122"/>
        <v>3.9269908169872416E-4</v>
      </c>
      <c r="M1151">
        <f t="shared" si="123"/>
        <v>6.4269908169872422E-4</v>
      </c>
      <c r="N1151">
        <f t="shared" si="125"/>
        <v>0.32305579416537894</v>
      </c>
    </row>
    <row r="1152" spans="8:14">
      <c r="H1152">
        <f t="shared" si="126"/>
        <v>1.1500000000000001</v>
      </c>
      <c r="I1152">
        <f t="shared" si="124"/>
        <v>502.6548245743669</v>
      </c>
      <c r="J1152">
        <f t="shared" si="120"/>
        <v>2.5000000000000001E-4</v>
      </c>
      <c r="K1152">
        <f t="shared" si="121"/>
        <v>0</v>
      </c>
      <c r="L1152">
        <f t="shared" si="122"/>
        <v>3.9269908169872416E-4</v>
      </c>
      <c r="M1152">
        <f t="shared" si="123"/>
        <v>6.4269908169872422E-4</v>
      </c>
      <c r="N1152">
        <f t="shared" si="125"/>
        <v>0.32305579416537894</v>
      </c>
    </row>
    <row r="1153" spans="8:14">
      <c r="H1153">
        <f t="shared" si="126"/>
        <v>1.151</v>
      </c>
      <c r="I1153">
        <f t="shared" si="124"/>
        <v>502.6548245743669</v>
      </c>
      <c r="J1153">
        <f t="shared" si="120"/>
        <v>2.5000000000000001E-4</v>
      </c>
      <c r="K1153">
        <f t="shared" si="121"/>
        <v>0</v>
      </c>
      <c r="L1153">
        <f t="shared" si="122"/>
        <v>3.9269908169872416E-4</v>
      </c>
      <c r="M1153">
        <f t="shared" si="123"/>
        <v>6.4269908169872422E-4</v>
      </c>
      <c r="N1153">
        <f t="shared" si="125"/>
        <v>0.32305579416537894</v>
      </c>
    </row>
    <row r="1154" spans="8:14">
      <c r="H1154">
        <f t="shared" si="126"/>
        <v>1.1520000000000001</v>
      </c>
      <c r="I1154">
        <f t="shared" si="124"/>
        <v>502.6548245743669</v>
      </c>
      <c r="J1154">
        <f t="shared" ref="J1154:J1217" si="127">IF(H1154&lt;$E$18,$E$17,IF(H1154&lt;$E$5,$E$14,0))/$E$8/$E$9</f>
        <v>2.5000000000000001E-4</v>
      </c>
      <c r="K1154">
        <f t="shared" ref="K1154:K1217" si="128">IF(H1154&lt;$E$3,$E$12*$E$21,IF(H1154&lt;$E$4,0,IF(H1154&lt;$E$5,-$E$12*$E$21,0)))</f>
        <v>0</v>
      </c>
      <c r="L1154">
        <f t="shared" ref="L1154:L1217" si="129">I1154*$E$15/$E$9/$E$8^2</f>
        <v>3.9269908169872416E-4</v>
      </c>
      <c r="M1154">
        <f t="shared" ref="M1154:M1217" si="130">SUM(J1154:L1154)</f>
        <v>6.4269908169872422E-4</v>
      </c>
      <c r="N1154">
        <f t="shared" si="125"/>
        <v>0.32305579416537894</v>
      </c>
    </row>
    <row r="1155" spans="8:14">
      <c r="H1155">
        <f t="shared" si="126"/>
        <v>1.153</v>
      </c>
      <c r="I1155">
        <f t="shared" ref="I1155:I1218" si="131">IF(H1155&lt;$E$3,$E$12*H1155,IF(H1155&lt;$E$4,$E$10,IF(H1155&lt;$E$5,$E$10-$E$12*(H1155-$E$4),0)))</f>
        <v>502.6548245743669</v>
      </c>
      <c r="J1155">
        <f t="shared" si="127"/>
        <v>2.5000000000000001E-4</v>
      </c>
      <c r="K1155">
        <f t="shared" si="128"/>
        <v>0</v>
      </c>
      <c r="L1155">
        <f t="shared" si="129"/>
        <v>3.9269908169872416E-4</v>
      </c>
      <c r="M1155">
        <f t="shared" si="130"/>
        <v>6.4269908169872422E-4</v>
      </c>
      <c r="N1155">
        <f t="shared" ref="N1155:N1218" si="132">I1155*M1155</f>
        <v>0.32305579416537894</v>
      </c>
    </row>
    <row r="1156" spans="8:14">
      <c r="H1156">
        <f t="shared" ref="H1156:H1219" si="133">(ROW()-2)*0.001</f>
        <v>1.1539999999999999</v>
      </c>
      <c r="I1156">
        <f t="shared" si="131"/>
        <v>502.6548245743669</v>
      </c>
      <c r="J1156">
        <f t="shared" si="127"/>
        <v>2.5000000000000001E-4</v>
      </c>
      <c r="K1156">
        <f t="shared" si="128"/>
        <v>0</v>
      </c>
      <c r="L1156">
        <f t="shared" si="129"/>
        <v>3.9269908169872416E-4</v>
      </c>
      <c r="M1156">
        <f t="shared" si="130"/>
        <v>6.4269908169872422E-4</v>
      </c>
      <c r="N1156">
        <f t="shared" si="132"/>
        <v>0.32305579416537894</v>
      </c>
    </row>
    <row r="1157" spans="8:14">
      <c r="H1157">
        <f t="shared" si="133"/>
        <v>1.155</v>
      </c>
      <c r="I1157">
        <f t="shared" si="131"/>
        <v>502.6548245743669</v>
      </c>
      <c r="J1157">
        <f t="shared" si="127"/>
        <v>2.5000000000000001E-4</v>
      </c>
      <c r="K1157">
        <f t="shared" si="128"/>
        <v>0</v>
      </c>
      <c r="L1157">
        <f t="shared" si="129"/>
        <v>3.9269908169872416E-4</v>
      </c>
      <c r="M1157">
        <f t="shared" si="130"/>
        <v>6.4269908169872422E-4</v>
      </c>
      <c r="N1157">
        <f t="shared" si="132"/>
        <v>0.32305579416537894</v>
      </c>
    </row>
    <row r="1158" spans="8:14">
      <c r="H1158">
        <f t="shared" si="133"/>
        <v>1.1559999999999999</v>
      </c>
      <c r="I1158">
        <f t="shared" si="131"/>
        <v>502.6548245743669</v>
      </c>
      <c r="J1158">
        <f t="shared" si="127"/>
        <v>2.5000000000000001E-4</v>
      </c>
      <c r="K1158">
        <f t="shared" si="128"/>
        <v>0</v>
      </c>
      <c r="L1158">
        <f t="shared" si="129"/>
        <v>3.9269908169872416E-4</v>
      </c>
      <c r="M1158">
        <f t="shared" si="130"/>
        <v>6.4269908169872422E-4</v>
      </c>
      <c r="N1158">
        <f t="shared" si="132"/>
        <v>0.32305579416537894</v>
      </c>
    </row>
    <row r="1159" spans="8:14">
      <c r="H1159">
        <f t="shared" si="133"/>
        <v>1.157</v>
      </c>
      <c r="I1159">
        <f t="shared" si="131"/>
        <v>502.6548245743669</v>
      </c>
      <c r="J1159">
        <f t="shared" si="127"/>
        <v>2.5000000000000001E-4</v>
      </c>
      <c r="K1159">
        <f t="shared" si="128"/>
        <v>0</v>
      </c>
      <c r="L1159">
        <f t="shared" si="129"/>
        <v>3.9269908169872416E-4</v>
      </c>
      <c r="M1159">
        <f t="shared" si="130"/>
        <v>6.4269908169872422E-4</v>
      </c>
      <c r="N1159">
        <f t="shared" si="132"/>
        <v>0.32305579416537894</v>
      </c>
    </row>
    <row r="1160" spans="8:14">
      <c r="H1160">
        <f t="shared" si="133"/>
        <v>1.1579999999999999</v>
      </c>
      <c r="I1160">
        <f t="shared" si="131"/>
        <v>502.6548245743669</v>
      </c>
      <c r="J1160">
        <f t="shared" si="127"/>
        <v>2.5000000000000001E-4</v>
      </c>
      <c r="K1160">
        <f t="shared" si="128"/>
        <v>0</v>
      </c>
      <c r="L1160">
        <f t="shared" si="129"/>
        <v>3.9269908169872416E-4</v>
      </c>
      <c r="M1160">
        <f t="shared" si="130"/>
        <v>6.4269908169872422E-4</v>
      </c>
      <c r="N1160">
        <f t="shared" si="132"/>
        <v>0.32305579416537894</v>
      </c>
    </row>
    <row r="1161" spans="8:14">
      <c r="H1161">
        <f t="shared" si="133"/>
        <v>1.159</v>
      </c>
      <c r="I1161">
        <f t="shared" si="131"/>
        <v>502.6548245743669</v>
      </c>
      <c r="J1161">
        <f t="shared" si="127"/>
        <v>2.5000000000000001E-4</v>
      </c>
      <c r="K1161">
        <f t="shared" si="128"/>
        <v>0</v>
      </c>
      <c r="L1161">
        <f t="shared" si="129"/>
        <v>3.9269908169872416E-4</v>
      </c>
      <c r="M1161">
        <f t="shared" si="130"/>
        <v>6.4269908169872422E-4</v>
      </c>
      <c r="N1161">
        <f t="shared" si="132"/>
        <v>0.32305579416537894</v>
      </c>
    </row>
    <row r="1162" spans="8:14">
      <c r="H1162">
        <f t="shared" si="133"/>
        <v>1.1599999999999999</v>
      </c>
      <c r="I1162">
        <f t="shared" si="131"/>
        <v>502.6548245743669</v>
      </c>
      <c r="J1162">
        <f t="shared" si="127"/>
        <v>2.5000000000000001E-4</v>
      </c>
      <c r="K1162">
        <f t="shared" si="128"/>
        <v>0</v>
      </c>
      <c r="L1162">
        <f t="shared" si="129"/>
        <v>3.9269908169872416E-4</v>
      </c>
      <c r="M1162">
        <f t="shared" si="130"/>
        <v>6.4269908169872422E-4</v>
      </c>
      <c r="N1162">
        <f t="shared" si="132"/>
        <v>0.32305579416537894</v>
      </c>
    </row>
    <row r="1163" spans="8:14">
      <c r="H1163">
        <f t="shared" si="133"/>
        <v>1.161</v>
      </c>
      <c r="I1163">
        <f t="shared" si="131"/>
        <v>502.6548245743669</v>
      </c>
      <c r="J1163">
        <f t="shared" si="127"/>
        <v>2.5000000000000001E-4</v>
      </c>
      <c r="K1163">
        <f t="shared" si="128"/>
        <v>0</v>
      </c>
      <c r="L1163">
        <f t="shared" si="129"/>
        <v>3.9269908169872416E-4</v>
      </c>
      <c r="M1163">
        <f t="shared" si="130"/>
        <v>6.4269908169872422E-4</v>
      </c>
      <c r="N1163">
        <f t="shared" si="132"/>
        <v>0.32305579416537894</v>
      </c>
    </row>
    <row r="1164" spans="8:14">
      <c r="H1164">
        <f t="shared" si="133"/>
        <v>1.1619999999999999</v>
      </c>
      <c r="I1164">
        <f t="shared" si="131"/>
        <v>502.6548245743669</v>
      </c>
      <c r="J1164">
        <f t="shared" si="127"/>
        <v>2.5000000000000001E-4</v>
      </c>
      <c r="K1164">
        <f t="shared" si="128"/>
        <v>0</v>
      </c>
      <c r="L1164">
        <f t="shared" si="129"/>
        <v>3.9269908169872416E-4</v>
      </c>
      <c r="M1164">
        <f t="shared" si="130"/>
        <v>6.4269908169872422E-4</v>
      </c>
      <c r="N1164">
        <f t="shared" si="132"/>
        <v>0.32305579416537894</v>
      </c>
    </row>
    <row r="1165" spans="8:14">
      <c r="H1165">
        <f t="shared" si="133"/>
        <v>1.163</v>
      </c>
      <c r="I1165">
        <f t="shared" si="131"/>
        <v>502.6548245743669</v>
      </c>
      <c r="J1165">
        <f t="shared" si="127"/>
        <v>2.5000000000000001E-4</v>
      </c>
      <c r="K1165">
        <f t="shared" si="128"/>
        <v>0</v>
      </c>
      <c r="L1165">
        <f t="shared" si="129"/>
        <v>3.9269908169872416E-4</v>
      </c>
      <c r="M1165">
        <f t="shared" si="130"/>
        <v>6.4269908169872422E-4</v>
      </c>
      <c r="N1165">
        <f t="shared" si="132"/>
        <v>0.32305579416537894</v>
      </c>
    </row>
    <row r="1166" spans="8:14">
      <c r="H1166">
        <f t="shared" si="133"/>
        <v>1.1639999999999999</v>
      </c>
      <c r="I1166">
        <f t="shared" si="131"/>
        <v>502.6548245743669</v>
      </c>
      <c r="J1166">
        <f t="shared" si="127"/>
        <v>2.5000000000000001E-4</v>
      </c>
      <c r="K1166">
        <f t="shared" si="128"/>
        <v>0</v>
      </c>
      <c r="L1166">
        <f t="shared" si="129"/>
        <v>3.9269908169872416E-4</v>
      </c>
      <c r="M1166">
        <f t="shared" si="130"/>
        <v>6.4269908169872422E-4</v>
      </c>
      <c r="N1166">
        <f t="shared" si="132"/>
        <v>0.32305579416537894</v>
      </c>
    </row>
    <row r="1167" spans="8:14">
      <c r="H1167">
        <f t="shared" si="133"/>
        <v>1.165</v>
      </c>
      <c r="I1167">
        <f t="shared" si="131"/>
        <v>502.6548245743669</v>
      </c>
      <c r="J1167">
        <f t="shared" si="127"/>
        <v>2.5000000000000001E-4</v>
      </c>
      <c r="K1167">
        <f t="shared" si="128"/>
        <v>0</v>
      </c>
      <c r="L1167">
        <f t="shared" si="129"/>
        <v>3.9269908169872416E-4</v>
      </c>
      <c r="M1167">
        <f t="shared" si="130"/>
        <v>6.4269908169872422E-4</v>
      </c>
      <c r="N1167">
        <f t="shared" si="132"/>
        <v>0.32305579416537894</v>
      </c>
    </row>
    <row r="1168" spans="8:14">
      <c r="H1168">
        <f t="shared" si="133"/>
        <v>1.1659999999999999</v>
      </c>
      <c r="I1168">
        <f t="shared" si="131"/>
        <v>502.6548245743669</v>
      </c>
      <c r="J1168">
        <f t="shared" si="127"/>
        <v>2.5000000000000001E-4</v>
      </c>
      <c r="K1168">
        <f t="shared" si="128"/>
        <v>0</v>
      </c>
      <c r="L1168">
        <f t="shared" si="129"/>
        <v>3.9269908169872416E-4</v>
      </c>
      <c r="M1168">
        <f t="shared" si="130"/>
        <v>6.4269908169872422E-4</v>
      </c>
      <c r="N1168">
        <f t="shared" si="132"/>
        <v>0.32305579416537894</v>
      </c>
    </row>
    <row r="1169" spans="8:14">
      <c r="H1169">
        <f t="shared" si="133"/>
        <v>1.167</v>
      </c>
      <c r="I1169">
        <f t="shared" si="131"/>
        <v>502.6548245743669</v>
      </c>
      <c r="J1169">
        <f t="shared" si="127"/>
        <v>2.5000000000000001E-4</v>
      </c>
      <c r="K1169">
        <f t="shared" si="128"/>
        <v>0</v>
      </c>
      <c r="L1169">
        <f t="shared" si="129"/>
        <v>3.9269908169872416E-4</v>
      </c>
      <c r="M1169">
        <f t="shared" si="130"/>
        <v>6.4269908169872422E-4</v>
      </c>
      <c r="N1169">
        <f t="shared" si="132"/>
        <v>0.32305579416537894</v>
      </c>
    </row>
    <row r="1170" spans="8:14">
      <c r="H1170">
        <f t="shared" si="133"/>
        <v>1.1679999999999999</v>
      </c>
      <c r="I1170">
        <f t="shared" si="131"/>
        <v>502.6548245743669</v>
      </c>
      <c r="J1170">
        <f t="shared" si="127"/>
        <v>2.5000000000000001E-4</v>
      </c>
      <c r="K1170">
        <f t="shared" si="128"/>
        <v>0</v>
      </c>
      <c r="L1170">
        <f t="shared" si="129"/>
        <v>3.9269908169872416E-4</v>
      </c>
      <c r="M1170">
        <f t="shared" si="130"/>
        <v>6.4269908169872422E-4</v>
      </c>
      <c r="N1170">
        <f t="shared" si="132"/>
        <v>0.32305579416537894</v>
      </c>
    </row>
    <row r="1171" spans="8:14">
      <c r="H1171">
        <f t="shared" si="133"/>
        <v>1.169</v>
      </c>
      <c r="I1171">
        <f t="shared" si="131"/>
        <v>502.6548245743669</v>
      </c>
      <c r="J1171">
        <f t="shared" si="127"/>
        <v>2.5000000000000001E-4</v>
      </c>
      <c r="K1171">
        <f t="shared" si="128"/>
        <v>0</v>
      </c>
      <c r="L1171">
        <f t="shared" si="129"/>
        <v>3.9269908169872416E-4</v>
      </c>
      <c r="M1171">
        <f t="shared" si="130"/>
        <v>6.4269908169872422E-4</v>
      </c>
      <c r="N1171">
        <f t="shared" si="132"/>
        <v>0.32305579416537894</v>
      </c>
    </row>
    <row r="1172" spans="8:14">
      <c r="H1172">
        <f t="shared" si="133"/>
        <v>1.17</v>
      </c>
      <c r="I1172">
        <f t="shared" si="131"/>
        <v>502.6548245743669</v>
      </c>
      <c r="J1172">
        <f t="shared" si="127"/>
        <v>2.5000000000000001E-4</v>
      </c>
      <c r="K1172">
        <f t="shared" si="128"/>
        <v>0</v>
      </c>
      <c r="L1172">
        <f t="shared" si="129"/>
        <v>3.9269908169872416E-4</v>
      </c>
      <c r="M1172">
        <f t="shared" si="130"/>
        <v>6.4269908169872422E-4</v>
      </c>
      <c r="N1172">
        <f t="shared" si="132"/>
        <v>0.32305579416537894</v>
      </c>
    </row>
    <row r="1173" spans="8:14">
      <c r="H1173">
        <f t="shared" si="133"/>
        <v>1.171</v>
      </c>
      <c r="I1173">
        <f t="shared" si="131"/>
        <v>502.6548245743669</v>
      </c>
      <c r="J1173">
        <f t="shared" si="127"/>
        <v>2.5000000000000001E-4</v>
      </c>
      <c r="K1173">
        <f t="shared" si="128"/>
        <v>0</v>
      </c>
      <c r="L1173">
        <f t="shared" si="129"/>
        <v>3.9269908169872416E-4</v>
      </c>
      <c r="M1173">
        <f t="shared" si="130"/>
        <v>6.4269908169872422E-4</v>
      </c>
      <c r="N1173">
        <f t="shared" si="132"/>
        <v>0.32305579416537894</v>
      </c>
    </row>
    <row r="1174" spans="8:14">
      <c r="H1174">
        <f t="shared" si="133"/>
        <v>1.1719999999999999</v>
      </c>
      <c r="I1174">
        <f t="shared" si="131"/>
        <v>502.6548245743669</v>
      </c>
      <c r="J1174">
        <f t="shared" si="127"/>
        <v>2.5000000000000001E-4</v>
      </c>
      <c r="K1174">
        <f t="shared" si="128"/>
        <v>0</v>
      </c>
      <c r="L1174">
        <f t="shared" si="129"/>
        <v>3.9269908169872416E-4</v>
      </c>
      <c r="M1174">
        <f t="shared" si="130"/>
        <v>6.4269908169872422E-4</v>
      </c>
      <c r="N1174">
        <f t="shared" si="132"/>
        <v>0.32305579416537894</v>
      </c>
    </row>
    <row r="1175" spans="8:14">
      <c r="H1175">
        <f t="shared" si="133"/>
        <v>1.173</v>
      </c>
      <c r="I1175">
        <f t="shared" si="131"/>
        <v>502.6548245743669</v>
      </c>
      <c r="J1175">
        <f t="shared" si="127"/>
        <v>2.5000000000000001E-4</v>
      </c>
      <c r="K1175">
        <f t="shared" si="128"/>
        <v>0</v>
      </c>
      <c r="L1175">
        <f t="shared" si="129"/>
        <v>3.9269908169872416E-4</v>
      </c>
      <c r="M1175">
        <f t="shared" si="130"/>
        <v>6.4269908169872422E-4</v>
      </c>
      <c r="N1175">
        <f t="shared" si="132"/>
        <v>0.32305579416537894</v>
      </c>
    </row>
    <row r="1176" spans="8:14">
      <c r="H1176">
        <f t="shared" si="133"/>
        <v>1.1739999999999999</v>
      </c>
      <c r="I1176">
        <f t="shared" si="131"/>
        <v>502.6548245743669</v>
      </c>
      <c r="J1176">
        <f t="shared" si="127"/>
        <v>2.5000000000000001E-4</v>
      </c>
      <c r="K1176">
        <f t="shared" si="128"/>
        <v>0</v>
      </c>
      <c r="L1176">
        <f t="shared" si="129"/>
        <v>3.9269908169872416E-4</v>
      </c>
      <c r="M1176">
        <f t="shared" si="130"/>
        <v>6.4269908169872422E-4</v>
      </c>
      <c r="N1176">
        <f t="shared" si="132"/>
        <v>0.32305579416537894</v>
      </c>
    </row>
    <row r="1177" spans="8:14">
      <c r="H1177">
        <f t="shared" si="133"/>
        <v>1.175</v>
      </c>
      <c r="I1177">
        <f t="shared" si="131"/>
        <v>502.6548245743669</v>
      </c>
      <c r="J1177">
        <f t="shared" si="127"/>
        <v>2.5000000000000001E-4</v>
      </c>
      <c r="K1177">
        <f t="shared" si="128"/>
        <v>0</v>
      </c>
      <c r="L1177">
        <f t="shared" si="129"/>
        <v>3.9269908169872416E-4</v>
      </c>
      <c r="M1177">
        <f t="shared" si="130"/>
        <v>6.4269908169872422E-4</v>
      </c>
      <c r="N1177">
        <f t="shared" si="132"/>
        <v>0.32305579416537894</v>
      </c>
    </row>
    <row r="1178" spans="8:14">
      <c r="H1178">
        <f t="shared" si="133"/>
        <v>1.1759999999999999</v>
      </c>
      <c r="I1178">
        <f t="shared" si="131"/>
        <v>502.6548245743669</v>
      </c>
      <c r="J1178">
        <f t="shared" si="127"/>
        <v>2.5000000000000001E-4</v>
      </c>
      <c r="K1178">
        <f t="shared" si="128"/>
        <v>0</v>
      </c>
      <c r="L1178">
        <f t="shared" si="129"/>
        <v>3.9269908169872416E-4</v>
      </c>
      <c r="M1178">
        <f t="shared" si="130"/>
        <v>6.4269908169872422E-4</v>
      </c>
      <c r="N1178">
        <f t="shared" si="132"/>
        <v>0.32305579416537894</v>
      </c>
    </row>
    <row r="1179" spans="8:14">
      <c r="H1179">
        <f t="shared" si="133"/>
        <v>1.177</v>
      </c>
      <c r="I1179">
        <f t="shared" si="131"/>
        <v>502.6548245743669</v>
      </c>
      <c r="J1179">
        <f t="shared" si="127"/>
        <v>2.5000000000000001E-4</v>
      </c>
      <c r="K1179">
        <f t="shared" si="128"/>
        <v>0</v>
      </c>
      <c r="L1179">
        <f t="shared" si="129"/>
        <v>3.9269908169872416E-4</v>
      </c>
      <c r="M1179">
        <f t="shared" si="130"/>
        <v>6.4269908169872422E-4</v>
      </c>
      <c r="N1179">
        <f t="shared" si="132"/>
        <v>0.32305579416537894</v>
      </c>
    </row>
    <row r="1180" spans="8:14">
      <c r="H1180">
        <f t="shared" si="133"/>
        <v>1.1779999999999999</v>
      </c>
      <c r="I1180">
        <f t="shared" si="131"/>
        <v>502.6548245743669</v>
      </c>
      <c r="J1180">
        <f t="shared" si="127"/>
        <v>2.5000000000000001E-4</v>
      </c>
      <c r="K1180">
        <f t="shared" si="128"/>
        <v>0</v>
      </c>
      <c r="L1180">
        <f t="shared" si="129"/>
        <v>3.9269908169872416E-4</v>
      </c>
      <c r="M1180">
        <f t="shared" si="130"/>
        <v>6.4269908169872422E-4</v>
      </c>
      <c r="N1180">
        <f t="shared" si="132"/>
        <v>0.32305579416537894</v>
      </c>
    </row>
    <row r="1181" spans="8:14">
      <c r="H1181">
        <f t="shared" si="133"/>
        <v>1.179</v>
      </c>
      <c r="I1181">
        <f t="shared" si="131"/>
        <v>502.6548245743669</v>
      </c>
      <c r="J1181">
        <f t="shared" si="127"/>
        <v>2.5000000000000001E-4</v>
      </c>
      <c r="K1181">
        <f t="shared" si="128"/>
        <v>0</v>
      </c>
      <c r="L1181">
        <f t="shared" si="129"/>
        <v>3.9269908169872416E-4</v>
      </c>
      <c r="M1181">
        <f t="shared" si="130"/>
        <v>6.4269908169872422E-4</v>
      </c>
      <c r="N1181">
        <f t="shared" si="132"/>
        <v>0.32305579416537894</v>
      </c>
    </row>
    <row r="1182" spans="8:14">
      <c r="H1182">
        <f t="shared" si="133"/>
        <v>1.18</v>
      </c>
      <c r="I1182">
        <f t="shared" si="131"/>
        <v>502.6548245743669</v>
      </c>
      <c r="J1182">
        <f t="shared" si="127"/>
        <v>2.5000000000000001E-4</v>
      </c>
      <c r="K1182">
        <f t="shared" si="128"/>
        <v>0</v>
      </c>
      <c r="L1182">
        <f t="shared" si="129"/>
        <v>3.9269908169872416E-4</v>
      </c>
      <c r="M1182">
        <f t="shared" si="130"/>
        <v>6.4269908169872422E-4</v>
      </c>
      <c r="N1182">
        <f t="shared" si="132"/>
        <v>0.32305579416537894</v>
      </c>
    </row>
    <row r="1183" spans="8:14">
      <c r="H1183">
        <f t="shared" si="133"/>
        <v>1.181</v>
      </c>
      <c r="I1183">
        <f t="shared" si="131"/>
        <v>502.6548245743669</v>
      </c>
      <c r="J1183">
        <f t="shared" si="127"/>
        <v>2.5000000000000001E-4</v>
      </c>
      <c r="K1183">
        <f t="shared" si="128"/>
        <v>0</v>
      </c>
      <c r="L1183">
        <f t="shared" si="129"/>
        <v>3.9269908169872416E-4</v>
      </c>
      <c r="M1183">
        <f t="shared" si="130"/>
        <v>6.4269908169872422E-4</v>
      </c>
      <c r="N1183">
        <f t="shared" si="132"/>
        <v>0.32305579416537894</v>
      </c>
    </row>
    <row r="1184" spans="8:14">
      <c r="H1184">
        <f t="shared" si="133"/>
        <v>1.1819999999999999</v>
      </c>
      <c r="I1184">
        <f t="shared" si="131"/>
        <v>502.6548245743669</v>
      </c>
      <c r="J1184">
        <f t="shared" si="127"/>
        <v>2.5000000000000001E-4</v>
      </c>
      <c r="K1184">
        <f t="shared" si="128"/>
        <v>0</v>
      </c>
      <c r="L1184">
        <f t="shared" si="129"/>
        <v>3.9269908169872416E-4</v>
      </c>
      <c r="M1184">
        <f t="shared" si="130"/>
        <v>6.4269908169872422E-4</v>
      </c>
      <c r="N1184">
        <f t="shared" si="132"/>
        <v>0.32305579416537894</v>
      </c>
    </row>
    <row r="1185" spans="8:14">
      <c r="H1185">
        <f t="shared" si="133"/>
        <v>1.1830000000000001</v>
      </c>
      <c r="I1185">
        <f t="shared" si="131"/>
        <v>502.6548245743669</v>
      </c>
      <c r="J1185">
        <f t="shared" si="127"/>
        <v>2.5000000000000001E-4</v>
      </c>
      <c r="K1185">
        <f t="shared" si="128"/>
        <v>0</v>
      </c>
      <c r="L1185">
        <f t="shared" si="129"/>
        <v>3.9269908169872416E-4</v>
      </c>
      <c r="M1185">
        <f t="shared" si="130"/>
        <v>6.4269908169872422E-4</v>
      </c>
      <c r="N1185">
        <f t="shared" si="132"/>
        <v>0.32305579416537894</v>
      </c>
    </row>
    <row r="1186" spans="8:14">
      <c r="H1186">
        <f t="shared" si="133"/>
        <v>1.1839999999999999</v>
      </c>
      <c r="I1186">
        <f t="shared" si="131"/>
        <v>502.6548245743669</v>
      </c>
      <c r="J1186">
        <f t="shared" si="127"/>
        <v>2.5000000000000001E-4</v>
      </c>
      <c r="K1186">
        <f t="shared" si="128"/>
        <v>0</v>
      </c>
      <c r="L1186">
        <f t="shared" si="129"/>
        <v>3.9269908169872416E-4</v>
      </c>
      <c r="M1186">
        <f t="shared" si="130"/>
        <v>6.4269908169872422E-4</v>
      </c>
      <c r="N1186">
        <f t="shared" si="132"/>
        <v>0.32305579416537894</v>
      </c>
    </row>
    <row r="1187" spans="8:14">
      <c r="H1187">
        <f t="shared" si="133"/>
        <v>1.1850000000000001</v>
      </c>
      <c r="I1187">
        <f t="shared" si="131"/>
        <v>502.6548245743669</v>
      </c>
      <c r="J1187">
        <f t="shared" si="127"/>
        <v>2.5000000000000001E-4</v>
      </c>
      <c r="K1187">
        <f t="shared" si="128"/>
        <v>0</v>
      </c>
      <c r="L1187">
        <f t="shared" si="129"/>
        <v>3.9269908169872416E-4</v>
      </c>
      <c r="M1187">
        <f t="shared" si="130"/>
        <v>6.4269908169872422E-4</v>
      </c>
      <c r="N1187">
        <f t="shared" si="132"/>
        <v>0.32305579416537894</v>
      </c>
    </row>
    <row r="1188" spans="8:14">
      <c r="H1188">
        <f t="shared" si="133"/>
        <v>1.1859999999999999</v>
      </c>
      <c r="I1188">
        <f t="shared" si="131"/>
        <v>502.6548245743669</v>
      </c>
      <c r="J1188">
        <f t="shared" si="127"/>
        <v>2.5000000000000001E-4</v>
      </c>
      <c r="K1188">
        <f t="shared" si="128"/>
        <v>0</v>
      </c>
      <c r="L1188">
        <f t="shared" si="129"/>
        <v>3.9269908169872416E-4</v>
      </c>
      <c r="M1188">
        <f t="shared" si="130"/>
        <v>6.4269908169872422E-4</v>
      </c>
      <c r="N1188">
        <f t="shared" si="132"/>
        <v>0.32305579416537894</v>
      </c>
    </row>
    <row r="1189" spans="8:14">
      <c r="H1189">
        <f t="shared" si="133"/>
        <v>1.1870000000000001</v>
      </c>
      <c r="I1189">
        <f t="shared" si="131"/>
        <v>502.6548245743669</v>
      </c>
      <c r="J1189">
        <f t="shared" si="127"/>
        <v>2.5000000000000001E-4</v>
      </c>
      <c r="K1189">
        <f t="shared" si="128"/>
        <v>0</v>
      </c>
      <c r="L1189">
        <f t="shared" si="129"/>
        <v>3.9269908169872416E-4</v>
      </c>
      <c r="M1189">
        <f t="shared" si="130"/>
        <v>6.4269908169872422E-4</v>
      </c>
      <c r="N1189">
        <f t="shared" si="132"/>
        <v>0.32305579416537894</v>
      </c>
    </row>
    <row r="1190" spans="8:14">
      <c r="H1190">
        <f t="shared" si="133"/>
        <v>1.1879999999999999</v>
      </c>
      <c r="I1190">
        <f t="shared" si="131"/>
        <v>502.6548245743669</v>
      </c>
      <c r="J1190">
        <f t="shared" si="127"/>
        <v>2.5000000000000001E-4</v>
      </c>
      <c r="K1190">
        <f t="shared" si="128"/>
        <v>0</v>
      </c>
      <c r="L1190">
        <f t="shared" si="129"/>
        <v>3.9269908169872416E-4</v>
      </c>
      <c r="M1190">
        <f t="shared" si="130"/>
        <v>6.4269908169872422E-4</v>
      </c>
      <c r="N1190">
        <f t="shared" si="132"/>
        <v>0.32305579416537894</v>
      </c>
    </row>
    <row r="1191" spans="8:14">
      <c r="H1191">
        <f t="shared" si="133"/>
        <v>1.1890000000000001</v>
      </c>
      <c r="I1191">
        <f t="shared" si="131"/>
        <v>502.6548245743669</v>
      </c>
      <c r="J1191">
        <f t="shared" si="127"/>
        <v>2.5000000000000001E-4</v>
      </c>
      <c r="K1191">
        <f t="shared" si="128"/>
        <v>0</v>
      </c>
      <c r="L1191">
        <f t="shared" si="129"/>
        <v>3.9269908169872416E-4</v>
      </c>
      <c r="M1191">
        <f t="shared" si="130"/>
        <v>6.4269908169872422E-4</v>
      </c>
      <c r="N1191">
        <f t="shared" si="132"/>
        <v>0.32305579416537894</v>
      </c>
    </row>
    <row r="1192" spans="8:14">
      <c r="H1192">
        <f t="shared" si="133"/>
        <v>1.19</v>
      </c>
      <c r="I1192">
        <f t="shared" si="131"/>
        <v>502.6548245743669</v>
      </c>
      <c r="J1192">
        <f t="shared" si="127"/>
        <v>2.5000000000000001E-4</v>
      </c>
      <c r="K1192">
        <f t="shared" si="128"/>
        <v>0</v>
      </c>
      <c r="L1192">
        <f t="shared" si="129"/>
        <v>3.9269908169872416E-4</v>
      </c>
      <c r="M1192">
        <f t="shared" si="130"/>
        <v>6.4269908169872422E-4</v>
      </c>
      <c r="N1192">
        <f t="shared" si="132"/>
        <v>0.32305579416537894</v>
      </c>
    </row>
    <row r="1193" spans="8:14">
      <c r="H1193">
        <f t="shared" si="133"/>
        <v>1.1910000000000001</v>
      </c>
      <c r="I1193">
        <f t="shared" si="131"/>
        <v>502.6548245743669</v>
      </c>
      <c r="J1193">
        <f t="shared" si="127"/>
        <v>2.5000000000000001E-4</v>
      </c>
      <c r="K1193">
        <f t="shared" si="128"/>
        <v>0</v>
      </c>
      <c r="L1193">
        <f t="shared" si="129"/>
        <v>3.9269908169872416E-4</v>
      </c>
      <c r="M1193">
        <f t="shared" si="130"/>
        <v>6.4269908169872422E-4</v>
      </c>
      <c r="N1193">
        <f t="shared" si="132"/>
        <v>0.32305579416537894</v>
      </c>
    </row>
    <row r="1194" spans="8:14">
      <c r="H1194">
        <f t="shared" si="133"/>
        <v>1.1919999999999999</v>
      </c>
      <c r="I1194">
        <f t="shared" si="131"/>
        <v>502.6548245743669</v>
      </c>
      <c r="J1194">
        <f t="shared" si="127"/>
        <v>2.5000000000000001E-4</v>
      </c>
      <c r="K1194">
        <f t="shared" si="128"/>
        <v>0</v>
      </c>
      <c r="L1194">
        <f t="shared" si="129"/>
        <v>3.9269908169872416E-4</v>
      </c>
      <c r="M1194">
        <f t="shared" si="130"/>
        <v>6.4269908169872422E-4</v>
      </c>
      <c r="N1194">
        <f t="shared" si="132"/>
        <v>0.32305579416537894</v>
      </c>
    </row>
    <row r="1195" spans="8:14">
      <c r="H1195">
        <f t="shared" si="133"/>
        <v>1.1930000000000001</v>
      </c>
      <c r="I1195">
        <f t="shared" si="131"/>
        <v>502.6548245743669</v>
      </c>
      <c r="J1195">
        <f t="shared" si="127"/>
        <v>2.5000000000000001E-4</v>
      </c>
      <c r="K1195">
        <f t="shared" si="128"/>
        <v>0</v>
      </c>
      <c r="L1195">
        <f t="shared" si="129"/>
        <v>3.9269908169872416E-4</v>
      </c>
      <c r="M1195">
        <f t="shared" si="130"/>
        <v>6.4269908169872422E-4</v>
      </c>
      <c r="N1195">
        <f t="shared" si="132"/>
        <v>0.32305579416537894</v>
      </c>
    </row>
    <row r="1196" spans="8:14">
      <c r="H1196">
        <f t="shared" si="133"/>
        <v>1.194</v>
      </c>
      <c r="I1196">
        <f t="shared" si="131"/>
        <v>502.6548245743669</v>
      </c>
      <c r="J1196">
        <f t="shared" si="127"/>
        <v>2.5000000000000001E-4</v>
      </c>
      <c r="K1196">
        <f t="shared" si="128"/>
        <v>0</v>
      </c>
      <c r="L1196">
        <f t="shared" si="129"/>
        <v>3.9269908169872416E-4</v>
      </c>
      <c r="M1196">
        <f t="shared" si="130"/>
        <v>6.4269908169872422E-4</v>
      </c>
      <c r="N1196">
        <f t="shared" si="132"/>
        <v>0.32305579416537894</v>
      </c>
    </row>
    <row r="1197" spans="8:14">
      <c r="H1197">
        <f t="shared" si="133"/>
        <v>1.1950000000000001</v>
      </c>
      <c r="I1197">
        <f t="shared" si="131"/>
        <v>502.6548245743669</v>
      </c>
      <c r="J1197">
        <f t="shared" si="127"/>
        <v>2.5000000000000001E-4</v>
      </c>
      <c r="K1197">
        <f t="shared" si="128"/>
        <v>0</v>
      </c>
      <c r="L1197">
        <f t="shared" si="129"/>
        <v>3.9269908169872416E-4</v>
      </c>
      <c r="M1197">
        <f t="shared" si="130"/>
        <v>6.4269908169872422E-4</v>
      </c>
      <c r="N1197">
        <f t="shared" si="132"/>
        <v>0.32305579416537894</v>
      </c>
    </row>
    <row r="1198" spans="8:14">
      <c r="H1198">
        <f t="shared" si="133"/>
        <v>1.196</v>
      </c>
      <c r="I1198">
        <f t="shared" si="131"/>
        <v>502.6548245743669</v>
      </c>
      <c r="J1198">
        <f t="shared" si="127"/>
        <v>2.5000000000000001E-4</v>
      </c>
      <c r="K1198">
        <f t="shared" si="128"/>
        <v>0</v>
      </c>
      <c r="L1198">
        <f t="shared" si="129"/>
        <v>3.9269908169872416E-4</v>
      </c>
      <c r="M1198">
        <f t="shared" si="130"/>
        <v>6.4269908169872422E-4</v>
      </c>
      <c r="N1198">
        <f t="shared" si="132"/>
        <v>0.32305579416537894</v>
      </c>
    </row>
    <row r="1199" spans="8:14">
      <c r="H1199">
        <f t="shared" si="133"/>
        <v>1.1970000000000001</v>
      </c>
      <c r="I1199">
        <f t="shared" si="131"/>
        <v>502.6548245743669</v>
      </c>
      <c r="J1199">
        <f t="shared" si="127"/>
        <v>2.5000000000000001E-4</v>
      </c>
      <c r="K1199">
        <f t="shared" si="128"/>
        <v>0</v>
      </c>
      <c r="L1199">
        <f t="shared" si="129"/>
        <v>3.9269908169872416E-4</v>
      </c>
      <c r="M1199">
        <f t="shared" si="130"/>
        <v>6.4269908169872422E-4</v>
      </c>
      <c r="N1199">
        <f t="shared" si="132"/>
        <v>0.32305579416537894</v>
      </c>
    </row>
    <row r="1200" spans="8:14">
      <c r="H1200">
        <f t="shared" si="133"/>
        <v>1.198</v>
      </c>
      <c r="I1200">
        <f t="shared" si="131"/>
        <v>502.6548245743669</v>
      </c>
      <c r="J1200">
        <f t="shared" si="127"/>
        <v>2.5000000000000001E-4</v>
      </c>
      <c r="K1200">
        <f t="shared" si="128"/>
        <v>0</v>
      </c>
      <c r="L1200">
        <f t="shared" si="129"/>
        <v>3.9269908169872416E-4</v>
      </c>
      <c r="M1200">
        <f t="shared" si="130"/>
        <v>6.4269908169872422E-4</v>
      </c>
      <c r="N1200">
        <f t="shared" si="132"/>
        <v>0.32305579416537894</v>
      </c>
    </row>
    <row r="1201" spans="8:14">
      <c r="H1201">
        <f t="shared" si="133"/>
        <v>1.1990000000000001</v>
      </c>
      <c r="I1201">
        <f t="shared" si="131"/>
        <v>502.6548245743669</v>
      </c>
      <c r="J1201">
        <f t="shared" si="127"/>
        <v>2.5000000000000001E-4</v>
      </c>
      <c r="K1201">
        <f t="shared" si="128"/>
        <v>0</v>
      </c>
      <c r="L1201">
        <f t="shared" si="129"/>
        <v>3.9269908169872416E-4</v>
      </c>
      <c r="M1201">
        <f t="shared" si="130"/>
        <v>6.4269908169872422E-4</v>
      </c>
      <c r="N1201">
        <f t="shared" si="132"/>
        <v>0.32305579416537894</v>
      </c>
    </row>
    <row r="1202" spans="8:14">
      <c r="H1202">
        <f t="shared" si="133"/>
        <v>1.2</v>
      </c>
      <c r="I1202">
        <f t="shared" si="131"/>
        <v>502.6548245743669</v>
      </c>
      <c r="J1202">
        <f t="shared" si="127"/>
        <v>2.5000000000000001E-4</v>
      </c>
      <c r="K1202">
        <f t="shared" si="128"/>
        <v>0</v>
      </c>
      <c r="L1202">
        <f t="shared" si="129"/>
        <v>3.9269908169872416E-4</v>
      </c>
      <c r="M1202">
        <f t="shared" si="130"/>
        <v>6.4269908169872422E-4</v>
      </c>
      <c r="N1202">
        <f t="shared" si="132"/>
        <v>0.32305579416537894</v>
      </c>
    </row>
    <row r="1203" spans="8:14">
      <c r="H1203">
        <f t="shared" si="133"/>
        <v>1.2010000000000001</v>
      </c>
      <c r="I1203">
        <f t="shared" si="131"/>
        <v>502.6548245743669</v>
      </c>
      <c r="J1203">
        <f t="shared" si="127"/>
        <v>2.5000000000000001E-4</v>
      </c>
      <c r="K1203">
        <f t="shared" si="128"/>
        <v>0</v>
      </c>
      <c r="L1203">
        <f t="shared" si="129"/>
        <v>3.9269908169872416E-4</v>
      </c>
      <c r="M1203">
        <f t="shared" si="130"/>
        <v>6.4269908169872422E-4</v>
      </c>
      <c r="N1203">
        <f t="shared" si="132"/>
        <v>0.32305579416537894</v>
      </c>
    </row>
    <row r="1204" spans="8:14">
      <c r="H1204">
        <f t="shared" si="133"/>
        <v>1.202</v>
      </c>
      <c r="I1204">
        <f t="shared" si="131"/>
        <v>502.6548245743669</v>
      </c>
      <c r="J1204">
        <f t="shared" si="127"/>
        <v>2.5000000000000001E-4</v>
      </c>
      <c r="K1204">
        <f t="shared" si="128"/>
        <v>0</v>
      </c>
      <c r="L1204">
        <f t="shared" si="129"/>
        <v>3.9269908169872416E-4</v>
      </c>
      <c r="M1204">
        <f t="shared" si="130"/>
        <v>6.4269908169872422E-4</v>
      </c>
      <c r="N1204">
        <f t="shared" si="132"/>
        <v>0.32305579416537894</v>
      </c>
    </row>
    <row r="1205" spans="8:14">
      <c r="H1205">
        <f t="shared" si="133"/>
        <v>1.2030000000000001</v>
      </c>
      <c r="I1205">
        <f t="shared" si="131"/>
        <v>502.6548245743669</v>
      </c>
      <c r="J1205">
        <f t="shared" si="127"/>
        <v>2.5000000000000001E-4</v>
      </c>
      <c r="K1205">
        <f t="shared" si="128"/>
        <v>0</v>
      </c>
      <c r="L1205">
        <f t="shared" si="129"/>
        <v>3.9269908169872416E-4</v>
      </c>
      <c r="M1205">
        <f t="shared" si="130"/>
        <v>6.4269908169872422E-4</v>
      </c>
      <c r="N1205">
        <f t="shared" si="132"/>
        <v>0.32305579416537894</v>
      </c>
    </row>
    <row r="1206" spans="8:14">
      <c r="H1206">
        <f t="shared" si="133"/>
        <v>1.204</v>
      </c>
      <c r="I1206">
        <f t="shared" si="131"/>
        <v>502.6548245743669</v>
      </c>
      <c r="J1206">
        <f t="shared" si="127"/>
        <v>2.5000000000000001E-4</v>
      </c>
      <c r="K1206">
        <f t="shared" si="128"/>
        <v>0</v>
      </c>
      <c r="L1206">
        <f t="shared" si="129"/>
        <v>3.9269908169872416E-4</v>
      </c>
      <c r="M1206">
        <f t="shared" si="130"/>
        <v>6.4269908169872422E-4</v>
      </c>
      <c r="N1206">
        <f t="shared" si="132"/>
        <v>0.32305579416537894</v>
      </c>
    </row>
    <row r="1207" spans="8:14">
      <c r="H1207">
        <f t="shared" si="133"/>
        <v>1.2050000000000001</v>
      </c>
      <c r="I1207">
        <f t="shared" si="131"/>
        <v>502.6548245743669</v>
      </c>
      <c r="J1207">
        <f t="shared" si="127"/>
        <v>2.5000000000000001E-4</v>
      </c>
      <c r="K1207">
        <f t="shared" si="128"/>
        <v>0</v>
      </c>
      <c r="L1207">
        <f t="shared" si="129"/>
        <v>3.9269908169872416E-4</v>
      </c>
      <c r="M1207">
        <f t="shared" si="130"/>
        <v>6.4269908169872422E-4</v>
      </c>
      <c r="N1207">
        <f t="shared" si="132"/>
        <v>0.32305579416537894</v>
      </c>
    </row>
    <row r="1208" spans="8:14">
      <c r="H1208">
        <f t="shared" si="133"/>
        <v>1.206</v>
      </c>
      <c r="I1208">
        <f t="shared" si="131"/>
        <v>502.6548245743669</v>
      </c>
      <c r="J1208">
        <f t="shared" si="127"/>
        <v>2.5000000000000001E-4</v>
      </c>
      <c r="K1208">
        <f t="shared" si="128"/>
        <v>0</v>
      </c>
      <c r="L1208">
        <f t="shared" si="129"/>
        <v>3.9269908169872416E-4</v>
      </c>
      <c r="M1208">
        <f t="shared" si="130"/>
        <v>6.4269908169872422E-4</v>
      </c>
      <c r="N1208">
        <f t="shared" si="132"/>
        <v>0.32305579416537894</v>
      </c>
    </row>
    <row r="1209" spans="8:14">
      <c r="H1209">
        <f t="shared" si="133"/>
        <v>1.2070000000000001</v>
      </c>
      <c r="I1209">
        <f t="shared" si="131"/>
        <v>502.6548245743669</v>
      </c>
      <c r="J1209">
        <f t="shared" si="127"/>
        <v>2.5000000000000001E-4</v>
      </c>
      <c r="K1209">
        <f t="shared" si="128"/>
        <v>0</v>
      </c>
      <c r="L1209">
        <f t="shared" si="129"/>
        <v>3.9269908169872416E-4</v>
      </c>
      <c r="M1209">
        <f t="shared" si="130"/>
        <v>6.4269908169872422E-4</v>
      </c>
      <c r="N1209">
        <f t="shared" si="132"/>
        <v>0.32305579416537894</v>
      </c>
    </row>
    <row r="1210" spans="8:14">
      <c r="H1210">
        <f t="shared" si="133"/>
        <v>1.208</v>
      </c>
      <c r="I1210">
        <f t="shared" si="131"/>
        <v>502.6548245743669</v>
      </c>
      <c r="J1210">
        <f t="shared" si="127"/>
        <v>2.5000000000000001E-4</v>
      </c>
      <c r="K1210">
        <f t="shared" si="128"/>
        <v>0</v>
      </c>
      <c r="L1210">
        <f t="shared" si="129"/>
        <v>3.9269908169872416E-4</v>
      </c>
      <c r="M1210">
        <f t="shared" si="130"/>
        <v>6.4269908169872422E-4</v>
      </c>
      <c r="N1210">
        <f t="shared" si="132"/>
        <v>0.32305579416537894</v>
      </c>
    </row>
    <row r="1211" spans="8:14">
      <c r="H1211">
        <f t="shared" si="133"/>
        <v>1.2090000000000001</v>
      </c>
      <c r="I1211">
        <f t="shared" si="131"/>
        <v>502.6548245743669</v>
      </c>
      <c r="J1211">
        <f t="shared" si="127"/>
        <v>2.5000000000000001E-4</v>
      </c>
      <c r="K1211">
        <f t="shared" si="128"/>
        <v>0</v>
      </c>
      <c r="L1211">
        <f t="shared" si="129"/>
        <v>3.9269908169872416E-4</v>
      </c>
      <c r="M1211">
        <f t="shared" si="130"/>
        <v>6.4269908169872422E-4</v>
      </c>
      <c r="N1211">
        <f t="shared" si="132"/>
        <v>0.32305579416537894</v>
      </c>
    </row>
    <row r="1212" spans="8:14">
      <c r="H1212">
        <f t="shared" si="133"/>
        <v>1.21</v>
      </c>
      <c r="I1212">
        <f t="shared" si="131"/>
        <v>502.6548245743669</v>
      </c>
      <c r="J1212">
        <f t="shared" si="127"/>
        <v>2.5000000000000001E-4</v>
      </c>
      <c r="K1212">
        <f t="shared" si="128"/>
        <v>0</v>
      </c>
      <c r="L1212">
        <f t="shared" si="129"/>
        <v>3.9269908169872416E-4</v>
      </c>
      <c r="M1212">
        <f t="shared" si="130"/>
        <v>6.4269908169872422E-4</v>
      </c>
      <c r="N1212">
        <f t="shared" si="132"/>
        <v>0.32305579416537894</v>
      </c>
    </row>
    <row r="1213" spans="8:14">
      <c r="H1213">
        <f t="shared" si="133"/>
        <v>1.2110000000000001</v>
      </c>
      <c r="I1213">
        <f t="shared" si="131"/>
        <v>502.6548245743669</v>
      </c>
      <c r="J1213">
        <f t="shared" si="127"/>
        <v>2.5000000000000001E-4</v>
      </c>
      <c r="K1213">
        <f t="shared" si="128"/>
        <v>0</v>
      </c>
      <c r="L1213">
        <f t="shared" si="129"/>
        <v>3.9269908169872416E-4</v>
      </c>
      <c r="M1213">
        <f t="shared" si="130"/>
        <v>6.4269908169872422E-4</v>
      </c>
      <c r="N1213">
        <f t="shared" si="132"/>
        <v>0.32305579416537894</v>
      </c>
    </row>
    <row r="1214" spans="8:14">
      <c r="H1214">
        <f t="shared" si="133"/>
        <v>1.212</v>
      </c>
      <c r="I1214">
        <f t="shared" si="131"/>
        <v>502.6548245743669</v>
      </c>
      <c r="J1214">
        <f t="shared" si="127"/>
        <v>2.5000000000000001E-4</v>
      </c>
      <c r="K1214">
        <f t="shared" si="128"/>
        <v>0</v>
      </c>
      <c r="L1214">
        <f t="shared" si="129"/>
        <v>3.9269908169872416E-4</v>
      </c>
      <c r="M1214">
        <f t="shared" si="130"/>
        <v>6.4269908169872422E-4</v>
      </c>
      <c r="N1214">
        <f t="shared" si="132"/>
        <v>0.32305579416537894</v>
      </c>
    </row>
    <row r="1215" spans="8:14">
      <c r="H1215">
        <f t="shared" si="133"/>
        <v>1.2130000000000001</v>
      </c>
      <c r="I1215">
        <f t="shared" si="131"/>
        <v>502.6548245743669</v>
      </c>
      <c r="J1215">
        <f t="shared" si="127"/>
        <v>2.5000000000000001E-4</v>
      </c>
      <c r="K1215">
        <f t="shared" si="128"/>
        <v>0</v>
      </c>
      <c r="L1215">
        <f t="shared" si="129"/>
        <v>3.9269908169872416E-4</v>
      </c>
      <c r="M1215">
        <f t="shared" si="130"/>
        <v>6.4269908169872422E-4</v>
      </c>
      <c r="N1215">
        <f t="shared" si="132"/>
        <v>0.32305579416537894</v>
      </c>
    </row>
    <row r="1216" spans="8:14">
      <c r="H1216">
        <f t="shared" si="133"/>
        <v>1.214</v>
      </c>
      <c r="I1216">
        <f t="shared" si="131"/>
        <v>502.6548245743669</v>
      </c>
      <c r="J1216">
        <f t="shared" si="127"/>
        <v>2.5000000000000001E-4</v>
      </c>
      <c r="K1216">
        <f t="shared" si="128"/>
        <v>0</v>
      </c>
      <c r="L1216">
        <f t="shared" si="129"/>
        <v>3.9269908169872416E-4</v>
      </c>
      <c r="M1216">
        <f t="shared" si="130"/>
        <v>6.4269908169872422E-4</v>
      </c>
      <c r="N1216">
        <f t="shared" si="132"/>
        <v>0.32305579416537894</v>
      </c>
    </row>
    <row r="1217" spans="8:14">
      <c r="H1217">
        <f t="shared" si="133"/>
        <v>1.2150000000000001</v>
      </c>
      <c r="I1217">
        <f t="shared" si="131"/>
        <v>502.6548245743669</v>
      </c>
      <c r="J1217">
        <f t="shared" si="127"/>
        <v>2.5000000000000001E-4</v>
      </c>
      <c r="K1217">
        <f t="shared" si="128"/>
        <v>0</v>
      </c>
      <c r="L1217">
        <f t="shared" si="129"/>
        <v>3.9269908169872416E-4</v>
      </c>
      <c r="M1217">
        <f t="shared" si="130"/>
        <v>6.4269908169872422E-4</v>
      </c>
      <c r="N1217">
        <f t="shared" si="132"/>
        <v>0.32305579416537894</v>
      </c>
    </row>
    <row r="1218" spans="8:14">
      <c r="H1218">
        <f t="shared" si="133"/>
        <v>1.216</v>
      </c>
      <c r="I1218">
        <f t="shared" si="131"/>
        <v>502.6548245743669</v>
      </c>
      <c r="J1218">
        <f t="shared" ref="J1218:J1281" si="134">IF(H1218&lt;$E$18,$E$17,IF(H1218&lt;$E$5,$E$14,0))/$E$8/$E$9</f>
        <v>2.5000000000000001E-4</v>
      </c>
      <c r="K1218">
        <f t="shared" ref="K1218:K1281" si="135">IF(H1218&lt;$E$3,$E$12*$E$21,IF(H1218&lt;$E$4,0,IF(H1218&lt;$E$5,-$E$12*$E$21,0)))</f>
        <v>0</v>
      </c>
      <c r="L1218">
        <f t="shared" ref="L1218:L1281" si="136">I1218*$E$15/$E$9/$E$8^2</f>
        <v>3.9269908169872416E-4</v>
      </c>
      <c r="M1218">
        <f t="shared" ref="M1218:M1281" si="137">SUM(J1218:L1218)</f>
        <v>6.4269908169872422E-4</v>
      </c>
      <c r="N1218">
        <f t="shared" si="132"/>
        <v>0.32305579416537894</v>
      </c>
    </row>
    <row r="1219" spans="8:14">
      <c r="H1219">
        <f t="shared" si="133"/>
        <v>1.2170000000000001</v>
      </c>
      <c r="I1219">
        <f t="shared" ref="I1219:I1282" si="138">IF(H1219&lt;$E$3,$E$12*H1219,IF(H1219&lt;$E$4,$E$10,IF(H1219&lt;$E$5,$E$10-$E$12*(H1219-$E$4),0)))</f>
        <v>502.6548245743669</v>
      </c>
      <c r="J1219">
        <f t="shared" si="134"/>
        <v>2.5000000000000001E-4</v>
      </c>
      <c r="K1219">
        <f t="shared" si="135"/>
        <v>0</v>
      </c>
      <c r="L1219">
        <f t="shared" si="136"/>
        <v>3.9269908169872416E-4</v>
      </c>
      <c r="M1219">
        <f t="shared" si="137"/>
        <v>6.4269908169872422E-4</v>
      </c>
      <c r="N1219">
        <f t="shared" ref="N1219:N1282" si="139">I1219*M1219</f>
        <v>0.32305579416537894</v>
      </c>
    </row>
    <row r="1220" spans="8:14">
      <c r="H1220">
        <f t="shared" ref="H1220:H1283" si="140">(ROW()-2)*0.001</f>
        <v>1.218</v>
      </c>
      <c r="I1220">
        <f t="shared" si="138"/>
        <v>502.6548245743669</v>
      </c>
      <c r="J1220">
        <f t="shared" si="134"/>
        <v>2.5000000000000001E-4</v>
      </c>
      <c r="K1220">
        <f t="shared" si="135"/>
        <v>0</v>
      </c>
      <c r="L1220">
        <f t="shared" si="136"/>
        <v>3.9269908169872416E-4</v>
      </c>
      <c r="M1220">
        <f t="shared" si="137"/>
        <v>6.4269908169872422E-4</v>
      </c>
      <c r="N1220">
        <f t="shared" si="139"/>
        <v>0.32305579416537894</v>
      </c>
    </row>
    <row r="1221" spans="8:14">
      <c r="H1221">
        <f t="shared" si="140"/>
        <v>1.2190000000000001</v>
      </c>
      <c r="I1221">
        <f t="shared" si="138"/>
        <v>502.6548245743669</v>
      </c>
      <c r="J1221">
        <f t="shared" si="134"/>
        <v>2.5000000000000001E-4</v>
      </c>
      <c r="K1221">
        <f t="shared" si="135"/>
        <v>0</v>
      </c>
      <c r="L1221">
        <f t="shared" si="136"/>
        <v>3.9269908169872416E-4</v>
      </c>
      <c r="M1221">
        <f t="shared" si="137"/>
        <v>6.4269908169872422E-4</v>
      </c>
      <c r="N1221">
        <f t="shared" si="139"/>
        <v>0.32305579416537894</v>
      </c>
    </row>
    <row r="1222" spans="8:14">
      <c r="H1222">
        <f t="shared" si="140"/>
        <v>1.22</v>
      </c>
      <c r="I1222">
        <f t="shared" si="138"/>
        <v>502.6548245743669</v>
      </c>
      <c r="J1222">
        <f t="shared" si="134"/>
        <v>2.5000000000000001E-4</v>
      </c>
      <c r="K1222">
        <f t="shared" si="135"/>
        <v>0</v>
      </c>
      <c r="L1222">
        <f t="shared" si="136"/>
        <v>3.9269908169872416E-4</v>
      </c>
      <c r="M1222">
        <f t="shared" si="137"/>
        <v>6.4269908169872422E-4</v>
      </c>
      <c r="N1222">
        <f t="shared" si="139"/>
        <v>0.32305579416537894</v>
      </c>
    </row>
    <row r="1223" spans="8:14">
      <c r="H1223">
        <f t="shared" si="140"/>
        <v>1.2210000000000001</v>
      </c>
      <c r="I1223">
        <f t="shared" si="138"/>
        <v>502.6548245743669</v>
      </c>
      <c r="J1223">
        <f t="shared" si="134"/>
        <v>2.5000000000000001E-4</v>
      </c>
      <c r="K1223">
        <f t="shared" si="135"/>
        <v>0</v>
      </c>
      <c r="L1223">
        <f t="shared" si="136"/>
        <v>3.9269908169872416E-4</v>
      </c>
      <c r="M1223">
        <f t="shared" si="137"/>
        <v>6.4269908169872422E-4</v>
      </c>
      <c r="N1223">
        <f t="shared" si="139"/>
        <v>0.32305579416537894</v>
      </c>
    </row>
    <row r="1224" spans="8:14">
      <c r="H1224">
        <f t="shared" si="140"/>
        <v>1.222</v>
      </c>
      <c r="I1224">
        <f t="shared" si="138"/>
        <v>502.6548245743669</v>
      </c>
      <c r="J1224">
        <f t="shared" si="134"/>
        <v>2.5000000000000001E-4</v>
      </c>
      <c r="K1224">
        <f t="shared" si="135"/>
        <v>0</v>
      </c>
      <c r="L1224">
        <f t="shared" si="136"/>
        <v>3.9269908169872416E-4</v>
      </c>
      <c r="M1224">
        <f t="shared" si="137"/>
        <v>6.4269908169872422E-4</v>
      </c>
      <c r="N1224">
        <f t="shared" si="139"/>
        <v>0.32305579416537894</v>
      </c>
    </row>
    <row r="1225" spans="8:14">
      <c r="H1225">
        <f t="shared" si="140"/>
        <v>1.2230000000000001</v>
      </c>
      <c r="I1225">
        <f t="shared" si="138"/>
        <v>502.6548245743669</v>
      </c>
      <c r="J1225">
        <f t="shared" si="134"/>
        <v>2.5000000000000001E-4</v>
      </c>
      <c r="K1225">
        <f t="shared" si="135"/>
        <v>0</v>
      </c>
      <c r="L1225">
        <f t="shared" si="136"/>
        <v>3.9269908169872416E-4</v>
      </c>
      <c r="M1225">
        <f t="shared" si="137"/>
        <v>6.4269908169872422E-4</v>
      </c>
      <c r="N1225">
        <f t="shared" si="139"/>
        <v>0.32305579416537894</v>
      </c>
    </row>
    <row r="1226" spans="8:14">
      <c r="H1226">
        <f t="shared" si="140"/>
        <v>1.224</v>
      </c>
      <c r="I1226">
        <f t="shared" si="138"/>
        <v>502.6548245743669</v>
      </c>
      <c r="J1226">
        <f t="shared" si="134"/>
        <v>2.5000000000000001E-4</v>
      </c>
      <c r="K1226">
        <f t="shared" si="135"/>
        <v>0</v>
      </c>
      <c r="L1226">
        <f t="shared" si="136"/>
        <v>3.9269908169872416E-4</v>
      </c>
      <c r="M1226">
        <f t="shared" si="137"/>
        <v>6.4269908169872422E-4</v>
      </c>
      <c r="N1226">
        <f t="shared" si="139"/>
        <v>0.32305579416537894</v>
      </c>
    </row>
    <row r="1227" spans="8:14">
      <c r="H1227">
        <f t="shared" si="140"/>
        <v>1.2250000000000001</v>
      </c>
      <c r="I1227">
        <f t="shared" si="138"/>
        <v>502.6548245743669</v>
      </c>
      <c r="J1227">
        <f t="shared" si="134"/>
        <v>2.5000000000000001E-4</v>
      </c>
      <c r="K1227">
        <f t="shared" si="135"/>
        <v>0</v>
      </c>
      <c r="L1227">
        <f t="shared" si="136"/>
        <v>3.9269908169872416E-4</v>
      </c>
      <c r="M1227">
        <f t="shared" si="137"/>
        <v>6.4269908169872422E-4</v>
      </c>
      <c r="N1227">
        <f t="shared" si="139"/>
        <v>0.32305579416537894</v>
      </c>
    </row>
    <row r="1228" spans="8:14">
      <c r="H1228">
        <f t="shared" si="140"/>
        <v>1.226</v>
      </c>
      <c r="I1228">
        <f t="shared" si="138"/>
        <v>502.6548245743669</v>
      </c>
      <c r="J1228">
        <f t="shared" si="134"/>
        <v>2.5000000000000001E-4</v>
      </c>
      <c r="K1228">
        <f t="shared" si="135"/>
        <v>0</v>
      </c>
      <c r="L1228">
        <f t="shared" si="136"/>
        <v>3.9269908169872416E-4</v>
      </c>
      <c r="M1228">
        <f t="shared" si="137"/>
        <v>6.4269908169872422E-4</v>
      </c>
      <c r="N1228">
        <f t="shared" si="139"/>
        <v>0.32305579416537894</v>
      </c>
    </row>
    <row r="1229" spans="8:14">
      <c r="H1229">
        <f t="shared" si="140"/>
        <v>1.2270000000000001</v>
      </c>
      <c r="I1229">
        <f t="shared" si="138"/>
        <v>502.6548245743669</v>
      </c>
      <c r="J1229">
        <f t="shared" si="134"/>
        <v>2.5000000000000001E-4</v>
      </c>
      <c r="K1229">
        <f t="shared" si="135"/>
        <v>0</v>
      </c>
      <c r="L1229">
        <f t="shared" si="136"/>
        <v>3.9269908169872416E-4</v>
      </c>
      <c r="M1229">
        <f t="shared" si="137"/>
        <v>6.4269908169872422E-4</v>
      </c>
      <c r="N1229">
        <f t="shared" si="139"/>
        <v>0.32305579416537894</v>
      </c>
    </row>
    <row r="1230" spans="8:14">
      <c r="H1230">
        <f t="shared" si="140"/>
        <v>1.228</v>
      </c>
      <c r="I1230">
        <f t="shared" si="138"/>
        <v>502.6548245743669</v>
      </c>
      <c r="J1230">
        <f t="shared" si="134"/>
        <v>2.5000000000000001E-4</v>
      </c>
      <c r="K1230">
        <f t="shared" si="135"/>
        <v>0</v>
      </c>
      <c r="L1230">
        <f t="shared" si="136"/>
        <v>3.9269908169872416E-4</v>
      </c>
      <c r="M1230">
        <f t="shared" si="137"/>
        <v>6.4269908169872422E-4</v>
      </c>
      <c r="N1230">
        <f t="shared" si="139"/>
        <v>0.32305579416537894</v>
      </c>
    </row>
    <row r="1231" spans="8:14">
      <c r="H1231">
        <f t="shared" si="140"/>
        <v>1.2290000000000001</v>
      </c>
      <c r="I1231">
        <f t="shared" si="138"/>
        <v>502.6548245743669</v>
      </c>
      <c r="J1231">
        <f t="shared" si="134"/>
        <v>2.5000000000000001E-4</v>
      </c>
      <c r="K1231">
        <f t="shared" si="135"/>
        <v>0</v>
      </c>
      <c r="L1231">
        <f t="shared" si="136"/>
        <v>3.9269908169872416E-4</v>
      </c>
      <c r="M1231">
        <f t="shared" si="137"/>
        <v>6.4269908169872422E-4</v>
      </c>
      <c r="N1231">
        <f t="shared" si="139"/>
        <v>0.32305579416537894</v>
      </c>
    </row>
    <row r="1232" spans="8:14">
      <c r="H1232">
        <f t="shared" si="140"/>
        <v>1.23</v>
      </c>
      <c r="I1232">
        <f t="shared" si="138"/>
        <v>502.6548245743669</v>
      </c>
      <c r="J1232">
        <f t="shared" si="134"/>
        <v>2.5000000000000001E-4</v>
      </c>
      <c r="K1232">
        <f t="shared" si="135"/>
        <v>0</v>
      </c>
      <c r="L1232">
        <f t="shared" si="136"/>
        <v>3.9269908169872416E-4</v>
      </c>
      <c r="M1232">
        <f t="shared" si="137"/>
        <v>6.4269908169872422E-4</v>
      </c>
      <c r="N1232">
        <f t="shared" si="139"/>
        <v>0.32305579416537894</v>
      </c>
    </row>
    <row r="1233" spans="8:14">
      <c r="H1233">
        <f t="shared" si="140"/>
        <v>1.2310000000000001</v>
      </c>
      <c r="I1233">
        <f t="shared" si="138"/>
        <v>502.6548245743669</v>
      </c>
      <c r="J1233">
        <f t="shared" si="134"/>
        <v>2.5000000000000001E-4</v>
      </c>
      <c r="K1233">
        <f t="shared" si="135"/>
        <v>0</v>
      </c>
      <c r="L1233">
        <f t="shared" si="136"/>
        <v>3.9269908169872416E-4</v>
      </c>
      <c r="M1233">
        <f t="shared" si="137"/>
        <v>6.4269908169872422E-4</v>
      </c>
      <c r="N1233">
        <f t="shared" si="139"/>
        <v>0.32305579416537894</v>
      </c>
    </row>
    <row r="1234" spans="8:14">
      <c r="H1234">
        <f t="shared" si="140"/>
        <v>1.232</v>
      </c>
      <c r="I1234">
        <f t="shared" si="138"/>
        <v>502.6548245743669</v>
      </c>
      <c r="J1234">
        <f t="shared" si="134"/>
        <v>2.5000000000000001E-4</v>
      </c>
      <c r="K1234">
        <f t="shared" si="135"/>
        <v>0</v>
      </c>
      <c r="L1234">
        <f t="shared" si="136"/>
        <v>3.9269908169872416E-4</v>
      </c>
      <c r="M1234">
        <f t="shared" si="137"/>
        <v>6.4269908169872422E-4</v>
      </c>
      <c r="N1234">
        <f t="shared" si="139"/>
        <v>0.32305579416537894</v>
      </c>
    </row>
    <row r="1235" spans="8:14">
      <c r="H1235">
        <f t="shared" si="140"/>
        <v>1.2330000000000001</v>
      </c>
      <c r="I1235">
        <f t="shared" si="138"/>
        <v>502.6548245743669</v>
      </c>
      <c r="J1235">
        <f t="shared" si="134"/>
        <v>2.5000000000000001E-4</v>
      </c>
      <c r="K1235">
        <f t="shared" si="135"/>
        <v>0</v>
      </c>
      <c r="L1235">
        <f t="shared" si="136"/>
        <v>3.9269908169872416E-4</v>
      </c>
      <c r="M1235">
        <f t="shared" si="137"/>
        <v>6.4269908169872422E-4</v>
      </c>
      <c r="N1235">
        <f t="shared" si="139"/>
        <v>0.32305579416537894</v>
      </c>
    </row>
    <row r="1236" spans="8:14">
      <c r="H1236">
        <f t="shared" si="140"/>
        <v>1.234</v>
      </c>
      <c r="I1236">
        <f t="shared" si="138"/>
        <v>502.6548245743669</v>
      </c>
      <c r="J1236">
        <f t="shared" si="134"/>
        <v>2.5000000000000001E-4</v>
      </c>
      <c r="K1236">
        <f t="shared" si="135"/>
        <v>0</v>
      </c>
      <c r="L1236">
        <f t="shared" si="136"/>
        <v>3.9269908169872416E-4</v>
      </c>
      <c r="M1236">
        <f t="shared" si="137"/>
        <v>6.4269908169872422E-4</v>
      </c>
      <c r="N1236">
        <f t="shared" si="139"/>
        <v>0.32305579416537894</v>
      </c>
    </row>
    <row r="1237" spans="8:14">
      <c r="H1237">
        <f t="shared" si="140"/>
        <v>1.2350000000000001</v>
      </c>
      <c r="I1237">
        <f t="shared" si="138"/>
        <v>502.6548245743669</v>
      </c>
      <c r="J1237">
        <f t="shared" si="134"/>
        <v>2.5000000000000001E-4</v>
      </c>
      <c r="K1237">
        <f t="shared" si="135"/>
        <v>0</v>
      </c>
      <c r="L1237">
        <f t="shared" si="136"/>
        <v>3.9269908169872416E-4</v>
      </c>
      <c r="M1237">
        <f t="shared" si="137"/>
        <v>6.4269908169872422E-4</v>
      </c>
      <c r="N1237">
        <f t="shared" si="139"/>
        <v>0.32305579416537894</v>
      </c>
    </row>
    <row r="1238" spans="8:14">
      <c r="H1238">
        <f t="shared" si="140"/>
        <v>1.236</v>
      </c>
      <c r="I1238">
        <f t="shared" si="138"/>
        <v>502.6548245743669</v>
      </c>
      <c r="J1238">
        <f t="shared" si="134"/>
        <v>2.5000000000000001E-4</v>
      </c>
      <c r="K1238">
        <f t="shared" si="135"/>
        <v>0</v>
      </c>
      <c r="L1238">
        <f t="shared" si="136"/>
        <v>3.9269908169872416E-4</v>
      </c>
      <c r="M1238">
        <f t="shared" si="137"/>
        <v>6.4269908169872422E-4</v>
      </c>
      <c r="N1238">
        <f t="shared" si="139"/>
        <v>0.32305579416537894</v>
      </c>
    </row>
    <row r="1239" spans="8:14">
      <c r="H1239">
        <f t="shared" si="140"/>
        <v>1.2370000000000001</v>
      </c>
      <c r="I1239">
        <f t="shared" si="138"/>
        <v>502.6548245743669</v>
      </c>
      <c r="J1239">
        <f t="shared" si="134"/>
        <v>2.5000000000000001E-4</v>
      </c>
      <c r="K1239">
        <f t="shared" si="135"/>
        <v>0</v>
      </c>
      <c r="L1239">
        <f t="shared" si="136"/>
        <v>3.9269908169872416E-4</v>
      </c>
      <c r="M1239">
        <f t="shared" si="137"/>
        <v>6.4269908169872422E-4</v>
      </c>
      <c r="N1239">
        <f t="shared" si="139"/>
        <v>0.32305579416537894</v>
      </c>
    </row>
    <row r="1240" spans="8:14">
      <c r="H1240">
        <f t="shared" si="140"/>
        <v>1.238</v>
      </c>
      <c r="I1240">
        <f t="shared" si="138"/>
        <v>502.6548245743669</v>
      </c>
      <c r="J1240">
        <f t="shared" si="134"/>
        <v>2.5000000000000001E-4</v>
      </c>
      <c r="K1240">
        <f t="shared" si="135"/>
        <v>0</v>
      </c>
      <c r="L1240">
        <f t="shared" si="136"/>
        <v>3.9269908169872416E-4</v>
      </c>
      <c r="M1240">
        <f t="shared" si="137"/>
        <v>6.4269908169872422E-4</v>
      </c>
      <c r="N1240">
        <f t="shared" si="139"/>
        <v>0.32305579416537894</v>
      </c>
    </row>
    <row r="1241" spans="8:14">
      <c r="H1241">
        <f t="shared" si="140"/>
        <v>1.2390000000000001</v>
      </c>
      <c r="I1241">
        <f t="shared" si="138"/>
        <v>502.6548245743669</v>
      </c>
      <c r="J1241">
        <f t="shared" si="134"/>
        <v>2.5000000000000001E-4</v>
      </c>
      <c r="K1241">
        <f t="shared" si="135"/>
        <v>0</v>
      </c>
      <c r="L1241">
        <f t="shared" si="136"/>
        <v>3.9269908169872416E-4</v>
      </c>
      <c r="M1241">
        <f t="shared" si="137"/>
        <v>6.4269908169872422E-4</v>
      </c>
      <c r="N1241">
        <f t="shared" si="139"/>
        <v>0.32305579416537894</v>
      </c>
    </row>
    <row r="1242" spans="8:14">
      <c r="H1242">
        <f t="shared" si="140"/>
        <v>1.24</v>
      </c>
      <c r="I1242">
        <f t="shared" si="138"/>
        <v>502.6548245743669</v>
      </c>
      <c r="J1242">
        <f t="shared" si="134"/>
        <v>2.5000000000000001E-4</v>
      </c>
      <c r="K1242">
        <f t="shared" si="135"/>
        <v>0</v>
      </c>
      <c r="L1242">
        <f t="shared" si="136"/>
        <v>3.9269908169872416E-4</v>
      </c>
      <c r="M1242">
        <f t="shared" si="137"/>
        <v>6.4269908169872422E-4</v>
      </c>
      <c r="N1242">
        <f t="shared" si="139"/>
        <v>0.32305579416537894</v>
      </c>
    </row>
    <row r="1243" spans="8:14">
      <c r="H1243">
        <f t="shared" si="140"/>
        <v>1.2410000000000001</v>
      </c>
      <c r="I1243">
        <f t="shared" si="138"/>
        <v>502.6548245743669</v>
      </c>
      <c r="J1243">
        <f t="shared" si="134"/>
        <v>2.5000000000000001E-4</v>
      </c>
      <c r="K1243">
        <f t="shared" si="135"/>
        <v>0</v>
      </c>
      <c r="L1243">
        <f t="shared" si="136"/>
        <v>3.9269908169872416E-4</v>
      </c>
      <c r="M1243">
        <f t="shared" si="137"/>
        <v>6.4269908169872422E-4</v>
      </c>
      <c r="N1243">
        <f t="shared" si="139"/>
        <v>0.32305579416537894</v>
      </c>
    </row>
    <row r="1244" spans="8:14">
      <c r="H1244">
        <f t="shared" si="140"/>
        <v>1.242</v>
      </c>
      <c r="I1244">
        <f t="shared" si="138"/>
        <v>502.6548245743669</v>
      </c>
      <c r="J1244">
        <f t="shared" si="134"/>
        <v>2.5000000000000001E-4</v>
      </c>
      <c r="K1244">
        <f t="shared" si="135"/>
        <v>0</v>
      </c>
      <c r="L1244">
        <f t="shared" si="136"/>
        <v>3.9269908169872416E-4</v>
      </c>
      <c r="M1244">
        <f t="shared" si="137"/>
        <v>6.4269908169872422E-4</v>
      </c>
      <c r="N1244">
        <f t="shared" si="139"/>
        <v>0.32305579416537894</v>
      </c>
    </row>
    <row r="1245" spans="8:14">
      <c r="H1245">
        <f t="shared" si="140"/>
        <v>1.2430000000000001</v>
      </c>
      <c r="I1245">
        <f t="shared" si="138"/>
        <v>502.6548245743669</v>
      </c>
      <c r="J1245">
        <f t="shared" si="134"/>
        <v>2.5000000000000001E-4</v>
      </c>
      <c r="K1245">
        <f t="shared" si="135"/>
        <v>0</v>
      </c>
      <c r="L1245">
        <f t="shared" si="136"/>
        <v>3.9269908169872416E-4</v>
      </c>
      <c r="M1245">
        <f t="shared" si="137"/>
        <v>6.4269908169872422E-4</v>
      </c>
      <c r="N1245">
        <f t="shared" si="139"/>
        <v>0.32305579416537894</v>
      </c>
    </row>
    <row r="1246" spans="8:14">
      <c r="H1246">
        <f t="shared" si="140"/>
        <v>1.244</v>
      </c>
      <c r="I1246">
        <f t="shared" si="138"/>
        <v>502.6548245743669</v>
      </c>
      <c r="J1246">
        <f t="shared" si="134"/>
        <v>2.5000000000000001E-4</v>
      </c>
      <c r="K1246">
        <f t="shared" si="135"/>
        <v>0</v>
      </c>
      <c r="L1246">
        <f t="shared" si="136"/>
        <v>3.9269908169872416E-4</v>
      </c>
      <c r="M1246">
        <f t="shared" si="137"/>
        <v>6.4269908169872422E-4</v>
      </c>
      <c r="N1246">
        <f t="shared" si="139"/>
        <v>0.32305579416537894</v>
      </c>
    </row>
    <row r="1247" spans="8:14">
      <c r="H1247">
        <f t="shared" si="140"/>
        <v>1.2450000000000001</v>
      </c>
      <c r="I1247">
        <f t="shared" si="138"/>
        <v>502.6548245743669</v>
      </c>
      <c r="J1247">
        <f t="shared" si="134"/>
        <v>2.5000000000000001E-4</v>
      </c>
      <c r="K1247">
        <f t="shared" si="135"/>
        <v>0</v>
      </c>
      <c r="L1247">
        <f t="shared" si="136"/>
        <v>3.9269908169872416E-4</v>
      </c>
      <c r="M1247">
        <f t="shared" si="137"/>
        <v>6.4269908169872422E-4</v>
      </c>
      <c r="N1247">
        <f t="shared" si="139"/>
        <v>0.32305579416537894</v>
      </c>
    </row>
    <row r="1248" spans="8:14">
      <c r="H1248">
        <f t="shared" si="140"/>
        <v>1.246</v>
      </c>
      <c r="I1248">
        <f t="shared" si="138"/>
        <v>502.6548245743669</v>
      </c>
      <c r="J1248">
        <f t="shared" si="134"/>
        <v>2.5000000000000001E-4</v>
      </c>
      <c r="K1248">
        <f t="shared" si="135"/>
        <v>0</v>
      </c>
      <c r="L1248">
        <f t="shared" si="136"/>
        <v>3.9269908169872416E-4</v>
      </c>
      <c r="M1248">
        <f t="shared" si="137"/>
        <v>6.4269908169872422E-4</v>
      </c>
      <c r="N1248">
        <f t="shared" si="139"/>
        <v>0.32305579416537894</v>
      </c>
    </row>
    <row r="1249" spans="8:14">
      <c r="H1249">
        <f t="shared" si="140"/>
        <v>1.2470000000000001</v>
      </c>
      <c r="I1249">
        <f t="shared" si="138"/>
        <v>502.6548245743669</v>
      </c>
      <c r="J1249">
        <f t="shared" si="134"/>
        <v>2.5000000000000001E-4</v>
      </c>
      <c r="K1249">
        <f t="shared" si="135"/>
        <v>0</v>
      </c>
      <c r="L1249">
        <f t="shared" si="136"/>
        <v>3.9269908169872416E-4</v>
      </c>
      <c r="M1249">
        <f t="shared" si="137"/>
        <v>6.4269908169872422E-4</v>
      </c>
      <c r="N1249">
        <f t="shared" si="139"/>
        <v>0.32305579416537894</v>
      </c>
    </row>
    <row r="1250" spans="8:14">
      <c r="H1250">
        <f t="shared" si="140"/>
        <v>1.248</v>
      </c>
      <c r="I1250">
        <f t="shared" si="138"/>
        <v>502.6548245743669</v>
      </c>
      <c r="J1250">
        <f t="shared" si="134"/>
        <v>2.5000000000000001E-4</v>
      </c>
      <c r="K1250">
        <f t="shared" si="135"/>
        <v>0</v>
      </c>
      <c r="L1250">
        <f t="shared" si="136"/>
        <v>3.9269908169872416E-4</v>
      </c>
      <c r="M1250">
        <f t="shared" si="137"/>
        <v>6.4269908169872422E-4</v>
      </c>
      <c r="N1250">
        <f t="shared" si="139"/>
        <v>0.32305579416537894</v>
      </c>
    </row>
    <row r="1251" spans="8:14">
      <c r="H1251">
        <f t="shared" si="140"/>
        <v>1.2490000000000001</v>
      </c>
      <c r="I1251">
        <f t="shared" si="138"/>
        <v>502.6548245743669</v>
      </c>
      <c r="J1251">
        <f t="shared" si="134"/>
        <v>2.5000000000000001E-4</v>
      </c>
      <c r="K1251">
        <f t="shared" si="135"/>
        <v>0</v>
      </c>
      <c r="L1251">
        <f t="shared" si="136"/>
        <v>3.9269908169872416E-4</v>
      </c>
      <c r="M1251">
        <f t="shared" si="137"/>
        <v>6.4269908169872422E-4</v>
      </c>
      <c r="N1251">
        <f t="shared" si="139"/>
        <v>0.32305579416537894</v>
      </c>
    </row>
    <row r="1252" spans="8:14">
      <c r="H1252">
        <f t="shared" si="140"/>
        <v>1.25</v>
      </c>
      <c r="I1252">
        <f t="shared" si="138"/>
        <v>502.6548245743669</v>
      </c>
      <c r="J1252">
        <f t="shared" si="134"/>
        <v>2.5000000000000001E-4</v>
      </c>
      <c r="K1252">
        <f t="shared" si="135"/>
        <v>0</v>
      </c>
      <c r="L1252">
        <f t="shared" si="136"/>
        <v>3.9269908169872416E-4</v>
      </c>
      <c r="M1252">
        <f t="shared" si="137"/>
        <v>6.4269908169872422E-4</v>
      </c>
      <c r="N1252">
        <f t="shared" si="139"/>
        <v>0.32305579416537894</v>
      </c>
    </row>
    <row r="1253" spans="8:14">
      <c r="H1253">
        <f t="shared" si="140"/>
        <v>1.2510000000000001</v>
      </c>
      <c r="I1253">
        <f t="shared" si="138"/>
        <v>502.6548245743669</v>
      </c>
      <c r="J1253">
        <f t="shared" si="134"/>
        <v>2.5000000000000001E-4</v>
      </c>
      <c r="K1253">
        <f t="shared" si="135"/>
        <v>0</v>
      </c>
      <c r="L1253">
        <f t="shared" si="136"/>
        <v>3.9269908169872416E-4</v>
      </c>
      <c r="M1253">
        <f t="shared" si="137"/>
        <v>6.4269908169872422E-4</v>
      </c>
      <c r="N1253">
        <f t="shared" si="139"/>
        <v>0.32305579416537894</v>
      </c>
    </row>
    <row r="1254" spans="8:14">
      <c r="H1254">
        <f t="shared" si="140"/>
        <v>1.252</v>
      </c>
      <c r="I1254">
        <f t="shared" si="138"/>
        <v>502.6548245743669</v>
      </c>
      <c r="J1254">
        <f t="shared" si="134"/>
        <v>2.5000000000000001E-4</v>
      </c>
      <c r="K1254">
        <f t="shared" si="135"/>
        <v>0</v>
      </c>
      <c r="L1254">
        <f t="shared" si="136"/>
        <v>3.9269908169872416E-4</v>
      </c>
      <c r="M1254">
        <f t="shared" si="137"/>
        <v>6.4269908169872422E-4</v>
      </c>
      <c r="N1254">
        <f t="shared" si="139"/>
        <v>0.32305579416537894</v>
      </c>
    </row>
    <row r="1255" spans="8:14">
      <c r="H1255">
        <f t="shared" si="140"/>
        <v>1.2530000000000001</v>
      </c>
      <c r="I1255">
        <f t="shared" si="138"/>
        <v>502.6548245743669</v>
      </c>
      <c r="J1255">
        <f t="shared" si="134"/>
        <v>2.5000000000000001E-4</v>
      </c>
      <c r="K1255">
        <f t="shared" si="135"/>
        <v>0</v>
      </c>
      <c r="L1255">
        <f t="shared" si="136"/>
        <v>3.9269908169872416E-4</v>
      </c>
      <c r="M1255">
        <f t="shared" si="137"/>
        <v>6.4269908169872422E-4</v>
      </c>
      <c r="N1255">
        <f t="shared" si="139"/>
        <v>0.32305579416537894</v>
      </c>
    </row>
    <row r="1256" spans="8:14">
      <c r="H1256">
        <f t="shared" si="140"/>
        <v>1.254</v>
      </c>
      <c r="I1256">
        <f t="shared" si="138"/>
        <v>502.6548245743669</v>
      </c>
      <c r="J1256">
        <f t="shared" si="134"/>
        <v>2.5000000000000001E-4</v>
      </c>
      <c r="K1256">
        <f t="shared" si="135"/>
        <v>0</v>
      </c>
      <c r="L1256">
        <f t="shared" si="136"/>
        <v>3.9269908169872416E-4</v>
      </c>
      <c r="M1256">
        <f t="shared" si="137"/>
        <v>6.4269908169872422E-4</v>
      </c>
      <c r="N1256">
        <f t="shared" si="139"/>
        <v>0.32305579416537894</v>
      </c>
    </row>
    <row r="1257" spans="8:14">
      <c r="H1257">
        <f t="shared" si="140"/>
        <v>1.2550000000000001</v>
      </c>
      <c r="I1257">
        <f t="shared" si="138"/>
        <v>502.6548245743669</v>
      </c>
      <c r="J1257">
        <f t="shared" si="134"/>
        <v>2.5000000000000001E-4</v>
      </c>
      <c r="K1257">
        <f t="shared" si="135"/>
        <v>0</v>
      </c>
      <c r="L1257">
        <f t="shared" si="136"/>
        <v>3.9269908169872416E-4</v>
      </c>
      <c r="M1257">
        <f t="shared" si="137"/>
        <v>6.4269908169872422E-4</v>
      </c>
      <c r="N1257">
        <f t="shared" si="139"/>
        <v>0.32305579416537894</v>
      </c>
    </row>
    <row r="1258" spans="8:14">
      <c r="H1258">
        <f t="shared" si="140"/>
        <v>1.256</v>
      </c>
      <c r="I1258">
        <f t="shared" si="138"/>
        <v>502.6548245743669</v>
      </c>
      <c r="J1258">
        <f t="shared" si="134"/>
        <v>2.5000000000000001E-4</v>
      </c>
      <c r="K1258">
        <f t="shared" si="135"/>
        <v>0</v>
      </c>
      <c r="L1258">
        <f t="shared" si="136"/>
        <v>3.9269908169872416E-4</v>
      </c>
      <c r="M1258">
        <f t="shared" si="137"/>
        <v>6.4269908169872422E-4</v>
      </c>
      <c r="N1258">
        <f t="shared" si="139"/>
        <v>0.32305579416537894</v>
      </c>
    </row>
    <row r="1259" spans="8:14">
      <c r="H1259">
        <f t="shared" si="140"/>
        <v>1.2570000000000001</v>
      </c>
      <c r="I1259">
        <f t="shared" si="138"/>
        <v>502.6548245743669</v>
      </c>
      <c r="J1259">
        <f t="shared" si="134"/>
        <v>2.5000000000000001E-4</v>
      </c>
      <c r="K1259">
        <f t="shared" si="135"/>
        <v>0</v>
      </c>
      <c r="L1259">
        <f t="shared" si="136"/>
        <v>3.9269908169872416E-4</v>
      </c>
      <c r="M1259">
        <f t="shared" si="137"/>
        <v>6.4269908169872422E-4</v>
      </c>
      <c r="N1259">
        <f t="shared" si="139"/>
        <v>0.32305579416537894</v>
      </c>
    </row>
    <row r="1260" spans="8:14">
      <c r="H1260">
        <f t="shared" si="140"/>
        <v>1.258</v>
      </c>
      <c r="I1260">
        <f t="shared" si="138"/>
        <v>502.6548245743669</v>
      </c>
      <c r="J1260">
        <f t="shared" si="134"/>
        <v>2.5000000000000001E-4</v>
      </c>
      <c r="K1260">
        <f t="shared" si="135"/>
        <v>0</v>
      </c>
      <c r="L1260">
        <f t="shared" si="136"/>
        <v>3.9269908169872416E-4</v>
      </c>
      <c r="M1260">
        <f t="shared" si="137"/>
        <v>6.4269908169872422E-4</v>
      </c>
      <c r="N1260">
        <f t="shared" si="139"/>
        <v>0.32305579416537894</v>
      </c>
    </row>
    <row r="1261" spans="8:14">
      <c r="H1261">
        <f t="shared" si="140"/>
        <v>1.2590000000000001</v>
      </c>
      <c r="I1261">
        <f t="shared" si="138"/>
        <v>502.6548245743669</v>
      </c>
      <c r="J1261">
        <f t="shared" si="134"/>
        <v>2.5000000000000001E-4</v>
      </c>
      <c r="K1261">
        <f t="shared" si="135"/>
        <v>0</v>
      </c>
      <c r="L1261">
        <f t="shared" si="136"/>
        <v>3.9269908169872416E-4</v>
      </c>
      <c r="M1261">
        <f t="shared" si="137"/>
        <v>6.4269908169872422E-4</v>
      </c>
      <c r="N1261">
        <f t="shared" si="139"/>
        <v>0.32305579416537894</v>
      </c>
    </row>
    <row r="1262" spans="8:14">
      <c r="H1262">
        <f t="shared" si="140"/>
        <v>1.26</v>
      </c>
      <c r="I1262">
        <f t="shared" si="138"/>
        <v>502.6548245743669</v>
      </c>
      <c r="J1262">
        <f t="shared" si="134"/>
        <v>2.5000000000000001E-4</v>
      </c>
      <c r="K1262">
        <f t="shared" si="135"/>
        <v>0</v>
      </c>
      <c r="L1262">
        <f t="shared" si="136"/>
        <v>3.9269908169872416E-4</v>
      </c>
      <c r="M1262">
        <f t="shared" si="137"/>
        <v>6.4269908169872422E-4</v>
      </c>
      <c r="N1262">
        <f t="shared" si="139"/>
        <v>0.32305579416537894</v>
      </c>
    </row>
    <row r="1263" spans="8:14">
      <c r="H1263">
        <f t="shared" si="140"/>
        <v>1.2610000000000001</v>
      </c>
      <c r="I1263">
        <f t="shared" si="138"/>
        <v>502.6548245743669</v>
      </c>
      <c r="J1263">
        <f t="shared" si="134"/>
        <v>2.5000000000000001E-4</v>
      </c>
      <c r="K1263">
        <f t="shared" si="135"/>
        <v>0</v>
      </c>
      <c r="L1263">
        <f t="shared" si="136"/>
        <v>3.9269908169872416E-4</v>
      </c>
      <c r="M1263">
        <f t="shared" si="137"/>
        <v>6.4269908169872422E-4</v>
      </c>
      <c r="N1263">
        <f t="shared" si="139"/>
        <v>0.32305579416537894</v>
      </c>
    </row>
    <row r="1264" spans="8:14">
      <c r="H1264">
        <f t="shared" si="140"/>
        <v>1.262</v>
      </c>
      <c r="I1264">
        <f t="shared" si="138"/>
        <v>502.6548245743669</v>
      </c>
      <c r="J1264">
        <f t="shared" si="134"/>
        <v>2.5000000000000001E-4</v>
      </c>
      <c r="K1264">
        <f t="shared" si="135"/>
        <v>0</v>
      </c>
      <c r="L1264">
        <f t="shared" si="136"/>
        <v>3.9269908169872416E-4</v>
      </c>
      <c r="M1264">
        <f t="shared" si="137"/>
        <v>6.4269908169872422E-4</v>
      </c>
      <c r="N1264">
        <f t="shared" si="139"/>
        <v>0.32305579416537894</v>
      </c>
    </row>
    <row r="1265" spans="8:14">
      <c r="H1265">
        <f t="shared" si="140"/>
        <v>1.2630000000000001</v>
      </c>
      <c r="I1265">
        <f t="shared" si="138"/>
        <v>502.6548245743669</v>
      </c>
      <c r="J1265">
        <f t="shared" si="134"/>
        <v>2.5000000000000001E-4</v>
      </c>
      <c r="K1265">
        <f t="shared" si="135"/>
        <v>0</v>
      </c>
      <c r="L1265">
        <f t="shared" si="136"/>
        <v>3.9269908169872416E-4</v>
      </c>
      <c r="M1265">
        <f t="shared" si="137"/>
        <v>6.4269908169872422E-4</v>
      </c>
      <c r="N1265">
        <f t="shared" si="139"/>
        <v>0.32305579416537894</v>
      </c>
    </row>
    <row r="1266" spans="8:14">
      <c r="H1266">
        <f t="shared" si="140"/>
        <v>1.264</v>
      </c>
      <c r="I1266">
        <f t="shared" si="138"/>
        <v>502.6548245743669</v>
      </c>
      <c r="J1266">
        <f t="shared" si="134"/>
        <v>2.5000000000000001E-4</v>
      </c>
      <c r="K1266">
        <f t="shared" si="135"/>
        <v>0</v>
      </c>
      <c r="L1266">
        <f t="shared" si="136"/>
        <v>3.9269908169872416E-4</v>
      </c>
      <c r="M1266">
        <f t="shared" si="137"/>
        <v>6.4269908169872422E-4</v>
      </c>
      <c r="N1266">
        <f t="shared" si="139"/>
        <v>0.32305579416537894</v>
      </c>
    </row>
    <row r="1267" spans="8:14">
      <c r="H1267">
        <f t="shared" si="140"/>
        <v>1.2650000000000001</v>
      </c>
      <c r="I1267">
        <f t="shared" si="138"/>
        <v>502.6548245743669</v>
      </c>
      <c r="J1267">
        <f t="shared" si="134"/>
        <v>2.5000000000000001E-4</v>
      </c>
      <c r="K1267">
        <f t="shared" si="135"/>
        <v>0</v>
      </c>
      <c r="L1267">
        <f t="shared" si="136"/>
        <v>3.9269908169872416E-4</v>
      </c>
      <c r="M1267">
        <f t="shared" si="137"/>
        <v>6.4269908169872422E-4</v>
      </c>
      <c r="N1267">
        <f t="shared" si="139"/>
        <v>0.32305579416537894</v>
      </c>
    </row>
    <row r="1268" spans="8:14">
      <c r="H1268">
        <f t="shared" si="140"/>
        <v>1.266</v>
      </c>
      <c r="I1268">
        <f t="shared" si="138"/>
        <v>502.6548245743669</v>
      </c>
      <c r="J1268">
        <f t="shared" si="134"/>
        <v>2.5000000000000001E-4</v>
      </c>
      <c r="K1268">
        <f t="shared" si="135"/>
        <v>0</v>
      </c>
      <c r="L1268">
        <f t="shared" si="136"/>
        <v>3.9269908169872416E-4</v>
      </c>
      <c r="M1268">
        <f t="shared" si="137"/>
        <v>6.4269908169872422E-4</v>
      </c>
      <c r="N1268">
        <f t="shared" si="139"/>
        <v>0.32305579416537894</v>
      </c>
    </row>
    <row r="1269" spans="8:14">
      <c r="H1269">
        <f t="shared" si="140"/>
        <v>1.2670000000000001</v>
      </c>
      <c r="I1269">
        <f t="shared" si="138"/>
        <v>502.6548245743669</v>
      </c>
      <c r="J1269">
        <f t="shared" si="134"/>
        <v>2.5000000000000001E-4</v>
      </c>
      <c r="K1269">
        <f t="shared" si="135"/>
        <v>0</v>
      </c>
      <c r="L1269">
        <f t="shared" si="136"/>
        <v>3.9269908169872416E-4</v>
      </c>
      <c r="M1269">
        <f t="shared" si="137"/>
        <v>6.4269908169872422E-4</v>
      </c>
      <c r="N1269">
        <f t="shared" si="139"/>
        <v>0.32305579416537894</v>
      </c>
    </row>
    <row r="1270" spans="8:14">
      <c r="H1270">
        <f t="shared" si="140"/>
        <v>1.268</v>
      </c>
      <c r="I1270">
        <f t="shared" si="138"/>
        <v>502.6548245743669</v>
      </c>
      <c r="J1270">
        <f t="shared" si="134"/>
        <v>2.5000000000000001E-4</v>
      </c>
      <c r="K1270">
        <f t="shared" si="135"/>
        <v>0</v>
      </c>
      <c r="L1270">
        <f t="shared" si="136"/>
        <v>3.9269908169872416E-4</v>
      </c>
      <c r="M1270">
        <f t="shared" si="137"/>
        <v>6.4269908169872422E-4</v>
      </c>
      <c r="N1270">
        <f t="shared" si="139"/>
        <v>0.32305579416537894</v>
      </c>
    </row>
    <row r="1271" spans="8:14">
      <c r="H1271">
        <f t="shared" si="140"/>
        <v>1.2690000000000001</v>
      </c>
      <c r="I1271">
        <f t="shared" si="138"/>
        <v>502.6548245743669</v>
      </c>
      <c r="J1271">
        <f t="shared" si="134"/>
        <v>2.5000000000000001E-4</v>
      </c>
      <c r="K1271">
        <f t="shared" si="135"/>
        <v>0</v>
      </c>
      <c r="L1271">
        <f t="shared" si="136"/>
        <v>3.9269908169872416E-4</v>
      </c>
      <c r="M1271">
        <f t="shared" si="137"/>
        <v>6.4269908169872422E-4</v>
      </c>
      <c r="N1271">
        <f t="shared" si="139"/>
        <v>0.32305579416537894</v>
      </c>
    </row>
    <row r="1272" spans="8:14">
      <c r="H1272">
        <f t="shared" si="140"/>
        <v>1.27</v>
      </c>
      <c r="I1272">
        <f t="shared" si="138"/>
        <v>502.6548245743669</v>
      </c>
      <c r="J1272">
        <f t="shared" si="134"/>
        <v>2.5000000000000001E-4</v>
      </c>
      <c r="K1272">
        <f t="shared" si="135"/>
        <v>0</v>
      </c>
      <c r="L1272">
        <f t="shared" si="136"/>
        <v>3.9269908169872416E-4</v>
      </c>
      <c r="M1272">
        <f t="shared" si="137"/>
        <v>6.4269908169872422E-4</v>
      </c>
      <c r="N1272">
        <f t="shared" si="139"/>
        <v>0.32305579416537894</v>
      </c>
    </row>
    <row r="1273" spans="8:14">
      <c r="H1273">
        <f t="shared" si="140"/>
        <v>1.2710000000000001</v>
      </c>
      <c r="I1273">
        <f t="shared" si="138"/>
        <v>502.6548245743669</v>
      </c>
      <c r="J1273">
        <f t="shared" si="134"/>
        <v>2.5000000000000001E-4</v>
      </c>
      <c r="K1273">
        <f t="shared" si="135"/>
        <v>0</v>
      </c>
      <c r="L1273">
        <f t="shared" si="136"/>
        <v>3.9269908169872416E-4</v>
      </c>
      <c r="M1273">
        <f t="shared" si="137"/>
        <v>6.4269908169872422E-4</v>
      </c>
      <c r="N1273">
        <f t="shared" si="139"/>
        <v>0.32305579416537894</v>
      </c>
    </row>
    <row r="1274" spans="8:14">
      <c r="H1274">
        <f t="shared" si="140"/>
        <v>1.272</v>
      </c>
      <c r="I1274">
        <f t="shared" si="138"/>
        <v>502.6548245743669</v>
      </c>
      <c r="J1274">
        <f t="shared" si="134"/>
        <v>2.5000000000000001E-4</v>
      </c>
      <c r="K1274">
        <f t="shared" si="135"/>
        <v>0</v>
      </c>
      <c r="L1274">
        <f t="shared" si="136"/>
        <v>3.9269908169872416E-4</v>
      </c>
      <c r="M1274">
        <f t="shared" si="137"/>
        <v>6.4269908169872422E-4</v>
      </c>
      <c r="N1274">
        <f t="shared" si="139"/>
        <v>0.32305579416537894</v>
      </c>
    </row>
    <row r="1275" spans="8:14">
      <c r="H1275">
        <f t="shared" si="140"/>
        <v>1.2730000000000001</v>
      </c>
      <c r="I1275">
        <f t="shared" si="138"/>
        <v>502.6548245743669</v>
      </c>
      <c r="J1275">
        <f t="shared" si="134"/>
        <v>2.5000000000000001E-4</v>
      </c>
      <c r="K1275">
        <f t="shared" si="135"/>
        <v>0</v>
      </c>
      <c r="L1275">
        <f t="shared" si="136"/>
        <v>3.9269908169872416E-4</v>
      </c>
      <c r="M1275">
        <f t="shared" si="137"/>
        <v>6.4269908169872422E-4</v>
      </c>
      <c r="N1275">
        <f t="shared" si="139"/>
        <v>0.32305579416537894</v>
      </c>
    </row>
    <row r="1276" spans="8:14">
      <c r="H1276">
        <f t="shared" si="140"/>
        <v>1.274</v>
      </c>
      <c r="I1276">
        <f t="shared" si="138"/>
        <v>502.6548245743669</v>
      </c>
      <c r="J1276">
        <f t="shared" si="134"/>
        <v>2.5000000000000001E-4</v>
      </c>
      <c r="K1276">
        <f t="shared" si="135"/>
        <v>0</v>
      </c>
      <c r="L1276">
        <f t="shared" si="136"/>
        <v>3.9269908169872416E-4</v>
      </c>
      <c r="M1276">
        <f t="shared" si="137"/>
        <v>6.4269908169872422E-4</v>
      </c>
      <c r="N1276">
        <f t="shared" si="139"/>
        <v>0.32305579416537894</v>
      </c>
    </row>
    <row r="1277" spans="8:14">
      <c r="H1277">
        <f t="shared" si="140"/>
        <v>1.2750000000000001</v>
      </c>
      <c r="I1277">
        <f t="shared" si="138"/>
        <v>502.6548245743669</v>
      </c>
      <c r="J1277">
        <f t="shared" si="134"/>
        <v>2.5000000000000001E-4</v>
      </c>
      <c r="K1277">
        <f t="shared" si="135"/>
        <v>0</v>
      </c>
      <c r="L1277">
        <f t="shared" si="136"/>
        <v>3.9269908169872416E-4</v>
      </c>
      <c r="M1277">
        <f t="shared" si="137"/>
        <v>6.4269908169872422E-4</v>
      </c>
      <c r="N1277">
        <f t="shared" si="139"/>
        <v>0.32305579416537894</v>
      </c>
    </row>
    <row r="1278" spans="8:14">
      <c r="H1278">
        <f t="shared" si="140"/>
        <v>1.276</v>
      </c>
      <c r="I1278">
        <f t="shared" si="138"/>
        <v>502.6548245743669</v>
      </c>
      <c r="J1278">
        <f t="shared" si="134"/>
        <v>2.5000000000000001E-4</v>
      </c>
      <c r="K1278">
        <f t="shared" si="135"/>
        <v>0</v>
      </c>
      <c r="L1278">
        <f t="shared" si="136"/>
        <v>3.9269908169872416E-4</v>
      </c>
      <c r="M1278">
        <f t="shared" si="137"/>
        <v>6.4269908169872422E-4</v>
      </c>
      <c r="N1278">
        <f t="shared" si="139"/>
        <v>0.32305579416537894</v>
      </c>
    </row>
    <row r="1279" spans="8:14">
      <c r="H1279">
        <f t="shared" si="140"/>
        <v>1.2770000000000001</v>
      </c>
      <c r="I1279">
        <f t="shared" si="138"/>
        <v>502.6548245743669</v>
      </c>
      <c r="J1279">
        <f t="shared" si="134"/>
        <v>2.5000000000000001E-4</v>
      </c>
      <c r="K1279">
        <f t="shared" si="135"/>
        <v>0</v>
      </c>
      <c r="L1279">
        <f t="shared" si="136"/>
        <v>3.9269908169872416E-4</v>
      </c>
      <c r="M1279">
        <f t="shared" si="137"/>
        <v>6.4269908169872422E-4</v>
      </c>
      <c r="N1279">
        <f t="shared" si="139"/>
        <v>0.32305579416537894</v>
      </c>
    </row>
    <row r="1280" spans="8:14">
      <c r="H1280">
        <f t="shared" si="140"/>
        <v>1.278</v>
      </c>
      <c r="I1280">
        <f t="shared" si="138"/>
        <v>502.6548245743669</v>
      </c>
      <c r="J1280">
        <f t="shared" si="134"/>
        <v>2.5000000000000001E-4</v>
      </c>
      <c r="K1280">
        <f t="shared" si="135"/>
        <v>0</v>
      </c>
      <c r="L1280">
        <f t="shared" si="136"/>
        <v>3.9269908169872416E-4</v>
      </c>
      <c r="M1280">
        <f t="shared" si="137"/>
        <v>6.4269908169872422E-4</v>
      </c>
      <c r="N1280">
        <f t="shared" si="139"/>
        <v>0.32305579416537894</v>
      </c>
    </row>
    <row r="1281" spans="8:14">
      <c r="H1281">
        <f t="shared" si="140"/>
        <v>1.2790000000000001</v>
      </c>
      <c r="I1281">
        <f t="shared" si="138"/>
        <v>502.6548245743669</v>
      </c>
      <c r="J1281">
        <f t="shared" si="134"/>
        <v>2.5000000000000001E-4</v>
      </c>
      <c r="K1281">
        <f t="shared" si="135"/>
        <v>0</v>
      </c>
      <c r="L1281">
        <f t="shared" si="136"/>
        <v>3.9269908169872416E-4</v>
      </c>
      <c r="M1281">
        <f t="shared" si="137"/>
        <v>6.4269908169872422E-4</v>
      </c>
      <c r="N1281">
        <f t="shared" si="139"/>
        <v>0.32305579416537894</v>
      </c>
    </row>
    <row r="1282" spans="8:14">
      <c r="H1282">
        <f t="shared" si="140"/>
        <v>1.28</v>
      </c>
      <c r="I1282">
        <f t="shared" si="138"/>
        <v>502.6548245743669</v>
      </c>
      <c r="J1282">
        <f t="shared" ref="J1282:J1345" si="141">IF(H1282&lt;$E$18,$E$17,IF(H1282&lt;$E$5,$E$14,0))/$E$8/$E$9</f>
        <v>2.5000000000000001E-4</v>
      </c>
      <c r="K1282">
        <f t="shared" ref="K1282:K1345" si="142">IF(H1282&lt;$E$3,$E$12*$E$21,IF(H1282&lt;$E$4,0,IF(H1282&lt;$E$5,-$E$12*$E$21,0)))</f>
        <v>0</v>
      </c>
      <c r="L1282">
        <f t="shared" ref="L1282:L1345" si="143">I1282*$E$15/$E$9/$E$8^2</f>
        <v>3.9269908169872416E-4</v>
      </c>
      <c r="M1282">
        <f t="shared" ref="M1282:M1345" si="144">SUM(J1282:L1282)</f>
        <v>6.4269908169872422E-4</v>
      </c>
      <c r="N1282">
        <f t="shared" si="139"/>
        <v>0.32305579416537894</v>
      </c>
    </row>
    <row r="1283" spans="8:14">
      <c r="H1283">
        <f t="shared" si="140"/>
        <v>1.2809999999999999</v>
      </c>
      <c r="I1283">
        <f t="shared" ref="I1283:I1346" si="145">IF(H1283&lt;$E$3,$E$12*H1283,IF(H1283&lt;$E$4,$E$10,IF(H1283&lt;$E$5,$E$10-$E$12*(H1283-$E$4),0)))</f>
        <v>502.6548245743669</v>
      </c>
      <c r="J1283">
        <f t="shared" si="141"/>
        <v>2.5000000000000001E-4</v>
      </c>
      <c r="K1283">
        <f t="shared" si="142"/>
        <v>0</v>
      </c>
      <c r="L1283">
        <f t="shared" si="143"/>
        <v>3.9269908169872416E-4</v>
      </c>
      <c r="M1283">
        <f t="shared" si="144"/>
        <v>6.4269908169872422E-4</v>
      </c>
      <c r="N1283">
        <f t="shared" ref="N1283:N1346" si="146">I1283*M1283</f>
        <v>0.32305579416537894</v>
      </c>
    </row>
    <row r="1284" spans="8:14">
      <c r="H1284">
        <f t="shared" ref="H1284:H1347" si="147">(ROW()-2)*0.001</f>
        <v>1.282</v>
      </c>
      <c r="I1284">
        <f t="shared" si="145"/>
        <v>502.6548245743669</v>
      </c>
      <c r="J1284">
        <f t="shared" si="141"/>
        <v>2.5000000000000001E-4</v>
      </c>
      <c r="K1284">
        <f t="shared" si="142"/>
        <v>0</v>
      </c>
      <c r="L1284">
        <f t="shared" si="143"/>
        <v>3.9269908169872416E-4</v>
      </c>
      <c r="M1284">
        <f t="shared" si="144"/>
        <v>6.4269908169872422E-4</v>
      </c>
      <c r="N1284">
        <f t="shared" si="146"/>
        <v>0.32305579416537894</v>
      </c>
    </row>
    <row r="1285" spans="8:14">
      <c r="H1285">
        <f t="shared" si="147"/>
        <v>1.2829999999999999</v>
      </c>
      <c r="I1285">
        <f t="shared" si="145"/>
        <v>502.6548245743669</v>
      </c>
      <c r="J1285">
        <f t="shared" si="141"/>
        <v>2.5000000000000001E-4</v>
      </c>
      <c r="K1285">
        <f t="shared" si="142"/>
        <v>0</v>
      </c>
      <c r="L1285">
        <f t="shared" si="143"/>
        <v>3.9269908169872416E-4</v>
      </c>
      <c r="M1285">
        <f t="shared" si="144"/>
        <v>6.4269908169872422E-4</v>
      </c>
      <c r="N1285">
        <f t="shared" si="146"/>
        <v>0.32305579416537894</v>
      </c>
    </row>
    <row r="1286" spans="8:14">
      <c r="H1286">
        <f t="shared" si="147"/>
        <v>1.284</v>
      </c>
      <c r="I1286">
        <f t="shared" si="145"/>
        <v>502.6548245743669</v>
      </c>
      <c r="J1286">
        <f t="shared" si="141"/>
        <v>2.5000000000000001E-4</v>
      </c>
      <c r="K1286">
        <f t="shared" si="142"/>
        <v>0</v>
      </c>
      <c r="L1286">
        <f t="shared" si="143"/>
        <v>3.9269908169872416E-4</v>
      </c>
      <c r="M1286">
        <f t="shared" si="144"/>
        <v>6.4269908169872422E-4</v>
      </c>
      <c r="N1286">
        <f t="shared" si="146"/>
        <v>0.32305579416537894</v>
      </c>
    </row>
    <row r="1287" spans="8:14">
      <c r="H1287">
        <f t="shared" si="147"/>
        <v>1.2849999999999999</v>
      </c>
      <c r="I1287">
        <f t="shared" si="145"/>
        <v>502.6548245743669</v>
      </c>
      <c r="J1287">
        <f t="shared" si="141"/>
        <v>2.5000000000000001E-4</v>
      </c>
      <c r="K1287">
        <f t="shared" si="142"/>
        <v>0</v>
      </c>
      <c r="L1287">
        <f t="shared" si="143"/>
        <v>3.9269908169872416E-4</v>
      </c>
      <c r="M1287">
        <f t="shared" si="144"/>
        <v>6.4269908169872422E-4</v>
      </c>
      <c r="N1287">
        <f t="shared" si="146"/>
        <v>0.32305579416537894</v>
      </c>
    </row>
    <row r="1288" spans="8:14">
      <c r="H1288">
        <f t="shared" si="147"/>
        <v>1.286</v>
      </c>
      <c r="I1288">
        <f t="shared" si="145"/>
        <v>502.6548245743669</v>
      </c>
      <c r="J1288">
        <f t="shared" si="141"/>
        <v>2.5000000000000001E-4</v>
      </c>
      <c r="K1288">
        <f t="shared" si="142"/>
        <v>0</v>
      </c>
      <c r="L1288">
        <f t="shared" si="143"/>
        <v>3.9269908169872416E-4</v>
      </c>
      <c r="M1288">
        <f t="shared" si="144"/>
        <v>6.4269908169872422E-4</v>
      </c>
      <c r="N1288">
        <f t="shared" si="146"/>
        <v>0.32305579416537894</v>
      </c>
    </row>
    <row r="1289" spans="8:14">
      <c r="H1289">
        <f t="shared" si="147"/>
        <v>1.2869999999999999</v>
      </c>
      <c r="I1289">
        <f t="shared" si="145"/>
        <v>502.6548245743669</v>
      </c>
      <c r="J1289">
        <f t="shared" si="141"/>
        <v>2.5000000000000001E-4</v>
      </c>
      <c r="K1289">
        <f t="shared" si="142"/>
        <v>0</v>
      </c>
      <c r="L1289">
        <f t="shared" si="143"/>
        <v>3.9269908169872416E-4</v>
      </c>
      <c r="M1289">
        <f t="shared" si="144"/>
        <v>6.4269908169872422E-4</v>
      </c>
      <c r="N1289">
        <f t="shared" si="146"/>
        <v>0.32305579416537894</v>
      </c>
    </row>
    <row r="1290" spans="8:14">
      <c r="H1290">
        <f t="shared" si="147"/>
        <v>1.288</v>
      </c>
      <c r="I1290">
        <f t="shared" si="145"/>
        <v>502.6548245743669</v>
      </c>
      <c r="J1290">
        <f t="shared" si="141"/>
        <v>2.5000000000000001E-4</v>
      </c>
      <c r="K1290">
        <f t="shared" si="142"/>
        <v>0</v>
      </c>
      <c r="L1290">
        <f t="shared" si="143"/>
        <v>3.9269908169872416E-4</v>
      </c>
      <c r="M1290">
        <f t="shared" si="144"/>
        <v>6.4269908169872422E-4</v>
      </c>
      <c r="N1290">
        <f t="shared" si="146"/>
        <v>0.32305579416537894</v>
      </c>
    </row>
    <row r="1291" spans="8:14">
      <c r="H1291">
        <f t="shared" si="147"/>
        <v>1.2889999999999999</v>
      </c>
      <c r="I1291">
        <f t="shared" si="145"/>
        <v>502.6548245743669</v>
      </c>
      <c r="J1291">
        <f t="shared" si="141"/>
        <v>2.5000000000000001E-4</v>
      </c>
      <c r="K1291">
        <f t="shared" si="142"/>
        <v>0</v>
      </c>
      <c r="L1291">
        <f t="shared" si="143"/>
        <v>3.9269908169872416E-4</v>
      </c>
      <c r="M1291">
        <f t="shared" si="144"/>
        <v>6.4269908169872422E-4</v>
      </c>
      <c r="N1291">
        <f t="shared" si="146"/>
        <v>0.32305579416537894</v>
      </c>
    </row>
    <row r="1292" spans="8:14">
      <c r="H1292">
        <f t="shared" si="147"/>
        <v>1.29</v>
      </c>
      <c r="I1292">
        <f t="shared" si="145"/>
        <v>502.6548245743669</v>
      </c>
      <c r="J1292">
        <f t="shared" si="141"/>
        <v>2.5000000000000001E-4</v>
      </c>
      <c r="K1292">
        <f t="shared" si="142"/>
        <v>0</v>
      </c>
      <c r="L1292">
        <f t="shared" si="143"/>
        <v>3.9269908169872416E-4</v>
      </c>
      <c r="M1292">
        <f t="shared" si="144"/>
        <v>6.4269908169872422E-4</v>
      </c>
      <c r="N1292">
        <f t="shared" si="146"/>
        <v>0.32305579416537894</v>
      </c>
    </row>
    <row r="1293" spans="8:14">
      <c r="H1293">
        <f t="shared" si="147"/>
        <v>1.2909999999999999</v>
      </c>
      <c r="I1293">
        <f t="shared" si="145"/>
        <v>502.6548245743669</v>
      </c>
      <c r="J1293">
        <f t="shared" si="141"/>
        <v>2.5000000000000001E-4</v>
      </c>
      <c r="K1293">
        <f t="shared" si="142"/>
        <v>0</v>
      </c>
      <c r="L1293">
        <f t="shared" si="143"/>
        <v>3.9269908169872416E-4</v>
      </c>
      <c r="M1293">
        <f t="shared" si="144"/>
        <v>6.4269908169872422E-4</v>
      </c>
      <c r="N1293">
        <f t="shared" si="146"/>
        <v>0.32305579416537894</v>
      </c>
    </row>
    <row r="1294" spans="8:14">
      <c r="H1294">
        <f t="shared" si="147"/>
        <v>1.292</v>
      </c>
      <c r="I1294">
        <f t="shared" si="145"/>
        <v>502.6548245743669</v>
      </c>
      <c r="J1294">
        <f t="shared" si="141"/>
        <v>2.5000000000000001E-4</v>
      </c>
      <c r="K1294">
        <f t="shared" si="142"/>
        <v>0</v>
      </c>
      <c r="L1294">
        <f t="shared" si="143"/>
        <v>3.9269908169872416E-4</v>
      </c>
      <c r="M1294">
        <f t="shared" si="144"/>
        <v>6.4269908169872422E-4</v>
      </c>
      <c r="N1294">
        <f t="shared" si="146"/>
        <v>0.32305579416537894</v>
      </c>
    </row>
    <row r="1295" spans="8:14">
      <c r="H1295">
        <f t="shared" si="147"/>
        <v>1.2929999999999999</v>
      </c>
      <c r="I1295">
        <f t="shared" si="145"/>
        <v>502.6548245743669</v>
      </c>
      <c r="J1295">
        <f t="shared" si="141"/>
        <v>2.5000000000000001E-4</v>
      </c>
      <c r="K1295">
        <f t="shared" si="142"/>
        <v>0</v>
      </c>
      <c r="L1295">
        <f t="shared" si="143"/>
        <v>3.9269908169872416E-4</v>
      </c>
      <c r="M1295">
        <f t="shared" si="144"/>
        <v>6.4269908169872422E-4</v>
      </c>
      <c r="N1295">
        <f t="shared" si="146"/>
        <v>0.32305579416537894</v>
      </c>
    </row>
    <row r="1296" spans="8:14">
      <c r="H1296">
        <f t="shared" si="147"/>
        <v>1.294</v>
      </c>
      <c r="I1296">
        <f t="shared" si="145"/>
        <v>502.6548245743669</v>
      </c>
      <c r="J1296">
        <f t="shared" si="141"/>
        <v>2.5000000000000001E-4</v>
      </c>
      <c r="K1296">
        <f t="shared" si="142"/>
        <v>0</v>
      </c>
      <c r="L1296">
        <f t="shared" si="143"/>
        <v>3.9269908169872416E-4</v>
      </c>
      <c r="M1296">
        <f t="shared" si="144"/>
        <v>6.4269908169872422E-4</v>
      </c>
      <c r="N1296">
        <f t="shared" si="146"/>
        <v>0.32305579416537894</v>
      </c>
    </row>
    <row r="1297" spans="8:14">
      <c r="H1297">
        <f t="shared" si="147"/>
        <v>1.2949999999999999</v>
      </c>
      <c r="I1297">
        <f t="shared" si="145"/>
        <v>502.6548245743669</v>
      </c>
      <c r="J1297">
        <f t="shared" si="141"/>
        <v>2.5000000000000001E-4</v>
      </c>
      <c r="K1297">
        <f t="shared" si="142"/>
        <v>0</v>
      </c>
      <c r="L1297">
        <f t="shared" si="143"/>
        <v>3.9269908169872416E-4</v>
      </c>
      <c r="M1297">
        <f t="shared" si="144"/>
        <v>6.4269908169872422E-4</v>
      </c>
      <c r="N1297">
        <f t="shared" si="146"/>
        <v>0.32305579416537894</v>
      </c>
    </row>
    <row r="1298" spans="8:14">
      <c r="H1298">
        <f t="shared" si="147"/>
        <v>1.296</v>
      </c>
      <c r="I1298">
        <f t="shared" si="145"/>
        <v>502.6548245743669</v>
      </c>
      <c r="J1298">
        <f t="shared" si="141"/>
        <v>2.5000000000000001E-4</v>
      </c>
      <c r="K1298">
        <f t="shared" si="142"/>
        <v>0</v>
      </c>
      <c r="L1298">
        <f t="shared" si="143"/>
        <v>3.9269908169872416E-4</v>
      </c>
      <c r="M1298">
        <f t="shared" si="144"/>
        <v>6.4269908169872422E-4</v>
      </c>
      <c r="N1298">
        <f t="shared" si="146"/>
        <v>0.32305579416537894</v>
      </c>
    </row>
    <row r="1299" spans="8:14">
      <c r="H1299">
        <f t="shared" si="147"/>
        <v>1.2969999999999999</v>
      </c>
      <c r="I1299">
        <f t="shared" si="145"/>
        <v>502.6548245743669</v>
      </c>
      <c r="J1299">
        <f t="shared" si="141"/>
        <v>2.5000000000000001E-4</v>
      </c>
      <c r="K1299">
        <f t="shared" si="142"/>
        <v>0</v>
      </c>
      <c r="L1299">
        <f t="shared" si="143"/>
        <v>3.9269908169872416E-4</v>
      </c>
      <c r="M1299">
        <f t="shared" si="144"/>
        <v>6.4269908169872422E-4</v>
      </c>
      <c r="N1299">
        <f t="shared" si="146"/>
        <v>0.32305579416537894</v>
      </c>
    </row>
    <row r="1300" spans="8:14">
      <c r="H1300">
        <f t="shared" si="147"/>
        <v>1.298</v>
      </c>
      <c r="I1300">
        <f t="shared" si="145"/>
        <v>502.6548245743669</v>
      </c>
      <c r="J1300">
        <f t="shared" si="141"/>
        <v>2.5000000000000001E-4</v>
      </c>
      <c r="K1300">
        <f t="shared" si="142"/>
        <v>0</v>
      </c>
      <c r="L1300">
        <f t="shared" si="143"/>
        <v>3.9269908169872416E-4</v>
      </c>
      <c r="M1300">
        <f t="shared" si="144"/>
        <v>6.4269908169872422E-4</v>
      </c>
      <c r="N1300">
        <f t="shared" si="146"/>
        <v>0.32305579416537894</v>
      </c>
    </row>
    <row r="1301" spans="8:14">
      <c r="H1301">
        <f t="shared" si="147"/>
        <v>1.2989999999999999</v>
      </c>
      <c r="I1301">
        <f t="shared" si="145"/>
        <v>502.6548245743669</v>
      </c>
      <c r="J1301">
        <f t="shared" si="141"/>
        <v>2.5000000000000001E-4</v>
      </c>
      <c r="K1301">
        <f t="shared" si="142"/>
        <v>0</v>
      </c>
      <c r="L1301">
        <f t="shared" si="143"/>
        <v>3.9269908169872416E-4</v>
      </c>
      <c r="M1301">
        <f t="shared" si="144"/>
        <v>6.4269908169872422E-4</v>
      </c>
      <c r="N1301">
        <f t="shared" si="146"/>
        <v>0.32305579416537894</v>
      </c>
    </row>
    <row r="1302" spans="8:14">
      <c r="H1302">
        <f t="shared" si="147"/>
        <v>1.3</v>
      </c>
      <c r="I1302">
        <f t="shared" si="145"/>
        <v>502.6548245743669</v>
      </c>
      <c r="J1302">
        <f t="shared" si="141"/>
        <v>2.5000000000000001E-4</v>
      </c>
      <c r="K1302">
        <f t="shared" si="142"/>
        <v>0</v>
      </c>
      <c r="L1302">
        <f t="shared" si="143"/>
        <v>3.9269908169872416E-4</v>
      </c>
      <c r="M1302">
        <f t="shared" si="144"/>
        <v>6.4269908169872422E-4</v>
      </c>
      <c r="N1302">
        <f t="shared" si="146"/>
        <v>0.32305579416537894</v>
      </c>
    </row>
    <row r="1303" spans="8:14">
      <c r="H1303">
        <f t="shared" si="147"/>
        <v>1.3009999999999999</v>
      </c>
      <c r="I1303">
        <f t="shared" si="145"/>
        <v>502.6548245743669</v>
      </c>
      <c r="J1303">
        <f t="shared" si="141"/>
        <v>2.5000000000000001E-4</v>
      </c>
      <c r="K1303">
        <f t="shared" si="142"/>
        <v>0</v>
      </c>
      <c r="L1303">
        <f t="shared" si="143"/>
        <v>3.9269908169872416E-4</v>
      </c>
      <c r="M1303">
        <f t="shared" si="144"/>
        <v>6.4269908169872422E-4</v>
      </c>
      <c r="N1303">
        <f t="shared" si="146"/>
        <v>0.32305579416537894</v>
      </c>
    </row>
    <row r="1304" spans="8:14">
      <c r="H1304">
        <f t="shared" si="147"/>
        <v>1.302</v>
      </c>
      <c r="I1304">
        <f t="shared" si="145"/>
        <v>502.6548245743669</v>
      </c>
      <c r="J1304">
        <f t="shared" si="141"/>
        <v>2.5000000000000001E-4</v>
      </c>
      <c r="K1304">
        <f t="shared" si="142"/>
        <v>0</v>
      </c>
      <c r="L1304">
        <f t="shared" si="143"/>
        <v>3.9269908169872416E-4</v>
      </c>
      <c r="M1304">
        <f t="shared" si="144"/>
        <v>6.4269908169872422E-4</v>
      </c>
      <c r="N1304">
        <f t="shared" si="146"/>
        <v>0.32305579416537894</v>
      </c>
    </row>
    <row r="1305" spans="8:14">
      <c r="H1305">
        <f t="shared" si="147"/>
        <v>1.3029999999999999</v>
      </c>
      <c r="I1305">
        <f t="shared" si="145"/>
        <v>502.6548245743669</v>
      </c>
      <c r="J1305">
        <f t="shared" si="141"/>
        <v>2.5000000000000001E-4</v>
      </c>
      <c r="K1305">
        <f t="shared" si="142"/>
        <v>0</v>
      </c>
      <c r="L1305">
        <f t="shared" si="143"/>
        <v>3.9269908169872416E-4</v>
      </c>
      <c r="M1305">
        <f t="shared" si="144"/>
        <v>6.4269908169872422E-4</v>
      </c>
      <c r="N1305">
        <f t="shared" si="146"/>
        <v>0.32305579416537894</v>
      </c>
    </row>
    <row r="1306" spans="8:14">
      <c r="H1306">
        <f t="shared" si="147"/>
        <v>1.304</v>
      </c>
      <c r="I1306">
        <f t="shared" si="145"/>
        <v>502.6548245743669</v>
      </c>
      <c r="J1306">
        <f t="shared" si="141"/>
        <v>2.5000000000000001E-4</v>
      </c>
      <c r="K1306">
        <f t="shared" si="142"/>
        <v>0</v>
      </c>
      <c r="L1306">
        <f t="shared" si="143"/>
        <v>3.9269908169872416E-4</v>
      </c>
      <c r="M1306">
        <f t="shared" si="144"/>
        <v>6.4269908169872422E-4</v>
      </c>
      <c r="N1306">
        <f t="shared" si="146"/>
        <v>0.32305579416537894</v>
      </c>
    </row>
    <row r="1307" spans="8:14">
      <c r="H1307">
        <f t="shared" si="147"/>
        <v>1.3049999999999999</v>
      </c>
      <c r="I1307">
        <f t="shared" si="145"/>
        <v>502.6548245743669</v>
      </c>
      <c r="J1307">
        <f t="shared" si="141"/>
        <v>2.5000000000000001E-4</v>
      </c>
      <c r="K1307">
        <f t="shared" si="142"/>
        <v>0</v>
      </c>
      <c r="L1307">
        <f t="shared" si="143"/>
        <v>3.9269908169872416E-4</v>
      </c>
      <c r="M1307">
        <f t="shared" si="144"/>
        <v>6.4269908169872422E-4</v>
      </c>
      <c r="N1307">
        <f t="shared" si="146"/>
        <v>0.32305579416537894</v>
      </c>
    </row>
    <row r="1308" spans="8:14">
      <c r="H1308">
        <f t="shared" si="147"/>
        <v>1.306</v>
      </c>
      <c r="I1308">
        <f t="shared" si="145"/>
        <v>502.6548245743669</v>
      </c>
      <c r="J1308">
        <f t="shared" si="141"/>
        <v>2.5000000000000001E-4</v>
      </c>
      <c r="K1308">
        <f t="shared" si="142"/>
        <v>0</v>
      </c>
      <c r="L1308">
        <f t="shared" si="143"/>
        <v>3.9269908169872416E-4</v>
      </c>
      <c r="M1308">
        <f t="shared" si="144"/>
        <v>6.4269908169872422E-4</v>
      </c>
      <c r="N1308">
        <f t="shared" si="146"/>
        <v>0.32305579416537894</v>
      </c>
    </row>
    <row r="1309" spans="8:14">
      <c r="H1309">
        <f t="shared" si="147"/>
        <v>1.3069999999999999</v>
      </c>
      <c r="I1309">
        <f t="shared" si="145"/>
        <v>502.6548245743669</v>
      </c>
      <c r="J1309">
        <f t="shared" si="141"/>
        <v>2.5000000000000001E-4</v>
      </c>
      <c r="K1309">
        <f t="shared" si="142"/>
        <v>0</v>
      </c>
      <c r="L1309">
        <f t="shared" si="143"/>
        <v>3.9269908169872416E-4</v>
      </c>
      <c r="M1309">
        <f t="shared" si="144"/>
        <v>6.4269908169872422E-4</v>
      </c>
      <c r="N1309">
        <f t="shared" si="146"/>
        <v>0.32305579416537894</v>
      </c>
    </row>
    <row r="1310" spans="8:14">
      <c r="H1310">
        <f t="shared" si="147"/>
        <v>1.3080000000000001</v>
      </c>
      <c r="I1310">
        <f t="shared" si="145"/>
        <v>502.6548245743669</v>
      </c>
      <c r="J1310">
        <f t="shared" si="141"/>
        <v>2.5000000000000001E-4</v>
      </c>
      <c r="K1310">
        <f t="shared" si="142"/>
        <v>0</v>
      </c>
      <c r="L1310">
        <f t="shared" si="143"/>
        <v>3.9269908169872416E-4</v>
      </c>
      <c r="M1310">
        <f t="shared" si="144"/>
        <v>6.4269908169872422E-4</v>
      </c>
      <c r="N1310">
        <f t="shared" si="146"/>
        <v>0.32305579416537894</v>
      </c>
    </row>
    <row r="1311" spans="8:14">
      <c r="H1311">
        <f t="shared" si="147"/>
        <v>1.3089999999999999</v>
      </c>
      <c r="I1311">
        <f t="shared" si="145"/>
        <v>502.6548245743669</v>
      </c>
      <c r="J1311">
        <f t="shared" si="141"/>
        <v>2.5000000000000001E-4</v>
      </c>
      <c r="K1311">
        <f t="shared" si="142"/>
        <v>0</v>
      </c>
      <c r="L1311">
        <f t="shared" si="143"/>
        <v>3.9269908169872416E-4</v>
      </c>
      <c r="M1311">
        <f t="shared" si="144"/>
        <v>6.4269908169872422E-4</v>
      </c>
      <c r="N1311">
        <f t="shared" si="146"/>
        <v>0.32305579416537894</v>
      </c>
    </row>
    <row r="1312" spans="8:14">
      <c r="H1312">
        <f t="shared" si="147"/>
        <v>1.31</v>
      </c>
      <c r="I1312">
        <f t="shared" si="145"/>
        <v>502.6548245743669</v>
      </c>
      <c r="J1312">
        <f t="shared" si="141"/>
        <v>2.5000000000000001E-4</v>
      </c>
      <c r="K1312">
        <f t="shared" si="142"/>
        <v>0</v>
      </c>
      <c r="L1312">
        <f t="shared" si="143"/>
        <v>3.9269908169872416E-4</v>
      </c>
      <c r="M1312">
        <f t="shared" si="144"/>
        <v>6.4269908169872422E-4</v>
      </c>
      <c r="N1312">
        <f t="shared" si="146"/>
        <v>0.32305579416537894</v>
      </c>
    </row>
    <row r="1313" spans="8:14">
      <c r="H1313">
        <f t="shared" si="147"/>
        <v>1.3109999999999999</v>
      </c>
      <c r="I1313">
        <f t="shared" si="145"/>
        <v>502.6548245743669</v>
      </c>
      <c r="J1313">
        <f t="shared" si="141"/>
        <v>2.5000000000000001E-4</v>
      </c>
      <c r="K1313">
        <f t="shared" si="142"/>
        <v>0</v>
      </c>
      <c r="L1313">
        <f t="shared" si="143"/>
        <v>3.9269908169872416E-4</v>
      </c>
      <c r="M1313">
        <f t="shared" si="144"/>
        <v>6.4269908169872422E-4</v>
      </c>
      <c r="N1313">
        <f t="shared" si="146"/>
        <v>0.32305579416537894</v>
      </c>
    </row>
    <row r="1314" spans="8:14">
      <c r="H1314">
        <f t="shared" si="147"/>
        <v>1.3120000000000001</v>
      </c>
      <c r="I1314">
        <f t="shared" si="145"/>
        <v>502.6548245743669</v>
      </c>
      <c r="J1314">
        <f t="shared" si="141"/>
        <v>2.5000000000000001E-4</v>
      </c>
      <c r="K1314">
        <f t="shared" si="142"/>
        <v>0</v>
      </c>
      <c r="L1314">
        <f t="shared" si="143"/>
        <v>3.9269908169872416E-4</v>
      </c>
      <c r="M1314">
        <f t="shared" si="144"/>
        <v>6.4269908169872422E-4</v>
      </c>
      <c r="N1314">
        <f t="shared" si="146"/>
        <v>0.32305579416537894</v>
      </c>
    </row>
    <row r="1315" spans="8:14">
      <c r="H1315">
        <f t="shared" si="147"/>
        <v>1.3129999999999999</v>
      </c>
      <c r="I1315">
        <f t="shared" si="145"/>
        <v>502.6548245743669</v>
      </c>
      <c r="J1315">
        <f t="shared" si="141"/>
        <v>2.5000000000000001E-4</v>
      </c>
      <c r="K1315">
        <f t="shared" si="142"/>
        <v>0</v>
      </c>
      <c r="L1315">
        <f t="shared" si="143"/>
        <v>3.9269908169872416E-4</v>
      </c>
      <c r="M1315">
        <f t="shared" si="144"/>
        <v>6.4269908169872422E-4</v>
      </c>
      <c r="N1315">
        <f t="shared" si="146"/>
        <v>0.32305579416537894</v>
      </c>
    </row>
    <row r="1316" spans="8:14">
      <c r="H1316">
        <f t="shared" si="147"/>
        <v>1.3140000000000001</v>
      </c>
      <c r="I1316">
        <f t="shared" si="145"/>
        <v>502.6548245743669</v>
      </c>
      <c r="J1316">
        <f t="shared" si="141"/>
        <v>2.5000000000000001E-4</v>
      </c>
      <c r="K1316">
        <f t="shared" si="142"/>
        <v>0</v>
      </c>
      <c r="L1316">
        <f t="shared" si="143"/>
        <v>3.9269908169872416E-4</v>
      </c>
      <c r="M1316">
        <f t="shared" si="144"/>
        <v>6.4269908169872422E-4</v>
      </c>
      <c r="N1316">
        <f t="shared" si="146"/>
        <v>0.32305579416537894</v>
      </c>
    </row>
    <row r="1317" spans="8:14">
      <c r="H1317">
        <f t="shared" si="147"/>
        <v>1.3149999999999999</v>
      </c>
      <c r="I1317">
        <f t="shared" si="145"/>
        <v>502.6548245743669</v>
      </c>
      <c r="J1317">
        <f t="shared" si="141"/>
        <v>2.5000000000000001E-4</v>
      </c>
      <c r="K1317">
        <f t="shared" si="142"/>
        <v>0</v>
      </c>
      <c r="L1317">
        <f t="shared" si="143"/>
        <v>3.9269908169872416E-4</v>
      </c>
      <c r="M1317">
        <f t="shared" si="144"/>
        <v>6.4269908169872422E-4</v>
      </c>
      <c r="N1317">
        <f t="shared" si="146"/>
        <v>0.32305579416537894</v>
      </c>
    </row>
    <row r="1318" spans="8:14">
      <c r="H1318">
        <f t="shared" si="147"/>
        <v>1.3160000000000001</v>
      </c>
      <c r="I1318">
        <f t="shared" si="145"/>
        <v>502.6548245743669</v>
      </c>
      <c r="J1318">
        <f t="shared" si="141"/>
        <v>2.5000000000000001E-4</v>
      </c>
      <c r="K1318">
        <f t="shared" si="142"/>
        <v>0</v>
      </c>
      <c r="L1318">
        <f t="shared" si="143"/>
        <v>3.9269908169872416E-4</v>
      </c>
      <c r="M1318">
        <f t="shared" si="144"/>
        <v>6.4269908169872422E-4</v>
      </c>
      <c r="N1318">
        <f t="shared" si="146"/>
        <v>0.32305579416537894</v>
      </c>
    </row>
    <row r="1319" spans="8:14">
      <c r="H1319">
        <f t="shared" si="147"/>
        <v>1.3169999999999999</v>
      </c>
      <c r="I1319">
        <f t="shared" si="145"/>
        <v>502.6548245743669</v>
      </c>
      <c r="J1319">
        <f t="shared" si="141"/>
        <v>2.5000000000000001E-4</v>
      </c>
      <c r="K1319">
        <f t="shared" si="142"/>
        <v>0</v>
      </c>
      <c r="L1319">
        <f t="shared" si="143"/>
        <v>3.9269908169872416E-4</v>
      </c>
      <c r="M1319">
        <f t="shared" si="144"/>
        <v>6.4269908169872422E-4</v>
      </c>
      <c r="N1319">
        <f t="shared" si="146"/>
        <v>0.32305579416537894</v>
      </c>
    </row>
    <row r="1320" spans="8:14">
      <c r="H1320">
        <f t="shared" si="147"/>
        <v>1.3180000000000001</v>
      </c>
      <c r="I1320">
        <f t="shared" si="145"/>
        <v>502.6548245743669</v>
      </c>
      <c r="J1320">
        <f t="shared" si="141"/>
        <v>2.5000000000000001E-4</v>
      </c>
      <c r="K1320">
        <f t="shared" si="142"/>
        <v>0</v>
      </c>
      <c r="L1320">
        <f t="shared" si="143"/>
        <v>3.9269908169872416E-4</v>
      </c>
      <c r="M1320">
        <f t="shared" si="144"/>
        <v>6.4269908169872422E-4</v>
      </c>
      <c r="N1320">
        <f t="shared" si="146"/>
        <v>0.32305579416537894</v>
      </c>
    </row>
    <row r="1321" spans="8:14">
      <c r="H1321">
        <f t="shared" si="147"/>
        <v>1.319</v>
      </c>
      <c r="I1321">
        <f t="shared" si="145"/>
        <v>502.6548245743669</v>
      </c>
      <c r="J1321">
        <f t="shared" si="141"/>
        <v>2.5000000000000001E-4</v>
      </c>
      <c r="K1321">
        <f t="shared" si="142"/>
        <v>0</v>
      </c>
      <c r="L1321">
        <f t="shared" si="143"/>
        <v>3.9269908169872416E-4</v>
      </c>
      <c r="M1321">
        <f t="shared" si="144"/>
        <v>6.4269908169872422E-4</v>
      </c>
      <c r="N1321">
        <f t="shared" si="146"/>
        <v>0.32305579416537894</v>
      </c>
    </row>
    <row r="1322" spans="8:14">
      <c r="H1322">
        <f t="shared" si="147"/>
        <v>1.32</v>
      </c>
      <c r="I1322">
        <f t="shared" si="145"/>
        <v>502.6548245743669</v>
      </c>
      <c r="J1322">
        <f t="shared" si="141"/>
        <v>2.5000000000000001E-4</v>
      </c>
      <c r="K1322">
        <f t="shared" si="142"/>
        <v>0</v>
      </c>
      <c r="L1322">
        <f t="shared" si="143"/>
        <v>3.9269908169872416E-4</v>
      </c>
      <c r="M1322">
        <f t="shared" si="144"/>
        <v>6.4269908169872422E-4</v>
      </c>
      <c r="N1322">
        <f t="shared" si="146"/>
        <v>0.32305579416537894</v>
      </c>
    </row>
    <row r="1323" spans="8:14">
      <c r="H1323">
        <f t="shared" si="147"/>
        <v>1.321</v>
      </c>
      <c r="I1323">
        <f t="shared" si="145"/>
        <v>502.6548245743669</v>
      </c>
      <c r="J1323">
        <f t="shared" si="141"/>
        <v>2.5000000000000001E-4</v>
      </c>
      <c r="K1323">
        <f t="shared" si="142"/>
        <v>0</v>
      </c>
      <c r="L1323">
        <f t="shared" si="143"/>
        <v>3.9269908169872416E-4</v>
      </c>
      <c r="M1323">
        <f t="shared" si="144"/>
        <v>6.4269908169872422E-4</v>
      </c>
      <c r="N1323">
        <f t="shared" si="146"/>
        <v>0.32305579416537894</v>
      </c>
    </row>
    <row r="1324" spans="8:14">
      <c r="H1324">
        <f t="shared" si="147"/>
        <v>1.3220000000000001</v>
      </c>
      <c r="I1324">
        <f t="shared" si="145"/>
        <v>502.6548245743669</v>
      </c>
      <c r="J1324">
        <f t="shared" si="141"/>
        <v>2.5000000000000001E-4</v>
      </c>
      <c r="K1324">
        <f t="shared" si="142"/>
        <v>0</v>
      </c>
      <c r="L1324">
        <f t="shared" si="143"/>
        <v>3.9269908169872416E-4</v>
      </c>
      <c r="M1324">
        <f t="shared" si="144"/>
        <v>6.4269908169872422E-4</v>
      </c>
      <c r="N1324">
        <f t="shared" si="146"/>
        <v>0.32305579416537894</v>
      </c>
    </row>
    <row r="1325" spans="8:14">
      <c r="H1325">
        <f t="shared" si="147"/>
        <v>1.323</v>
      </c>
      <c r="I1325">
        <f t="shared" si="145"/>
        <v>502.6548245743669</v>
      </c>
      <c r="J1325">
        <f t="shared" si="141"/>
        <v>2.5000000000000001E-4</v>
      </c>
      <c r="K1325">
        <f t="shared" si="142"/>
        <v>0</v>
      </c>
      <c r="L1325">
        <f t="shared" si="143"/>
        <v>3.9269908169872416E-4</v>
      </c>
      <c r="M1325">
        <f t="shared" si="144"/>
        <v>6.4269908169872422E-4</v>
      </c>
      <c r="N1325">
        <f t="shared" si="146"/>
        <v>0.32305579416537894</v>
      </c>
    </row>
    <row r="1326" spans="8:14">
      <c r="H1326">
        <f t="shared" si="147"/>
        <v>1.3240000000000001</v>
      </c>
      <c r="I1326">
        <f t="shared" si="145"/>
        <v>502.6548245743669</v>
      </c>
      <c r="J1326">
        <f t="shared" si="141"/>
        <v>2.5000000000000001E-4</v>
      </c>
      <c r="K1326">
        <f t="shared" si="142"/>
        <v>0</v>
      </c>
      <c r="L1326">
        <f t="shared" si="143"/>
        <v>3.9269908169872416E-4</v>
      </c>
      <c r="M1326">
        <f t="shared" si="144"/>
        <v>6.4269908169872422E-4</v>
      </c>
      <c r="N1326">
        <f t="shared" si="146"/>
        <v>0.32305579416537894</v>
      </c>
    </row>
    <row r="1327" spans="8:14">
      <c r="H1327">
        <f t="shared" si="147"/>
        <v>1.325</v>
      </c>
      <c r="I1327">
        <f t="shared" si="145"/>
        <v>502.6548245743669</v>
      </c>
      <c r="J1327">
        <f t="shared" si="141"/>
        <v>2.5000000000000001E-4</v>
      </c>
      <c r="K1327">
        <f t="shared" si="142"/>
        <v>0</v>
      </c>
      <c r="L1327">
        <f t="shared" si="143"/>
        <v>3.9269908169872416E-4</v>
      </c>
      <c r="M1327">
        <f t="shared" si="144"/>
        <v>6.4269908169872422E-4</v>
      </c>
      <c r="N1327">
        <f t="shared" si="146"/>
        <v>0.32305579416537894</v>
      </c>
    </row>
    <row r="1328" spans="8:14">
      <c r="H1328">
        <f t="shared" si="147"/>
        <v>1.3260000000000001</v>
      </c>
      <c r="I1328">
        <f t="shared" si="145"/>
        <v>502.6548245743669</v>
      </c>
      <c r="J1328">
        <f t="shared" si="141"/>
        <v>2.5000000000000001E-4</v>
      </c>
      <c r="K1328">
        <f t="shared" si="142"/>
        <v>0</v>
      </c>
      <c r="L1328">
        <f t="shared" si="143"/>
        <v>3.9269908169872416E-4</v>
      </c>
      <c r="M1328">
        <f t="shared" si="144"/>
        <v>6.4269908169872422E-4</v>
      </c>
      <c r="N1328">
        <f t="shared" si="146"/>
        <v>0.32305579416537894</v>
      </c>
    </row>
    <row r="1329" spans="8:14">
      <c r="H1329">
        <f t="shared" si="147"/>
        <v>1.327</v>
      </c>
      <c r="I1329">
        <f t="shared" si="145"/>
        <v>502.6548245743669</v>
      </c>
      <c r="J1329">
        <f t="shared" si="141"/>
        <v>2.5000000000000001E-4</v>
      </c>
      <c r="K1329">
        <f t="shared" si="142"/>
        <v>0</v>
      </c>
      <c r="L1329">
        <f t="shared" si="143"/>
        <v>3.9269908169872416E-4</v>
      </c>
      <c r="M1329">
        <f t="shared" si="144"/>
        <v>6.4269908169872422E-4</v>
      </c>
      <c r="N1329">
        <f t="shared" si="146"/>
        <v>0.32305579416537894</v>
      </c>
    </row>
    <row r="1330" spans="8:14">
      <c r="H1330">
        <f t="shared" si="147"/>
        <v>1.3280000000000001</v>
      </c>
      <c r="I1330">
        <f t="shared" si="145"/>
        <v>502.6548245743669</v>
      </c>
      <c r="J1330">
        <f t="shared" si="141"/>
        <v>2.5000000000000001E-4</v>
      </c>
      <c r="K1330">
        <f t="shared" si="142"/>
        <v>0</v>
      </c>
      <c r="L1330">
        <f t="shared" si="143"/>
        <v>3.9269908169872416E-4</v>
      </c>
      <c r="M1330">
        <f t="shared" si="144"/>
        <v>6.4269908169872422E-4</v>
      </c>
      <c r="N1330">
        <f t="shared" si="146"/>
        <v>0.32305579416537894</v>
      </c>
    </row>
    <row r="1331" spans="8:14">
      <c r="H1331">
        <f t="shared" si="147"/>
        <v>1.329</v>
      </c>
      <c r="I1331">
        <f t="shared" si="145"/>
        <v>502.6548245743669</v>
      </c>
      <c r="J1331">
        <f t="shared" si="141"/>
        <v>2.5000000000000001E-4</v>
      </c>
      <c r="K1331">
        <f t="shared" si="142"/>
        <v>0</v>
      </c>
      <c r="L1331">
        <f t="shared" si="143"/>
        <v>3.9269908169872416E-4</v>
      </c>
      <c r="M1331">
        <f t="shared" si="144"/>
        <v>6.4269908169872422E-4</v>
      </c>
      <c r="N1331">
        <f t="shared" si="146"/>
        <v>0.32305579416537894</v>
      </c>
    </row>
    <row r="1332" spans="8:14">
      <c r="H1332">
        <f t="shared" si="147"/>
        <v>1.33</v>
      </c>
      <c r="I1332">
        <f t="shared" si="145"/>
        <v>502.6548245743669</v>
      </c>
      <c r="J1332">
        <f t="shared" si="141"/>
        <v>2.5000000000000001E-4</v>
      </c>
      <c r="K1332">
        <f t="shared" si="142"/>
        <v>0</v>
      </c>
      <c r="L1332">
        <f t="shared" si="143"/>
        <v>3.9269908169872416E-4</v>
      </c>
      <c r="M1332">
        <f t="shared" si="144"/>
        <v>6.4269908169872422E-4</v>
      </c>
      <c r="N1332">
        <f t="shared" si="146"/>
        <v>0.32305579416537894</v>
      </c>
    </row>
    <row r="1333" spans="8:14">
      <c r="H1333">
        <f t="shared" si="147"/>
        <v>1.331</v>
      </c>
      <c r="I1333">
        <f t="shared" si="145"/>
        <v>502.6548245743669</v>
      </c>
      <c r="J1333">
        <f t="shared" si="141"/>
        <v>2.5000000000000001E-4</v>
      </c>
      <c r="K1333">
        <f t="shared" si="142"/>
        <v>0</v>
      </c>
      <c r="L1333">
        <f t="shared" si="143"/>
        <v>3.9269908169872416E-4</v>
      </c>
      <c r="M1333">
        <f t="shared" si="144"/>
        <v>6.4269908169872422E-4</v>
      </c>
      <c r="N1333">
        <f t="shared" si="146"/>
        <v>0.32305579416537894</v>
      </c>
    </row>
    <row r="1334" spans="8:14">
      <c r="H1334">
        <f t="shared" si="147"/>
        <v>1.3320000000000001</v>
      </c>
      <c r="I1334">
        <f t="shared" si="145"/>
        <v>502.6548245743669</v>
      </c>
      <c r="J1334">
        <f t="shared" si="141"/>
        <v>2.5000000000000001E-4</v>
      </c>
      <c r="K1334">
        <f t="shared" si="142"/>
        <v>0</v>
      </c>
      <c r="L1334">
        <f t="shared" si="143"/>
        <v>3.9269908169872416E-4</v>
      </c>
      <c r="M1334">
        <f t="shared" si="144"/>
        <v>6.4269908169872422E-4</v>
      </c>
      <c r="N1334">
        <f t="shared" si="146"/>
        <v>0.32305579416537894</v>
      </c>
    </row>
    <row r="1335" spans="8:14">
      <c r="H1335">
        <f t="shared" si="147"/>
        <v>1.333</v>
      </c>
      <c r="I1335">
        <f t="shared" si="145"/>
        <v>502.6548245743669</v>
      </c>
      <c r="J1335">
        <f t="shared" si="141"/>
        <v>2.5000000000000001E-4</v>
      </c>
      <c r="K1335">
        <f t="shared" si="142"/>
        <v>0</v>
      </c>
      <c r="L1335">
        <f t="shared" si="143"/>
        <v>3.9269908169872416E-4</v>
      </c>
      <c r="M1335">
        <f t="shared" si="144"/>
        <v>6.4269908169872422E-4</v>
      </c>
      <c r="N1335">
        <f t="shared" si="146"/>
        <v>0.32305579416537894</v>
      </c>
    </row>
    <row r="1336" spans="8:14">
      <c r="H1336">
        <f t="shared" si="147"/>
        <v>1.3340000000000001</v>
      </c>
      <c r="I1336">
        <f t="shared" si="145"/>
        <v>502.6548245743669</v>
      </c>
      <c r="J1336">
        <f t="shared" si="141"/>
        <v>2.5000000000000001E-4</v>
      </c>
      <c r="K1336">
        <f t="shared" si="142"/>
        <v>0</v>
      </c>
      <c r="L1336">
        <f t="shared" si="143"/>
        <v>3.9269908169872416E-4</v>
      </c>
      <c r="M1336">
        <f t="shared" si="144"/>
        <v>6.4269908169872422E-4</v>
      </c>
      <c r="N1336">
        <f t="shared" si="146"/>
        <v>0.32305579416537894</v>
      </c>
    </row>
    <row r="1337" spans="8:14">
      <c r="H1337">
        <f t="shared" si="147"/>
        <v>1.335</v>
      </c>
      <c r="I1337">
        <f t="shared" si="145"/>
        <v>502.6548245743669</v>
      </c>
      <c r="J1337">
        <f t="shared" si="141"/>
        <v>2.5000000000000001E-4</v>
      </c>
      <c r="K1337">
        <f t="shared" si="142"/>
        <v>0</v>
      </c>
      <c r="L1337">
        <f t="shared" si="143"/>
        <v>3.9269908169872416E-4</v>
      </c>
      <c r="M1337">
        <f t="shared" si="144"/>
        <v>6.4269908169872422E-4</v>
      </c>
      <c r="N1337">
        <f t="shared" si="146"/>
        <v>0.32305579416537894</v>
      </c>
    </row>
    <row r="1338" spans="8:14">
      <c r="H1338">
        <f t="shared" si="147"/>
        <v>1.3360000000000001</v>
      </c>
      <c r="I1338">
        <f t="shared" si="145"/>
        <v>502.6548245743669</v>
      </c>
      <c r="J1338">
        <f t="shared" si="141"/>
        <v>2.5000000000000001E-4</v>
      </c>
      <c r="K1338">
        <f t="shared" si="142"/>
        <v>0</v>
      </c>
      <c r="L1338">
        <f t="shared" si="143"/>
        <v>3.9269908169872416E-4</v>
      </c>
      <c r="M1338">
        <f t="shared" si="144"/>
        <v>6.4269908169872422E-4</v>
      </c>
      <c r="N1338">
        <f t="shared" si="146"/>
        <v>0.32305579416537894</v>
      </c>
    </row>
    <row r="1339" spans="8:14">
      <c r="H1339">
        <f t="shared" si="147"/>
        <v>1.337</v>
      </c>
      <c r="I1339">
        <f t="shared" si="145"/>
        <v>502.6548245743669</v>
      </c>
      <c r="J1339">
        <f t="shared" si="141"/>
        <v>2.5000000000000001E-4</v>
      </c>
      <c r="K1339">
        <f t="shared" si="142"/>
        <v>0</v>
      </c>
      <c r="L1339">
        <f t="shared" si="143"/>
        <v>3.9269908169872416E-4</v>
      </c>
      <c r="M1339">
        <f t="shared" si="144"/>
        <v>6.4269908169872422E-4</v>
      </c>
      <c r="N1339">
        <f t="shared" si="146"/>
        <v>0.32305579416537894</v>
      </c>
    </row>
    <row r="1340" spans="8:14">
      <c r="H1340">
        <f t="shared" si="147"/>
        <v>1.3380000000000001</v>
      </c>
      <c r="I1340">
        <f t="shared" si="145"/>
        <v>502.6548245743669</v>
      </c>
      <c r="J1340">
        <f t="shared" si="141"/>
        <v>2.5000000000000001E-4</v>
      </c>
      <c r="K1340">
        <f t="shared" si="142"/>
        <v>0</v>
      </c>
      <c r="L1340">
        <f t="shared" si="143"/>
        <v>3.9269908169872416E-4</v>
      </c>
      <c r="M1340">
        <f t="shared" si="144"/>
        <v>6.4269908169872422E-4</v>
      </c>
      <c r="N1340">
        <f t="shared" si="146"/>
        <v>0.32305579416537894</v>
      </c>
    </row>
    <row r="1341" spans="8:14">
      <c r="H1341">
        <f t="shared" si="147"/>
        <v>1.339</v>
      </c>
      <c r="I1341">
        <f t="shared" si="145"/>
        <v>502.6548245743669</v>
      </c>
      <c r="J1341">
        <f t="shared" si="141"/>
        <v>2.5000000000000001E-4</v>
      </c>
      <c r="K1341">
        <f t="shared" si="142"/>
        <v>0</v>
      </c>
      <c r="L1341">
        <f t="shared" si="143"/>
        <v>3.9269908169872416E-4</v>
      </c>
      <c r="M1341">
        <f t="shared" si="144"/>
        <v>6.4269908169872422E-4</v>
      </c>
      <c r="N1341">
        <f t="shared" si="146"/>
        <v>0.32305579416537894</v>
      </c>
    </row>
    <row r="1342" spans="8:14">
      <c r="H1342">
        <f t="shared" si="147"/>
        <v>1.34</v>
      </c>
      <c r="I1342">
        <f t="shared" si="145"/>
        <v>502.6548245743669</v>
      </c>
      <c r="J1342">
        <f t="shared" si="141"/>
        <v>2.5000000000000001E-4</v>
      </c>
      <c r="K1342">
        <f t="shared" si="142"/>
        <v>0</v>
      </c>
      <c r="L1342">
        <f t="shared" si="143"/>
        <v>3.9269908169872416E-4</v>
      </c>
      <c r="M1342">
        <f t="shared" si="144"/>
        <v>6.4269908169872422E-4</v>
      </c>
      <c r="N1342">
        <f t="shared" si="146"/>
        <v>0.32305579416537894</v>
      </c>
    </row>
    <row r="1343" spans="8:14">
      <c r="H1343">
        <f t="shared" si="147"/>
        <v>1.341</v>
      </c>
      <c r="I1343">
        <f t="shared" si="145"/>
        <v>502.6548245743669</v>
      </c>
      <c r="J1343">
        <f t="shared" si="141"/>
        <v>2.5000000000000001E-4</v>
      </c>
      <c r="K1343">
        <f t="shared" si="142"/>
        <v>0</v>
      </c>
      <c r="L1343">
        <f t="shared" si="143"/>
        <v>3.9269908169872416E-4</v>
      </c>
      <c r="M1343">
        <f t="shared" si="144"/>
        <v>6.4269908169872422E-4</v>
      </c>
      <c r="N1343">
        <f t="shared" si="146"/>
        <v>0.32305579416537894</v>
      </c>
    </row>
    <row r="1344" spans="8:14">
      <c r="H1344">
        <f t="shared" si="147"/>
        <v>1.3420000000000001</v>
      </c>
      <c r="I1344">
        <f t="shared" si="145"/>
        <v>502.6548245743669</v>
      </c>
      <c r="J1344">
        <f t="shared" si="141"/>
        <v>2.5000000000000001E-4</v>
      </c>
      <c r="K1344">
        <f t="shared" si="142"/>
        <v>0</v>
      </c>
      <c r="L1344">
        <f t="shared" si="143"/>
        <v>3.9269908169872416E-4</v>
      </c>
      <c r="M1344">
        <f t="shared" si="144"/>
        <v>6.4269908169872422E-4</v>
      </c>
      <c r="N1344">
        <f t="shared" si="146"/>
        <v>0.32305579416537894</v>
      </c>
    </row>
    <row r="1345" spans="8:14">
      <c r="H1345">
        <f t="shared" si="147"/>
        <v>1.343</v>
      </c>
      <c r="I1345">
        <f t="shared" si="145"/>
        <v>502.6548245743669</v>
      </c>
      <c r="J1345">
        <f t="shared" si="141"/>
        <v>2.5000000000000001E-4</v>
      </c>
      <c r="K1345">
        <f t="shared" si="142"/>
        <v>0</v>
      </c>
      <c r="L1345">
        <f t="shared" si="143"/>
        <v>3.9269908169872416E-4</v>
      </c>
      <c r="M1345">
        <f t="shared" si="144"/>
        <v>6.4269908169872422E-4</v>
      </c>
      <c r="N1345">
        <f t="shared" si="146"/>
        <v>0.32305579416537894</v>
      </c>
    </row>
    <row r="1346" spans="8:14">
      <c r="H1346">
        <f t="shared" si="147"/>
        <v>1.3440000000000001</v>
      </c>
      <c r="I1346">
        <f t="shared" si="145"/>
        <v>502.6548245743669</v>
      </c>
      <c r="J1346">
        <f t="shared" ref="J1346:J1409" si="148">IF(H1346&lt;$E$18,$E$17,IF(H1346&lt;$E$5,$E$14,0))/$E$8/$E$9</f>
        <v>2.5000000000000001E-4</v>
      </c>
      <c r="K1346">
        <f t="shared" ref="K1346:K1409" si="149">IF(H1346&lt;$E$3,$E$12*$E$21,IF(H1346&lt;$E$4,0,IF(H1346&lt;$E$5,-$E$12*$E$21,0)))</f>
        <v>0</v>
      </c>
      <c r="L1346">
        <f t="shared" ref="L1346:L1409" si="150">I1346*$E$15/$E$9/$E$8^2</f>
        <v>3.9269908169872416E-4</v>
      </c>
      <c r="M1346">
        <f t="shared" ref="M1346:M1409" si="151">SUM(J1346:L1346)</f>
        <v>6.4269908169872422E-4</v>
      </c>
      <c r="N1346">
        <f t="shared" si="146"/>
        <v>0.32305579416537894</v>
      </c>
    </row>
    <row r="1347" spans="8:14">
      <c r="H1347">
        <f t="shared" si="147"/>
        <v>1.345</v>
      </c>
      <c r="I1347">
        <f t="shared" ref="I1347:I1410" si="152">IF(H1347&lt;$E$3,$E$12*H1347,IF(H1347&lt;$E$4,$E$10,IF(H1347&lt;$E$5,$E$10-$E$12*(H1347-$E$4),0)))</f>
        <v>502.6548245743669</v>
      </c>
      <c r="J1347">
        <f t="shared" si="148"/>
        <v>2.5000000000000001E-4</v>
      </c>
      <c r="K1347">
        <f t="shared" si="149"/>
        <v>0</v>
      </c>
      <c r="L1347">
        <f t="shared" si="150"/>
        <v>3.9269908169872416E-4</v>
      </c>
      <c r="M1347">
        <f t="shared" si="151"/>
        <v>6.4269908169872422E-4</v>
      </c>
      <c r="N1347">
        <f t="shared" ref="N1347:N1410" si="153">I1347*M1347</f>
        <v>0.32305579416537894</v>
      </c>
    </row>
    <row r="1348" spans="8:14">
      <c r="H1348">
        <f t="shared" ref="H1348:H1411" si="154">(ROW()-2)*0.001</f>
        <v>1.3460000000000001</v>
      </c>
      <c r="I1348">
        <f t="shared" si="152"/>
        <v>502.6548245743669</v>
      </c>
      <c r="J1348">
        <f t="shared" si="148"/>
        <v>2.5000000000000001E-4</v>
      </c>
      <c r="K1348">
        <f t="shared" si="149"/>
        <v>0</v>
      </c>
      <c r="L1348">
        <f t="shared" si="150"/>
        <v>3.9269908169872416E-4</v>
      </c>
      <c r="M1348">
        <f t="shared" si="151"/>
        <v>6.4269908169872422E-4</v>
      </c>
      <c r="N1348">
        <f t="shared" si="153"/>
        <v>0.32305579416537894</v>
      </c>
    </row>
    <row r="1349" spans="8:14">
      <c r="H1349">
        <f t="shared" si="154"/>
        <v>1.347</v>
      </c>
      <c r="I1349">
        <f t="shared" si="152"/>
        <v>502.6548245743669</v>
      </c>
      <c r="J1349">
        <f t="shared" si="148"/>
        <v>2.5000000000000001E-4</v>
      </c>
      <c r="K1349">
        <f t="shared" si="149"/>
        <v>0</v>
      </c>
      <c r="L1349">
        <f t="shared" si="150"/>
        <v>3.9269908169872416E-4</v>
      </c>
      <c r="M1349">
        <f t="shared" si="151"/>
        <v>6.4269908169872422E-4</v>
      </c>
      <c r="N1349">
        <f t="shared" si="153"/>
        <v>0.32305579416537894</v>
      </c>
    </row>
    <row r="1350" spans="8:14">
      <c r="H1350">
        <f t="shared" si="154"/>
        <v>1.3480000000000001</v>
      </c>
      <c r="I1350">
        <f t="shared" si="152"/>
        <v>502.6548245743669</v>
      </c>
      <c r="J1350">
        <f t="shared" si="148"/>
        <v>2.5000000000000001E-4</v>
      </c>
      <c r="K1350">
        <f t="shared" si="149"/>
        <v>0</v>
      </c>
      <c r="L1350">
        <f t="shared" si="150"/>
        <v>3.9269908169872416E-4</v>
      </c>
      <c r="M1350">
        <f t="shared" si="151"/>
        <v>6.4269908169872422E-4</v>
      </c>
      <c r="N1350">
        <f t="shared" si="153"/>
        <v>0.32305579416537894</v>
      </c>
    </row>
    <row r="1351" spans="8:14">
      <c r="H1351">
        <f t="shared" si="154"/>
        <v>1.349</v>
      </c>
      <c r="I1351">
        <f t="shared" si="152"/>
        <v>502.6548245743669</v>
      </c>
      <c r="J1351">
        <f t="shared" si="148"/>
        <v>2.5000000000000001E-4</v>
      </c>
      <c r="K1351">
        <f t="shared" si="149"/>
        <v>0</v>
      </c>
      <c r="L1351">
        <f t="shared" si="150"/>
        <v>3.9269908169872416E-4</v>
      </c>
      <c r="M1351">
        <f t="shared" si="151"/>
        <v>6.4269908169872422E-4</v>
      </c>
      <c r="N1351">
        <f t="shared" si="153"/>
        <v>0.32305579416537894</v>
      </c>
    </row>
    <row r="1352" spans="8:14">
      <c r="H1352">
        <f t="shared" si="154"/>
        <v>1.35</v>
      </c>
      <c r="I1352">
        <f t="shared" si="152"/>
        <v>502.6548245743669</v>
      </c>
      <c r="J1352">
        <f t="shared" si="148"/>
        <v>2.5000000000000001E-4</v>
      </c>
      <c r="K1352">
        <f t="shared" si="149"/>
        <v>0</v>
      </c>
      <c r="L1352">
        <f t="shared" si="150"/>
        <v>3.9269908169872416E-4</v>
      </c>
      <c r="M1352">
        <f t="shared" si="151"/>
        <v>6.4269908169872422E-4</v>
      </c>
      <c r="N1352">
        <f t="shared" si="153"/>
        <v>0.32305579416537894</v>
      </c>
    </row>
    <row r="1353" spans="8:14">
      <c r="H1353">
        <f t="shared" si="154"/>
        <v>1.351</v>
      </c>
      <c r="I1353">
        <f t="shared" si="152"/>
        <v>502.6548245743669</v>
      </c>
      <c r="J1353">
        <f t="shared" si="148"/>
        <v>2.5000000000000001E-4</v>
      </c>
      <c r="K1353">
        <f t="shared" si="149"/>
        <v>0</v>
      </c>
      <c r="L1353">
        <f t="shared" si="150"/>
        <v>3.9269908169872416E-4</v>
      </c>
      <c r="M1353">
        <f t="shared" si="151"/>
        <v>6.4269908169872422E-4</v>
      </c>
      <c r="N1353">
        <f t="shared" si="153"/>
        <v>0.32305579416537894</v>
      </c>
    </row>
    <row r="1354" spans="8:14">
      <c r="H1354">
        <f t="shared" si="154"/>
        <v>1.3520000000000001</v>
      </c>
      <c r="I1354">
        <f t="shared" si="152"/>
        <v>502.6548245743669</v>
      </c>
      <c r="J1354">
        <f t="shared" si="148"/>
        <v>2.5000000000000001E-4</v>
      </c>
      <c r="K1354">
        <f t="shared" si="149"/>
        <v>0</v>
      </c>
      <c r="L1354">
        <f t="shared" si="150"/>
        <v>3.9269908169872416E-4</v>
      </c>
      <c r="M1354">
        <f t="shared" si="151"/>
        <v>6.4269908169872422E-4</v>
      </c>
      <c r="N1354">
        <f t="shared" si="153"/>
        <v>0.32305579416537894</v>
      </c>
    </row>
    <row r="1355" spans="8:14">
      <c r="H1355">
        <f t="shared" si="154"/>
        <v>1.353</v>
      </c>
      <c r="I1355">
        <f t="shared" si="152"/>
        <v>502.6548245743669</v>
      </c>
      <c r="J1355">
        <f t="shared" si="148"/>
        <v>2.5000000000000001E-4</v>
      </c>
      <c r="K1355">
        <f t="shared" si="149"/>
        <v>0</v>
      </c>
      <c r="L1355">
        <f t="shared" si="150"/>
        <v>3.9269908169872416E-4</v>
      </c>
      <c r="M1355">
        <f t="shared" si="151"/>
        <v>6.4269908169872422E-4</v>
      </c>
      <c r="N1355">
        <f t="shared" si="153"/>
        <v>0.32305579416537894</v>
      </c>
    </row>
    <row r="1356" spans="8:14">
      <c r="H1356">
        <f t="shared" si="154"/>
        <v>1.3540000000000001</v>
      </c>
      <c r="I1356">
        <f t="shared" si="152"/>
        <v>502.6548245743669</v>
      </c>
      <c r="J1356">
        <f t="shared" si="148"/>
        <v>2.5000000000000001E-4</v>
      </c>
      <c r="K1356">
        <f t="shared" si="149"/>
        <v>0</v>
      </c>
      <c r="L1356">
        <f t="shared" si="150"/>
        <v>3.9269908169872416E-4</v>
      </c>
      <c r="M1356">
        <f t="shared" si="151"/>
        <v>6.4269908169872422E-4</v>
      </c>
      <c r="N1356">
        <f t="shared" si="153"/>
        <v>0.32305579416537894</v>
      </c>
    </row>
    <row r="1357" spans="8:14">
      <c r="H1357">
        <f t="shared" si="154"/>
        <v>1.355</v>
      </c>
      <c r="I1357">
        <f t="shared" si="152"/>
        <v>502.6548245743669</v>
      </c>
      <c r="J1357">
        <f t="shared" si="148"/>
        <v>2.5000000000000001E-4</v>
      </c>
      <c r="K1357">
        <f t="shared" si="149"/>
        <v>0</v>
      </c>
      <c r="L1357">
        <f t="shared" si="150"/>
        <v>3.9269908169872416E-4</v>
      </c>
      <c r="M1357">
        <f t="shared" si="151"/>
        <v>6.4269908169872422E-4</v>
      </c>
      <c r="N1357">
        <f t="shared" si="153"/>
        <v>0.32305579416537894</v>
      </c>
    </row>
    <row r="1358" spans="8:14">
      <c r="H1358">
        <f t="shared" si="154"/>
        <v>1.3560000000000001</v>
      </c>
      <c r="I1358">
        <f t="shared" si="152"/>
        <v>502.6548245743669</v>
      </c>
      <c r="J1358">
        <f t="shared" si="148"/>
        <v>2.5000000000000001E-4</v>
      </c>
      <c r="K1358">
        <f t="shared" si="149"/>
        <v>0</v>
      </c>
      <c r="L1358">
        <f t="shared" si="150"/>
        <v>3.9269908169872416E-4</v>
      </c>
      <c r="M1358">
        <f t="shared" si="151"/>
        <v>6.4269908169872422E-4</v>
      </c>
      <c r="N1358">
        <f t="shared" si="153"/>
        <v>0.32305579416537894</v>
      </c>
    </row>
    <row r="1359" spans="8:14">
      <c r="H1359">
        <f t="shared" si="154"/>
        <v>1.357</v>
      </c>
      <c r="I1359">
        <f t="shared" si="152"/>
        <v>502.6548245743669</v>
      </c>
      <c r="J1359">
        <f t="shared" si="148"/>
        <v>2.5000000000000001E-4</v>
      </c>
      <c r="K1359">
        <f t="shared" si="149"/>
        <v>0</v>
      </c>
      <c r="L1359">
        <f t="shared" si="150"/>
        <v>3.9269908169872416E-4</v>
      </c>
      <c r="M1359">
        <f t="shared" si="151"/>
        <v>6.4269908169872422E-4</v>
      </c>
      <c r="N1359">
        <f t="shared" si="153"/>
        <v>0.32305579416537894</v>
      </c>
    </row>
    <row r="1360" spans="8:14">
      <c r="H1360">
        <f t="shared" si="154"/>
        <v>1.3580000000000001</v>
      </c>
      <c r="I1360">
        <f t="shared" si="152"/>
        <v>502.6548245743669</v>
      </c>
      <c r="J1360">
        <f t="shared" si="148"/>
        <v>2.5000000000000001E-4</v>
      </c>
      <c r="K1360">
        <f t="shared" si="149"/>
        <v>0</v>
      </c>
      <c r="L1360">
        <f t="shared" si="150"/>
        <v>3.9269908169872416E-4</v>
      </c>
      <c r="M1360">
        <f t="shared" si="151"/>
        <v>6.4269908169872422E-4</v>
      </c>
      <c r="N1360">
        <f t="shared" si="153"/>
        <v>0.32305579416537894</v>
      </c>
    </row>
    <row r="1361" spans="8:14">
      <c r="H1361">
        <f t="shared" si="154"/>
        <v>1.359</v>
      </c>
      <c r="I1361">
        <f t="shared" si="152"/>
        <v>502.6548245743669</v>
      </c>
      <c r="J1361">
        <f t="shared" si="148"/>
        <v>2.5000000000000001E-4</v>
      </c>
      <c r="K1361">
        <f t="shared" si="149"/>
        <v>0</v>
      </c>
      <c r="L1361">
        <f t="shared" si="150"/>
        <v>3.9269908169872416E-4</v>
      </c>
      <c r="M1361">
        <f t="shared" si="151"/>
        <v>6.4269908169872422E-4</v>
      </c>
      <c r="N1361">
        <f t="shared" si="153"/>
        <v>0.32305579416537894</v>
      </c>
    </row>
    <row r="1362" spans="8:14">
      <c r="H1362">
        <f t="shared" si="154"/>
        <v>1.36</v>
      </c>
      <c r="I1362">
        <f t="shared" si="152"/>
        <v>502.6548245743669</v>
      </c>
      <c r="J1362">
        <f t="shared" si="148"/>
        <v>2.5000000000000001E-4</v>
      </c>
      <c r="K1362">
        <f t="shared" si="149"/>
        <v>0</v>
      </c>
      <c r="L1362">
        <f t="shared" si="150"/>
        <v>3.9269908169872416E-4</v>
      </c>
      <c r="M1362">
        <f t="shared" si="151"/>
        <v>6.4269908169872422E-4</v>
      </c>
      <c r="N1362">
        <f t="shared" si="153"/>
        <v>0.32305579416537894</v>
      </c>
    </row>
    <row r="1363" spans="8:14">
      <c r="H1363">
        <f t="shared" si="154"/>
        <v>1.361</v>
      </c>
      <c r="I1363">
        <f t="shared" si="152"/>
        <v>502.6548245743669</v>
      </c>
      <c r="J1363">
        <f t="shared" si="148"/>
        <v>2.5000000000000001E-4</v>
      </c>
      <c r="K1363">
        <f t="shared" si="149"/>
        <v>0</v>
      </c>
      <c r="L1363">
        <f t="shared" si="150"/>
        <v>3.9269908169872416E-4</v>
      </c>
      <c r="M1363">
        <f t="shared" si="151"/>
        <v>6.4269908169872422E-4</v>
      </c>
      <c r="N1363">
        <f t="shared" si="153"/>
        <v>0.32305579416537894</v>
      </c>
    </row>
    <row r="1364" spans="8:14">
      <c r="H1364">
        <f t="shared" si="154"/>
        <v>1.3620000000000001</v>
      </c>
      <c r="I1364">
        <f t="shared" si="152"/>
        <v>502.6548245743669</v>
      </c>
      <c r="J1364">
        <f t="shared" si="148"/>
        <v>2.5000000000000001E-4</v>
      </c>
      <c r="K1364">
        <f t="shared" si="149"/>
        <v>0</v>
      </c>
      <c r="L1364">
        <f t="shared" si="150"/>
        <v>3.9269908169872416E-4</v>
      </c>
      <c r="M1364">
        <f t="shared" si="151"/>
        <v>6.4269908169872422E-4</v>
      </c>
      <c r="N1364">
        <f t="shared" si="153"/>
        <v>0.32305579416537894</v>
      </c>
    </row>
    <row r="1365" spans="8:14">
      <c r="H1365">
        <f t="shared" si="154"/>
        <v>1.363</v>
      </c>
      <c r="I1365">
        <f t="shared" si="152"/>
        <v>502.6548245743669</v>
      </c>
      <c r="J1365">
        <f t="shared" si="148"/>
        <v>2.5000000000000001E-4</v>
      </c>
      <c r="K1365">
        <f t="shared" si="149"/>
        <v>0</v>
      </c>
      <c r="L1365">
        <f t="shared" si="150"/>
        <v>3.9269908169872416E-4</v>
      </c>
      <c r="M1365">
        <f t="shared" si="151"/>
        <v>6.4269908169872422E-4</v>
      </c>
      <c r="N1365">
        <f t="shared" si="153"/>
        <v>0.32305579416537894</v>
      </c>
    </row>
    <row r="1366" spans="8:14">
      <c r="H1366">
        <f t="shared" si="154"/>
        <v>1.3640000000000001</v>
      </c>
      <c r="I1366">
        <f t="shared" si="152"/>
        <v>502.6548245743669</v>
      </c>
      <c r="J1366">
        <f t="shared" si="148"/>
        <v>2.5000000000000001E-4</v>
      </c>
      <c r="K1366">
        <f t="shared" si="149"/>
        <v>0</v>
      </c>
      <c r="L1366">
        <f t="shared" si="150"/>
        <v>3.9269908169872416E-4</v>
      </c>
      <c r="M1366">
        <f t="shared" si="151"/>
        <v>6.4269908169872422E-4</v>
      </c>
      <c r="N1366">
        <f t="shared" si="153"/>
        <v>0.32305579416537894</v>
      </c>
    </row>
    <row r="1367" spans="8:14">
      <c r="H1367">
        <f t="shared" si="154"/>
        <v>1.365</v>
      </c>
      <c r="I1367">
        <f t="shared" si="152"/>
        <v>502.6548245743669</v>
      </c>
      <c r="J1367">
        <f t="shared" si="148"/>
        <v>2.5000000000000001E-4</v>
      </c>
      <c r="K1367">
        <f t="shared" si="149"/>
        <v>0</v>
      </c>
      <c r="L1367">
        <f t="shared" si="150"/>
        <v>3.9269908169872416E-4</v>
      </c>
      <c r="M1367">
        <f t="shared" si="151"/>
        <v>6.4269908169872422E-4</v>
      </c>
      <c r="N1367">
        <f t="shared" si="153"/>
        <v>0.32305579416537894</v>
      </c>
    </row>
    <row r="1368" spans="8:14">
      <c r="H1368">
        <f t="shared" si="154"/>
        <v>1.3660000000000001</v>
      </c>
      <c r="I1368">
        <f t="shared" si="152"/>
        <v>502.6548245743669</v>
      </c>
      <c r="J1368">
        <f t="shared" si="148"/>
        <v>2.5000000000000001E-4</v>
      </c>
      <c r="K1368">
        <f t="shared" si="149"/>
        <v>0</v>
      </c>
      <c r="L1368">
        <f t="shared" si="150"/>
        <v>3.9269908169872416E-4</v>
      </c>
      <c r="M1368">
        <f t="shared" si="151"/>
        <v>6.4269908169872422E-4</v>
      </c>
      <c r="N1368">
        <f t="shared" si="153"/>
        <v>0.32305579416537894</v>
      </c>
    </row>
    <row r="1369" spans="8:14">
      <c r="H1369">
        <f t="shared" si="154"/>
        <v>1.367</v>
      </c>
      <c r="I1369">
        <f t="shared" si="152"/>
        <v>502.6548245743669</v>
      </c>
      <c r="J1369">
        <f t="shared" si="148"/>
        <v>2.5000000000000001E-4</v>
      </c>
      <c r="K1369">
        <f t="shared" si="149"/>
        <v>0</v>
      </c>
      <c r="L1369">
        <f t="shared" si="150"/>
        <v>3.9269908169872416E-4</v>
      </c>
      <c r="M1369">
        <f t="shared" si="151"/>
        <v>6.4269908169872422E-4</v>
      </c>
      <c r="N1369">
        <f t="shared" si="153"/>
        <v>0.32305579416537894</v>
      </c>
    </row>
    <row r="1370" spans="8:14">
      <c r="H1370">
        <f t="shared" si="154"/>
        <v>1.3680000000000001</v>
      </c>
      <c r="I1370">
        <f t="shared" si="152"/>
        <v>502.6548245743669</v>
      </c>
      <c r="J1370">
        <f t="shared" si="148"/>
        <v>2.5000000000000001E-4</v>
      </c>
      <c r="K1370">
        <f t="shared" si="149"/>
        <v>0</v>
      </c>
      <c r="L1370">
        <f t="shared" si="150"/>
        <v>3.9269908169872416E-4</v>
      </c>
      <c r="M1370">
        <f t="shared" si="151"/>
        <v>6.4269908169872422E-4</v>
      </c>
      <c r="N1370">
        <f t="shared" si="153"/>
        <v>0.32305579416537894</v>
      </c>
    </row>
    <row r="1371" spans="8:14">
      <c r="H1371">
        <f t="shared" si="154"/>
        <v>1.369</v>
      </c>
      <c r="I1371">
        <f t="shared" si="152"/>
        <v>502.6548245743669</v>
      </c>
      <c r="J1371">
        <f t="shared" si="148"/>
        <v>2.5000000000000001E-4</v>
      </c>
      <c r="K1371">
        <f t="shared" si="149"/>
        <v>0</v>
      </c>
      <c r="L1371">
        <f t="shared" si="150"/>
        <v>3.9269908169872416E-4</v>
      </c>
      <c r="M1371">
        <f t="shared" si="151"/>
        <v>6.4269908169872422E-4</v>
      </c>
      <c r="N1371">
        <f t="shared" si="153"/>
        <v>0.32305579416537894</v>
      </c>
    </row>
    <row r="1372" spans="8:14">
      <c r="H1372">
        <f t="shared" si="154"/>
        <v>1.37</v>
      </c>
      <c r="I1372">
        <f t="shared" si="152"/>
        <v>502.6548245743669</v>
      </c>
      <c r="J1372">
        <f t="shared" si="148"/>
        <v>2.5000000000000001E-4</v>
      </c>
      <c r="K1372">
        <f t="shared" si="149"/>
        <v>0</v>
      </c>
      <c r="L1372">
        <f t="shared" si="150"/>
        <v>3.9269908169872416E-4</v>
      </c>
      <c r="M1372">
        <f t="shared" si="151"/>
        <v>6.4269908169872422E-4</v>
      </c>
      <c r="N1372">
        <f t="shared" si="153"/>
        <v>0.32305579416537894</v>
      </c>
    </row>
    <row r="1373" spans="8:14">
      <c r="H1373">
        <f t="shared" si="154"/>
        <v>1.371</v>
      </c>
      <c r="I1373">
        <f t="shared" si="152"/>
        <v>502.6548245743669</v>
      </c>
      <c r="J1373">
        <f t="shared" si="148"/>
        <v>2.5000000000000001E-4</v>
      </c>
      <c r="K1373">
        <f t="shared" si="149"/>
        <v>0</v>
      </c>
      <c r="L1373">
        <f t="shared" si="150"/>
        <v>3.9269908169872416E-4</v>
      </c>
      <c r="M1373">
        <f t="shared" si="151"/>
        <v>6.4269908169872422E-4</v>
      </c>
      <c r="N1373">
        <f t="shared" si="153"/>
        <v>0.32305579416537894</v>
      </c>
    </row>
    <row r="1374" spans="8:14">
      <c r="H1374">
        <f t="shared" si="154"/>
        <v>1.3720000000000001</v>
      </c>
      <c r="I1374">
        <f t="shared" si="152"/>
        <v>502.6548245743669</v>
      </c>
      <c r="J1374">
        <f t="shared" si="148"/>
        <v>2.5000000000000001E-4</v>
      </c>
      <c r="K1374">
        <f t="shared" si="149"/>
        <v>0</v>
      </c>
      <c r="L1374">
        <f t="shared" si="150"/>
        <v>3.9269908169872416E-4</v>
      </c>
      <c r="M1374">
        <f t="shared" si="151"/>
        <v>6.4269908169872422E-4</v>
      </c>
      <c r="N1374">
        <f t="shared" si="153"/>
        <v>0.32305579416537894</v>
      </c>
    </row>
    <row r="1375" spans="8:14">
      <c r="H1375">
        <f t="shared" si="154"/>
        <v>1.373</v>
      </c>
      <c r="I1375">
        <f t="shared" si="152"/>
        <v>502.6548245743669</v>
      </c>
      <c r="J1375">
        <f t="shared" si="148"/>
        <v>2.5000000000000001E-4</v>
      </c>
      <c r="K1375">
        <f t="shared" si="149"/>
        <v>0</v>
      </c>
      <c r="L1375">
        <f t="shared" si="150"/>
        <v>3.9269908169872416E-4</v>
      </c>
      <c r="M1375">
        <f t="shared" si="151"/>
        <v>6.4269908169872422E-4</v>
      </c>
      <c r="N1375">
        <f t="shared" si="153"/>
        <v>0.32305579416537894</v>
      </c>
    </row>
    <row r="1376" spans="8:14">
      <c r="H1376">
        <f t="shared" si="154"/>
        <v>1.3740000000000001</v>
      </c>
      <c r="I1376">
        <f t="shared" si="152"/>
        <v>502.6548245743669</v>
      </c>
      <c r="J1376">
        <f t="shared" si="148"/>
        <v>2.5000000000000001E-4</v>
      </c>
      <c r="K1376">
        <f t="shared" si="149"/>
        <v>0</v>
      </c>
      <c r="L1376">
        <f t="shared" si="150"/>
        <v>3.9269908169872416E-4</v>
      </c>
      <c r="M1376">
        <f t="shared" si="151"/>
        <v>6.4269908169872422E-4</v>
      </c>
      <c r="N1376">
        <f t="shared" si="153"/>
        <v>0.32305579416537894</v>
      </c>
    </row>
    <row r="1377" spans="8:14">
      <c r="H1377">
        <f t="shared" si="154"/>
        <v>1.375</v>
      </c>
      <c r="I1377">
        <f t="shared" si="152"/>
        <v>502.6548245743669</v>
      </c>
      <c r="J1377">
        <f t="shared" si="148"/>
        <v>2.5000000000000001E-4</v>
      </c>
      <c r="K1377">
        <f t="shared" si="149"/>
        <v>0</v>
      </c>
      <c r="L1377">
        <f t="shared" si="150"/>
        <v>3.9269908169872416E-4</v>
      </c>
      <c r="M1377">
        <f t="shared" si="151"/>
        <v>6.4269908169872422E-4</v>
      </c>
      <c r="N1377">
        <f t="shared" si="153"/>
        <v>0.32305579416537894</v>
      </c>
    </row>
    <row r="1378" spans="8:14">
      <c r="H1378">
        <f t="shared" si="154"/>
        <v>1.3760000000000001</v>
      </c>
      <c r="I1378">
        <f t="shared" si="152"/>
        <v>502.6548245743669</v>
      </c>
      <c r="J1378">
        <f t="shared" si="148"/>
        <v>2.5000000000000001E-4</v>
      </c>
      <c r="K1378">
        <f t="shared" si="149"/>
        <v>0</v>
      </c>
      <c r="L1378">
        <f t="shared" si="150"/>
        <v>3.9269908169872416E-4</v>
      </c>
      <c r="M1378">
        <f t="shared" si="151"/>
        <v>6.4269908169872422E-4</v>
      </c>
      <c r="N1378">
        <f t="shared" si="153"/>
        <v>0.32305579416537894</v>
      </c>
    </row>
    <row r="1379" spans="8:14">
      <c r="H1379">
        <f t="shared" si="154"/>
        <v>1.377</v>
      </c>
      <c r="I1379">
        <f t="shared" si="152"/>
        <v>502.6548245743669</v>
      </c>
      <c r="J1379">
        <f t="shared" si="148"/>
        <v>2.5000000000000001E-4</v>
      </c>
      <c r="K1379">
        <f t="shared" si="149"/>
        <v>0</v>
      </c>
      <c r="L1379">
        <f t="shared" si="150"/>
        <v>3.9269908169872416E-4</v>
      </c>
      <c r="M1379">
        <f t="shared" si="151"/>
        <v>6.4269908169872422E-4</v>
      </c>
      <c r="N1379">
        <f t="shared" si="153"/>
        <v>0.32305579416537894</v>
      </c>
    </row>
    <row r="1380" spans="8:14">
      <c r="H1380">
        <f t="shared" si="154"/>
        <v>1.3780000000000001</v>
      </c>
      <c r="I1380">
        <f t="shared" si="152"/>
        <v>502.6548245743669</v>
      </c>
      <c r="J1380">
        <f t="shared" si="148"/>
        <v>2.5000000000000001E-4</v>
      </c>
      <c r="K1380">
        <f t="shared" si="149"/>
        <v>0</v>
      </c>
      <c r="L1380">
        <f t="shared" si="150"/>
        <v>3.9269908169872416E-4</v>
      </c>
      <c r="M1380">
        <f t="shared" si="151"/>
        <v>6.4269908169872422E-4</v>
      </c>
      <c r="N1380">
        <f t="shared" si="153"/>
        <v>0.32305579416537894</v>
      </c>
    </row>
    <row r="1381" spans="8:14">
      <c r="H1381">
        <f t="shared" si="154"/>
        <v>1.379</v>
      </c>
      <c r="I1381">
        <f t="shared" si="152"/>
        <v>502.6548245743669</v>
      </c>
      <c r="J1381">
        <f t="shared" si="148"/>
        <v>2.5000000000000001E-4</v>
      </c>
      <c r="K1381">
        <f t="shared" si="149"/>
        <v>0</v>
      </c>
      <c r="L1381">
        <f t="shared" si="150"/>
        <v>3.9269908169872416E-4</v>
      </c>
      <c r="M1381">
        <f t="shared" si="151"/>
        <v>6.4269908169872422E-4</v>
      </c>
      <c r="N1381">
        <f t="shared" si="153"/>
        <v>0.32305579416537894</v>
      </c>
    </row>
    <row r="1382" spans="8:14">
      <c r="H1382">
        <f t="shared" si="154"/>
        <v>1.3800000000000001</v>
      </c>
      <c r="I1382">
        <f t="shared" si="152"/>
        <v>502.6548245743669</v>
      </c>
      <c r="J1382">
        <f t="shared" si="148"/>
        <v>2.5000000000000001E-4</v>
      </c>
      <c r="K1382">
        <f t="shared" si="149"/>
        <v>0</v>
      </c>
      <c r="L1382">
        <f t="shared" si="150"/>
        <v>3.9269908169872416E-4</v>
      </c>
      <c r="M1382">
        <f t="shared" si="151"/>
        <v>6.4269908169872422E-4</v>
      </c>
      <c r="N1382">
        <f t="shared" si="153"/>
        <v>0.32305579416537894</v>
      </c>
    </row>
    <row r="1383" spans="8:14">
      <c r="H1383">
        <f t="shared" si="154"/>
        <v>1.381</v>
      </c>
      <c r="I1383">
        <f t="shared" si="152"/>
        <v>502.6548245743669</v>
      </c>
      <c r="J1383">
        <f t="shared" si="148"/>
        <v>2.5000000000000001E-4</v>
      </c>
      <c r="K1383">
        <f t="shared" si="149"/>
        <v>0</v>
      </c>
      <c r="L1383">
        <f t="shared" si="150"/>
        <v>3.9269908169872416E-4</v>
      </c>
      <c r="M1383">
        <f t="shared" si="151"/>
        <v>6.4269908169872422E-4</v>
      </c>
      <c r="N1383">
        <f t="shared" si="153"/>
        <v>0.32305579416537894</v>
      </c>
    </row>
    <row r="1384" spans="8:14">
      <c r="H1384">
        <f t="shared" si="154"/>
        <v>1.3820000000000001</v>
      </c>
      <c r="I1384">
        <f t="shared" si="152"/>
        <v>502.6548245743669</v>
      </c>
      <c r="J1384">
        <f t="shared" si="148"/>
        <v>2.5000000000000001E-4</v>
      </c>
      <c r="K1384">
        <f t="shared" si="149"/>
        <v>0</v>
      </c>
      <c r="L1384">
        <f t="shared" si="150"/>
        <v>3.9269908169872416E-4</v>
      </c>
      <c r="M1384">
        <f t="shared" si="151"/>
        <v>6.4269908169872422E-4</v>
      </c>
      <c r="N1384">
        <f t="shared" si="153"/>
        <v>0.32305579416537894</v>
      </c>
    </row>
    <row r="1385" spans="8:14">
      <c r="H1385">
        <f t="shared" si="154"/>
        <v>1.383</v>
      </c>
      <c r="I1385">
        <f t="shared" si="152"/>
        <v>502.6548245743669</v>
      </c>
      <c r="J1385">
        <f t="shared" si="148"/>
        <v>2.5000000000000001E-4</v>
      </c>
      <c r="K1385">
        <f t="shared" si="149"/>
        <v>0</v>
      </c>
      <c r="L1385">
        <f t="shared" si="150"/>
        <v>3.9269908169872416E-4</v>
      </c>
      <c r="M1385">
        <f t="shared" si="151"/>
        <v>6.4269908169872422E-4</v>
      </c>
      <c r="N1385">
        <f t="shared" si="153"/>
        <v>0.32305579416537894</v>
      </c>
    </row>
    <row r="1386" spans="8:14">
      <c r="H1386">
        <f t="shared" si="154"/>
        <v>1.3840000000000001</v>
      </c>
      <c r="I1386">
        <f t="shared" si="152"/>
        <v>502.6548245743669</v>
      </c>
      <c r="J1386">
        <f t="shared" si="148"/>
        <v>2.5000000000000001E-4</v>
      </c>
      <c r="K1386">
        <f t="shared" si="149"/>
        <v>0</v>
      </c>
      <c r="L1386">
        <f t="shared" si="150"/>
        <v>3.9269908169872416E-4</v>
      </c>
      <c r="M1386">
        <f t="shared" si="151"/>
        <v>6.4269908169872422E-4</v>
      </c>
      <c r="N1386">
        <f t="shared" si="153"/>
        <v>0.32305579416537894</v>
      </c>
    </row>
    <row r="1387" spans="8:14">
      <c r="H1387">
        <f t="shared" si="154"/>
        <v>1.385</v>
      </c>
      <c r="I1387">
        <f t="shared" si="152"/>
        <v>502.6548245743669</v>
      </c>
      <c r="J1387">
        <f t="shared" si="148"/>
        <v>2.5000000000000001E-4</v>
      </c>
      <c r="K1387">
        <f t="shared" si="149"/>
        <v>0</v>
      </c>
      <c r="L1387">
        <f t="shared" si="150"/>
        <v>3.9269908169872416E-4</v>
      </c>
      <c r="M1387">
        <f t="shared" si="151"/>
        <v>6.4269908169872422E-4</v>
      </c>
      <c r="N1387">
        <f t="shared" si="153"/>
        <v>0.32305579416537894</v>
      </c>
    </row>
    <row r="1388" spans="8:14">
      <c r="H1388">
        <f t="shared" si="154"/>
        <v>1.3860000000000001</v>
      </c>
      <c r="I1388">
        <f t="shared" si="152"/>
        <v>502.6548245743669</v>
      </c>
      <c r="J1388">
        <f t="shared" si="148"/>
        <v>2.5000000000000001E-4</v>
      </c>
      <c r="K1388">
        <f t="shared" si="149"/>
        <v>0</v>
      </c>
      <c r="L1388">
        <f t="shared" si="150"/>
        <v>3.9269908169872416E-4</v>
      </c>
      <c r="M1388">
        <f t="shared" si="151"/>
        <v>6.4269908169872422E-4</v>
      </c>
      <c r="N1388">
        <f t="shared" si="153"/>
        <v>0.32305579416537894</v>
      </c>
    </row>
    <row r="1389" spans="8:14">
      <c r="H1389">
        <f t="shared" si="154"/>
        <v>1.387</v>
      </c>
      <c r="I1389">
        <f t="shared" si="152"/>
        <v>502.6548245743669</v>
      </c>
      <c r="J1389">
        <f t="shared" si="148"/>
        <v>2.5000000000000001E-4</v>
      </c>
      <c r="K1389">
        <f t="shared" si="149"/>
        <v>0</v>
      </c>
      <c r="L1389">
        <f t="shared" si="150"/>
        <v>3.9269908169872416E-4</v>
      </c>
      <c r="M1389">
        <f t="shared" si="151"/>
        <v>6.4269908169872422E-4</v>
      </c>
      <c r="N1389">
        <f t="shared" si="153"/>
        <v>0.32305579416537894</v>
      </c>
    </row>
    <row r="1390" spans="8:14">
      <c r="H1390">
        <f t="shared" si="154"/>
        <v>1.3880000000000001</v>
      </c>
      <c r="I1390">
        <f t="shared" si="152"/>
        <v>502.6548245743669</v>
      </c>
      <c r="J1390">
        <f t="shared" si="148"/>
        <v>2.5000000000000001E-4</v>
      </c>
      <c r="K1390">
        <f t="shared" si="149"/>
        <v>0</v>
      </c>
      <c r="L1390">
        <f t="shared" si="150"/>
        <v>3.9269908169872416E-4</v>
      </c>
      <c r="M1390">
        <f t="shared" si="151"/>
        <v>6.4269908169872422E-4</v>
      </c>
      <c r="N1390">
        <f t="shared" si="153"/>
        <v>0.32305579416537894</v>
      </c>
    </row>
    <row r="1391" spans="8:14">
      <c r="H1391">
        <f t="shared" si="154"/>
        <v>1.389</v>
      </c>
      <c r="I1391">
        <f t="shared" si="152"/>
        <v>502.6548245743669</v>
      </c>
      <c r="J1391">
        <f t="shared" si="148"/>
        <v>2.5000000000000001E-4</v>
      </c>
      <c r="K1391">
        <f t="shared" si="149"/>
        <v>0</v>
      </c>
      <c r="L1391">
        <f t="shared" si="150"/>
        <v>3.9269908169872416E-4</v>
      </c>
      <c r="M1391">
        <f t="shared" si="151"/>
        <v>6.4269908169872422E-4</v>
      </c>
      <c r="N1391">
        <f t="shared" si="153"/>
        <v>0.32305579416537894</v>
      </c>
    </row>
    <row r="1392" spans="8:14">
      <c r="H1392">
        <f t="shared" si="154"/>
        <v>1.3900000000000001</v>
      </c>
      <c r="I1392">
        <f t="shared" si="152"/>
        <v>502.6548245743669</v>
      </c>
      <c r="J1392">
        <f t="shared" si="148"/>
        <v>2.5000000000000001E-4</v>
      </c>
      <c r="K1392">
        <f t="shared" si="149"/>
        <v>0</v>
      </c>
      <c r="L1392">
        <f t="shared" si="150"/>
        <v>3.9269908169872416E-4</v>
      </c>
      <c r="M1392">
        <f t="shared" si="151"/>
        <v>6.4269908169872422E-4</v>
      </c>
      <c r="N1392">
        <f t="shared" si="153"/>
        <v>0.32305579416537894</v>
      </c>
    </row>
    <row r="1393" spans="8:14">
      <c r="H1393">
        <f t="shared" si="154"/>
        <v>1.391</v>
      </c>
      <c r="I1393">
        <f t="shared" si="152"/>
        <v>502.6548245743669</v>
      </c>
      <c r="J1393">
        <f t="shared" si="148"/>
        <v>2.5000000000000001E-4</v>
      </c>
      <c r="K1393">
        <f t="shared" si="149"/>
        <v>0</v>
      </c>
      <c r="L1393">
        <f t="shared" si="150"/>
        <v>3.9269908169872416E-4</v>
      </c>
      <c r="M1393">
        <f t="shared" si="151"/>
        <v>6.4269908169872422E-4</v>
      </c>
      <c r="N1393">
        <f t="shared" si="153"/>
        <v>0.32305579416537894</v>
      </c>
    </row>
    <row r="1394" spans="8:14">
      <c r="H1394">
        <f t="shared" si="154"/>
        <v>1.3920000000000001</v>
      </c>
      <c r="I1394">
        <f t="shared" si="152"/>
        <v>502.6548245743669</v>
      </c>
      <c r="J1394">
        <f t="shared" si="148"/>
        <v>2.5000000000000001E-4</v>
      </c>
      <c r="K1394">
        <f t="shared" si="149"/>
        <v>0</v>
      </c>
      <c r="L1394">
        <f t="shared" si="150"/>
        <v>3.9269908169872416E-4</v>
      </c>
      <c r="M1394">
        <f t="shared" si="151"/>
        <v>6.4269908169872422E-4</v>
      </c>
      <c r="N1394">
        <f t="shared" si="153"/>
        <v>0.32305579416537894</v>
      </c>
    </row>
    <row r="1395" spans="8:14">
      <c r="H1395">
        <f t="shared" si="154"/>
        <v>1.393</v>
      </c>
      <c r="I1395">
        <f t="shared" si="152"/>
        <v>502.6548245743669</v>
      </c>
      <c r="J1395">
        <f t="shared" si="148"/>
        <v>2.5000000000000001E-4</v>
      </c>
      <c r="K1395">
        <f t="shared" si="149"/>
        <v>0</v>
      </c>
      <c r="L1395">
        <f t="shared" si="150"/>
        <v>3.9269908169872416E-4</v>
      </c>
      <c r="M1395">
        <f t="shared" si="151"/>
        <v>6.4269908169872422E-4</v>
      </c>
      <c r="N1395">
        <f t="shared" si="153"/>
        <v>0.32305579416537894</v>
      </c>
    </row>
    <row r="1396" spans="8:14">
      <c r="H1396">
        <f t="shared" si="154"/>
        <v>1.3940000000000001</v>
      </c>
      <c r="I1396">
        <f t="shared" si="152"/>
        <v>502.6548245743669</v>
      </c>
      <c r="J1396">
        <f t="shared" si="148"/>
        <v>2.5000000000000001E-4</v>
      </c>
      <c r="K1396">
        <f t="shared" si="149"/>
        <v>0</v>
      </c>
      <c r="L1396">
        <f t="shared" si="150"/>
        <v>3.9269908169872416E-4</v>
      </c>
      <c r="M1396">
        <f t="shared" si="151"/>
        <v>6.4269908169872422E-4</v>
      </c>
      <c r="N1396">
        <f t="shared" si="153"/>
        <v>0.32305579416537894</v>
      </c>
    </row>
    <row r="1397" spans="8:14">
      <c r="H1397">
        <f t="shared" si="154"/>
        <v>1.395</v>
      </c>
      <c r="I1397">
        <f t="shared" si="152"/>
        <v>502.6548245743669</v>
      </c>
      <c r="J1397">
        <f t="shared" si="148"/>
        <v>2.5000000000000001E-4</v>
      </c>
      <c r="K1397">
        <f t="shared" si="149"/>
        <v>0</v>
      </c>
      <c r="L1397">
        <f t="shared" si="150"/>
        <v>3.9269908169872416E-4</v>
      </c>
      <c r="M1397">
        <f t="shared" si="151"/>
        <v>6.4269908169872422E-4</v>
      </c>
      <c r="N1397">
        <f t="shared" si="153"/>
        <v>0.32305579416537894</v>
      </c>
    </row>
    <row r="1398" spans="8:14">
      <c r="H1398">
        <f t="shared" si="154"/>
        <v>1.3960000000000001</v>
      </c>
      <c r="I1398">
        <f t="shared" si="152"/>
        <v>502.6548245743669</v>
      </c>
      <c r="J1398">
        <f t="shared" si="148"/>
        <v>2.5000000000000001E-4</v>
      </c>
      <c r="K1398">
        <f t="shared" si="149"/>
        <v>0</v>
      </c>
      <c r="L1398">
        <f t="shared" si="150"/>
        <v>3.9269908169872416E-4</v>
      </c>
      <c r="M1398">
        <f t="shared" si="151"/>
        <v>6.4269908169872422E-4</v>
      </c>
      <c r="N1398">
        <f t="shared" si="153"/>
        <v>0.32305579416537894</v>
      </c>
    </row>
    <row r="1399" spans="8:14">
      <c r="H1399">
        <f t="shared" si="154"/>
        <v>1.397</v>
      </c>
      <c r="I1399">
        <f t="shared" si="152"/>
        <v>502.6548245743669</v>
      </c>
      <c r="J1399">
        <f t="shared" si="148"/>
        <v>2.5000000000000001E-4</v>
      </c>
      <c r="K1399">
        <f t="shared" si="149"/>
        <v>0</v>
      </c>
      <c r="L1399">
        <f t="shared" si="150"/>
        <v>3.9269908169872416E-4</v>
      </c>
      <c r="M1399">
        <f t="shared" si="151"/>
        <v>6.4269908169872422E-4</v>
      </c>
      <c r="N1399">
        <f t="shared" si="153"/>
        <v>0.32305579416537894</v>
      </c>
    </row>
    <row r="1400" spans="8:14">
      <c r="H1400">
        <f t="shared" si="154"/>
        <v>1.3980000000000001</v>
      </c>
      <c r="I1400">
        <f t="shared" si="152"/>
        <v>502.6548245743669</v>
      </c>
      <c r="J1400">
        <f t="shared" si="148"/>
        <v>2.5000000000000001E-4</v>
      </c>
      <c r="K1400">
        <f t="shared" si="149"/>
        <v>0</v>
      </c>
      <c r="L1400">
        <f t="shared" si="150"/>
        <v>3.9269908169872416E-4</v>
      </c>
      <c r="M1400">
        <f t="shared" si="151"/>
        <v>6.4269908169872422E-4</v>
      </c>
      <c r="N1400">
        <f t="shared" si="153"/>
        <v>0.32305579416537894</v>
      </c>
    </row>
    <row r="1401" spans="8:14">
      <c r="H1401">
        <f t="shared" si="154"/>
        <v>1.399</v>
      </c>
      <c r="I1401">
        <f t="shared" si="152"/>
        <v>502.6548245743669</v>
      </c>
      <c r="J1401">
        <f t="shared" si="148"/>
        <v>2.5000000000000001E-4</v>
      </c>
      <c r="K1401">
        <f t="shared" si="149"/>
        <v>0</v>
      </c>
      <c r="L1401">
        <f t="shared" si="150"/>
        <v>3.9269908169872416E-4</v>
      </c>
      <c r="M1401">
        <f t="shared" si="151"/>
        <v>6.4269908169872422E-4</v>
      </c>
      <c r="N1401">
        <f t="shared" si="153"/>
        <v>0.32305579416537894</v>
      </c>
    </row>
    <row r="1402" spans="8:14">
      <c r="H1402">
        <f t="shared" si="154"/>
        <v>1.4000000000000001</v>
      </c>
      <c r="I1402">
        <f t="shared" si="152"/>
        <v>502.6548245743669</v>
      </c>
      <c r="J1402">
        <f t="shared" si="148"/>
        <v>2.5000000000000001E-4</v>
      </c>
      <c r="K1402">
        <f t="shared" si="149"/>
        <v>0</v>
      </c>
      <c r="L1402">
        <f t="shared" si="150"/>
        <v>3.9269908169872416E-4</v>
      </c>
      <c r="M1402">
        <f t="shared" si="151"/>
        <v>6.4269908169872422E-4</v>
      </c>
      <c r="N1402">
        <f t="shared" si="153"/>
        <v>0.32305579416537894</v>
      </c>
    </row>
    <row r="1403" spans="8:14">
      <c r="H1403">
        <f t="shared" si="154"/>
        <v>1.401</v>
      </c>
      <c r="I1403">
        <f t="shared" si="152"/>
        <v>502.6548245743669</v>
      </c>
      <c r="J1403">
        <f t="shared" si="148"/>
        <v>2.5000000000000001E-4</v>
      </c>
      <c r="K1403">
        <f t="shared" si="149"/>
        <v>0</v>
      </c>
      <c r="L1403">
        <f t="shared" si="150"/>
        <v>3.9269908169872416E-4</v>
      </c>
      <c r="M1403">
        <f t="shared" si="151"/>
        <v>6.4269908169872422E-4</v>
      </c>
      <c r="N1403">
        <f t="shared" si="153"/>
        <v>0.32305579416537894</v>
      </c>
    </row>
    <row r="1404" spans="8:14">
      <c r="H1404">
        <f t="shared" si="154"/>
        <v>1.4020000000000001</v>
      </c>
      <c r="I1404">
        <f t="shared" si="152"/>
        <v>502.6548245743669</v>
      </c>
      <c r="J1404">
        <f t="shared" si="148"/>
        <v>2.5000000000000001E-4</v>
      </c>
      <c r="K1404">
        <f t="shared" si="149"/>
        <v>0</v>
      </c>
      <c r="L1404">
        <f t="shared" si="150"/>
        <v>3.9269908169872416E-4</v>
      </c>
      <c r="M1404">
        <f t="shared" si="151"/>
        <v>6.4269908169872422E-4</v>
      </c>
      <c r="N1404">
        <f t="shared" si="153"/>
        <v>0.32305579416537894</v>
      </c>
    </row>
    <row r="1405" spans="8:14">
      <c r="H1405">
        <f t="shared" si="154"/>
        <v>1.403</v>
      </c>
      <c r="I1405">
        <f t="shared" si="152"/>
        <v>502.6548245743669</v>
      </c>
      <c r="J1405">
        <f t="shared" si="148"/>
        <v>2.5000000000000001E-4</v>
      </c>
      <c r="K1405">
        <f t="shared" si="149"/>
        <v>0</v>
      </c>
      <c r="L1405">
        <f t="shared" si="150"/>
        <v>3.9269908169872416E-4</v>
      </c>
      <c r="M1405">
        <f t="shared" si="151"/>
        <v>6.4269908169872422E-4</v>
      </c>
      <c r="N1405">
        <f t="shared" si="153"/>
        <v>0.32305579416537894</v>
      </c>
    </row>
    <row r="1406" spans="8:14">
      <c r="H1406">
        <f t="shared" si="154"/>
        <v>1.4040000000000001</v>
      </c>
      <c r="I1406">
        <f t="shared" si="152"/>
        <v>502.6548245743669</v>
      </c>
      <c r="J1406">
        <f t="shared" si="148"/>
        <v>2.5000000000000001E-4</v>
      </c>
      <c r="K1406">
        <f t="shared" si="149"/>
        <v>0</v>
      </c>
      <c r="L1406">
        <f t="shared" si="150"/>
        <v>3.9269908169872416E-4</v>
      </c>
      <c r="M1406">
        <f t="shared" si="151"/>
        <v>6.4269908169872422E-4</v>
      </c>
      <c r="N1406">
        <f t="shared" si="153"/>
        <v>0.32305579416537894</v>
      </c>
    </row>
    <row r="1407" spans="8:14">
      <c r="H1407">
        <f t="shared" si="154"/>
        <v>1.405</v>
      </c>
      <c r="I1407">
        <f t="shared" si="152"/>
        <v>502.6548245743669</v>
      </c>
      <c r="J1407">
        <f t="shared" si="148"/>
        <v>2.5000000000000001E-4</v>
      </c>
      <c r="K1407">
        <f t="shared" si="149"/>
        <v>0</v>
      </c>
      <c r="L1407">
        <f t="shared" si="150"/>
        <v>3.9269908169872416E-4</v>
      </c>
      <c r="M1407">
        <f t="shared" si="151"/>
        <v>6.4269908169872422E-4</v>
      </c>
      <c r="N1407">
        <f t="shared" si="153"/>
        <v>0.32305579416537894</v>
      </c>
    </row>
    <row r="1408" spans="8:14">
      <c r="H1408">
        <f t="shared" si="154"/>
        <v>1.4060000000000001</v>
      </c>
      <c r="I1408">
        <f t="shared" si="152"/>
        <v>502.6548245743669</v>
      </c>
      <c r="J1408">
        <f t="shared" si="148"/>
        <v>2.5000000000000001E-4</v>
      </c>
      <c r="K1408">
        <f t="shared" si="149"/>
        <v>0</v>
      </c>
      <c r="L1408">
        <f t="shared" si="150"/>
        <v>3.9269908169872416E-4</v>
      </c>
      <c r="M1408">
        <f t="shared" si="151"/>
        <v>6.4269908169872422E-4</v>
      </c>
      <c r="N1408">
        <f t="shared" si="153"/>
        <v>0.32305579416537894</v>
      </c>
    </row>
    <row r="1409" spans="8:14">
      <c r="H1409">
        <f t="shared" si="154"/>
        <v>1.407</v>
      </c>
      <c r="I1409">
        <f t="shared" si="152"/>
        <v>502.6548245743669</v>
      </c>
      <c r="J1409">
        <f t="shared" si="148"/>
        <v>2.5000000000000001E-4</v>
      </c>
      <c r="K1409">
        <f t="shared" si="149"/>
        <v>0</v>
      </c>
      <c r="L1409">
        <f t="shared" si="150"/>
        <v>3.9269908169872416E-4</v>
      </c>
      <c r="M1409">
        <f t="shared" si="151"/>
        <v>6.4269908169872422E-4</v>
      </c>
      <c r="N1409">
        <f t="shared" si="153"/>
        <v>0.32305579416537894</v>
      </c>
    </row>
    <row r="1410" spans="8:14">
      <c r="H1410">
        <f t="shared" si="154"/>
        <v>1.4079999999999999</v>
      </c>
      <c r="I1410">
        <f t="shared" si="152"/>
        <v>502.6548245743669</v>
      </c>
      <c r="J1410">
        <f t="shared" ref="J1410:J1473" si="155">IF(H1410&lt;$E$18,$E$17,IF(H1410&lt;$E$5,$E$14,0))/$E$8/$E$9</f>
        <v>2.5000000000000001E-4</v>
      </c>
      <c r="K1410">
        <f t="shared" ref="K1410:K1473" si="156">IF(H1410&lt;$E$3,$E$12*$E$21,IF(H1410&lt;$E$4,0,IF(H1410&lt;$E$5,-$E$12*$E$21,0)))</f>
        <v>0</v>
      </c>
      <c r="L1410">
        <f t="shared" ref="L1410:L1473" si="157">I1410*$E$15/$E$9/$E$8^2</f>
        <v>3.9269908169872416E-4</v>
      </c>
      <c r="M1410">
        <f t="shared" ref="M1410:M1473" si="158">SUM(J1410:L1410)</f>
        <v>6.4269908169872422E-4</v>
      </c>
      <c r="N1410">
        <f t="shared" si="153"/>
        <v>0.32305579416537894</v>
      </c>
    </row>
    <row r="1411" spans="8:14">
      <c r="H1411">
        <f t="shared" si="154"/>
        <v>1.409</v>
      </c>
      <c r="I1411">
        <f t="shared" ref="I1411:I1474" si="159">IF(H1411&lt;$E$3,$E$12*H1411,IF(H1411&lt;$E$4,$E$10,IF(H1411&lt;$E$5,$E$10-$E$12*(H1411-$E$4),0)))</f>
        <v>502.6548245743669</v>
      </c>
      <c r="J1411">
        <f t="shared" si="155"/>
        <v>2.5000000000000001E-4</v>
      </c>
      <c r="K1411">
        <f t="shared" si="156"/>
        <v>0</v>
      </c>
      <c r="L1411">
        <f t="shared" si="157"/>
        <v>3.9269908169872416E-4</v>
      </c>
      <c r="M1411">
        <f t="shared" si="158"/>
        <v>6.4269908169872422E-4</v>
      </c>
      <c r="N1411">
        <f t="shared" ref="N1411:N1474" si="160">I1411*M1411</f>
        <v>0.32305579416537894</v>
      </c>
    </row>
    <row r="1412" spans="8:14">
      <c r="H1412">
        <f t="shared" ref="H1412:H1475" si="161">(ROW()-2)*0.001</f>
        <v>1.41</v>
      </c>
      <c r="I1412">
        <f t="shared" si="159"/>
        <v>502.6548245743669</v>
      </c>
      <c r="J1412">
        <f t="shared" si="155"/>
        <v>2.5000000000000001E-4</v>
      </c>
      <c r="K1412">
        <f t="shared" si="156"/>
        <v>0</v>
      </c>
      <c r="L1412">
        <f t="shared" si="157"/>
        <v>3.9269908169872416E-4</v>
      </c>
      <c r="M1412">
        <f t="shared" si="158"/>
        <v>6.4269908169872422E-4</v>
      </c>
      <c r="N1412">
        <f t="shared" si="160"/>
        <v>0.32305579416537894</v>
      </c>
    </row>
    <row r="1413" spans="8:14">
      <c r="H1413">
        <f t="shared" si="161"/>
        <v>1.411</v>
      </c>
      <c r="I1413">
        <f t="shared" si="159"/>
        <v>502.6548245743669</v>
      </c>
      <c r="J1413">
        <f t="shared" si="155"/>
        <v>2.5000000000000001E-4</v>
      </c>
      <c r="K1413">
        <f t="shared" si="156"/>
        <v>0</v>
      </c>
      <c r="L1413">
        <f t="shared" si="157"/>
        <v>3.9269908169872416E-4</v>
      </c>
      <c r="M1413">
        <f t="shared" si="158"/>
        <v>6.4269908169872422E-4</v>
      </c>
      <c r="N1413">
        <f t="shared" si="160"/>
        <v>0.32305579416537894</v>
      </c>
    </row>
    <row r="1414" spans="8:14">
      <c r="H1414">
        <f t="shared" si="161"/>
        <v>1.4119999999999999</v>
      </c>
      <c r="I1414">
        <f t="shared" si="159"/>
        <v>502.6548245743669</v>
      </c>
      <c r="J1414">
        <f t="shared" si="155"/>
        <v>2.5000000000000001E-4</v>
      </c>
      <c r="K1414">
        <f t="shared" si="156"/>
        <v>0</v>
      </c>
      <c r="L1414">
        <f t="shared" si="157"/>
        <v>3.9269908169872416E-4</v>
      </c>
      <c r="M1414">
        <f t="shared" si="158"/>
        <v>6.4269908169872422E-4</v>
      </c>
      <c r="N1414">
        <f t="shared" si="160"/>
        <v>0.32305579416537894</v>
      </c>
    </row>
    <row r="1415" spans="8:14">
      <c r="H1415">
        <f t="shared" si="161"/>
        <v>1.413</v>
      </c>
      <c r="I1415">
        <f t="shared" si="159"/>
        <v>502.6548245743669</v>
      </c>
      <c r="J1415">
        <f t="shared" si="155"/>
        <v>2.5000000000000001E-4</v>
      </c>
      <c r="K1415">
        <f t="shared" si="156"/>
        <v>0</v>
      </c>
      <c r="L1415">
        <f t="shared" si="157"/>
        <v>3.9269908169872416E-4</v>
      </c>
      <c r="M1415">
        <f t="shared" si="158"/>
        <v>6.4269908169872422E-4</v>
      </c>
      <c r="N1415">
        <f t="shared" si="160"/>
        <v>0.32305579416537894</v>
      </c>
    </row>
    <row r="1416" spans="8:14">
      <c r="H1416">
        <f t="shared" si="161"/>
        <v>1.4139999999999999</v>
      </c>
      <c r="I1416">
        <f t="shared" si="159"/>
        <v>502.6548245743669</v>
      </c>
      <c r="J1416">
        <f t="shared" si="155"/>
        <v>2.5000000000000001E-4</v>
      </c>
      <c r="K1416">
        <f t="shared" si="156"/>
        <v>0</v>
      </c>
      <c r="L1416">
        <f t="shared" si="157"/>
        <v>3.9269908169872416E-4</v>
      </c>
      <c r="M1416">
        <f t="shared" si="158"/>
        <v>6.4269908169872422E-4</v>
      </c>
      <c r="N1416">
        <f t="shared" si="160"/>
        <v>0.32305579416537894</v>
      </c>
    </row>
    <row r="1417" spans="8:14">
      <c r="H1417">
        <f t="shared" si="161"/>
        <v>1.415</v>
      </c>
      <c r="I1417">
        <f t="shared" si="159"/>
        <v>502.6548245743669</v>
      </c>
      <c r="J1417">
        <f t="shared" si="155"/>
        <v>2.5000000000000001E-4</v>
      </c>
      <c r="K1417">
        <f t="shared" si="156"/>
        <v>0</v>
      </c>
      <c r="L1417">
        <f t="shared" si="157"/>
        <v>3.9269908169872416E-4</v>
      </c>
      <c r="M1417">
        <f t="shared" si="158"/>
        <v>6.4269908169872422E-4</v>
      </c>
      <c r="N1417">
        <f t="shared" si="160"/>
        <v>0.32305579416537894</v>
      </c>
    </row>
    <row r="1418" spans="8:14">
      <c r="H1418">
        <f t="shared" si="161"/>
        <v>1.4159999999999999</v>
      </c>
      <c r="I1418">
        <f t="shared" si="159"/>
        <v>502.6548245743669</v>
      </c>
      <c r="J1418">
        <f t="shared" si="155"/>
        <v>2.5000000000000001E-4</v>
      </c>
      <c r="K1418">
        <f t="shared" si="156"/>
        <v>0</v>
      </c>
      <c r="L1418">
        <f t="shared" si="157"/>
        <v>3.9269908169872416E-4</v>
      </c>
      <c r="M1418">
        <f t="shared" si="158"/>
        <v>6.4269908169872422E-4</v>
      </c>
      <c r="N1418">
        <f t="shared" si="160"/>
        <v>0.32305579416537894</v>
      </c>
    </row>
    <row r="1419" spans="8:14">
      <c r="H1419">
        <f t="shared" si="161"/>
        <v>1.417</v>
      </c>
      <c r="I1419">
        <f t="shared" si="159"/>
        <v>502.6548245743669</v>
      </c>
      <c r="J1419">
        <f t="shared" si="155"/>
        <v>2.5000000000000001E-4</v>
      </c>
      <c r="K1419">
        <f t="shared" si="156"/>
        <v>0</v>
      </c>
      <c r="L1419">
        <f t="shared" si="157"/>
        <v>3.9269908169872416E-4</v>
      </c>
      <c r="M1419">
        <f t="shared" si="158"/>
        <v>6.4269908169872422E-4</v>
      </c>
      <c r="N1419">
        <f t="shared" si="160"/>
        <v>0.32305579416537894</v>
      </c>
    </row>
    <row r="1420" spans="8:14">
      <c r="H1420">
        <f t="shared" si="161"/>
        <v>1.4179999999999999</v>
      </c>
      <c r="I1420">
        <f t="shared" si="159"/>
        <v>502.6548245743669</v>
      </c>
      <c r="J1420">
        <f t="shared" si="155"/>
        <v>2.5000000000000001E-4</v>
      </c>
      <c r="K1420">
        <f t="shared" si="156"/>
        <v>0</v>
      </c>
      <c r="L1420">
        <f t="shared" si="157"/>
        <v>3.9269908169872416E-4</v>
      </c>
      <c r="M1420">
        <f t="shared" si="158"/>
        <v>6.4269908169872422E-4</v>
      </c>
      <c r="N1420">
        <f t="shared" si="160"/>
        <v>0.32305579416537894</v>
      </c>
    </row>
    <row r="1421" spans="8:14">
      <c r="H1421">
        <f t="shared" si="161"/>
        <v>1.419</v>
      </c>
      <c r="I1421">
        <f t="shared" si="159"/>
        <v>502.6548245743669</v>
      </c>
      <c r="J1421">
        <f t="shared" si="155"/>
        <v>2.5000000000000001E-4</v>
      </c>
      <c r="K1421">
        <f t="shared" si="156"/>
        <v>0</v>
      </c>
      <c r="L1421">
        <f t="shared" si="157"/>
        <v>3.9269908169872416E-4</v>
      </c>
      <c r="M1421">
        <f t="shared" si="158"/>
        <v>6.4269908169872422E-4</v>
      </c>
      <c r="N1421">
        <f t="shared" si="160"/>
        <v>0.32305579416537894</v>
      </c>
    </row>
    <row r="1422" spans="8:14">
      <c r="H1422">
        <f t="shared" si="161"/>
        <v>1.42</v>
      </c>
      <c r="I1422">
        <f t="shared" si="159"/>
        <v>502.6548245743669</v>
      </c>
      <c r="J1422">
        <f t="shared" si="155"/>
        <v>2.5000000000000001E-4</v>
      </c>
      <c r="K1422">
        <f t="shared" si="156"/>
        <v>0</v>
      </c>
      <c r="L1422">
        <f t="shared" si="157"/>
        <v>3.9269908169872416E-4</v>
      </c>
      <c r="M1422">
        <f t="shared" si="158"/>
        <v>6.4269908169872422E-4</v>
      </c>
      <c r="N1422">
        <f t="shared" si="160"/>
        <v>0.32305579416537894</v>
      </c>
    </row>
    <row r="1423" spans="8:14">
      <c r="H1423">
        <f t="shared" si="161"/>
        <v>1.421</v>
      </c>
      <c r="I1423">
        <f t="shared" si="159"/>
        <v>502.6548245743669</v>
      </c>
      <c r="J1423">
        <f t="shared" si="155"/>
        <v>2.5000000000000001E-4</v>
      </c>
      <c r="K1423">
        <f t="shared" si="156"/>
        <v>0</v>
      </c>
      <c r="L1423">
        <f t="shared" si="157"/>
        <v>3.9269908169872416E-4</v>
      </c>
      <c r="M1423">
        <f t="shared" si="158"/>
        <v>6.4269908169872422E-4</v>
      </c>
      <c r="N1423">
        <f t="shared" si="160"/>
        <v>0.32305579416537894</v>
      </c>
    </row>
    <row r="1424" spans="8:14">
      <c r="H1424">
        <f t="shared" si="161"/>
        <v>1.4219999999999999</v>
      </c>
      <c r="I1424">
        <f t="shared" si="159"/>
        <v>502.6548245743669</v>
      </c>
      <c r="J1424">
        <f t="shared" si="155"/>
        <v>2.5000000000000001E-4</v>
      </c>
      <c r="K1424">
        <f t="shared" si="156"/>
        <v>0</v>
      </c>
      <c r="L1424">
        <f t="shared" si="157"/>
        <v>3.9269908169872416E-4</v>
      </c>
      <c r="M1424">
        <f t="shared" si="158"/>
        <v>6.4269908169872422E-4</v>
      </c>
      <c r="N1424">
        <f t="shared" si="160"/>
        <v>0.32305579416537894</v>
      </c>
    </row>
    <row r="1425" spans="8:14">
      <c r="H1425">
        <f t="shared" si="161"/>
        <v>1.423</v>
      </c>
      <c r="I1425">
        <f t="shared" si="159"/>
        <v>502.6548245743669</v>
      </c>
      <c r="J1425">
        <f t="shared" si="155"/>
        <v>2.5000000000000001E-4</v>
      </c>
      <c r="K1425">
        <f t="shared" si="156"/>
        <v>0</v>
      </c>
      <c r="L1425">
        <f t="shared" si="157"/>
        <v>3.9269908169872416E-4</v>
      </c>
      <c r="M1425">
        <f t="shared" si="158"/>
        <v>6.4269908169872422E-4</v>
      </c>
      <c r="N1425">
        <f t="shared" si="160"/>
        <v>0.32305579416537894</v>
      </c>
    </row>
    <row r="1426" spans="8:14">
      <c r="H1426">
        <f t="shared" si="161"/>
        <v>1.4239999999999999</v>
      </c>
      <c r="I1426">
        <f t="shared" si="159"/>
        <v>502.6548245743669</v>
      </c>
      <c r="J1426">
        <f t="shared" si="155"/>
        <v>2.5000000000000001E-4</v>
      </c>
      <c r="K1426">
        <f t="shared" si="156"/>
        <v>0</v>
      </c>
      <c r="L1426">
        <f t="shared" si="157"/>
        <v>3.9269908169872416E-4</v>
      </c>
      <c r="M1426">
        <f t="shared" si="158"/>
        <v>6.4269908169872422E-4</v>
      </c>
      <c r="N1426">
        <f t="shared" si="160"/>
        <v>0.32305579416537894</v>
      </c>
    </row>
    <row r="1427" spans="8:14">
      <c r="H1427">
        <f t="shared" si="161"/>
        <v>1.425</v>
      </c>
      <c r="I1427">
        <f t="shared" si="159"/>
        <v>502.6548245743669</v>
      </c>
      <c r="J1427">
        <f t="shared" si="155"/>
        <v>2.5000000000000001E-4</v>
      </c>
      <c r="K1427">
        <f t="shared" si="156"/>
        <v>0</v>
      </c>
      <c r="L1427">
        <f t="shared" si="157"/>
        <v>3.9269908169872416E-4</v>
      </c>
      <c r="M1427">
        <f t="shared" si="158"/>
        <v>6.4269908169872422E-4</v>
      </c>
      <c r="N1427">
        <f t="shared" si="160"/>
        <v>0.32305579416537894</v>
      </c>
    </row>
    <row r="1428" spans="8:14">
      <c r="H1428">
        <f t="shared" si="161"/>
        <v>1.4259999999999999</v>
      </c>
      <c r="I1428">
        <f t="shared" si="159"/>
        <v>502.6548245743669</v>
      </c>
      <c r="J1428">
        <f t="shared" si="155"/>
        <v>2.5000000000000001E-4</v>
      </c>
      <c r="K1428">
        <f t="shared" si="156"/>
        <v>0</v>
      </c>
      <c r="L1428">
        <f t="shared" si="157"/>
        <v>3.9269908169872416E-4</v>
      </c>
      <c r="M1428">
        <f t="shared" si="158"/>
        <v>6.4269908169872422E-4</v>
      </c>
      <c r="N1428">
        <f t="shared" si="160"/>
        <v>0.32305579416537894</v>
      </c>
    </row>
    <row r="1429" spans="8:14">
      <c r="H1429">
        <f t="shared" si="161"/>
        <v>1.427</v>
      </c>
      <c r="I1429">
        <f t="shared" si="159"/>
        <v>502.6548245743669</v>
      </c>
      <c r="J1429">
        <f t="shared" si="155"/>
        <v>2.5000000000000001E-4</v>
      </c>
      <c r="K1429">
        <f t="shared" si="156"/>
        <v>0</v>
      </c>
      <c r="L1429">
        <f t="shared" si="157"/>
        <v>3.9269908169872416E-4</v>
      </c>
      <c r="M1429">
        <f t="shared" si="158"/>
        <v>6.4269908169872422E-4</v>
      </c>
      <c r="N1429">
        <f t="shared" si="160"/>
        <v>0.32305579416537894</v>
      </c>
    </row>
    <row r="1430" spans="8:14">
      <c r="H1430">
        <f t="shared" si="161"/>
        <v>1.4279999999999999</v>
      </c>
      <c r="I1430">
        <f t="shared" si="159"/>
        <v>502.6548245743669</v>
      </c>
      <c r="J1430">
        <f t="shared" si="155"/>
        <v>2.5000000000000001E-4</v>
      </c>
      <c r="K1430">
        <f t="shared" si="156"/>
        <v>0</v>
      </c>
      <c r="L1430">
        <f t="shared" si="157"/>
        <v>3.9269908169872416E-4</v>
      </c>
      <c r="M1430">
        <f t="shared" si="158"/>
        <v>6.4269908169872422E-4</v>
      </c>
      <c r="N1430">
        <f t="shared" si="160"/>
        <v>0.32305579416537894</v>
      </c>
    </row>
    <row r="1431" spans="8:14">
      <c r="H1431">
        <f t="shared" si="161"/>
        <v>1.429</v>
      </c>
      <c r="I1431">
        <f t="shared" si="159"/>
        <v>502.6548245743669</v>
      </c>
      <c r="J1431">
        <f t="shared" si="155"/>
        <v>2.5000000000000001E-4</v>
      </c>
      <c r="K1431">
        <f t="shared" si="156"/>
        <v>0</v>
      </c>
      <c r="L1431">
        <f t="shared" si="157"/>
        <v>3.9269908169872416E-4</v>
      </c>
      <c r="M1431">
        <f t="shared" si="158"/>
        <v>6.4269908169872422E-4</v>
      </c>
      <c r="N1431">
        <f t="shared" si="160"/>
        <v>0.32305579416537894</v>
      </c>
    </row>
    <row r="1432" spans="8:14">
      <c r="H1432">
        <f t="shared" si="161"/>
        <v>1.43</v>
      </c>
      <c r="I1432">
        <f t="shared" si="159"/>
        <v>502.6548245743669</v>
      </c>
      <c r="J1432">
        <f t="shared" si="155"/>
        <v>2.5000000000000001E-4</v>
      </c>
      <c r="K1432">
        <f t="shared" si="156"/>
        <v>0</v>
      </c>
      <c r="L1432">
        <f t="shared" si="157"/>
        <v>3.9269908169872416E-4</v>
      </c>
      <c r="M1432">
        <f t="shared" si="158"/>
        <v>6.4269908169872422E-4</v>
      </c>
      <c r="N1432">
        <f t="shared" si="160"/>
        <v>0.32305579416537894</v>
      </c>
    </row>
    <row r="1433" spans="8:14">
      <c r="H1433">
        <f t="shared" si="161"/>
        <v>1.431</v>
      </c>
      <c r="I1433">
        <f t="shared" si="159"/>
        <v>502.6548245743669</v>
      </c>
      <c r="J1433">
        <f t="shared" si="155"/>
        <v>2.5000000000000001E-4</v>
      </c>
      <c r="K1433">
        <f t="shared" si="156"/>
        <v>0</v>
      </c>
      <c r="L1433">
        <f t="shared" si="157"/>
        <v>3.9269908169872416E-4</v>
      </c>
      <c r="M1433">
        <f t="shared" si="158"/>
        <v>6.4269908169872422E-4</v>
      </c>
      <c r="N1433">
        <f t="shared" si="160"/>
        <v>0.32305579416537894</v>
      </c>
    </row>
    <row r="1434" spans="8:14">
      <c r="H1434">
        <f t="shared" si="161"/>
        <v>1.4319999999999999</v>
      </c>
      <c r="I1434">
        <f t="shared" si="159"/>
        <v>502.6548245743669</v>
      </c>
      <c r="J1434">
        <f t="shared" si="155"/>
        <v>2.5000000000000001E-4</v>
      </c>
      <c r="K1434">
        <f t="shared" si="156"/>
        <v>0</v>
      </c>
      <c r="L1434">
        <f t="shared" si="157"/>
        <v>3.9269908169872416E-4</v>
      </c>
      <c r="M1434">
        <f t="shared" si="158"/>
        <v>6.4269908169872422E-4</v>
      </c>
      <c r="N1434">
        <f t="shared" si="160"/>
        <v>0.32305579416537894</v>
      </c>
    </row>
    <row r="1435" spans="8:14">
      <c r="H1435">
        <f t="shared" si="161"/>
        <v>1.4330000000000001</v>
      </c>
      <c r="I1435">
        <f t="shared" si="159"/>
        <v>502.6548245743669</v>
      </c>
      <c r="J1435">
        <f t="shared" si="155"/>
        <v>2.5000000000000001E-4</v>
      </c>
      <c r="K1435">
        <f t="shared" si="156"/>
        <v>0</v>
      </c>
      <c r="L1435">
        <f t="shared" si="157"/>
        <v>3.9269908169872416E-4</v>
      </c>
      <c r="M1435">
        <f t="shared" si="158"/>
        <v>6.4269908169872422E-4</v>
      </c>
      <c r="N1435">
        <f t="shared" si="160"/>
        <v>0.32305579416537894</v>
      </c>
    </row>
    <row r="1436" spans="8:14">
      <c r="H1436">
        <f t="shared" si="161"/>
        <v>1.4339999999999999</v>
      </c>
      <c r="I1436">
        <f t="shared" si="159"/>
        <v>502.6548245743669</v>
      </c>
      <c r="J1436">
        <f t="shared" si="155"/>
        <v>2.5000000000000001E-4</v>
      </c>
      <c r="K1436">
        <f t="shared" si="156"/>
        <v>0</v>
      </c>
      <c r="L1436">
        <f t="shared" si="157"/>
        <v>3.9269908169872416E-4</v>
      </c>
      <c r="M1436">
        <f t="shared" si="158"/>
        <v>6.4269908169872422E-4</v>
      </c>
      <c r="N1436">
        <f t="shared" si="160"/>
        <v>0.32305579416537894</v>
      </c>
    </row>
    <row r="1437" spans="8:14">
      <c r="H1437">
        <f t="shared" si="161"/>
        <v>1.4350000000000001</v>
      </c>
      <c r="I1437">
        <f t="shared" si="159"/>
        <v>502.6548245743669</v>
      </c>
      <c r="J1437">
        <f t="shared" si="155"/>
        <v>2.5000000000000001E-4</v>
      </c>
      <c r="K1437">
        <f t="shared" si="156"/>
        <v>0</v>
      </c>
      <c r="L1437">
        <f t="shared" si="157"/>
        <v>3.9269908169872416E-4</v>
      </c>
      <c r="M1437">
        <f t="shared" si="158"/>
        <v>6.4269908169872422E-4</v>
      </c>
      <c r="N1437">
        <f t="shared" si="160"/>
        <v>0.32305579416537894</v>
      </c>
    </row>
    <row r="1438" spans="8:14">
      <c r="H1438">
        <f t="shared" si="161"/>
        <v>1.4359999999999999</v>
      </c>
      <c r="I1438">
        <f t="shared" si="159"/>
        <v>502.6548245743669</v>
      </c>
      <c r="J1438">
        <f t="shared" si="155"/>
        <v>2.5000000000000001E-4</v>
      </c>
      <c r="K1438">
        <f t="shared" si="156"/>
        <v>0</v>
      </c>
      <c r="L1438">
        <f t="shared" si="157"/>
        <v>3.9269908169872416E-4</v>
      </c>
      <c r="M1438">
        <f t="shared" si="158"/>
        <v>6.4269908169872422E-4</v>
      </c>
      <c r="N1438">
        <f t="shared" si="160"/>
        <v>0.32305579416537894</v>
      </c>
    </row>
    <row r="1439" spans="8:14">
      <c r="H1439">
        <f t="shared" si="161"/>
        <v>1.4370000000000001</v>
      </c>
      <c r="I1439">
        <f t="shared" si="159"/>
        <v>502.6548245743669</v>
      </c>
      <c r="J1439">
        <f t="shared" si="155"/>
        <v>2.5000000000000001E-4</v>
      </c>
      <c r="K1439">
        <f t="shared" si="156"/>
        <v>0</v>
      </c>
      <c r="L1439">
        <f t="shared" si="157"/>
        <v>3.9269908169872416E-4</v>
      </c>
      <c r="M1439">
        <f t="shared" si="158"/>
        <v>6.4269908169872422E-4</v>
      </c>
      <c r="N1439">
        <f t="shared" si="160"/>
        <v>0.32305579416537894</v>
      </c>
    </row>
    <row r="1440" spans="8:14">
      <c r="H1440">
        <f t="shared" si="161"/>
        <v>1.4379999999999999</v>
      </c>
      <c r="I1440">
        <f t="shared" si="159"/>
        <v>502.6548245743669</v>
      </c>
      <c r="J1440">
        <f t="shared" si="155"/>
        <v>2.5000000000000001E-4</v>
      </c>
      <c r="K1440">
        <f t="shared" si="156"/>
        <v>0</v>
      </c>
      <c r="L1440">
        <f t="shared" si="157"/>
        <v>3.9269908169872416E-4</v>
      </c>
      <c r="M1440">
        <f t="shared" si="158"/>
        <v>6.4269908169872422E-4</v>
      </c>
      <c r="N1440">
        <f t="shared" si="160"/>
        <v>0.32305579416537894</v>
      </c>
    </row>
    <row r="1441" spans="8:14">
      <c r="H1441">
        <f t="shared" si="161"/>
        <v>1.4390000000000001</v>
      </c>
      <c r="I1441">
        <f t="shared" si="159"/>
        <v>502.6548245743669</v>
      </c>
      <c r="J1441">
        <f t="shared" si="155"/>
        <v>2.5000000000000001E-4</v>
      </c>
      <c r="K1441">
        <f t="shared" si="156"/>
        <v>0</v>
      </c>
      <c r="L1441">
        <f t="shared" si="157"/>
        <v>3.9269908169872416E-4</v>
      </c>
      <c r="M1441">
        <f t="shared" si="158"/>
        <v>6.4269908169872422E-4</v>
      </c>
      <c r="N1441">
        <f t="shared" si="160"/>
        <v>0.32305579416537894</v>
      </c>
    </row>
    <row r="1442" spans="8:14">
      <c r="H1442">
        <f t="shared" si="161"/>
        <v>1.44</v>
      </c>
      <c r="I1442">
        <f t="shared" si="159"/>
        <v>502.6548245743669</v>
      </c>
      <c r="J1442">
        <f t="shared" si="155"/>
        <v>2.5000000000000001E-4</v>
      </c>
      <c r="K1442">
        <f t="shared" si="156"/>
        <v>0</v>
      </c>
      <c r="L1442">
        <f t="shared" si="157"/>
        <v>3.9269908169872416E-4</v>
      </c>
      <c r="M1442">
        <f t="shared" si="158"/>
        <v>6.4269908169872422E-4</v>
      </c>
      <c r="N1442">
        <f t="shared" si="160"/>
        <v>0.32305579416537894</v>
      </c>
    </row>
    <row r="1443" spans="8:14">
      <c r="H1443">
        <f t="shared" si="161"/>
        <v>1.4410000000000001</v>
      </c>
      <c r="I1443">
        <f t="shared" si="159"/>
        <v>502.6548245743669</v>
      </c>
      <c r="J1443">
        <f t="shared" si="155"/>
        <v>2.5000000000000001E-4</v>
      </c>
      <c r="K1443">
        <f t="shared" si="156"/>
        <v>0</v>
      </c>
      <c r="L1443">
        <f t="shared" si="157"/>
        <v>3.9269908169872416E-4</v>
      </c>
      <c r="M1443">
        <f t="shared" si="158"/>
        <v>6.4269908169872422E-4</v>
      </c>
      <c r="N1443">
        <f t="shared" si="160"/>
        <v>0.32305579416537894</v>
      </c>
    </row>
    <row r="1444" spans="8:14">
      <c r="H1444">
        <f t="shared" si="161"/>
        <v>1.4419999999999999</v>
      </c>
      <c r="I1444">
        <f t="shared" si="159"/>
        <v>502.6548245743669</v>
      </c>
      <c r="J1444">
        <f t="shared" si="155"/>
        <v>2.5000000000000001E-4</v>
      </c>
      <c r="K1444">
        <f t="shared" si="156"/>
        <v>0</v>
      </c>
      <c r="L1444">
        <f t="shared" si="157"/>
        <v>3.9269908169872416E-4</v>
      </c>
      <c r="M1444">
        <f t="shared" si="158"/>
        <v>6.4269908169872422E-4</v>
      </c>
      <c r="N1444">
        <f t="shared" si="160"/>
        <v>0.32305579416537894</v>
      </c>
    </row>
    <row r="1445" spans="8:14">
      <c r="H1445">
        <f t="shared" si="161"/>
        <v>1.4430000000000001</v>
      </c>
      <c r="I1445">
        <f t="shared" si="159"/>
        <v>502.6548245743669</v>
      </c>
      <c r="J1445">
        <f t="shared" si="155"/>
        <v>2.5000000000000001E-4</v>
      </c>
      <c r="K1445">
        <f t="shared" si="156"/>
        <v>0</v>
      </c>
      <c r="L1445">
        <f t="shared" si="157"/>
        <v>3.9269908169872416E-4</v>
      </c>
      <c r="M1445">
        <f t="shared" si="158"/>
        <v>6.4269908169872422E-4</v>
      </c>
      <c r="N1445">
        <f t="shared" si="160"/>
        <v>0.32305579416537894</v>
      </c>
    </row>
    <row r="1446" spans="8:14">
      <c r="H1446">
        <f t="shared" si="161"/>
        <v>1.444</v>
      </c>
      <c r="I1446">
        <f t="shared" si="159"/>
        <v>502.6548245743669</v>
      </c>
      <c r="J1446">
        <f t="shared" si="155"/>
        <v>2.5000000000000001E-4</v>
      </c>
      <c r="K1446">
        <f t="shared" si="156"/>
        <v>0</v>
      </c>
      <c r="L1446">
        <f t="shared" si="157"/>
        <v>3.9269908169872416E-4</v>
      </c>
      <c r="M1446">
        <f t="shared" si="158"/>
        <v>6.4269908169872422E-4</v>
      </c>
      <c r="N1446">
        <f t="shared" si="160"/>
        <v>0.32305579416537894</v>
      </c>
    </row>
    <row r="1447" spans="8:14">
      <c r="H1447">
        <f t="shared" si="161"/>
        <v>1.4450000000000001</v>
      </c>
      <c r="I1447">
        <f t="shared" si="159"/>
        <v>502.6548245743669</v>
      </c>
      <c r="J1447">
        <f t="shared" si="155"/>
        <v>2.5000000000000001E-4</v>
      </c>
      <c r="K1447">
        <f t="shared" si="156"/>
        <v>0</v>
      </c>
      <c r="L1447">
        <f t="shared" si="157"/>
        <v>3.9269908169872416E-4</v>
      </c>
      <c r="M1447">
        <f t="shared" si="158"/>
        <v>6.4269908169872422E-4</v>
      </c>
      <c r="N1447">
        <f t="shared" si="160"/>
        <v>0.32305579416537894</v>
      </c>
    </row>
    <row r="1448" spans="8:14">
      <c r="H1448">
        <f t="shared" si="161"/>
        <v>1.446</v>
      </c>
      <c r="I1448">
        <f t="shared" si="159"/>
        <v>502.6548245743669</v>
      </c>
      <c r="J1448">
        <f t="shared" si="155"/>
        <v>2.5000000000000001E-4</v>
      </c>
      <c r="K1448">
        <f t="shared" si="156"/>
        <v>0</v>
      </c>
      <c r="L1448">
        <f t="shared" si="157"/>
        <v>3.9269908169872416E-4</v>
      </c>
      <c r="M1448">
        <f t="shared" si="158"/>
        <v>6.4269908169872422E-4</v>
      </c>
      <c r="N1448">
        <f t="shared" si="160"/>
        <v>0.32305579416537894</v>
      </c>
    </row>
    <row r="1449" spans="8:14">
      <c r="H1449">
        <f t="shared" si="161"/>
        <v>1.4470000000000001</v>
      </c>
      <c r="I1449">
        <f t="shared" si="159"/>
        <v>502.6548245743669</v>
      </c>
      <c r="J1449">
        <f t="shared" si="155"/>
        <v>2.5000000000000001E-4</v>
      </c>
      <c r="K1449">
        <f t="shared" si="156"/>
        <v>0</v>
      </c>
      <c r="L1449">
        <f t="shared" si="157"/>
        <v>3.9269908169872416E-4</v>
      </c>
      <c r="M1449">
        <f t="shared" si="158"/>
        <v>6.4269908169872422E-4</v>
      </c>
      <c r="N1449">
        <f t="shared" si="160"/>
        <v>0.32305579416537894</v>
      </c>
    </row>
    <row r="1450" spans="8:14">
      <c r="H1450">
        <f t="shared" si="161"/>
        <v>1.448</v>
      </c>
      <c r="I1450">
        <f t="shared" si="159"/>
        <v>502.6548245743669</v>
      </c>
      <c r="J1450">
        <f t="shared" si="155"/>
        <v>2.5000000000000001E-4</v>
      </c>
      <c r="K1450">
        <f t="shared" si="156"/>
        <v>0</v>
      </c>
      <c r="L1450">
        <f t="shared" si="157"/>
        <v>3.9269908169872416E-4</v>
      </c>
      <c r="M1450">
        <f t="shared" si="158"/>
        <v>6.4269908169872422E-4</v>
      </c>
      <c r="N1450">
        <f t="shared" si="160"/>
        <v>0.32305579416537894</v>
      </c>
    </row>
    <row r="1451" spans="8:14">
      <c r="H1451">
        <f t="shared" si="161"/>
        <v>1.4490000000000001</v>
      </c>
      <c r="I1451">
        <f t="shared" si="159"/>
        <v>502.6548245743669</v>
      </c>
      <c r="J1451">
        <f t="shared" si="155"/>
        <v>2.5000000000000001E-4</v>
      </c>
      <c r="K1451">
        <f t="shared" si="156"/>
        <v>0</v>
      </c>
      <c r="L1451">
        <f t="shared" si="157"/>
        <v>3.9269908169872416E-4</v>
      </c>
      <c r="M1451">
        <f t="shared" si="158"/>
        <v>6.4269908169872422E-4</v>
      </c>
      <c r="N1451">
        <f t="shared" si="160"/>
        <v>0.32305579416537894</v>
      </c>
    </row>
    <row r="1452" spans="8:14">
      <c r="H1452">
        <f t="shared" si="161"/>
        <v>1.45</v>
      </c>
      <c r="I1452">
        <f t="shared" si="159"/>
        <v>502.6548245743669</v>
      </c>
      <c r="J1452">
        <f t="shared" si="155"/>
        <v>2.5000000000000001E-4</v>
      </c>
      <c r="K1452">
        <f t="shared" si="156"/>
        <v>0</v>
      </c>
      <c r="L1452">
        <f t="shared" si="157"/>
        <v>3.9269908169872416E-4</v>
      </c>
      <c r="M1452">
        <f t="shared" si="158"/>
        <v>6.4269908169872422E-4</v>
      </c>
      <c r="N1452">
        <f t="shared" si="160"/>
        <v>0.32305579416537894</v>
      </c>
    </row>
    <row r="1453" spans="8:14">
      <c r="H1453">
        <f t="shared" si="161"/>
        <v>1.4510000000000001</v>
      </c>
      <c r="I1453">
        <f t="shared" si="159"/>
        <v>502.6548245743669</v>
      </c>
      <c r="J1453">
        <f t="shared" si="155"/>
        <v>2.5000000000000001E-4</v>
      </c>
      <c r="K1453">
        <f t="shared" si="156"/>
        <v>0</v>
      </c>
      <c r="L1453">
        <f t="shared" si="157"/>
        <v>3.9269908169872416E-4</v>
      </c>
      <c r="M1453">
        <f t="shared" si="158"/>
        <v>6.4269908169872422E-4</v>
      </c>
      <c r="N1453">
        <f t="shared" si="160"/>
        <v>0.32305579416537894</v>
      </c>
    </row>
    <row r="1454" spans="8:14">
      <c r="H1454">
        <f t="shared" si="161"/>
        <v>1.452</v>
      </c>
      <c r="I1454">
        <f t="shared" si="159"/>
        <v>502.6548245743669</v>
      </c>
      <c r="J1454">
        <f t="shared" si="155"/>
        <v>2.5000000000000001E-4</v>
      </c>
      <c r="K1454">
        <f t="shared" si="156"/>
        <v>0</v>
      </c>
      <c r="L1454">
        <f t="shared" si="157"/>
        <v>3.9269908169872416E-4</v>
      </c>
      <c r="M1454">
        <f t="shared" si="158"/>
        <v>6.4269908169872422E-4</v>
      </c>
      <c r="N1454">
        <f t="shared" si="160"/>
        <v>0.32305579416537894</v>
      </c>
    </row>
    <row r="1455" spans="8:14">
      <c r="H1455">
        <f t="shared" si="161"/>
        <v>1.4530000000000001</v>
      </c>
      <c r="I1455">
        <f t="shared" si="159"/>
        <v>502.6548245743669</v>
      </c>
      <c r="J1455">
        <f t="shared" si="155"/>
        <v>2.5000000000000001E-4</v>
      </c>
      <c r="K1455">
        <f t="shared" si="156"/>
        <v>0</v>
      </c>
      <c r="L1455">
        <f t="shared" si="157"/>
        <v>3.9269908169872416E-4</v>
      </c>
      <c r="M1455">
        <f t="shared" si="158"/>
        <v>6.4269908169872422E-4</v>
      </c>
      <c r="N1455">
        <f t="shared" si="160"/>
        <v>0.32305579416537894</v>
      </c>
    </row>
    <row r="1456" spans="8:14">
      <c r="H1456">
        <f t="shared" si="161"/>
        <v>1.454</v>
      </c>
      <c r="I1456">
        <f t="shared" si="159"/>
        <v>502.6548245743669</v>
      </c>
      <c r="J1456">
        <f t="shared" si="155"/>
        <v>2.5000000000000001E-4</v>
      </c>
      <c r="K1456">
        <f t="shared" si="156"/>
        <v>0</v>
      </c>
      <c r="L1456">
        <f t="shared" si="157"/>
        <v>3.9269908169872416E-4</v>
      </c>
      <c r="M1456">
        <f t="shared" si="158"/>
        <v>6.4269908169872422E-4</v>
      </c>
      <c r="N1456">
        <f t="shared" si="160"/>
        <v>0.32305579416537894</v>
      </c>
    </row>
    <row r="1457" spans="8:14">
      <c r="H1457">
        <f t="shared" si="161"/>
        <v>1.4550000000000001</v>
      </c>
      <c r="I1457">
        <f t="shared" si="159"/>
        <v>502.6548245743669</v>
      </c>
      <c r="J1457">
        <f t="shared" si="155"/>
        <v>2.5000000000000001E-4</v>
      </c>
      <c r="K1457">
        <f t="shared" si="156"/>
        <v>0</v>
      </c>
      <c r="L1457">
        <f t="shared" si="157"/>
        <v>3.9269908169872416E-4</v>
      </c>
      <c r="M1457">
        <f t="shared" si="158"/>
        <v>6.4269908169872422E-4</v>
      </c>
      <c r="N1457">
        <f t="shared" si="160"/>
        <v>0.32305579416537894</v>
      </c>
    </row>
    <row r="1458" spans="8:14">
      <c r="H1458">
        <f t="shared" si="161"/>
        <v>1.456</v>
      </c>
      <c r="I1458">
        <f t="shared" si="159"/>
        <v>502.6548245743669</v>
      </c>
      <c r="J1458">
        <f t="shared" si="155"/>
        <v>2.5000000000000001E-4</v>
      </c>
      <c r="K1458">
        <f t="shared" si="156"/>
        <v>0</v>
      </c>
      <c r="L1458">
        <f t="shared" si="157"/>
        <v>3.9269908169872416E-4</v>
      </c>
      <c r="M1458">
        <f t="shared" si="158"/>
        <v>6.4269908169872422E-4</v>
      </c>
      <c r="N1458">
        <f t="shared" si="160"/>
        <v>0.32305579416537894</v>
      </c>
    </row>
    <row r="1459" spans="8:14">
      <c r="H1459">
        <f t="shared" si="161"/>
        <v>1.4570000000000001</v>
      </c>
      <c r="I1459">
        <f t="shared" si="159"/>
        <v>502.6548245743669</v>
      </c>
      <c r="J1459">
        <f t="shared" si="155"/>
        <v>2.5000000000000001E-4</v>
      </c>
      <c r="K1459">
        <f t="shared" si="156"/>
        <v>0</v>
      </c>
      <c r="L1459">
        <f t="shared" si="157"/>
        <v>3.9269908169872416E-4</v>
      </c>
      <c r="M1459">
        <f t="shared" si="158"/>
        <v>6.4269908169872422E-4</v>
      </c>
      <c r="N1459">
        <f t="shared" si="160"/>
        <v>0.32305579416537894</v>
      </c>
    </row>
    <row r="1460" spans="8:14">
      <c r="H1460">
        <f t="shared" si="161"/>
        <v>1.458</v>
      </c>
      <c r="I1460">
        <f t="shared" si="159"/>
        <v>502.6548245743669</v>
      </c>
      <c r="J1460">
        <f t="shared" si="155"/>
        <v>2.5000000000000001E-4</v>
      </c>
      <c r="K1460">
        <f t="shared" si="156"/>
        <v>0</v>
      </c>
      <c r="L1460">
        <f t="shared" si="157"/>
        <v>3.9269908169872416E-4</v>
      </c>
      <c r="M1460">
        <f t="shared" si="158"/>
        <v>6.4269908169872422E-4</v>
      </c>
      <c r="N1460">
        <f t="shared" si="160"/>
        <v>0.32305579416537894</v>
      </c>
    </row>
    <row r="1461" spans="8:14">
      <c r="H1461">
        <f t="shared" si="161"/>
        <v>1.4590000000000001</v>
      </c>
      <c r="I1461">
        <f t="shared" si="159"/>
        <v>502.6548245743669</v>
      </c>
      <c r="J1461">
        <f t="shared" si="155"/>
        <v>2.5000000000000001E-4</v>
      </c>
      <c r="K1461">
        <f t="shared" si="156"/>
        <v>0</v>
      </c>
      <c r="L1461">
        <f t="shared" si="157"/>
        <v>3.9269908169872416E-4</v>
      </c>
      <c r="M1461">
        <f t="shared" si="158"/>
        <v>6.4269908169872422E-4</v>
      </c>
      <c r="N1461">
        <f t="shared" si="160"/>
        <v>0.32305579416537894</v>
      </c>
    </row>
    <row r="1462" spans="8:14">
      <c r="H1462">
        <f t="shared" si="161"/>
        <v>1.46</v>
      </c>
      <c r="I1462">
        <f t="shared" si="159"/>
        <v>502.6548245743669</v>
      </c>
      <c r="J1462">
        <f t="shared" si="155"/>
        <v>2.5000000000000001E-4</v>
      </c>
      <c r="K1462">
        <f t="shared" si="156"/>
        <v>0</v>
      </c>
      <c r="L1462">
        <f t="shared" si="157"/>
        <v>3.9269908169872416E-4</v>
      </c>
      <c r="M1462">
        <f t="shared" si="158"/>
        <v>6.4269908169872422E-4</v>
      </c>
      <c r="N1462">
        <f t="shared" si="160"/>
        <v>0.32305579416537894</v>
      </c>
    </row>
    <row r="1463" spans="8:14">
      <c r="H1463">
        <f t="shared" si="161"/>
        <v>1.4610000000000001</v>
      </c>
      <c r="I1463">
        <f t="shared" si="159"/>
        <v>502.6548245743669</v>
      </c>
      <c r="J1463">
        <f t="shared" si="155"/>
        <v>2.5000000000000001E-4</v>
      </c>
      <c r="K1463">
        <f t="shared" si="156"/>
        <v>0</v>
      </c>
      <c r="L1463">
        <f t="shared" si="157"/>
        <v>3.9269908169872416E-4</v>
      </c>
      <c r="M1463">
        <f t="shared" si="158"/>
        <v>6.4269908169872422E-4</v>
      </c>
      <c r="N1463">
        <f t="shared" si="160"/>
        <v>0.32305579416537894</v>
      </c>
    </row>
    <row r="1464" spans="8:14">
      <c r="H1464">
        <f t="shared" si="161"/>
        <v>1.462</v>
      </c>
      <c r="I1464">
        <f t="shared" si="159"/>
        <v>502.6548245743669</v>
      </c>
      <c r="J1464">
        <f t="shared" si="155"/>
        <v>2.5000000000000001E-4</v>
      </c>
      <c r="K1464">
        <f t="shared" si="156"/>
        <v>0</v>
      </c>
      <c r="L1464">
        <f t="shared" si="157"/>
        <v>3.9269908169872416E-4</v>
      </c>
      <c r="M1464">
        <f t="shared" si="158"/>
        <v>6.4269908169872422E-4</v>
      </c>
      <c r="N1464">
        <f t="shared" si="160"/>
        <v>0.32305579416537894</v>
      </c>
    </row>
    <row r="1465" spans="8:14">
      <c r="H1465">
        <f t="shared" si="161"/>
        <v>1.4630000000000001</v>
      </c>
      <c r="I1465">
        <f t="shared" si="159"/>
        <v>502.6548245743669</v>
      </c>
      <c r="J1465">
        <f t="shared" si="155"/>
        <v>2.5000000000000001E-4</v>
      </c>
      <c r="K1465">
        <f t="shared" si="156"/>
        <v>0</v>
      </c>
      <c r="L1465">
        <f t="shared" si="157"/>
        <v>3.9269908169872416E-4</v>
      </c>
      <c r="M1465">
        <f t="shared" si="158"/>
        <v>6.4269908169872422E-4</v>
      </c>
      <c r="N1465">
        <f t="shared" si="160"/>
        <v>0.32305579416537894</v>
      </c>
    </row>
    <row r="1466" spans="8:14">
      <c r="H1466">
        <f t="shared" si="161"/>
        <v>1.464</v>
      </c>
      <c r="I1466">
        <f t="shared" si="159"/>
        <v>502.6548245743669</v>
      </c>
      <c r="J1466">
        <f t="shared" si="155"/>
        <v>2.5000000000000001E-4</v>
      </c>
      <c r="K1466">
        <f t="shared" si="156"/>
        <v>0</v>
      </c>
      <c r="L1466">
        <f t="shared" si="157"/>
        <v>3.9269908169872416E-4</v>
      </c>
      <c r="M1466">
        <f t="shared" si="158"/>
        <v>6.4269908169872422E-4</v>
      </c>
      <c r="N1466">
        <f t="shared" si="160"/>
        <v>0.32305579416537894</v>
      </c>
    </row>
    <row r="1467" spans="8:14">
      <c r="H1467">
        <f t="shared" si="161"/>
        <v>1.4650000000000001</v>
      </c>
      <c r="I1467">
        <f t="shared" si="159"/>
        <v>502.6548245743669</v>
      </c>
      <c r="J1467">
        <f t="shared" si="155"/>
        <v>2.5000000000000001E-4</v>
      </c>
      <c r="K1467">
        <f t="shared" si="156"/>
        <v>0</v>
      </c>
      <c r="L1467">
        <f t="shared" si="157"/>
        <v>3.9269908169872416E-4</v>
      </c>
      <c r="M1467">
        <f t="shared" si="158"/>
        <v>6.4269908169872422E-4</v>
      </c>
      <c r="N1467">
        <f t="shared" si="160"/>
        <v>0.32305579416537894</v>
      </c>
    </row>
    <row r="1468" spans="8:14">
      <c r="H1468">
        <f t="shared" si="161"/>
        <v>1.466</v>
      </c>
      <c r="I1468">
        <f t="shared" si="159"/>
        <v>502.6548245743669</v>
      </c>
      <c r="J1468">
        <f t="shared" si="155"/>
        <v>2.5000000000000001E-4</v>
      </c>
      <c r="K1468">
        <f t="shared" si="156"/>
        <v>0</v>
      </c>
      <c r="L1468">
        <f t="shared" si="157"/>
        <v>3.9269908169872416E-4</v>
      </c>
      <c r="M1468">
        <f t="shared" si="158"/>
        <v>6.4269908169872422E-4</v>
      </c>
      <c r="N1468">
        <f t="shared" si="160"/>
        <v>0.32305579416537894</v>
      </c>
    </row>
    <row r="1469" spans="8:14">
      <c r="H1469">
        <f t="shared" si="161"/>
        <v>1.4670000000000001</v>
      </c>
      <c r="I1469">
        <f t="shared" si="159"/>
        <v>502.6548245743669</v>
      </c>
      <c r="J1469">
        <f t="shared" si="155"/>
        <v>2.5000000000000001E-4</v>
      </c>
      <c r="K1469">
        <f t="shared" si="156"/>
        <v>0</v>
      </c>
      <c r="L1469">
        <f t="shared" si="157"/>
        <v>3.9269908169872416E-4</v>
      </c>
      <c r="M1469">
        <f t="shared" si="158"/>
        <v>6.4269908169872422E-4</v>
      </c>
      <c r="N1469">
        <f t="shared" si="160"/>
        <v>0.32305579416537894</v>
      </c>
    </row>
    <row r="1470" spans="8:14">
      <c r="H1470">
        <f t="shared" si="161"/>
        <v>1.468</v>
      </c>
      <c r="I1470">
        <f t="shared" si="159"/>
        <v>502.6548245743669</v>
      </c>
      <c r="J1470">
        <f t="shared" si="155"/>
        <v>2.5000000000000001E-4</v>
      </c>
      <c r="K1470">
        <f t="shared" si="156"/>
        <v>0</v>
      </c>
      <c r="L1470">
        <f t="shared" si="157"/>
        <v>3.9269908169872416E-4</v>
      </c>
      <c r="M1470">
        <f t="shared" si="158"/>
        <v>6.4269908169872422E-4</v>
      </c>
      <c r="N1470">
        <f t="shared" si="160"/>
        <v>0.32305579416537894</v>
      </c>
    </row>
    <row r="1471" spans="8:14">
      <c r="H1471">
        <f t="shared" si="161"/>
        <v>1.4690000000000001</v>
      </c>
      <c r="I1471">
        <f t="shared" si="159"/>
        <v>502.6548245743669</v>
      </c>
      <c r="J1471">
        <f t="shared" si="155"/>
        <v>2.5000000000000001E-4</v>
      </c>
      <c r="K1471">
        <f t="shared" si="156"/>
        <v>0</v>
      </c>
      <c r="L1471">
        <f t="shared" si="157"/>
        <v>3.9269908169872416E-4</v>
      </c>
      <c r="M1471">
        <f t="shared" si="158"/>
        <v>6.4269908169872422E-4</v>
      </c>
      <c r="N1471">
        <f t="shared" si="160"/>
        <v>0.32305579416537894</v>
      </c>
    </row>
    <row r="1472" spans="8:14">
      <c r="H1472">
        <f t="shared" si="161"/>
        <v>1.47</v>
      </c>
      <c r="I1472">
        <f t="shared" si="159"/>
        <v>502.6548245743669</v>
      </c>
      <c r="J1472">
        <f t="shared" si="155"/>
        <v>2.5000000000000001E-4</v>
      </c>
      <c r="K1472">
        <f t="shared" si="156"/>
        <v>0</v>
      </c>
      <c r="L1472">
        <f t="shared" si="157"/>
        <v>3.9269908169872416E-4</v>
      </c>
      <c r="M1472">
        <f t="shared" si="158"/>
        <v>6.4269908169872422E-4</v>
      </c>
      <c r="N1472">
        <f t="shared" si="160"/>
        <v>0.32305579416537894</v>
      </c>
    </row>
    <row r="1473" spans="8:14">
      <c r="H1473">
        <f t="shared" si="161"/>
        <v>1.4710000000000001</v>
      </c>
      <c r="I1473">
        <f t="shared" si="159"/>
        <v>502.6548245743669</v>
      </c>
      <c r="J1473">
        <f t="shared" si="155"/>
        <v>2.5000000000000001E-4</v>
      </c>
      <c r="K1473">
        <f t="shared" si="156"/>
        <v>0</v>
      </c>
      <c r="L1473">
        <f t="shared" si="157"/>
        <v>3.9269908169872416E-4</v>
      </c>
      <c r="M1473">
        <f t="shared" si="158"/>
        <v>6.4269908169872422E-4</v>
      </c>
      <c r="N1473">
        <f t="shared" si="160"/>
        <v>0.32305579416537894</v>
      </c>
    </row>
    <row r="1474" spans="8:14">
      <c r="H1474">
        <f t="shared" si="161"/>
        <v>1.472</v>
      </c>
      <c r="I1474">
        <f t="shared" si="159"/>
        <v>502.6548245743669</v>
      </c>
      <c r="J1474">
        <f t="shared" ref="J1474:J1537" si="162">IF(H1474&lt;$E$18,$E$17,IF(H1474&lt;$E$5,$E$14,0))/$E$8/$E$9</f>
        <v>2.5000000000000001E-4</v>
      </c>
      <c r="K1474">
        <f t="shared" ref="K1474:K1537" si="163">IF(H1474&lt;$E$3,$E$12*$E$21,IF(H1474&lt;$E$4,0,IF(H1474&lt;$E$5,-$E$12*$E$21,0)))</f>
        <v>0</v>
      </c>
      <c r="L1474">
        <f t="shared" ref="L1474:L1537" si="164">I1474*$E$15/$E$9/$E$8^2</f>
        <v>3.9269908169872416E-4</v>
      </c>
      <c r="M1474">
        <f t="shared" ref="M1474:M1537" si="165">SUM(J1474:L1474)</f>
        <v>6.4269908169872422E-4</v>
      </c>
      <c r="N1474">
        <f t="shared" si="160"/>
        <v>0.32305579416537894</v>
      </c>
    </row>
    <row r="1475" spans="8:14">
      <c r="H1475">
        <f t="shared" si="161"/>
        <v>1.4730000000000001</v>
      </c>
      <c r="I1475">
        <f t="shared" ref="I1475:I1538" si="166">IF(H1475&lt;$E$3,$E$12*H1475,IF(H1475&lt;$E$4,$E$10,IF(H1475&lt;$E$5,$E$10-$E$12*(H1475-$E$4),0)))</f>
        <v>502.6548245743669</v>
      </c>
      <c r="J1475">
        <f t="shared" si="162"/>
        <v>2.5000000000000001E-4</v>
      </c>
      <c r="K1475">
        <f t="shared" si="163"/>
        <v>0</v>
      </c>
      <c r="L1475">
        <f t="shared" si="164"/>
        <v>3.9269908169872416E-4</v>
      </c>
      <c r="M1475">
        <f t="shared" si="165"/>
        <v>6.4269908169872422E-4</v>
      </c>
      <c r="N1475">
        <f t="shared" ref="N1475:N1538" si="167">I1475*M1475</f>
        <v>0.32305579416537894</v>
      </c>
    </row>
    <row r="1476" spans="8:14">
      <c r="H1476">
        <f t="shared" ref="H1476:H1539" si="168">(ROW()-2)*0.001</f>
        <v>1.474</v>
      </c>
      <c r="I1476">
        <f t="shared" si="166"/>
        <v>502.6548245743669</v>
      </c>
      <c r="J1476">
        <f t="shared" si="162"/>
        <v>2.5000000000000001E-4</v>
      </c>
      <c r="K1476">
        <f t="shared" si="163"/>
        <v>0</v>
      </c>
      <c r="L1476">
        <f t="shared" si="164"/>
        <v>3.9269908169872416E-4</v>
      </c>
      <c r="M1476">
        <f t="shared" si="165"/>
        <v>6.4269908169872422E-4</v>
      </c>
      <c r="N1476">
        <f t="shared" si="167"/>
        <v>0.32305579416537894</v>
      </c>
    </row>
    <row r="1477" spans="8:14">
      <c r="H1477">
        <f t="shared" si="168"/>
        <v>1.4750000000000001</v>
      </c>
      <c r="I1477">
        <f t="shared" si="166"/>
        <v>502.6548245743669</v>
      </c>
      <c r="J1477">
        <f t="shared" si="162"/>
        <v>2.5000000000000001E-4</v>
      </c>
      <c r="K1477">
        <f t="shared" si="163"/>
        <v>0</v>
      </c>
      <c r="L1477">
        <f t="shared" si="164"/>
        <v>3.9269908169872416E-4</v>
      </c>
      <c r="M1477">
        <f t="shared" si="165"/>
        <v>6.4269908169872422E-4</v>
      </c>
      <c r="N1477">
        <f t="shared" si="167"/>
        <v>0.32305579416537894</v>
      </c>
    </row>
    <row r="1478" spans="8:14">
      <c r="H1478">
        <f t="shared" si="168"/>
        <v>1.476</v>
      </c>
      <c r="I1478">
        <f t="shared" si="166"/>
        <v>502.6548245743669</v>
      </c>
      <c r="J1478">
        <f t="shared" si="162"/>
        <v>2.5000000000000001E-4</v>
      </c>
      <c r="K1478">
        <f t="shared" si="163"/>
        <v>0</v>
      </c>
      <c r="L1478">
        <f t="shared" si="164"/>
        <v>3.9269908169872416E-4</v>
      </c>
      <c r="M1478">
        <f t="shared" si="165"/>
        <v>6.4269908169872422E-4</v>
      </c>
      <c r="N1478">
        <f t="shared" si="167"/>
        <v>0.32305579416537894</v>
      </c>
    </row>
    <row r="1479" spans="8:14">
      <c r="H1479">
        <f t="shared" si="168"/>
        <v>1.4770000000000001</v>
      </c>
      <c r="I1479">
        <f t="shared" si="166"/>
        <v>502.6548245743669</v>
      </c>
      <c r="J1479">
        <f t="shared" si="162"/>
        <v>2.5000000000000001E-4</v>
      </c>
      <c r="K1479">
        <f t="shared" si="163"/>
        <v>0</v>
      </c>
      <c r="L1479">
        <f t="shared" si="164"/>
        <v>3.9269908169872416E-4</v>
      </c>
      <c r="M1479">
        <f t="shared" si="165"/>
        <v>6.4269908169872422E-4</v>
      </c>
      <c r="N1479">
        <f t="shared" si="167"/>
        <v>0.32305579416537894</v>
      </c>
    </row>
    <row r="1480" spans="8:14">
      <c r="H1480">
        <f t="shared" si="168"/>
        <v>1.478</v>
      </c>
      <c r="I1480">
        <f t="shared" si="166"/>
        <v>502.6548245743669</v>
      </c>
      <c r="J1480">
        <f t="shared" si="162"/>
        <v>2.5000000000000001E-4</v>
      </c>
      <c r="K1480">
        <f t="shared" si="163"/>
        <v>0</v>
      </c>
      <c r="L1480">
        <f t="shared" si="164"/>
        <v>3.9269908169872416E-4</v>
      </c>
      <c r="M1480">
        <f t="shared" si="165"/>
        <v>6.4269908169872422E-4</v>
      </c>
      <c r="N1480">
        <f t="shared" si="167"/>
        <v>0.32305579416537894</v>
      </c>
    </row>
    <row r="1481" spans="8:14">
      <c r="H1481">
        <f t="shared" si="168"/>
        <v>1.4790000000000001</v>
      </c>
      <c r="I1481">
        <f t="shared" si="166"/>
        <v>502.6548245743669</v>
      </c>
      <c r="J1481">
        <f t="shared" si="162"/>
        <v>2.5000000000000001E-4</v>
      </c>
      <c r="K1481">
        <f t="shared" si="163"/>
        <v>0</v>
      </c>
      <c r="L1481">
        <f t="shared" si="164"/>
        <v>3.9269908169872416E-4</v>
      </c>
      <c r="M1481">
        <f t="shared" si="165"/>
        <v>6.4269908169872422E-4</v>
      </c>
      <c r="N1481">
        <f t="shared" si="167"/>
        <v>0.32305579416537894</v>
      </c>
    </row>
    <row r="1482" spans="8:14">
      <c r="H1482">
        <f t="shared" si="168"/>
        <v>1.48</v>
      </c>
      <c r="I1482">
        <f t="shared" si="166"/>
        <v>502.6548245743669</v>
      </c>
      <c r="J1482">
        <f t="shared" si="162"/>
        <v>2.5000000000000001E-4</v>
      </c>
      <c r="K1482">
        <f t="shared" si="163"/>
        <v>0</v>
      </c>
      <c r="L1482">
        <f t="shared" si="164"/>
        <v>3.9269908169872416E-4</v>
      </c>
      <c r="M1482">
        <f t="shared" si="165"/>
        <v>6.4269908169872422E-4</v>
      </c>
      <c r="N1482">
        <f t="shared" si="167"/>
        <v>0.32305579416537894</v>
      </c>
    </row>
    <row r="1483" spans="8:14">
      <c r="H1483">
        <f t="shared" si="168"/>
        <v>1.4810000000000001</v>
      </c>
      <c r="I1483">
        <f t="shared" si="166"/>
        <v>502.6548245743669</v>
      </c>
      <c r="J1483">
        <f t="shared" si="162"/>
        <v>2.5000000000000001E-4</v>
      </c>
      <c r="K1483">
        <f t="shared" si="163"/>
        <v>0</v>
      </c>
      <c r="L1483">
        <f t="shared" si="164"/>
        <v>3.9269908169872416E-4</v>
      </c>
      <c r="M1483">
        <f t="shared" si="165"/>
        <v>6.4269908169872422E-4</v>
      </c>
      <c r="N1483">
        <f t="shared" si="167"/>
        <v>0.32305579416537894</v>
      </c>
    </row>
    <row r="1484" spans="8:14">
      <c r="H1484">
        <f t="shared" si="168"/>
        <v>1.482</v>
      </c>
      <c r="I1484">
        <f t="shared" si="166"/>
        <v>502.6548245743669</v>
      </c>
      <c r="J1484">
        <f t="shared" si="162"/>
        <v>2.5000000000000001E-4</v>
      </c>
      <c r="K1484">
        <f t="shared" si="163"/>
        <v>0</v>
      </c>
      <c r="L1484">
        <f t="shared" si="164"/>
        <v>3.9269908169872416E-4</v>
      </c>
      <c r="M1484">
        <f t="shared" si="165"/>
        <v>6.4269908169872422E-4</v>
      </c>
      <c r="N1484">
        <f t="shared" si="167"/>
        <v>0.32305579416537894</v>
      </c>
    </row>
    <row r="1485" spans="8:14">
      <c r="H1485">
        <f t="shared" si="168"/>
        <v>1.4830000000000001</v>
      </c>
      <c r="I1485">
        <f t="shared" si="166"/>
        <v>502.6548245743669</v>
      </c>
      <c r="J1485">
        <f t="shared" si="162"/>
        <v>2.5000000000000001E-4</v>
      </c>
      <c r="K1485">
        <f t="shared" si="163"/>
        <v>0</v>
      </c>
      <c r="L1485">
        <f t="shared" si="164"/>
        <v>3.9269908169872416E-4</v>
      </c>
      <c r="M1485">
        <f t="shared" si="165"/>
        <v>6.4269908169872422E-4</v>
      </c>
      <c r="N1485">
        <f t="shared" si="167"/>
        <v>0.32305579416537894</v>
      </c>
    </row>
    <row r="1486" spans="8:14">
      <c r="H1486">
        <f t="shared" si="168"/>
        <v>1.484</v>
      </c>
      <c r="I1486">
        <f t="shared" si="166"/>
        <v>502.6548245743669</v>
      </c>
      <c r="J1486">
        <f t="shared" si="162"/>
        <v>2.5000000000000001E-4</v>
      </c>
      <c r="K1486">
        <f t="shared" si="163"/>
        <v>0</v>
      </c>
      <c r="L1486">
        <f t="shared" si="164"/>
        <v>3.9269908169872416E-4</v>
      </c>
      <c r="M1486">
        <f t="shared" si="165"/>
        <v>6.4269908169872422E-4</v>
      </c>
      <c r="N1486">
        <f t="shared" si="167"/>
        <v>0.32305579416537894</v>
      </c>
    </row>
    <row r="1487" spans="8:14">
      <c r="H1487">
        <f t="shared" si="168"/>
        <v>1.4850000000000001</v>
      </c>
      <c r="I1487">
        <f t="shared" si="166"/>
        <v>502.6548245743669</v>
      </c>
      <c r="J1487">
        <f t="shared" si="162"/>
        <v>2.5000000000000001E-4</v>
      </c>
      <c r="K1487">
        <f t="shared" si="163"/>
        <v>0</v>
      </c>
      <c r="L1487">
        <f t="shared" si="164"/>
        <v>3.9269908169872416E-4</v>
      </c>
      <c r="M1487">
        <f t="shared" si="165"/>
        <v>6.4269908169872422E-4</v>
      </c>
      <c r="N1487">
        <f t="shared" si="167"/>
        <v>0.32305579416537894</v>
      </c>
    </row>
    <row r="1488" spans="8:14">
      <c r="H1488">
        <f t="shared" si="168"/>
        <v>1.486</v>
      </c>
      <c r="I1488">
        <f t="shared" si="166"/>
        <v>502.6548245743669</v>
      </c>
      <c r="J1488">
        <f t="shared" si="162"/>
        <v>2.5000000000000001E-4</v>
      </c>
      <c r="K1488">
        <f t="shared" si="163"/>
        <v>0</v>
      </c>
      <c r="L1488">
        <f t="shared" si="164"/>
        <v>3.9269908169872416E-4</v>
      </c>
      <c r="M1488">
        <f t="shared" si="165"/>
        <v>6.4269908169872422E-4</v>
      </c>
      <c r="N1488">
        <f t="shared" si="167"/>
        <v>0.32305579416537894</v>
      </c>
    </row>
    <row r="1489" spans="8:14">
      <c r="H1489">
        <f t="shared" si="168"/>
        <v>1.4870000000000001</v>
      </c>
      <c r="I1489">
        <f t="shared" si="166"/>
        <v>502.6548245743669</v>
      </c>
      <c r="J1489">
        <f t="shared" si="162"/>
        <v>2.5000000000000001E-4</v>
      </c>
      <c r="K1489">
        <f t="shared" si="163"/>
        <v>0</v>
      </c>
      <c r="L1489">
        <f t="shared" si="164"/>
        <v>3.9269908169872416E-4</v>
      </c>
      <c r="M1489">
        <f t="shared" si="165"/>
        <v>6.4269908169872422E-4</v>
      </c>
      <c r="N1489">
        <f t="shared" si="167"/>
        <v>0.32305579416537894</v>
      </c>
    </row>
    <row r="1490" spans="8:14">
      <c r="H1490">
        <f t="shared" si="168"/>
        <v>1.488</v>
      </c>
      <c r="I1490">
        <f t="shared" si="166"/>
        <v>502.6548245743669</v>
      </c>
      <c r="J1490">
        <f t="shared" si="162"/>
        <v>2.5000000000000001E-4</v>
      </c>
      <c r="K1490">
        <f t="shared" si="163"/>
        <v>0</v>
      </c>
      <c r="L1490">
        <f t="shared" si="164"/>
        <v>3.9269908169872416E-4</v>
      </c>
      <c r="M1490">
        <f t="shared" si="165"/>
        <v>6.4269908169872422E-4</v>
      </c>
      <c r="N1490">
        <f t="shared" si="167"/>
        <v>0.32305579416537894</v>
      </c>
    </row>
    <row r="1491" spans="8:14">
      <c r="H1491">
        <f t="shared" si="168"/>
        <v>1.4890000000000001</v>
      </c>
      <c r="I1491">
        <f t="shared" si="166"/>
        <v>502.6548245743669</v>
      </c>
      <c r="J1491">
        <f t="shared" si="162"/>
        <v>2.5000000000000001E-4</v>
      </c>
      <c r="K1491">
        <f t="shared" si="163"/>
        <v>0</v>
      </c>
      <c r="L1491">
        <f t="shared" si="164"/>
        <v>3.9269908169872416E-4</v>
      </c>
      <c r="M1491">
        <f t="shared" si="165"/>
        <v>6.4269908169872422E-4</v>
      </c>
      <c r="N1491">
        <f t="shared" si="167"/>
        <v>0.32305579416537894</v>
      </c>
    </row>
    <row r="1492" spans="8:14">
      <c r="H1492">
        <f t="shared" si="168"/>
        <v>1.49</v>
      </c>
      <c r="I1492">
        <f t="shared" si="166"/>
        <v>502.6548245743669</v>
      </c>
      <c r="J1492">
        <f t="shared" si="162"/>
        <v>2.5000000000000001E-4</v>
      </c>
      <c r="K1492">
        <f t="shared" si="163"/>
        <v>0</v>
      </c>
      <c r="L1492">
        <f t="shared" si="164"/>
        <v>3.9269908169872416E-4</v>
      </c>
      <c r="M1492">
        <f t="shared" si="165"/>
        <v>6.4269908169872422E-4</v>
      </c>
      <c r="N1492">
        <f t="shared" si="167"/>
        <v>0.32305579416537894</v>
      </c>
    </row>
    <row r="1493" spans="8:14">
      <c r="H1493">
        <f t="shared" si="168"/>
        <v>1.4910000000000001</v>
      </c>
      <c r="I1493">
        <f t="shared" si="166"/>
        <v>502.6548245743669</v>
      </c>
      <c r="J1493">
        <f t="shared" si="162"/>
        <v>2.5000000000000001E-4</v>
      </c>
      <c r="K1493">
        <f t="shared" si="163"/>
        <v>0</v>
      </c>
      <c r="L1493">
        <f t="shared" si="164"/>
        <v>3.9269908169872416E-4</v>
      </c>
      <c r="M1493">
        <f t="shared" si="165"/>
        <v>6.4269908169872422E-4</v>
      </c>
      <c r="N1493">
        <f t="shared" si="167"/>
        <v>0.32305579416537894</v>
      </c>
    </row>
    <row r="1494" spans="8:14">
      <c r="H1494">
        <f t="shared" si="168"/>
        <v>1.492</v>
      </c>
      <c r="I1494">
        <f t="shared" si="166"/>
        <v>502.6548245743669</v>
      </c>
      <c r="J1494">
        <f t="shared" si="162"/>
        <v>2.5000000000000001E-4</v>
      </c>
      <c r="K1494">
        <f t="shared" si="163"/>
        <v>0</v>
      </c>
      <c r="L1494">
        <f t="shared" si="164"/>
        <v>3.9269908169872416E-4</v>
      </c>
      <c r="M1494">
        <f t="shared" si="165"/>
        <v>6.4269908169872422E-4</v>
      </c>
      <c r="N1494">
        <f t="shared" si="167"/>
        <v>0.32305579416537894</v>
      </c>
    </row>
    <row r="1495" spans="8:14">
      <c r="H1495">
        <f t="shared" si="168"/>
        <v>1.4930000000000001</v>
      </c>
      <c r="I1495">
        <f t="shared" si="166"/>
        <v>502.6548245743669</v>
      </c>
      <c r="J1495">
        <f t="shared" si="162"/>
        <v>2.5000000000000001E-4</v>
      </c>
      <c r="K1495">
        <f t="shared" si="163"/>
        <v>0</v>
      </c>
      <c r="L1495">
        <f t="shared" si="164"/>
        <v>3.9269908169872416E-4</v>
      </c>
      <c r="M1495">
        <f t="shared" si="165"/>
        <v>6.4269908169872422E-4</v>
      </c>
      <c r="N1495">
        <f t="shared" si="167"/>
        <v>0.32305579416537894</v>
      </c>
    </row>
    <row r="1496" spans="8:14">
      <c r="H1496">
        <f t="shared" si="168"/>
        <v>1.494</v>
      </c>
      <c r="I1496">
        <f t="shared" si="166"/>
        <v>502.6548245743669</v>
      </c>
      <c r="J1496">
        <f t="shared" si="162"/>
        <v>2.5000000000000001E-4</v>
      </c>
      <c r="K1496">
        <f t="shared" si="163"/>
        <v>0</v>
      </c>
      <c r="L1496">
        <f t="shared" si="164"/>
        <v>3.9269908169872416E-4</v>
      </c>
      <c r="M1496">
        <f t="shared" si="165"/>
        <v>6.4269908169872422E-4</v>
      </c>
      <c r="N1496">
        <f t="shared" si="167"/>
        <v>0.32305579416537894</v>
      </c>
    </row>
    <row r="1497" spans="8:14">
      <c r="H1497">
        <f t="shared" si="168"/>
        <v>1.4950000000000001</v>
      </c>
      <c r="I1497">
        <f t="shared" si="166"/>
        <v>502.6548245743669</v>
      </c>
      <c r="J1497">
        <f t="shared" si="162"/>
        <v>2.5000000000000001E-4</v>
      </c>
      <c r="K1497">
        <f t="shared" si="163"/>
        <v>0</v>
      </c>
      <c r="L1497">
        <f t="shared" si="164"/>
        <v>3.9269908169872416E-4</v>
      </c>
      <c r="M1497">
        <f t="shared" si="165"/>
        <v>6.4269908169872422E-4</v>
      </c>
      <c r="N1497">
        <f t="shared" si="167"/>
        <v>0.32305579416537894</v>
      </c>
    </row>
    <row r="1498" spans="8:14">
      <c r="H1498">
        <f t="shared" si="168"/>
        <v>1.496</v>
      </c>
      <c r="I1498">
        <f t="shared" si="166"/>
        <v>502.6548245743669</v>
      </c>
      <c r="J1498">
        <f t="shared" si="162"/>
        <v>2.5000000000000001E-4</v>
      </c>
      <c r="K1498">
        <f t="shared" si="163"/>
        <v>0</v>
      </c>
      <c r="L1498">
        <f t="shared" si="164"/>
        <v>3.9269908169872416E-4</v>
      </c>
      <c r="M1498">
        <f t="shared" si="165"/>
        <v>6.4269908169872422E-4</v>
      </c>
      <c r="N1498">
        <f t="shared" si="167"/>
        <v>0.32305579416537894</v>
      </c>
    </row>
    <row r="1499" spans="8:14">
      <c r="H1499">
        <f t="shared" si="168"/>
        <v>1.4970000000000001</v>
      </c>
      <c r="I1499">
        <f t="shared" si="166"/>
        <v>502.6548245743669</v>
      </c>
      <c r="J1499">
        <f t="shared" si="162"/>
        <v>2.5000000000000001E-4</v>
      </c>
      <c r="K1499">
        <f t="shared" si="163"/>
        <v>0</v>
      </c>
      <c r="L1499">
        <f t="shared" si="164"/>
        <v>3.9269908169872416E-4</v>
      </c>
      <c r="M1499">
        <f t="shared" si="165"/>
        <v>6.4269908169872422E-4</v>
      </c>
      <c r="N1499">
        <f t="shared" si="167"/>
        <v>0.32305579416537894</v>
      </c>
    </row>
    <row r="1500" spans="8:14">
      <c r="H1500">
        <f t="shared" si="168"/>
        <v>1.498</v>
      </c>
      <c r="I1500">
        <f t="shared" si="166"/>
        <v>502.6548245743669</v>
      </c>
      <c r="J1500">
        <f t="shared" si="162"/>
        <v>2.5000000000000001E-4</v>
      </c>
      <c r="K1500">
        <f t="shared" si="163"/>
        <v>0</v>
      </c>
      <c r="L1500">
        <f t="shared" si="164"/>
        <v>3.9269908169872416E-4</v>
      </c>
      <c r="M1500">
        <f t="shared" si="165"/>
        <v>6.4269908169872422E-4</v>
      </c>
      <c r="N1500">
        <f t="shared" si="167"/>
        <v>0.32305579416537894</v>
      </c>
    </row>
    <row r="1501" spans="8:14">
      <c r="H1501">
        <f t="shared" si="168"/>
        <v>1.4990000000000001</v>
      </c>
      <c r="I1501">
        <f t="shared" si="166"/>
        <v>502.6548245743669</v>
      </c>
      <c r="J1501">
        <f t="shared" si="162"/>
        <v>2.5000000000000001E-4</v>
      </c>
      <c r="K1501">
        <f t="shared" si="163"/>
        <v>0</v>
      </c>
      <c r="L1501">
        <f t="shared" si="164"/>
        <v>3.9269908169872416E-4</v>
      </c>
      <c r="M1501">
        <f t="shared" si="165"/>
        <v>6.4269908169872422E-4</v>
      </c>
      <c r="N1501">
        <f t="shared" si="167"/>
        <v>0.32305579416537894</v>
      </c>
    </row>
    <row r="1502" spans="8:14">
      <c r="H1502">
        <f t="shared" si="168"/>
        <v>1.5</v>
      </c>
      <c r="I1502">
        <f t="shared" si="166"/>
        <v>502.6548245743669</v>
      </c>
      <c r="J1502">
        <f t="shared" si="162"/>
        <v>2.5000000000000001E-4</v>
      </c>
      <c r="K1502">
        <f t="shared" si="163"/>
        <v>0</v>
      </c>
      <c r="L1502">
        <f t="shared" si="164"/>
        <v>3.9269908169872416E-4</v>
      </c>
      <c r="M1502">
        <f t="shared" si="165"/>
        <v>6.4269908169872422E-4</v>
      </c>
      <c r="N1502">
        <f t="shared" si="167"/>
        <v>0.32305579416537894</v>
      </c>
    </row>
    <row r="1503" spans="8:14">
      <c r="H1503">
        <f t="shared" si="168"/>
        <v>1.5010000000000001</v>
      </c>
      <c r="I1503">
        <f t="shared" si="166"/>
        <v>502.6548245743669</v>
      </c>
      <c r="J1503">
        <f t="shared" si="162"/>
        <v>2.5000000000000001E-4</v>
      </c>
      <c r="K1503">
        <f t="shared" si="163"/>
        <v>0</v>
      </c>
      <c r="L1503">
        <f t="shared" si="164"/>
        <v>3.9269908169872416E-4</v>
      </c>
      <c r="M1503">
        <f t="shared" si="165"/>
        <v>6.4269908169872422E-4</v>
      </c>
      <c r="N1503">
        <f t="shared" si="167"/>
        <v>0.32305579416537894</v>
      </c>
    </row>
    <row r="1504" spans="8:14">
      <c r="H1504">
        <f t="shared" si="168"/>
        <v>1.502</v>
      </c>
      <c r="I1504">
        <f t="shared" si="166"/>
        <v>502.6548245743669</v>
      </c>
      <c r="J1504">
        <f t="shared" si="162"/>
        <v>2.5000000000000001E-4</v>
      </c>
      <c r="K1504">
        <f t="shared" si="163"/>
        <v>0</v>
      </c>
      <c r="L1504">
        <f t="shared" si="164"/>
        <v>3.9269908169872416E-4</v>
      </c>
      <c r="M1504">
        <f t="shared" si="165"/>
        <v>6.4269908169872422E-4</v>
      </c>
      <c r="N1504">
        <f t="shared" si="167"/>
        <v>0.32305579416537894</v>
      </c>
    </row>
    <row r="1505" spans="8:14">
      <c r="H1505">
        <f t="shared" si="168"/>
        <v>1.5030000000000001</v>
      </c>
      <c r="I1505">
        <f t="shared" si="166"/>
        <v>502.6548245743669</v>
      </c>
      <c r="J1505">
        <f t="shared" si="162"/>
        <v>2.5000000000000001E-4</v>
      </c>
      <c r="K1505">
        <f t="shared" si="163"/>
        <v>0</v>
      </c>
      <c r="L1505">
        <f t="shared" si="164"/>
        <v>3.9269908169872416E-4</v>
      </c>
      <c r="M1505">
        <f t="shared" si="165"/>
        <v>6.4269908169872422E-4</v>
      </c>
      <c r="N1505">
        <f t="shared" si="167"/>
        <v>0.32305579416537894</v>
      </c>
    </row>
    <row r="1506" spans="8:14">
      <c r="H1506">
        <f t="shared" si="168"/>
        <v>1.504</v>
      </c>
      <c r="I1506">
        <f t="shared" si="166"/>
        <v>502.6548245743669</v>
      </c>
      <c r="J1506">
        <f t="shared" si="162"/>
        <v>2.5000000000000001E-4</v>
      </c>
      <c r="K1506">
        <f t="shared" si="163"/>
        <v>0</v>
      </c>
      <c r="L1506">
        <f t="shared" si="164"/>
        <v>3.9269908169872416E-4</v>
      </c>
      <c r="M1506">
        <f t="shared" si="165"/>
        <v>6.4269908169872422E-4</v>
      </c>
      <c r="N1506">
        <f t="shared" si="167"/>
        <v>0.32305579416537894</v>
      </c>
    </row>
    <row r="1507" spans="8:14">
      <c r="H1507">
        <f t="shared" si="168"/>
        <v>1.5050000000000001</v>
      </c>
      <c r="I1507">
        <f t="shared" si="166"/>
        <v>502.6548245743669</v>
      </c>
      <c r="J1507">
        <f t="shared" si="162"/>
        <v>2.5000000000000001E-4</v>
      </c>
      <c r="K1507">
        <f t="shared" si="163"/>
        <v>0</v>
      </c>
      <c r="L1507">
        <f t="shared" si="164"/>
        <v>3.9269908169872416E-4</v>
      </c>
      <c r="M1507">
        <f t="shared" si="165"/>
        <v>6.4269908169872422E-4</v>
      </c>
      <c r="N1507">
        <f t="shared" si="167"/>
        <v>0.32305579416537894</v>
      </c>
    </row>
    <row r="1508" spans="8:14">
      <c r="H1508">
        <f t="shared" si="168"/>
        <v>1.506</v>
      </c>
      <c r="I1508">
        <f t="shared" si="166"/>
        <v>502.6548245743669</v>
      </c>
      <c r="J1508">
        <f t="shared" si="162"/>
        <v>2.5000000000000001E-4</v>
      </c>
      <c r="K1508">
        <f t="shared" si="163"/>
        <v>0</v>
      </c>
      <c r="L1508">
        <f t="shared" si="164"/>
        <v>3.9269908169872416E-4</v>
      </c>
      <c r="M1508">
        <f t="shared" si="165"/>
        <v>6.4269908169872422E-4</v>
      </c>
      <c r="N1508">
        <f t="shared" si="167"/>
        <v>0.32305579416537894</v>
      </c>
    </row>
    <row r="1509" spans="8:14">
      <c r="H1509">
        <f t="shared" si="168"/>
        <v>1.5070000000000001</v>
      </c>
      <c r="I1509">
        <f t="shared" si="166"/>
        <v>502.6548245743669</v>
      </c>
      <c r="J1509">
        <f t="shared" si="162"/>
        <v>2.5000000000000001E-4</v>
      </c>
      <c r="K1509">
        <f t="shared" si="163"/>
        <v>0</v>
      </c>
      <c r="L1509">
        <f t="shared" si="164"/>
        <v>3.9269908169872416E-4</v>
      </c>
      <c r="M1509">
        <f t="shared" si="165"/>
        <v>6.4269908169872422E-4</v>
      </c>
      <c r="N1509">
        <f t="shared" si="167"/>
        <v>0.32305579416537894</v>
      </c>
    </row>
    <row r="1510" spans="8:14">
      <c r="H1510">
        <f t="shared" si="168"/>
        <v>1.508</v>
      </c>
      <c r="I1510">
        <f t="shared" si="166"/>
        <v>502.6548245743669</v>
      </c>
      <c r="J1510">
        <f t="shared" si="162"/>
        <v>2.5000000000000001E-4</v>
      </c>
      <c r="K1510">
        <f t="shared" si="163"/>
        <v>0</v>
      </c>
      <c r="L1510">
        <f t="shared" si="164"/>
        <v>3.9269908169872416E-4</v>
      </c>
      <c r="M1510">
        <f t="shared" si="165"/>
        <v>6.4269908169872422E-4</v>
      </c>
      <c r="N1510">
        <f t="shared" si="167"/>
        <v>0.32305579416537894</v>
      </c>
    </row>
    <row r="1511" spans="8:14">
      <c r="H1511">
        <f t="shared" si="168"/>
        <v>1.5090000000000001</v>
      </c>
      <c r="I1511">
        <f t="shared" si="166"/>
        <v>502.6548245743669</v>
      </c>
      <c r="J1511">
        <f t="shared" si="162"/>
        <v>2.5000000000000001E-4</v>
      </c>
      <c r="K1511">
        <f t="shared" si="163"/>
        <v>0</v>
      </c>
      <c r="L1511">
        <f t="shared" si="164"/>
        <v>3.9269908169872416E-4</v>
      </c>
      <c r="M1511">
        <f t="shared" si="165"/>
        <v>6.4269908169872422E-4</v>
      </c>
      <c r="N1511">
        <f t="shared" si="167"/>
        <v>0.32305579416537894</v>
      </c>
    </row>
    <row r="1512" spans="8:14">
      <c r="H1512">
        <f t="shared" si="168"/>
        <v>1.51</v>
      </c>
      <c r="I1512">
        <f t="shared" si="166"/>
        <v>502.6548245743669</v>
      </c>
      <c r="J1512">
        <f t="shared" si="162"/>
        <v>2.5000000000000001E-4</v>
      </c>
      <c r="K1512">
        <f t="shared" si="163"/>
        <v>0</v>
      </c>
      <c r="L1512">
        <f t="shared" si="164"/>
        <v>3.9269908169872416E-4</v>
      </c>
      <c r="M1512">
        <f t="shared" si="165"/>
        <v>6.4269908169872422E-4</v>
      </c>
      <c r="N1512">
        <f t="shared" si="167"/>
        <v>0.32305579416537894</v>
      </c>
    </row>
    <row r="1513" spans="8:14">
      <c r="H1513">
        <f t="shared" si="168"/>
        <v>1.5110000000000001</v>
      </c>
      <c r="I1513">
        <f t="shared" si="166"/>
        <v>502.6548245743669</v>
      </c>
      <c r="J1513">
        <f t="shared" si="162"/>
        <v>2.5000000000000001E-4</v>
      </c>
      <c r="K1513">
        <f t="shared" si="163"/>
        <v>0</v>
      </c>
      <c r="L1513">
        <f t="shared" si="164"/>
        <v>3.9269908169872416E-4</v>
      </c>
      <c r="M1513">
        <f t="shared" si="165"/>
        <v>6.4269908169872422E-4</v>
      </c>
      <c r="N1513">
        <f t="shared" si="167"/>
        <v>0.32305579416537894</v>
      </c>
    </row>
    <row r="1514" spans="8:14">
      <c r="H1514">
        <f t="shared" si="168"/>
        <v>1.512</v>
      </c>
      <c r="I1514">
        <f t="shared" si="166"/>
        <v>502.6548245743669</v>
      </c>
      <c r="J1514">
        <f t="shared" si="162"/>
        <v>2.5000000000000001E-4</v>
      </c>
      <c r="K1514">
        <f t="shared" si="163"/>
        <v>0</v>
      </c>
      <c r="L1514">
        <f t="shared" si="164"/>
        <v>3.9269908169872416E-4</v>
      </c>
      <c r="M1514">
        <f t="shared" si="165"/>
        <v>6.4269908169872422E-4</v>
      </c>
      <c r="N1514">
        <f t="shared" si="167"/>
        <v>0.32305579416537894</v>
      </c>
    </row>
    <row r="1515" spans="8:14">
      <c r="H1515">
        <f t="shared" si="168"/>
        <v>1.5130000000000001</v>
      </c>
      <c r="I1515">
        <f t="shared" si="166"/>
        <v>502.6548245743669</v>
      </c>
      <c r="J1515">
        <f t="shared" si="162"/>
        <v>2.5000000000000001E-4</v>
      </c>
      <c r="K1515">
        <f t="shared" si="163"/>
        <v>0</v>
      </c>
      <c r="L1515">
        <f t="shared" si="164"/>
        <v>3.9269908169872416E-4</v>
      </c>
      <c r="M1515">
        <f t="shared" si="165"/>
        <v>6.4269908169872422E-4</v>
      </c>
      <c r="N1515">
        <f t="shared" si="167"/>
        <v>0.32305579416537894</v>
      </c>
    </row>
    <row r="1516" spans="8:14">
      <c r="H1516">
        <f t="shared" si="168"/>
        <v>1.514</v>
      </c>
      <c r="I1516">
        <f t="shared" si="166"/>
        <v>502.6548245743669</v>
      </c>
      <c r="J1516">
        <f t="shared" si="162"/>
        <v>2.5000000000000001E-4</v>
      </c>
      <c r="K1516">
        <f t="shared" si="163"/>
        <v>0</v>
      </c>
      <c r="L1516">
        <f t="shared" si="164"/>
        <v>3.9269908169872416E-4</v>
      </c>
      <c r="M1516">
        <f t="shared" si="165"/>
        <v>6.4269908169872422E-4</v>
      </c>
      <c r="N1516">
        <f t="shared" si="167"/>
        <v>0.32305579416537894</v>
      </c>
    </row>
    <row r="1517" spans="8:14">
      <c r="H1517">
        <f t="shared" si="168"/>
        <v>1.5150000000000001</v>
      </c>
      <c r="I1517">
        <f t="shared" si="166"/>
        <v>502.6548245743669</v>
      </c>
      <c r="J1517">
        <f t="shared" si="162"/>
        <v>2.5000000000000001E-4</v>
      </c>
      <c r="K1517">
        <f t="shared" si="163"/>
        <v>0</v>
      </c>
      <c r="L1517">
        <f t="shared" si="164"/>
        <v>3.9269908169872416E-4</v>
      </c>
      <c r="M1517">
        <f t="shared" si="165"/>
        <v>6.4269908169872422E-4</v>
      </c>
      <c r="N1517">
        <f t="shared" si="167"/>
        <v>0.32305579416537894</v>
      </c>
    </row>
    <row r="1518" spans="8:14">
      <c r="H1518">
        <f t="shared" si="168"/>
        <v>1.516</v>
      </c>
      <c r="I1518">
        <f t="shared" si="166"/>
        <v>502.6548245743669</v>
      </c>
      <c r="J1518">
        <f t="shared" si="162"/>
        <v>2.5000000000000001E-4</v>
      </c>
      <c r="K1518">
        <f t="shared" si="163"/>
        <v>0</v>
      </c>
      <c r="L1518">
        <f t="shared" si="164"/>
        <v>3.9269908169872416E-4</v>
      </c>
      <c r="M1518">
        <f t="shared" si="165"/>
        <v>6.4269908169872422E-4</v>
      </c>
      <c r="N1518">
        <f t="shared" si="167"/>
        <v>0.32305579416537894</v>
      </c>
    </row>
    <row r="1519" spans="8:14">
      <c r="H1519">
        <f t="shared" si="168"/>
        <v>1.5170000000000001</v>
      </c>
      <c r="I1519">
        <f t="shared" si="166"/>
        <v>502.6548245743669</v>
      </c>
      <c r="J1519">
        <f t="shared" si="162"/>
        <v>2.5000000000000001E-4</v>
      </c>
      <c r="K1519">
        <f t="shared" si="163"/>
        <v>0</v>
      </c>
      <c r="L1519">
        <f t="shared" si="164"/>
        <v>3.9269908169872416E-4</v>
      </c>
      <c r="M1519">
        <f t="shared" si="165"/>
        <v>6.4269908169872422E-4</v>
      </c>
      <c r="N1519">
        <f t="shared" si="167"/>
        <v>0.32305579416537894</v>
      </c>
    </row>
    <row r="1520" spans="8:14">
      <c r="H1520">
        <f t="shared" si="168"/>
        <v>1.518</v>
      </c>
      <c r="I1520">
        <f t="shared" si="166"/>
        <v>502.6548245743669</v>
      </c>
      <c r="J1520">
        <f t="shared" si="162"/>
        <v>2.5000000000000001E-4</v>
      </c>
      <c r="K1520">
        <f t="shared" si="163"/>
        <v>0</v>
      </c>
      <c r="L1520">
        <f t="shared" si="164"/>
        <v>3.9269908169872416E-4</v>
      </c>
      <c r="M1520">
        <f t="shared" si="165"/>
        <v>6.4269908169872422E-4</v>
      </c>
      <c r="N1520">
        <f t="shared" si="167"/>
        <v>0.32305579416537894</v>
      </c>
    </row>
    <row r="1521" spans="8:14">
      <c r="H1521">
        <f t="shared" si="168"/>
        <v>1.5190000000000001</v>
      </c>
      <c r="I1521">
        <f t="shared" si="166"/>
        <v>502.6548245743669</v>
      </c>
      <c r="J1521">
        <f t="shared" si="162"/>
        <v>2.5000000000000001E-4</v>
      </c>
      <c r="K1521">
        <f t="shared" si="163"/>
        <v>0</v>
      </c>
      <c r="L1521">
        <f t="shared" si="164"/>
        <v>3.9269908169872416E-4</v>
      </c>
      <c r="M1521">
        <f t="shared" si="165"/>
        <v>6.4269908169872422E-4</v>
      </c>
      <c r="N1521">
        <f t="shared" si="167"/>
        <v>0.32305579416537894</v>
      </c>
    </row>
    <row r="1522" spans="8:14">
      <c r="H1522">
        <f t="shared" si="168"/>
        <v>1.52</v>
      </c>
      <c r="I1522">
        <f t="shared" si="166"/>
        <v>502.6548245743669</v>
      </c>
      <c r="J1522">
        <f t="shared" si="162"/>
        <v>2.5000000000000001E-4</v>
      </c>
      <c r="K1522">
        <f t="shared" si="163"/>
        <v>0</v>
      </c>
      <c r="L1522">
        <f t="shared" si="164"/>
        <v>3.9269908169872416E-4</v>
      </c>
      <c r="M1522">
        <f t="shared" si="165"/>
        <v>6.4269908169872422E-4</v>
      </c>
      <c r="N1522">
        <f t="shared" si="167"/>
        <v>0.32305579416537894</v>
      </c>
    </row>
    <row r="1523" spans="8:14">
      <c r="H1523">
        <f t="shared" si="168"/>
        <v>1.5210000000000001</v>
      </c>
      <c r="I1523">
        <f t="shared" si="166"/>
        <v>502.6548245743669</v>
      </c>
      <c r="J1523">
        <f t="shared" si="162"/>
        <v>2.5000000000000001E-4</v>
      </c>
      <c r="K1523">
        <f t="shared" si="163"/>
        <v>0</v>
      </c>
      <c r="L1523">
        <f t="shared" si="164"/>
        <v>3.9269908169872416E-4</v>
      </c>
      <c r="M1523">
        <f t="shared" si="165"/>
        <v>6.4269908169872422E-4</v>
      </c>
      <c r="N1523">
        <f t="shared" si="167"/>
        <v>0.32305579416537894</v>
      </c>
    </row>
    <row r="1524" spans="8:14">
      <c r="H1524">
        <f t="shared" si="168"/>
        <v>1.522</v>
      </c>
      <c r="I1524">
        <f t="shared" si="166"/>
        <v>502.6548245743669</v>
      </c>
      <c r="J1524">
        <f t="shared" si="162"/>
        <v>2.5000000000000001E-4</v>
      </c>
      <c r="K1524">
        <f t="shared" si="163"/>
        <v>0</v>
      </c>
      <c r="L1524">
        <f t="shared" si="164"/>
        <v>3.9269908169872416E-4</v>
      </c>
      <c r="M1524">
        <f t="shared" si="165"/>
        <v>6.4269908169872422E-4</v>
      </c>
      <c r="N1524">
        <f t="shared" si="167"/>
        <v>0.32305579416537894</v>
      </c>
    </row>
    <row r="1525" spans="8:14">
      <c r="H1525">
        <f t="shared" si="168"/>
        <v>1.5230000000000001</v>
      </c>
      <c r="I1525">
        <f t="shared" si="166"/>
        <v>502.6548245743669</v>
      </c>
      <c r="J1525">
        <f t="shared" si="162"/>
        <v>2.5000000000000001E-4</v>
      </c>
      <c r="K1525">
        <f t="shared" si="163"/>
        <v>0</v>
      </c>
      <c r="L1525">
        <f t="shared" si="164"/>
        <v>3.9269908169872416E-4</v>
      </c>
      <c r="M1525">
        <f t="shared" si="165"/>
        <v>6.4269908169872422E-4</v>
      </c>
      <c r="N1525">
        <f t="shared" si="167"/>
        <v>0.32305579416537894</v>
      </c>
    </row>
    <row r="1526" spans="8:14">
      <c r="H1526">
        <f t="shared" si="168"/>
        <v>1.524</v>
      </c>
      <c r="I1526">
        <f t="shared" si="166"/>
        <v>502.6548245743669</v>
      </c>
      <c r="J1526">
        <f t="shared" si="162"/>
        <v>2.5000000000000001E-4</v>
      </c>
      <c r="K1526">
        <f t="shared" si="163"/>
        <v>0</v>
      </c>
      <c r="L1526">
        <f t="shared" si="164"/>
        <v>3.9269908169872416E-4</v>
      </c>
      <c r="M1526">
        <f t="shared" si="165"/>
        <v>6.4269908169872422E-4</v>
      </c>
      <c r="N1526">
        <f t="shared" si="167"/>
        <v>0.32305579416537894</v>
      </c>
    </row>
    <row r="1527" spans="8:14">
      <c r="H1527">
        <f t="shared" si="168"/>
        <v>1.5250000000000001</v>
      </c>
      <c r="I1527">
        <f t="shared" si="166"/>
        <v>502.6548245743669</v>
      </c>
      <c r="J1527">
        <f t="shared" si="162"/>
        <v>2.5000000000000001E-4</v>
      </c>
      <c r="K1527">
        <f t="shared" si="163"/>
        <v>0</v>
      </c>
      <c r="L1527">
        <f t="shared" si="164"/>
        <v>3.9269908169872416E-4</v>
      </c>
      <c r="M1527">
        <f t="shared" si="165"/>
        <v>6.4269908169872422E-4</v>
      </c>
      <c r="N1527">
        <f t="shared" si="167"/>
        <v>0.32305579416537894</v>
      </c>
    </row>
    <row r="1528" spans="8:14">
      <c r="H1528">
        <f t="shared" si="168"/>
        <v>1.526</v>
      </c>
      <c r="I1528">
        <f t="shared" si="166"/>
        <v>502.6548245743669</v>
      </c>
      <c r="J1528">
        <f t="shared" si="162"/>
        <v>2.5000000000000001E-4</v>
      </c>
      <c r="K1528">
        <f t="shared" si="163"/>
        <v>0</v>
      </c>
      <c r="L1528">
        <f t="shared" si="164"/>
        <v>3.9269908169872416E-4</v>
      </c>
      <c r="M1528">
        <f t="shared" si="165"/>
        <v>6.4269908169872422E-4</v>
      </c>
      <c r="N1528">
        <f t="shared" si="167"/>
        <v>0.32305579416537894</v>
      </c>
    </row>
    <row r="1529" spans="8:14">
      <c r="H1529">
        <f t="shared" si="168"/>
        <v>1.5270000000000001</v>
      </c>
      <c r="I1529">
        <f t="shared" si="166"/>
        <v>502.6548245743669</v>
      </c>
      <c r="J1529">
        <f t="shared" si="162"/>
        <v>2.5000000000000001E-4</v>
      </c>
      <c r="K1529">
        <f t="shared" si="163"/>
        <v>0</v>
      </c>
      <c r="L1529">
        <f t="shared" si="164"/>
        <v>3.9269908169872416E-4</v>
      </c>
      <c r="M1529">
        <f t="shared" si="165"/>
        <v>6.4269908169872422E-4</v>
      </c>
      <c r="N1529">
        <f t="shared" si="167"/>
        <v>0.32305579416537894</v>
      </c>
    </row>
    <row r="1530" spans="8:14">
      <c r="H1530">
        <f t="shared" si="168"/>
        <v>1.528</v>
      </c>
      <c r="I1530">
        <f t="shared" si="166"/>
        <v>502.6548245743669</v>
      </c>
      <c r="J1530">
        <f t="shared" si="162"/>
        <v>2.5000000000000001E-4</v>
      </c>
      <c r="K1530">
        <f t="shared" si="163"/>
        <v>0</v>
      </c>
      <c r="L1530">
        <f t="shared" si="164"/>
        <v>3.9269908169872416E-4</v>
      </c>
      <c r="M1530">
        <f t="shared" si="165"/>
        <v>6.4269908169872422E-4</v>
      </c>
      <c r="N1530">
        <f t="shared" si="167"/>
        <v>0.32305579416537894</v>
      </c>
    </row>
    <row r="1531" spans="8:14">
      <c r="H1531">
        <f t="shared" si="168"/>
        <v>1.5290000000000001</v>
      </c>
      <c r="I1531">
        <f t="shared" si="166"/>
        <v>502.6548245743669</v>
      </c>
      <c r="J1531">
        <f t="shared" si="162"/>
        <v>2.5000000000000001E-4</v>
      </c>
      <c r="K1531">
        <f t="shared" si="163"/>
        <v>0</v>
      </c>
      <c r="L1531">
        <f t="shared" si="164"/>
        <v>3.9269908169872416E-4</v>
      </c>
      <c r="M1531">
        <f t="shared" si="165"/>
        <v>6.4269908169872422E-4</v>
      </c>
      <c r="N1531">
        <f t="shared" si="167"/>
        <v>0.32305579416537894</v>
      </c>
    </row>
    <row r="1532" spans="8:14">
      <c r="H1532">
        <f t="shared" si="168"/>
        <v>1.53</v>
      </c>
      <c r="I1532">
        <f t="shared" si="166"/>
        <v>502.6548245743669</v>
      </c>
      <c r="J1532">
        <f t="shared" si="162"/>
        <v>2.5000000000000001E-4</v>
      </c>
      <c r="K1532">
        <f t="shared" si="163"/>
        <v>0</v>
      </c>
      <c r="L1532">
        <f t="shared" si="164"/>
        <v>3.9269908169872416E-4</v>
      </c>
      <c r="M1532">
        <f t="shared" si="165"/>
        <v>6.4269908169872422E-4</v>
      </c>
      <c r="N1532">
        <f t="shared" si="167"/>
        <v>0.32305579416537894</v>
      </c>
    </row>
    <row r="1533" spans="8:14">
      <c r="H1533">
        <f t="shared" si="168"/>
        <v>1.5310000000000001</v>
      </c>
      <c r="I1533">
        <f t="shared" si="166"/>
        <v>502.6548245743669</v>
      </c>
      <c r="J1533">
        <f t="shared" si="162"/>
        <v>2.5000000000000001E-4</v>
      </c>
      <c r="K1533">
        <f t="shared" si="163"/>
        <v>0</v>
      </c>
      <c r="L1533">
        <f t="shared" si="164"/>
        <v>3.9269908169872416E-4</v>
      </c>
      <c r="M1533">
        <f t="shared" si="165"/>
        <v>6.4269908169872422E-4</v>
      </c>
      <c r="N1533">
        <f t="shared" si="167"/>
        <v>0.32305579416537894</v>
      </c>
    </row>
    <row r="1534" spans="8:14">
      <c r="H1534">
        <f t="shared" si="168"/>
        <v>1.532</v>
      </c>
      <c r="I1534">
        <f t="shared" si="166"/>
        <v>502.6548245743669</v>
      </c>
      <c r="J1534">
        <f t="shared" si="162"/>
        <v>2.5000000000000001E-4</v>
      </c>
      <c r="K1534">
        <f t="shared" si="163"/>
        <v>0</v>
      </c>
      <c r="L1534">
        <f t="shared" si="164"/>
        <v>3.9269908169872416E-4</v>
      </c>
      <c r="M1534">
        <f t="shared" si="165"/>
        <v>6.4269908169872422E-4</v>
      </c>
      <c r="N1534">
        <f t="shared" si="167"/>
        <v>0.32305579416537894</v>
      </c>
    </row>
    <row r="1535" spans="8:14">
      <c r="H1535">
        <f t="shared" si="168"/>
        <v>1.5330000000000001</v>
      </c>
      <c r="I1535">
        <f t="shared" si="166"/>
        <v>502.6548245743669</v>
      </c>
      <c r="J1535">
        <f t="shared" si="162"/>
        <v>2.5000000000000001E-4</v>
      </c>
      <c r="K1535">
        <f t="shared" si="163"/>
        <v>0</v>
      </c>
      <c r="L1535">
        <f t="shared" si="164"/>
        <v>3.9269908169872416E-4</v>
      </c>
      <c r="M1535">
        <f t="shared" si="165"/>
        <v>6.4269908169872422E-4</v>
      </c>
      <c r="N1535">
        <f t="shared" si="167"/>
        <v>0.32305579416537894</v>
      </c>
    </row>
    <row r="1536" spans="8:14">
      <c r="H1536">
        <f t="shared" si="168"/>
        <v>1.534</v>
      </c>
      <c r="I1536">
        <f t="shared" si="166"/>
        <v>502.6548245743669</v>
      </c>
      <c r="J1536">
        <f t="shared" si="162"/>
        <v>2.5000000000000001E-4</v>
      </c>
      <c r="K1536">
        <f t="shared" si="163"/>
        <v>0</v>
      </c>
      <c r="L1536">
        <f t="shared" si="164"/>
        <v>3.9269908169872416E-4</v>
      </c>
      <c r="M1536">
        <f t="shared" si="165"/>
        <v>6.4269908169872422E-4</v>
      </c>
      <c r="N1536">
        <f t="shared" si="167"/>
        <v>0.32305579416537894</v>
      </c>
    </row>
    <row r="1537" spans="8:14">
      <c r="H1537">
        <f t="shared" si="168"/>
        <v>1.5350000000000001</v>
      </c>
      <c r="I1537">
        <f t="shared" si="166"/>
        <v>502.6548245743669</v>
      </c>
      <c r="J1537">
        <f t="shared" si="162"/>
        <v>2.5000000000000001E-4</v>
      </c>
      <c r="K1537">
        <f t="shared" si="163"/>
        <v>0</v>
      </c>
      <c r="L1537">
        <f t="shared" si="164"/>
        <v>3.9269908169872416E-4</v>
      </c>
      <c r="M1537">
        <f t="shared" si="165"/>
        <v>6.4269908169872422E-4</v>
      </c>
      <c r="N1537">
        <f t="shared" si="167"/>
        <v>0.32305579416537894</v>
      </c>
    </row>
    <row r="1538" spans="8:14">
      <c r="H1538">
        <f t="shared" si="168"/>
        <v>1.536</v>
      </c>
      <c r="I1538">
        <f t="shared" si="166"/>
        <v>502.6548245743669</v>
      </c>
      <c r="J1538">
        <f t="shared" ref="J1538:J1601" si="169">IF(H1538&lt;$E$18,$E$17,IF(H1538&lt;$E$5,$E$14,0))/$E$8/$E$9</f>
        <v>2.5000000000000001E-4</v>
      </c>
      <c r="K1538">
        <f t="shared" ref="K1538:K1601" si="170">IF(H1538&lt;$E$3,$E$12*$E$21,IF(H1538&lt;$E$4,0,IF(H1538&lt;$E$5,-$E$12*$E$21,0)))</f>
        <v>0</v>
      </c>
      <c r="L1538">
        <f t="shared" ref="L1538:L1601" si="171">I1538*$E$15/$E$9/$E$8^2</f>
        <v>3.9269908169872416E-4</v>
      </c>
      <c r="M1538">
        <f t="shared" ref="M1538:M1601" si="172">SUM(J1538:L1538)</f>
        <v>6.4269908169872422E-4</v>
      </c>
      <c r="N1538">
        <f t="shared" si="167"/>
        <v>0.32305579416537894</v>
      </c>
    </row>
    <row r="1539" spans="8:14">
      <c r="H1539">
        <f t="shared" si="168"/>
        <v>1.5369999999999999</v>
      </c>
      <c r="I1539">
        <f t="shared" ref="I1539:I1602" si="173">IF(H1539&lt;$E$3,$E$12*H1539,IF(H1539&lt;$E$4,$E$10,IF(H1539&lt;$E$5,$E$10-$E$12*(H1539-$E$4),0)))</f>
        <v>502.6548245743669</v>
      </c>
      <c r="J1539">
        <f t="shared" si="169"/>
        <v>2.5000000000000001E-4</v>
      </c>
      <c r="K1539">
        <f t="shared" si="170"/>
        <v>0</v>
      </c>
      <c r="L1539">
        <f t="shared" si="171"/>
        <v>3.9269908169872416E-4</v>
      </c>
      <c r="M1539">
        <f t="shared" si="172"/>
        <v>6.4269908169872422E-4</v>
      </c>
      <c r="N1539">
        <f t="shared" ref="N1539:N1602" si="174">I1539*M1539</f>
        <v>0.32305579416537894</v>
      </c>
    </row>
    <row r="1540" spans="8:14">
      <c r="H1540">
        <f t="shared" ref="H1540:H1603" si="175">(ROW()-2)*0.001</f>
        <v>1.538</v>
      </c>
      <c r="I1540">
        <f t="shared" si="173"/>
        <v>502.6548245743669</v>
      </c>
      <c r="J1540">
        <f t="shared" si="169"/>
        <v>2.5000000000000001E-4</v>
      </c>
      <c r="K1540">
        <f t="shared" si="170"/>
        <v>0</v>
      </c>
      <c r="L1540">
        <f t="shared" si="171"/>
        <v>3.9269908169872416E-4</v>
      </c>
      <c r="M1540">
        <f t="shared" si="172"/>
        <v>6.4269908169872422E-4</v>
      </c>
      <c r="N1540">
        <f t="shared" si="174"/>
        <v>0.32305579416537894</v>
      </c>
    </row>
    <row r="1541" spans="8:14">
      <c r="H1541">
        <f t="shared" si="175"/>
        <v>1.5389999999999999</v>
      </c>
      <c r="I1541">
        <f t="shared" si="173"/>
        <v>502.6548245743669</v>
      </c>
      <c r="J1541">
        <f t="shared" si="169"/>
        <v>2.5000000000000001E-4</v>
      </c>
      <c r="K1541">
        <f t="shared" si="170"/>
        <v>0</v>
      </c>
      <c r="L1541">
        <f t="shared" si="171"/>
        <v>3.9269908169872416E-4</v>
      </c>
      <c r="M1541">
        <f t="shared" si="172"/>
        <v>6.4269908169872422E-4</v>
      </c>
      <c r="N1541">
        <f t="shared" si="174"/>
        <v>0.32305579416537894</v>
      </c>
    </row>
    <row r="1542" spans="8:14">
      <c r="H1542">
        <f t="shared" si="175"/>
        <v>1.54</v>
      </c>
      <c r="I1542">
        <f t="shared" si="173"/>
        <v>502.6548245743669</v>
      </c>
      <c r="J1542">
        <f t="shared" si="169"/>
        <v>2.5000000000000001E-4</v>
      </c>
      <c r="K1542">
        <f t="shared" si="170"/>
        <v>0</v>
      </c>
      <c r="L1542">
        <f t="shared" si="171"/>
        <v>3.9269908169872416E-4</v>
      </c>
      <c r="M1542">
        <f t="shared" si="172"/>
        <v>6.4269908169872422E-4</v>
      </c>
      <c r="N1542">
        <f t="shared" si="174"/>
        <v>0.32305579416537894</v>
      </c>
    </row>
    <row r="1543" spans="8:14">
      <c r="H1543">
        <f t="shared" si="175"/>
        <v>1.5409999999999999</v>
      </c>
      <c r="I1543">
        <f t="shared" si="173"/>
        <v>502.6548245743669</v>
      </c>
      <c r="J1543">
        <f t="shared" si="169"/>
        <v>2.5000000000000001E-4</v>
      </c>
      <c r="K1543">
        <f t="shared" si="170"/>
        <v>0</v>
      </c>
      <c r="L1543">
        <f t="shared" si="171"/>
        <v>3.9269908169872416E-4</v>
      </c>
      <c r="M1543">
        <f t="shared" si="172"/>
        <v>6.4269908169872422E-4</v>
      </c>
      <c r="N1543">
        <f t="shared" si="174"/>
        <v>0.32305579416537894</v>
      </c>
    </row>
    <row r="1544" spans="8:14">
      <c r="H1544">
        <f t="shared" si="175"/>
        <v>1.542</v>
      </c>
      <c r="I1544">
        <f t="shared" si="173"/>
        <v>502.6548245743669</v>
      </c>
      <c r="J1544">
        <f t="shared" si="169"/>
        <v>2.5000000000000001E-4</v>
      </c>
      <c r="K1544">
        <f t="shared" si="170"/>
        <v>0</v>
      </c>
      <c r="L1544">
        <f t="shared" si="171"/>
        <v>3.9269908169872416E-4</v>
      </c>
      <c r="M1544">
        <f t="shared" si="172"/>
        <v>6.4269908169872422E-4</v>
      </c>
      <c r="N1544">
        <f t="shared" si="174"/>
        <v>0.32305579416537894</v>
      </c>
    </row>
    <row r="1545" spans="8:14">
      <c r="H1545">
        <f t="shared" si="175"/>
        <v>1.5429999999999999</v>
      </c>
      <c r="I1545">
        <f t="shared" si="173"/>
        <v>502.6548245743669</v>
      </c>
      <c r="J1545">
        <f t="shared" si="169"/>
        <v>2.5000000000000001E-4</v>
      </c>
      <c r="K1545">
        <f t="shared" si="170"/>
        <v>0</v>
      </c>
      <c r="L1545">
        <f t="shared" si="171"/>
        <v>3.9269908169872416E-4</v>
      </c>
      <c r="M1545">
        <f t="shared" si="172"/>
        <v>6.4269908169872422E-4</v>
      </c>
      <c r="N1545">
        <f t="shared" si="174"/>
        <v>0.32305579416537894</v>
      </c>
    </row>
    <row r="1546" spans="8:14">
      <c r="H1546">
        <f t="shared" si="175"/>
        <v>1.544</v>
      </c>
      <c r="I1546">
        <f t="shared" si="173"/>
        <v>502.6548245743669</v>
      </c>
      <c r="J1546">
        <f t="shared" si="169"/>
        <v>2.5000000000000001E-4</v>
      </c>
      <c r="K1546">
        <f t="shared" si="170"/>
        <v>0</v>
      </c>
      <c r="L1546">
        <f t="shared" si="171"/>
        <v>3.9269908169872416E-4</v>
      </c>
      <c r="M1546">
        <f t="shared" si="172"/>
        <v>6.4269908169872422E-4</v>
      </c>
      <c r="N1546">
        <f t="shared" si="174"/>
        <v>0.32305579416537894</v>
      </c>
    </row>
    <row r="1547" spans="8:14">
      <c r="H1547">
        <f t="shared" si="175"/>
        <v>1.5449999999999999</v>
      </c>
      <c r="I1547">
        <f t="shared" si="173"/>
        <v>502.6548245743669</v>
      </c>
      <c r="J1547">
        <f t="shared" si="169"/>
        <v>2.5000000000000001E-4</v>
      </c>
      <c r="K1547">
        <f t="shared" si="170"/>
        <v>0</v>
      </c>
      <c r="L1547">
        <f t="shared" si="171"/>
        <v>3.9269908169872416E-4</v>
      </c>
      <c r="M1547">
        <f t="shared" si="172"/>
        <v>6.4269908169872422E-4</v>
      </c>
      <c r="N1547">
        <f t="shared" si="174"/>
        <v>0.32305579416537894</v>
      </c>
    </row>
    <row r="1548" spans="8:14">
      <c r="H1548">
        <f t="shared" si="175"/>
        <v>1.546</v>
      </c>
      <c r="I1548">
        <f t="shared" si="173"/>
        <v>502.6548245743669</v>
      </c>
      <c r="J1548">
        <f t="shared" si="169"/>
        <v>2.5000000000000001E-4</v>
      </c>
      <c r="K1548">
        <f t="shared" si="170"/>
        <v>0</v>
      </c>
      <c r="L1548">
        <f t="shared" si="171"/>
        <v>3.9269908169872416E-4</v>
      </c>
      <c r="M1548">
        <f t="shared" si="172"/>
        <v>6.4269908169872422E-4</v>
      </c>
      <c r="N1548">
        <f t="shared" si="174"/>
        <v>0.32305579416537894</v>
      </c>
    </row>
    <row r="1549" spans="8:14">
      <c r="H1549">
        <f t="shared" si="175"/>
        <v>1.5469999999999999</v>
      </c>
      <c r="I1549">
        <f t="shared" si="173"/>
        <v>502.6548245743669</v>
      </c>
      <c r="J1549">
        <f t="shared" si="169"/>
        <v>2.5000000000000001E-4</v>
      </c>
      <c r="K1549">
        <f t="shared" si="170"/>
        <v>0</v>
      </c>
      <c r="L1549">
        <f t="shared" si="171"/>
        <v>3.9269908169872416E-4</v>
      </c>
      <c r="M1549">
        <f t="shared" si="172"/>
        <v>6.4269908169872422E-4</v>
      </c>
      <c r="N1549">
        <f t="shared" si="174"/>
        <v>0.32305579416537894</v>
      </c>
    </row>
    <row r="1550" spans="8:14">
      <c r="H1550">
        <f t="shared" si="175"/>
        <v>1.548</v>
      </c>
      <c r="I1550">
        <f t="shared" si="173"/>
        <v>502.6548245743669</v>
      </c>
      <c r="J1550">
        <f t="shared" si="169"/>
        <v>2.5000000000000001E-4</v>
      </c>
      <c r="K1550">
        <f t="shared" si="170"/>
        <v>0</v>
      </c>
      <c r="L1550">
        <f t="shared" si="171"/>
        <v>3.9269908169872416E-4</v>
      </c>
      <c r="M1550">
        <f t="shared" si="172"/>
        <v>6.4269908169872422E-4</v>
      </c>
      <c r="N1550">
        <f t="shared" si="174"/>
        <v>0.32305579416537894</v>
      </c>
    </row>
    <row r="1551" spans="8:14">
      <c r="H1551">
        <f t="shared" si="175"/>
        <v>1.5489999999999999</v>
      </c>
      <c r="I1551">
        <f t="shared" si="173"/>
        <v>502.6548245743669</v>
      </c>
      <c r="J1551">
        <f t="shared" si="169"/>
        <v>2.5000000000000001E-4</v>
      </c>
      <c r="K1551">
        <f t="shared" si="170"/>
        <v>0</v>
      </c>
      <c r="L1551">
        <f t="shared" si="171"/>
        <v>3.9269908169872416E-4</v>
      </c>
      <c r="M1551">
        <f t="shared" si="172"/>
        <v>6.4269908169872422E-4</v>
      </c>
      <c r="N1551">
        <f t="shared" si="174"/>
        <v>0.32305579416537894</v>
      </c>
    </row>
    <row r="1552" spans="8:14">
      <c r="H1552">
        <f t="shared" si="175"/>
        <v>1.55</v>
      </c>
      <c r="I1552">
        <f t="shared" si="173"/>
        <v>502.6548245743669</v>
      </c>
      <c r="J1552">
        <f t="shared" si="169"/>
        <v>2.5000000000000001E-4</v>
      </c>
      <c r="K1552">
        <f t="shared" si="170"/>
        <v>0</v>
      </c>
      <c r="L1552">
        <f t="shared" si="171"/>
        <v>3.9269908169872416E-4</v>
      </c>
      <c r="M1552">
        <f t="shared" si="172"/>
        <v>6.4269908169872422E-4</v>
      </c>
      <c r="N1552">
        <f t="shared" si="174"/>
        <v>0.32305579416537894</v>
      </c>
    </row>
    <row r="1553" spans="8:14">
      <c r="H1553">
        <f t="shared" si="175"/>
        <v>1.5509999999999999</v>
      </c>
      <c r="I1553">
        <f t="shared" si="173"/>
        <v>502.6548245743669</v>
      </c>
      <c r="J1553">
        <f t="shared" si="169"/>
        <v>2.5000000000000001E-4</v>
      </c>
      <c r="K1553">
        <f t="shared" si="170"/>
        <v>0</v>
      </c>
      <c r="L1553">
        <f t="shared" si="171"/>
        <v>3.9269908169872416E-4</v>
      </c>
      <c r="M1553">
        <f t="shared" si="172"/>
        <v>6.4269908169872422E-4</v>
      </c>
      <c r="N1553">
        <f t="shared" si="174"/>
        <v>0.32305579416537894</v>
      </c>
    </row>
    <row r="1554" spans="8:14">
      <c r="H1554">
        <f t="shared" si="175"/>
        <v>1.552</v>
      </c>
      <c r="I1554">
        <f t="shared" si="173"/>
        <v>502.6548245743669</v>
      </c>
      <c r="J1554">
        <f t="shared" si="169"/>
        <v>2.5000000000000001E-4</v>
      </c>
      <c r="K1554">
        <f t="shared" si="170"/>
        <v>0</v>
      </c>
      <c r="L1554">
        <f t="shared" si="171"/>
        <v>3.9269908169872416E-4</v>
      </c>
      <c r="M1554">
        <f t="shared" si="172"/>
        <v>6.4269908169872422E-4</v>
      </c>
      <c r="N1554">
        <f t="shared" si="174"/>
        <v>0.32305579416537894</v>
      </c>
    </row>
    <row r="1555" spans="8:14">
      <c r="H1555">
        <f t="shared" si="175"/>
        <v>1.5529999999999999</v>
      </c>
      <c r="I1555">
        <f t="shared" si="173"/>
        <v>502.6548245743669</v>
      </c>
      <c r="J1555">
        <f t="shared" si="169"/>
        <v>2.5000000000000001E-4</v>
      </c>
      <c r="K1555">
        <f t="shared" si="170"/>
        <v>0</v>
      </c>
      <c r="L1555">
        <f t="shared" si="171"/>
        <v>3.9269908169872416E-4</v>
      </c>
      <c r="M1555">
        <f t="shared" si="172"/>
        <v>6.4269908169872422E-4</v>
      </c>
      <c r="N1555">
        <f t="shared" si="174"/>
        <v>0.32305579416537894</v>
      </c>
    </row>
    <row r="1556" spans="8:14">
      <c r="H1556">
        <f t="shared" si="175"/>
        <v>1.554</v>
      </c>
      <c r="I1556">
        <f t="shared" si="173"/>
        <v>502.6548245743669</v>
      </c>
      <c r="J1556">
        <f t="shared" si="169"/>
        <v>2.5000000000000001E-4</v>
      </c>
      <c r="K1556">
        <f t="shared" si="170"/>
        <v>0</v>
      </c>
      <c r="L1556">
        <f t="shared" si="171"/>
        <v>3.9269908169872416E-4</v>
      </c>
      <c r="M1556">
        <f t="shared" si="172"/>
        <v>6.4269908169872422E-4</v>
      </c>
      <c r="N1556">
        <f t="shared" si="174"/>
        <v>0.32305579416537894</v>
      </c>
    </row>
    <row r="1557" spans="8:14">
      <c r="H1557">
        <f t="shared" si="175"/>
        <v>1.5549999999999999</v>
      </c>
      <c r="I1557">
        <f t="shared" si="173"/>
        <v>502.6548245743669</v>
      </c>
      <c r="J1557">
        <f t="shared" si="169"/>
        <v>2.5000000000000001E-4</v>
      </c>
      <c r="K1557">
        <f t="shared" si="170"/>
        <v>0</v>
      </c>
      <c r="L1557">
        <f t="shared" si="171"/>
        <v>3.9269908169872416E-4</v>
      </c>
      <c r="M1557">
        <f t="shared" si="172"/>
        <v>6.4269908169872422E-4</v>
      </c>
      <c r="N1557">
        <f t="shared" si="174"/>
        <v>0.32305579416537894</v>
      </c>
    </row>
    <row r="1558" spans="8:14">
      <c r="H1558">
        <f t="shared" si="175"/>
        <v>1.556</v>
      </c>
      <c r="I1558">
        <f t="shared" si="173"/>
        <v>502.6548245743669</v>
      </c>
      <c r="J1558">
        <f t="shared" si="169"/>
        <v>2.5000000000000001E-4</v>
      </c>
      <c r="K1558">
        <f t="shared" si="170"/>
        <v>0</v>
      </c>
      <c r="L1558">
        <f t="shared" si="171"/>
        <v>3.9269908169872416E-4</v>
      </c>
      <c r="M1558">
        <f t="shared" si="172"/>
        <v>6.4269908169872422E-4</v>
      </c>
      <c r="N1558">
        <f t="shared" si="174"/>
        <v>0.32305579416537894</v>
      </c>
    </row>
    <row r="1559" spans="8:14">
      <c r="H1559">
        <f t="shared" si="175"/>
        <v>1.5569999999999999</v>
      </c>
      <c r="I1559">
        <f t="shared" si="173"/>
        <v>502.6548245743669</v>
      </c>
      <c r="J1559">
        <f t="shared" si="169"/>
        <v>2.5000000000000001E-4</v>
      </c>
      <c r="K1559">
        <f t="shared" si="170"/>
        <v>0</v>
      </c>
      <c r="L1559">
        <f t="shared" si="171"/>
        <v>3.9269908169872416E-4</v>
      </c>
      <c r="M1559">
        <f t="shared" si="172"/>
        <v>6.4269908169872422E-4</v>
      </c>
      <c r="N1559">
        <f t="shared" si="174"/>
        <v>0.32305579416537894</v>
      </c>
    </row>
    <row r="1560" spans="8:14">
      <c r="H1560">
        <f t="shared" si="175"/>
        <v>1.5580000000000001</v>
      </c>
      <c r="I1560">
        <f t="shared" si="173"/>
        <v>502.6548245743669</v>
      </c>
      <c r="J1560">
        <f t="shared" si="169"/>
        <v>2.5000000000000001E-4</v>
      </c>
      <c r="K1560">
        <f t="shared" si="170"/>
        <v>0</v>
      </c>
      <c r="L1560">
        <f t="shared" si="171"/>
        <v>3.9269908169872416E-4</v>
      </c>
      <c r="M1560">
        <f t="shared" si="172"/>
        <v>6.4269908169872422E-4</v>
      </c>
      <c r="N1560">
        <f t="shared" si="174"/>
        <v>0.32305579416537894</v>
      </c>
    </row>
    <row r="1561" spans="8:14">
      <c r="H1561">
        <f t="shared" si="175"/>
        <v>1.5589999999999999</v>
      </c>
      <c r="I1561">
        <f t="shared" si="173"/>
        <v>502.6548245743669</v>
      </c>
      <c r="J1561">
        <f t="shared" si="169"/>
        <v>2.5000000000000001E-4</v>
      </c>
      <c r="K1561">
        <f t="shared" si="170"/>
        <v>0</v>
      </c>
      <c r="L1561">
        <f t="shared" si="171"/>
        <v>3.9269908169872416E-4</v>
      </c>
      <c r="M1561">
        <f t="shared" si="172"/>
        <v>6.4269908169872422E-4</v>
      </c>
      <c r="N1561">
        <f t="shared" si="174"/>
        <v>0.32305579416537894</v>
      </c>
    </row>
    <row r="1562" spans="8:14">
      <c r="H1562">
        <f t="shared" si="175"/>
        <v>1.56</v>
      </c>
      <c r="I1562">
        <f t="shared" si="173"/>
        <v>502.6548245743669</v>
      </c>
      <c r="J1562">
        <f t="shared" si="169"/>
        <v>2.5000000000000001E-4</v>
      </c>
      <c r="K1562">
        <f t="shared" si="170"/>
        <v>0</v>
      </c>
      <c r="L1562">
        <f t="shared" si="171"/>
        <v>3.9269908169872416E-4</v>
      </c>
      <c r="M1562">
        <f t="shared" si="172"/>
        <v>6.4269908169872422E-4</v>
      </c>
      <c r="N1562">
        <f t="shared" si="174"/>
        <v>0.32305579416537894</v>
      </c>
    </row>
    <row r="1563" spans="8:14">
      <c r="H1563">
        <f t="shared" si="175"/>
        <v>1.5609999999999999</v>
      </c>
      <c r="I1563">
        <f t="shared" si="173"/>
        <v>502.6548245743669</v>
      </c>
      <c r="J1563">
        <f t="shared" si="169"/>
        <v>2.5000000000000001E-4</v>
      </c>
      <c r="K1563">
        <f t="shared" si="170"/>
        <v>0</v>
      </c>
      <c r="L1563">
        <f t="shared" si="171"/>
        <v>3.9269908169872416E-4</v>
      </c>
      <c r="M1563">
        <f t="shared" si="172"/>
        <v>6.4269908169872422E-4</v>
      </c>
      <c r="N1563">
        <f t="shared" si="174"/>
        <v>0.32305579416537894</v>
      </c>
    </row>
    <row r="1564" spans="8:14">
      <c r="H1564">
        <f t="shared" si="175"/>
        <v>1.5620000000000001</v>
      </c>
      <c r="I1564">
        <f t="shared" si="173"/>
        <v>502.6548245743669</v>
      </c>
      <c r="J1564">
        <f t="shared" si="169"/>
        <v>2.5000000000000001E-4</v>
      </c>
      <c r="K1564">
        <f t="shared" si="170"/>
        <v>0</v>
      </c>
      <c r="L1564">
        <f t="shared" si="171"/>
        <v>3.9269908169872416E-4</v>
      </c>
      <c r="M1564">
        <f t="shared" si="172"/>
        <v>6.4269908169872422E-4</v>
      </c>
      <c r="N1564">
        <f t="shared" si="174"/>
        <v>0.32305579416537894</v>
      </c>
    </row>
    <row r="1565" spans="8:14">
      <c r="H1565">
        <f t="shared" si="175"/>
        <v>1.5629999999999999</v>
      </c>
      <c r="I1565">
        <f t="shared" si="173"/>
        <v>502.6548245743669</v>
      </c>
      <c r="J1565">
        <f t="shared" si="169"/>
        <v>2.5000000000000001E-4</v>
      </c>
      <c r="K1565">
        <f t="shared" si="170"/>
        <v>0</v>
      </c>
      <c r="L1565">
        <f t="shared" si="171"/>
        <v>3.9269908169872416E-4</v>
      </c>
      <c r="M1565">
        <f t="shared" si="172"/>
        <v>6.4269908169872422E-4</v>
      </c>
      <c r="N1565">
        <f t="shared" si="174"/>
        <v>0.32305579416537894</v>
      </c>
    </row>
    <row r="1566" spans="8:14">
      <c r="H1566">
        <f t="shared" si="175"/>
        <v>1.5640000000000001</v>
      </c>
      <c r="I1566">
        <f t="shared" si="173"/>
        <v>502.6548245743669</v>
      </c>
      <c r="J1566">
        <f t="shared" si="169"/>
        <v>2.5000000000000001E-4</v>
      </c>
      <c r="K1566">
        <f t="shared" si="170"/>
        <v>0</v>
      </c>
      <c r="L1566">
        <f t="shared" si="171"/>
        <v>3.9269908169872416E-4</v>
      </c>
      <c r="M1566">
        <f t="shared" si="172"/>
        <v>6.4269908169872422E-4</v>
      </c>
      <c r="N1566">
        <f t="shared" si="174"/>
        <v>0.32305579416537894</v>
      </c>
    </row>
    <row r="1567" spans="8:14">
      <c r="H1567">
        <f t="shared" si="175"/>
        <v>1.5649999999999999</v>
      </c>
      <c r="I1567">
        <f t="shared" si="173"/>
        <v>502.6548245743669</v>
      </c>
      <c r="J1567">
        <f t="shared" si="169"/>
        <v>2.5000000000000001E-4</v>
      </c>
      <c r="K1567">
        <f t="shared" si="170"/>
        <v>0</v>
      </c>
      <c r="L1567">
        <f t="shared" si="171"/>
        <v>3.9269908169872416E-4</v>
      </c>
      <c r="M1567">
        <f t="shared" si="172"/>
        <v>6.4269908169872422E-4</v>
      </c>
      <c r="N1567">
        <f t="shared" si="174"/>
        <v>0.32305579416537894</v>
      </c>
    </row>
    <row r="1568" spans="8:14">
      <c r="H1568">
        <f t="shared" si="175"/>
        <v>1.5660000000000001</v>
      </c>
      <c r="I1568">
        <f t="shared" si="173"/>
        <v>502.6548245743669</v>
      </c>
      <c r="J1568">
        <f t="shared" si="169"/>
        <v>2.5000000000000001E-4</v>
      </c>
      <c r="K1568">
        <f t="shared" si="170"/>
        <v>0</v>
      </c>
      <c r="L1568">
        <f t="shared" si="171"/>
        <v>3.9269908169872416E-4</v>
      </c>
      <c r="M1568">
        <f t="shared" si="172"/>
        <v>6.4269908169872422E-4</v>
      </c>
      <c r="N1568">
        <f t="shared" si="174"/>
        <v>0.32305579416537894</v>
      </c>
    </row>
    <row r="1569" spans="8:14">
      <c r="H1569">
        <f t="shared" si="175"/>
        <v>1.5669999999999999</v>
      </c>
      <c r="I1569">
        <f t="shared" si="173"/>
        <v>502.6548245743669</v>
      </c>
      <c r="J1569">
        <f t="shared" si="169"/>
        <v>2.5000000000000001E-4</v>
      </c>
      <c r="K1569">
        <f t="shared" si="170"/>
        <v>0</v>
      </c>
      <c r="L1569">
        <f t="shared" si="171"/>
        <v>3.9269908169872416E-4</v>
      </c>
      <c r="M1569">
        <f t="shared" si="172"/>
        <v>6.4269908169872422E-4</v>
      </c>
      <c r="N1569">
        <f t="shared" si="174"/>
        <v>0.32305579416537894</v>
      </c>
    </row>
    <row r="1570" spans="8:14">
      <c r="H1570">
        <f t="shared" si="175"/>
        <v>1.5680000000000001</v>
      </c>
      <c r="I1570">
        <f t="shared" si="173"/>
        <v>502.6548245743669</v>
      </c>
      <c r="J1570">
        <f t="shared" si="169"/>
        <v>2.5000000000000001E-4</v>
      </c>
      <c r="K1570">
        <f t="shared" si="170"/>
        <v>0</v>
      </c>
      <c r="L1570">
        <f t="shared" si="171"/>
        <v>3.9269908169872416E-4</v>
      </c>
      <c r="M1570">
        <f t="shared" si="172"/>
        <v>6.4269908169872422E-4</v>
      </c>
      <c r="N1570">
        <f t="shared" si="174"/>
        <v>0.32305579416537894</v>
      </c>
    </row>
    <row r="1571" spans="8:14">
      <c r="H1571">
        <f t="shared" si="175"/>
        <v>1.569</v>
      </c>
      <c r="I1571">
        <f t="shared" si="173"/>
        <v>502.6548245743669</v>
      </c>
      <c r="J1571">
        <f t="shared" si="169"/>
        <v>2.5000000000000001E-4</v>
      </c>
      <c r="K1571">
        <f t="shared" si="170"/>
        <v>0</v>
      </c>
      <c r="L1571">
        <f t="shared" si="171"/>
        <v>3.9269908169872416E-4</v>
      </c>
      <c r="M1571">
        <f t="shared" si="172"/>
        <v>6.4269908169872422E-4</v>
      </c>
      <c r="N1571">
        <f t="shared" si="174"/>
        <v>0.32305579416537894</v>
      </c>
    </row>
    <row r="1572" spans="8:14">
      <c r="H1572">
        <f t="shared" si="175"/>
        <v>1.57</v>
      </c>
      <c r="I1572">
        <f t="shared" si="173"/>
        <v>502.6548245743669</v>
      </c>
      <c r="J1572">
        <f t="shared" si="169"/>
        <v>2.5000000000000001E-4</v>
      </c>
      <c r="K1572">
        <f t="shared" si="170"/>
        <v>0</v>
      </c>
      <c r="L1572">
        <f t="shared" si="171"/>
        <v>3.9269908169872416E-4</v>
      </c>
      <c r="M1572">
        <f t="shared" si="172"/>
        <v>6.4269908169872422E-4</v>
      </c>
      <c r="N1572">
        <f t="shared" si="174"/>
        <v>0.32305579416537894</v>
      </c>
    </row>
    <row r="1573" spans="8:14">
      <c r="H1573">
        <f t="shared" si="175"/>
        <v>1.571</v>
      </c>
      <c r="I1573">
        <f t="shared" si="173"/>
        <v>502.6548245743669</v>
      </c>
      <c r="J1573">
        <f t="shared" si="169"/>
        <v>2.5000000000000001E-4</v>
      </c>
      <c r="K1573">
        <f t="shared" si="170"/>
        <v>0</v>
      </c>
      <c r="L1573">
        <f t="shared" si="171"/>
        <v>3.9269908169872416E-4</v>
      </c>
      <c r="M1573">
        <f t="shared" si="172"/>
        <v>6.4269908169872422E-4</v>
      </c>
      <c r="N1573">
        <f t="shared" si="174"/>
        <v>0.32305579416537894</v>
      </c>
    </row>
    <row r="1574" spans="8:14">
      <c r="H1574">
        <f t="shared" si="175"/>
        <v>1.5720000000000001</v>
      </c>
      <c r="I1574">
        <f t="shared" si="173"/>
        <v>502.6548245743669</v>
      </c>
      <c r="J1574">
        <f t="shared" si="169"/>
        <v>2.5000000000000001E-4</v>
      </c>
      <c r="K1574">
        <f t="shared" si="170"/>
        <v>0</v>
      </c>
      <c r="L1574">
        <f t="shared" si="171"/>
        <v>3.9269908169872416E-4</v>
      </c>
      <c r="M1574">
        <f t="shared" si="172"/>
        <v>6.4269908169872422E-4</v>
      </c>
      <c r="N1574">
        <f t="shared" si="174"/>
        <v>0.32305579416537894</v>
      </c>
    </row>
    <row r="1575" spans="8:14">
      <c r="H1575">
        <f t="shared" si="175"/>
        <v>1.573</v>
      </c>
      <c r="I1575">
        <f t="shared" si="173"/>
        <v>502.6548245743669</v>
      </c>
      <c r="J1575">
        <f t="shared" si="169"/>
        <v>2.5000000000000001E-4</v>
      </c>
      <c r="K1575">
        <f t="shared" si="170"/>
        <v>0</v>
      </c>
      <c r="L1575">
        <f t="shared" si="171"/>
        <v>3.9269908169872416E-4</v>
      </c>
      <c r="M1575">
        <f t="shared" si="172"/>
        <v>6.4269908169872422E-4</v>
      </c>
      <c r="N1575">
        <f t="shared" si="174"/>
        <v>0.32305579416537894</v>
      </c>
    </row>
    <row r="1576" spans="8:14">
      <c r="H1576">
        <f t="shared" si="175"/>
        <v>1.5740000000000001</v>
      </c>
      <c r="I1576">
        <f t="shared" si="173"/>
        <v>502.6548245743669</v>
      </c>
      <c r="J1576">
        <f t="shared" si="169"/>
        <v>2.5000000000000001E-4</v>
      </c>
      <c r="K1576">
        <f t="shared" si="170"/>
        <v>0</v>
      </c>
      <c r="L1576">
        <f t="shared" si="171"/>
        <v>3.9269908169872416E-4</v>
      </c>
      <c r="M1576">
        <f t="shared" si="172"/>
        <v>6.4269908169872422E-4</v>
      </c>
      <c r="N1576">
        <f t="shared" si="174"/>
        <v>0.32305579416537894</v>
      </c>
    </row>
    <row r="1577" spans="8:14">
      <c r="H1577">
        <f t="shared" si="175"/>
        <v>1.575</v>
      </c>
      <c r="I1577">
        <f t="shared" si="173"/>
        <v>502.6548245743669</v>
      </c>
      <c r="J1577">
        <f t="shared" si="169"/>
        <v>2.5000000000000001E-4</v>
      </c>
      <c r="K1577">
        <f t="shared" si="170"/>
        <v>0</v>
      </c>
      <c r="L1577">
        <f t="shared" si="171"/>
        <v>3.9269908169872416E-4</v>
      </c>
      <c r="M1577">
        <f t="shared" si="172"/>
        <v>6.4269908169872422E-4</v>
      </c>
      <c r="N1577">
        <f t="shared" si="174"/>
        <v>0.32305579416537894</v>
      </c>
    </row>
    <row r="1578" spans="8:14">
      <c r="H1578">
        <f t="shared" si="175"/>
        <v>1.5760000000000001</v>
      </c>
      <c r="I1578">
        <f t="shared" si="173"/>
        <v>502.6548245743669</v>
      </c>
      <c r="J1578">
        <f t="shared" si="169"/>
        <v>2.5000000000000001E-4</v>
      </c>
      <c r="K1578">
        <f t="shared" si="170"/>
        <v>0</v>
      </c>
      <c r="L1578">
        <f t="shared" si="171"/>
        <v>3.9269908169872416E-4</v>
      </c>
      <c r="M1578">
        <f t="shared" si="172"/>
        <v>6.4269908169872422E-4</v>
      </c>
      <c r="N1578">
        <f t="shared" si="174"/>
        <v>0.32305579416537894</v>
      </c>
    </row>
    <row r="1579" spans="8:14">
      <c r="H1579">
        <f t="shared" si="175"/>
        <v>1.577</v>
      </c>
      <c r="I1579">
        <f t="shared" si="173"/>
        <v>502.6548245743669</v>
      </c>
      <c r="J1579">
        <f t="shared" si="169"/>
        <v>2.5000000000000001E-4</v>
      </c>
      <c r="K1579">
        <f t="shared" si="170"/>
        <v>0</v>
      </c>
      <c r="L1579">
        <f t="shared" si="171"/>
        <v>3.9269908169872416E-4</v>
      </c>
      <c r="M1579">
        <f t="shared" si="172"/>
        <v>6.4269908169872422E-4</v>
      </c>
      <c r="N1579">
        <f t="shared" si="174"/>
        <v>0.32305579416537894</v>
      </c>
    </row>
    <row r="1580" spans="8:14">
      <c r="H1580">
        <f t="shared" si="175"/>
        <v>1.5780000000000001</v>
      </c>
      <c r="I1580">
        <f t="shared" si="173"/>
        <v>502.6548245743669</v>
      </c>
      <c r="J1580">
        <f t="shared" si="169"/>
        <v>2.5000000000000001E-4</v>
      </c>
      <c r="K1580">
        <f t="shared" si="170"/>
        <v>0</v>
      </c>
      <c r="L1580">
        <f t="shared" si="171"/>
        <v>3.9269908169872416E-4</v>
      </c>
      <c r="M1580">
        <f t="shared" si="172"/>
        <v>6.4269908169872422E-4</v>
      </c>
      <c r="N1580">
        <f t="shared" si="174"/>
        <v>0.32305579416537894</v>
      </c>
    </row>
    <row r="1581" spans="8:14">
      <c r="H1581">
        <f t="shared" si="175"/>
        <v>1.579</v>
      </c>
      <c r="I1581">
        <f t="shared" si="173"/>
        <v>502.6548245743669</v>
      </c>
      <c r="J1581">
        <f t="shared" si="169"/>
        <v>2.5000000000000001E-4</v>
      </c>
      <c r="K1581">
        <f t="shared" si="170"/>
        <v>0</v>
      </c>
      <c r="L1581">
        <f t="shared" si="171"/>
        <v>3.9269908169872416E-4</v>
      </c>
      <c r="M1581">
        <f t="shared" si="172"/>
        <v>6.4269908169872422E-4</v>
      </c>
      <c r="N1581">
        <f t="shared" si="174"/>
        <v>0.32305579416537894</v>
      </c>
    </row>
    <row r="1582" spans="8:14">
      <c r="H1582">
        <f t="shared" si="175"/>
        <v>1.58</v>
      </c>
      <c r="I1582">
        <f t="shared" si="173"/>
        <v>502.6548245743669</v>
      </c>
      <c r="J1582">
        <f t="shared" si="169"/>
        <v>2.5000000000000001E-4</v>
      </c>
      <c r="K1582">
        <f t="shared" si="170"/>
        <v>0</v>
      </c>
      <c r="L1582">
        <f t="shared" si="171"/>
        <v>3.9269908169872416E-4</v>
      </c>
      <c r="M1582">
        <f t="shared" si="172"/>
        <v>6.4269908169872422E-4</v>
      </c>
      <c r="N1582">
        <f t="shared" si="174"/>
        <v>0.32305579416537894</v>
      </c>
    </row>
    <row r="1583" spans="8:14">
      <c r="H1583">
        <f t="shared" si="175"/>
        <v>1.581</v>
      </c>
      <c r="I1583">
        <f t="shared" si="173"/>
        <v>502.6548245743669</v>
      </c>
      <c r="J1583">
        <f t="shared" si="169"/>
        <v>2.5000000000000001E-4</v>
      </c>
      <c r="K1583">
        <f t="shared" si="170"/>
        <v>0</v>
      </c>
      <c r="L1583">
        <f t="shared" si="171"/>
        <v>3.9269908169872416E-4</v>
      </c>
      <c r="M1583">
        <f t="shared" si="172"/>
        <v>6.4269908169872422E-4</v>
      </c>
      <c r="N1583">
        <f t="shared" si="174"/>
        <v>0.32305579416537894</v>
      </c>
    </row>
    <row r="1584" spans="8:14">
      <c r="H1584">
        <f t="shared" si="175"/>
        <v>1.5820000000000001</v>
      </c>
      <c r="I1584">
        <f t="shared" si="173"/>
        <v>502.6548245743669</v>
      </c>
      <c r="J1584">
        <f t="shared" si="169"/>
        <v>2.5000000000000001E-4</v>
      </c>
      <c r="K1584">
        <f t="shared" si="170"/>
        <v>0</v>
      </c>
      <c r="L1584">
        <f t="shared" si="171"/>
        <v>3.9269908169872416E-4</v>
      </c>
      <c r="M1584">
        <f t="shared" si="172"/>
        <v>6.4269908169872422E-4</v>
      </c>
      <c r="N1584">
        <f t="shared" si="174"/>
        <v>0.32305579416537894</v>
      </c>
    </row>
    <row r="1585" spans="8:14">
      <c r="H1585">
        <f t="shared" si="175"/>
        <v>1.583</v>
      </c>
      <c r="I1585">
        <f t="shared" si="173"/>
        <v>502.6548245743669</v>
      </c>
      <c r="J1585">
        <f t="shared" si="169"/>
        <v>2.5000000000000001E-4</v>
      </c>
      <c r="K1585">
        <f t="shared" si="170"/>
        <v>0</v>
      </c>
      <c r="L1585">
        <f t="shared" si="171"/>
        <v>3.9269908169872416E-4</v>
      </c>
      <c r="M1585">
        <f t="shared" si="172"/>
        <v>6.4269908169872422E-4</v>
      </c>
      <c r="N1585">
        <f t="shared" si="174"/>
        <v>0.32305579416537894</v>
      </c>
    </row>
    <row r="1586" spans="8:14">
      <c r="H1586">
        <f t="shared" si="175"/>
        <v>1.5840000000000001</v>
      </c>
      <c r="I1586">
        <f t="shared" si="173"/>
        <v>502.6548245743669</v>
      </c>
      <c r="J1586">
        <f t="shared" si="169"/>
        <v>2.5000000000000001E-4</v>
      </c>
      <c r="K1586">
        <f t="shared" si="170"/>
        <v>0</v>
      </c>
      <c r="L1586">
        <f t="shared" si="171"/>
        <v>3.9269908169872416E-4</v>
      </c>
      <c r="M1586">
        <f t="shared" si="172"/>
        <v>6.4269908169872422E-4</v>
      </c>
      <c r="N1586">
        <f t="shared" si="174"/>
        <v>0.32305579416537894</v>
      </c>
    </row>
    <row r="1587" spans="8:14">
      <c r="H1587">
        <f t="shared" si="175"/>
        <v>1.585</v>
      </c>
      <c r="I1587">
        <f t="shared" si="173"/>
        <v>502.6548245743669</v>
      </c>
      <c r="J1587">
        <f t="shared" si="169"/>
        <v>2.5000000000000001E-4</v>
      </c>
      <c r="K1587">
        <f t="shared" si="170"/>
        <v>0</v>
      </c>
      <c r="L1587">
        <f t="shared" si="171"/>
        <v>3.9269908169872416E-4</v>
      </c>
      <c r="M1587">
        <f t="shared" si="172"/>
        <v>6.4269908169872422E-4</v>
      </c>
      <c r="N1587">
        <f t="shared" si="174"/>
        <v>0.32305579416537894</v>
      </c>
    </row>
    <row r="1588" spans="8:14">
      <c r="H1588">
        <f t="shared" si="175"/>
        <v>1.5860000000000001</v>
      </c>
      <c r="I1588">
        <f t="shared" si="173"/>
        <v>502.6548245743669</v>
      </c>
      <c r="J1588">
        <f t="shared" si="169"/>
        <v>2.5000000000000001E-4</v>
      </c>
      <c r="K1588">
        <f t="shared" si="170"/>
        <v>0</v>
      </c>
      <c r="L1588">
        <f t="shared" si="171"/>
        <v>3.9269908169872416E-4</v>
      </c>
      <c r="M1588">
        <f t="shared" si="172"/>
        <v>6.4269908169872422E-4</v>
      </c>
      <c r="N1588">
        <f t="shared" si="174"/>
        <v>0.32305579416537894</v>
      </c>
    </row>
    <row r="1589" spans="8:14">
      <c r="H1589">
        <f t="shared" si="175"/>
        <v>1.587</v>
      </c>
      <c r="I1589">
        <f t="shared" si="173"/>
        <v>502.6548245743669</v>
      </c>
      <c r="J1589">
        <f t="shared" si="169"/>
        <v>2.5000000000000001E-4</v>
      </c>
      <c r="K1589">
        <f t="shared" si="170"/>
        <v>0</v>
      </c>
      <c r="L1589">
        <f t="shared" si="171"/>
        <v>3.9269908169872416E-4</v>
      </c>
      <c r="M1589">
        <f t="shared" si="172"/>
        <v>6.4269908169872422E-4</v>
      </c>
      <c r="N1589">
        <f t="shared" si="174"/>
        <v>0.32305579416537894</v>
      </c>
    </row>
    <row r="1590" spans="8:14">
      <c r="H1590">
        <f t="shared" si="175"/>
        <v>1.5880000000000001</v>
      </c>
      <c r="I1590">
        <f t="shared" si="173"/>
        <v>502.6548245743669</v>
      </c>
      <c r="J1590">
        <f t="shared" si="169"/>
        <v>2.5000000000000001E-4</v>
      </c>
      <c r="K1590">
        <f t="shared" si="170"/>
        <v>0</v>
      </c>
      <c r="L1590">
        <f t="shared" si="171"/>
        <v>3.9269908169872416E-4</v>
      </c>
      <c r="M1590">
        <f t="shared" si="172"/>
        <v>6.4269908169872422E-4</v>
      </c>
      <c r="N1590">
        <f t="shared" si="174"/>
        <v>0.32305579416537894</v>
      </c>
    </row>
    <row r="1591" spans="8:14">
      <c r="H1591">
        <f t="shared" si="175"/>
        <v>1.589</v>
      </c>
      <c r="I1591">
        <f t="shared" si="173"/>
        <v>502.6548245743669</v>
      </c>
      <c r="J1591">
        <f t="shared" si="169"/>
        <v>2.5000000000000001E-4</v>
      </c>
      <c r="K1591">
        <f t="shared" si="170"/>
        <v>0</v>
      </c>
      <c r="L1591">
        <f t="shared" si="171"/>
        <v>3.9269908169872416E-4</v>
      </c>
      <c r="M1591">
        <f t="shared" si="172"/>
        <v>6.4269908169872422E-4</v>
      </c>
      <c r="N1591">
        <f t="shared" si="174"/>
        <v>0.32305579416537894</v>
      </c>
    </row>
    <row r="1592" spans="8:14">
      <c r="H1592">
        <f t="shared" si="175"/>
        <v>1.59</v>
      </c>
      <c r="I1592">
        <f t="shared" si="173"/>
        <v>502.6548245743669</v>
      </c>
      <c r="J1592">
        <f t="shared" si="169"/>
        <v>2.5000000000000001E-4</v>
      </c>
      <c r="K1592">
        <f t="shared" si="170"/>
        <v>0</v>
      </c>
      <c r="L1592">
        <f t="shared" si="171"/>
        <v>3.9269908169872416E-4</v>
      </c>
      <c r="M1592">
        <f t="shared" si="172"/>
        <v>6.4269908169872422E-4</v>
      </c>
      <c r="N1592">
        <f t="shared" si="174"/>
        <v>0.32305579416537894</v>
      </c>
    </row>
    <row r="1593" spans="8:14">
      <c r="H1593">
        <f t="shared" si="175"/>
        <v>1.591</v>
      </c>
      <c r="I1593">
        <f t="shared" si="173"/>
        <v>502.6548245743669</v>
      </c>
      <c r="J1593">
        <f t="shared" si="169"/>
        <v>2.5000000000000001E-4</v>
      </c>
      <c r="K1593">
        <f t="shared" si="170"/>
        <v>0</v>
      </c>
      <c r="L1593">
        <f t="shared" si="171"/>
        <v>3.9269908169872416E-4</v>
      </c>
      <c r="M1593">
        <f t="shared" si="172"/>
        <v>6.4269908169872422E-4</v>
      </c>
      <c r="N1593">
        <f t="shared" si="174"/>
        <v>0.32305579416537894</v>
      </c>
    </row>
    <row r="1594" spans="8:14">
      <c r="H1594">
        <f t="shared" si="175"/>
        <v>1.5920000000000001</v>
      </c>
      <c r="I1594">
        <f t="shared" si="173"/>
        <v>502.6548245743669</v>
      </c>
      <c r="J1594">
        <f t="shared" si="169"/>
        <v>2.5000000000000001E-4</v>
      </c>
      <c r="K1594">
        <f t="shared" si="170"/>
        <v>0</v>
      </c>
      <c r="L1594">
        <f t="shared" si="171"/>
        <v>3.9269908169872416E-4</v>
      </c>
      <c r="M1594">
        <f t="shared" si="172"/>
        <v>6.4269908169872422E-4</v>
      </c>
      <c r="N1594">
        <f t="shared" si="174"/>
        <v>0.32305579416537894</v>
      </c>
    </row>
    <row r="1595" spans="8:14">
      <c r="H1595">
        <f t="shared" si="175"/>
        <v>1.593</v>
      </c>
      <c r="I1595">
        <f t="shared" si="173"/>
        <v>502.6548245743669</v>
      </c>
      <c r="J1595">
        <f t="shared" si="169"/>
        <v>2.5000000000000001E-4</v>
      </c>
      <c r="K1595">
        <f t="shared" si="170"/>
        <v>0</v>
      </c>
      <c r="L1595">
        <f t="shared" si="171"/>
        <v>3.9269908169872416E-4</v>
      </c>
      <c r="M1595">
        <f t="shared" si="172"/>
        <v>6.4269908169872422E-4</v>
      </c>
      <c r="N1595">
        <f t="shared" si="174"/>
        <v>0.32305579416537894</v>
      </c>
    </row>
    <row r="1596" spans="8:14">
      <c r="H1596">
        <f t="shared" si="175"/>
        <v>1.5940000000000001</v>
      </c>
      <c r="I1596">
        <f t="shared" si="173"/>
        <v>502.6548245743669</v>
      </c>
      <c r="J1596">
        <f t="shared" si="169"/>
        <v>2.5000000000000001E-4</v>
      </c>
      <c r="K1596">
        <f t="shared" si="170"/>
        <v>0</v>
      </c>
      <c r="L1596">
        <f t="shared" si="171"/>
        <v>3.9269908169872416E-4</v>
      </c>
      <c r="M1596">
        <f t="shared" si="172"/>
        <v>6.4269908169872422E-4</v>
      </c>
      <c r="N1596">
        <f t="shared" si="174"/>
        <v>0.32305579416537894</v>
      </c>
    </row>
    <row r="1597" spans="8:14">
      <c r="H1597">
        <f t="shared" si="175"/>
        <v>1.595</v>
      </c>
      <c r="I1597">
        <f t="shared" si="173"/>
        <v>502.6548245743669</v>
      </c>
      <c r="J1597">
        <f t="shared" si="169"/>
        <v>2.5000000000000001E-4</v>
      </c>
      <c r="K1597">
        <f t="shared" si="170"/>
        <v>0</v>
      </c>
      <c r="L1597">
        <f t="shared" si="171"/>
        <v>3.9269908169872416E-4</v>
      </c>
      <c r="M1597">
        <f t="shared" si="172"/>
        <v>6.4269908169872422E-4</v>
      </c>
      <c r="N1597">
        <f t="shared" si="174"/>
        <v>0.32305579416537894</v>
      </c>
    </row>
    <row r="1598" spans="8:14">
      <c r="H1598">
        <f t="shared" si="175"/>
        <v>1.5960000000000001</v>
      </c>
      <c r="I1598">
        <f t="shared" si="173"/>
        <v>502.6548245743669</v>
      </c>
      <c r="J1598">
        <f t="shared" si="169"/>
        <v>2.5000000000000001E-4</v>
      </c>
      <c r="K1598">
        <f t="shared" si="170"/>
        <v>0</v>
      </c>
      <c r="L1598">
        <f t="shared" si="171"/>
        <v>3.9269908169872416E-4</v>
      </c>
      <c r="M1598">
        <f t="shared" si="172"/>
        <v>6.4269908169872422E-4</v>
      </c>
      <c r="N1598">
        <f t="shared" si="174"/>
        <v>0.32305579416537894</v>
      </c>
    </row>
    <row r="1599" spans="8:14">
      <c r="H1599">
        <f t="shared" si="175"/>
        <v>1.597</v>
      </c>
      <c r="I1599">
        <f t="shared" si="173"/>
        <v>502.6548245743669</v>
      </c>
      <c r="J1599">
        <f t="shared" si="169"/>
        <v>2.5000000000000001E-4</v>
      </c>
      <c r="K1599">
        <f t="shared" si="170"/>
        <v>0</v>
      </c>
      <c r="L1599">
        <f t="shared" si="171"/>
        <v>3.9269908169872416E-4</v>
      </c>
      <c r="M1599">
        <f t="shared" si="172"/>
        <v>6.4269908169872422E-4</v>
      </c>
      <c r="N1599">
        <f t="shared" si="174"/>
        <v>0.32305579416537894</v>
      </c>
    </row>
    <row r="1600" spans="8:14">
      <c r="H1600">
        <f t="shared" si="175"/>
        <v>1.5980000000000001</v>
      </c>
      <c r="I1600">
        <f t="shared" si="173"/>
        <v>502.6548245743669</v>
      </c>
      <c r="J1600">
        <f t="shared" si="169"/>
        <v>2.5000000000000001E-4</v>
      </c>
      <c r="K1600">
        <f t="shared" si="170"/>
        <v>0</v>
      </c>
      <c r="L1600">
        <f t="shared" si="171"/>
        <v>3.9269908169872416E-4</v>
      </c>
      <c r="M1600">
        <f t="shared" si="172"/>
        <v>6.4269908169872422E-4</v>
      </c>
      <c r="N1600">
        <f t="shared" si="174"/>
        <v>0.32305579416537894</v>
      </c>
    </row>
    <row r="1601" spans="8:14">
      <c r="H1601">
        <f t="shared" si="175"/>
        <v>1.599</v>
      </c>
      <c r="I1601">
        <f t="shared" si="173"/>
        <v>502.6548245743669</v>
      </c>
      <c r="J1601">
        <f t="shared" si="169"/>
        <v>2.5000000000000001E-4</v>
      </c>
      <c r="K1601">
        <f t="shared" si="170"/>
        <v>0</v>
      </c>
      <c r="L1601">
        <f t="shared" si="171"/>
        <v>3.9269908169872416E-4</v>
      </c>
      <c r="M1601">
        <f t="shared" si="172"/>
        <v>6.4269908169872422E-4</v>
      </c>
      <c r="N1601">
        <f t="shared" si="174"/>
        <v>0.32305579416537894</v>
      </c>
    </row>
    <row r="1602" spans="8:14">
      <c r="H1602">
        <f t="shared" si="175"/>
        <v>1.6</v>
      </c>
      <c r="I1602">
        <f t="shared" si="173"/>
        <v>502.6548245743669</v>
      </c>
      <c r="J1602">
        <f t="shared" ref="J1602:J1665" si="176">IF(H1602&lt;$E$18,$E$17,IF(H1602&lt;$E$5,$E$14,0))/$E$8/$E$9</f>
        <v>2.5000000000000001E-4</v>
      </c>
      <c r="K1602">
        <f t="shared" ref="K1602:K1665" si="177">IF(H1602&lt;$E$3,$E$12*$E$21,IF(H1602&lt;$E$4,0,IF(H1602&lt;$E$5,-$E$12*$E$21,0)))</f>
        <v>0</v>
      </c>
      <c r="L1602">
        <f t="shared" ref="L1602:L1665" si="178">I1602*$E$15/$E$9/$E$8^2</f>
        <v>3.9269908169872416E-4</v>
      </c>
      <c r="M1602">
        <f t="shared" ref="M1602:M1665" si="179">SUM(J1602:L1602)</f>
        <v>6.4269908169872422E-4</v>
      </c>
      <c r="N1602">
        <f t="shared" si="174"/>
        <v>0.32305579416537894</v>
      </c>
    </row>
    <row r="1603" spans="8:14">
      <c r="H1603">
        <f t="shared" si="175"/>
        <v>1.601</v>
      </c>
      <c r="I1603">
        <f t="shared" ref="I1603:I1666" si="180">IF(H1603&lt;$E$3,$E$12*H1603,IF(H1603&lt;$E$4,$E$10,IF(H1603&lt;$E$5,$E$10-$E$12*(H1603-$E$4),0)))</f>
        <v>502.6548245743669</v>
      </c>
      <c r="J1603">
        <f t="shared" si="176"/>
        <v>2.5000000000000001E-4</v>
      </c>
      <c r="K1603">
        <f t="shared" si="177"/>
        <v>0</v>
      </c>
      <c r="L1603">
        <f t="shared" si="178"/>
        <v>3.9269908169872416E-4</v>
      </c>
      <c r="M1603">
        <f t="shared" si="179"/>
        <v>6.4269908169872422E-4</v>
      </c>
      <c r="N1603">
        <f t="shared" ref="N1603:N1666" si="181">I1603*M1603</f>
        <v>0.32305579416537894</v>
      </c>
    </row>
    <row r="1604" spans="8:14">
      <c r="H1604">
        <f t="shared" ref="H1604:H1667" si="182">(ROW()-2)*0.001</f>
        <v>1.6020000000000001</v>
      </c>
      <c r="I1604">
        <f t="shared" si="180"/>
        <v>502.6548245743669</v>
      </c>
      <c r="J1604">
        <f t="shared" si="176"/>
        <v>2.5000000000000001E-4</v>
      </c>
      <c r="K1604">
        <f t="shared" si="177"/>
        <v>0</v>
      </c>
      <c r="L1604">
        <f t="shared" si="178"/>
        <v>3.9269908169872416E-4</v>
      </c>
      <c r="M1604">
        <f t="shared" si="179"/>
        <v>6.4269908169872422E-4</v>
      </c>
      <c r="N1604">
        <f t="shared" si="181"/>
        <v>0.32305579416537894</v>
      </c>
    </row>
    <row r="1605" spans="8:14">
      <c r="H1605">
        <f t="shared" si="182"/>
        <v>1.603</v>
      </c>
      <c r="I1605">
        <f t="shared" si="180"/>
        <v>502.6548245743669</v>
      </c>
      <c r="J1605">
        <f t="shared" si="176"/>
        <v>2.5000000000000001E-4</v>
      </c>
      <c r="K1605">
        <f t="shared" si="177"/>
        <v>0</v>
      </c>
      <c r="L1605">
        <f t="shared" si="178"/>
        <v>3.9269908169872416E-4</v>
      </c>
      <c r="M1605">
        <f t="shared" si="179"/>
        <v>6.4269908169872422E-4</v>
      </c>
      <c r="N1605">
        <f t="shared" si="181"/>
        <v>0.32305579416537894</v>
      </c>
    </row>
    <row r="1606" spans="8:14">
      <c r="H1606">
        <f t="shared" si="182"/>
        <v>1.6040000000000001</v>
      </c>
      <c r="I1606">
        <f t="shared" si="180"/>
        <v>502.6548245743669</v>
      </c>
      <c r="J1606">
        <f t="shared" si="176"/>
        <v>2.5000000000000001E-4</v>
      </c>
      <c r="K1606">
        <f t="shared" si="177"/>
        <v>0</v>
      </c>
      <c r="L1606">
        <f t="shared" si="178"/>
        <v>3.9269908169872416E-4</v>
      </c>
      <c r="M1606">
        <f t="shared" si="179"/>
        <v>6.4269908169872422E-4</v>
      </c>
      <c r="N1606">
        <f t="shared" si="181"/>
        <v>0.32305579416537894</v>
      </c>
    </row>
    <row r="1607" spans="8:14">
      <c r="H1607">
        <f t="shared" si="182"/>
        <v>1.605</v>
      </c>
      <c r="I1607">
        <f t="shared" si="180"/>
        <v>502.6548245743669</v>
      </c>
      <c r="J1607">
        <f t="shared" si="176"/>
        <v>2.5000000000000001E-4</v>
      </c>
      <c r="K1607">
        <f t="shared" si="177"/>
        <v>0</v>
      </c>
      <c r="L1607">
        <f t="shared" si="178"/>
        <v>3.9269908169872416E-4</v>
      </c>
      <c r="M1607">
        <f t="shared" si="179"/>
        <v>6.4269908169872422E-4</v>
      </c>
      <c r="N1607">
        <f t="shared" si="181"/>
        <v>0.32305579416537894</v>
      </c>
    </row>
    <row r="1608" spans="8:14">
      <c r="H1608">
        <f t="shared" si="182"/>
        <v>1.6060000000000001</v>
      </c>
      <c r="I1608">
        <f t="shared" si="180"/>
        <v>502.6548245743669</v>
      </c>
      <c r="J1608">
        <f t="shared" si="176"/>
        <v>2.5000000000000001E-4</v>
      </c>
      <c r="K1608">
        <f t="shared" si="177"/>
        <v>0</v>
      </c>
      <c r="L1608">
        <f t="shared" si="178"/>
        <v>3.9269908169872416E-4</v>
      </c>
      <c r="M1608">
        <f t="shared" si="179"/>
        <v>6.4269908169872422E-4</v>
      </c>
      <c r="N1608">
        <f t="shared" si="181"/>
        <v>0.32305579416537894</v>
      </c>
    </row>
    <row r="1609" spans="8:14">
      <c r="H1609">
        <f t="shared" si="182"/>
        <v>1.607</v>
      </c>
      <c r="I1609">
        <f t="shared" si="180"/>
        <v>502.6548245743669</v>
      </c>
      <c r="J1609">
        <f t="shared" si="176"/>
        <v>2.5000000000000001E-4</v>
      </c>
      <c r="K1609">
        <f t="shared" si="177"/>
        <v>0</v>
      </c>
      <c r="L1609">
        <f t="shared" si="178"/>
        <v>3.9269908169872416E-4</v>
      </c>
      <c r="M1609">
        <f t="shared" si="179"/>
        <v>6.4269908169872422E-4</v>
      </c>
      <c r="N1609">
        <f t="shared" si="181"/>
        <v>0.32305579416537894</v>
      </c>
    </row>
    <row r="1610" spans="8:14">
      <c r="H1610">
        <f t="shared" si="182"/>
        <v>1.6080000000000001</v>
      </c>
      <c r="I1610">
        <f t="shared" si="180"/>
        <v>502.6548245743669</v>
      </c>
      <c r="J1610">
        <f t="shared" si="176"/>
        <v>2.5000000000000001E-4</v>
      </c>
      <c r="K1610">
        <f t="shared" si="177"/>
        <v>0</v>
      </c>
      <c r="L1610">
        <f t="shared" si="178"/>
        <v>3.9269908169872416E-4</v>
      </c>
      <c r="M1610">
        <f t="shared" si="179"/>
        <v>6.4269908169872422E-4</v>
      </c>
      <c r="N1610">
        <f t="shared" si="181"/>
        <v>0.32305579416537894</v>
      </c>
    </row>
    <row r="1611" spans="8:14">
      <c r="H1611">
        <f t="shared" si="182"/>
        <v>1.609</v>
      </c>
      <c r="I1611">
        <f t="shared" si="180"/>
        <v>502.6548245743669</v>
      </c>
      <c r="J1611">
        <f t="shared" si="176"/>
        <v>2.5000000000000001E-4</v>
      </c>
      <c r="K1611">
        <f t="shared" si="177"/>
        <v>0</v>
      </c>
      <c r="L1611">
        <f t="shared" si="178"/>
        <v>3.9269908169872416E-4</v>
      </c>
      <c r="M1611">
        <f t="shared" si="179"/>
        <v>6.4269908169872422E-4</v>
      </c>
      <c r="N1611">
        <f t="shared" si="181"/>
        <v>0.32305579416537894</v>
      </c>
    </row>
    <row r="1612" spans="8:14">
      <c r="H1612">
        <f t="shared" si="182"/>
        <v>1.61</v>
      </c>
      <c r="I1612">
        <f t="shared" si="180"/>
        <v>502.6548245743669</v>
      </c>
      <c r="J1612">
        <f t="shared" si="176"/>
        <v>2.5000000000000001E-4</v>
      </c>
      <c r="K1612">
        <f t="shared" si="177"/>
        <v>0</v>
      </c>
      <c r="L1612">
        <f t="shared" si="178"/>
        <v>3.9269908169872416E-4</v>
      </c>
      <c r="M1612">
        <f t="shared" si="179"/>
        <v>6.4269908169872422E-4</v>
      </c>
      <c r="N1612">
        <f t="shared" si="181"/>
        <v>0.32305579416537894</v>
      </c>
    </row>
    <row r="1613" spans="8:14">
      <c r="H1613">
        <f t="shared" si="182"/>
        <v>1.611</v>
      </c>
      <c r="I1613">
        <f t="shared" si="180"/>
        <v>502.6548245743669</v>
      </c>
      <c r="J1613">
        <f t="shared" si="176"/>
        <v>2.5000000000000001E-4</v>
      </c>
      <c r="K1613">
        <f t="shared" si="177"/>
        <v>0</v>
      </c>
      <c r="L1613">
        <f t="shared" si="178"/>
        <v>3.9269908169872416E-4</v>
      </c>
      <c r="M1613">
        <f t="shared" si="179"/>
        <v>6.4269908169872422E-4</v>
      </c>
      <c r="N1613">
        <f t="shared" si="181"/>
        <v>0.32305579416537894</v>
      </c>
    </row>
    <row r="1614" spans="8:14">
      <c r="H1614">
        <f t="shared" si="182"/>
        <v>1.6120000000000001</v>
      </c>
      <c r="I1614">
        <f t="shared" si="180"/>
        <v>502.6548245743669</v>
      </c>
      <c r="J1614">
        <f t="shared" si="176"/>
        <v>2.5000000000000001E-4</v>
      </c>
      <c r="K1614">
        <f t="shared" si="177"/>
        <v>0</v>
      </c>
      <c r="L1614">
        <f t="shared" si="178"/>
        <v>3.9269908169872416E-4</v>
      </c>
      <c r="M1614">
        <f t="shared" si="179"/>
        <v>6.4269908169872422E-4</v>
      </c>
      <c r="N1614">
        <f t="shared" si="181"/>
        <v>0.32305579416537894</v>
      </c>
    </row>
    <row r="1615" spans="8:14">
      <c r="H1615">
        <f t="shared" si="182"/>
        <v>1.613</v>
      </c>
      <c r="I1615">
        <f t="shared" si="180"/>
        <v>502.6548245743669</v>
      </c>
      <c r="J1615">
        <f t="shared" si="176"/>
        <v>2.5000000000000001E-4</v>
      </c>
      <c r="K1615">
        <f t="shared" si="177"/>
        <v>0</v>
      </c>
      <c r="L1615">
        <f t="shared" si="178"/>
        <v>3.9269908169872416E-4</v>
      </c>
      <c r="M1615">
        <f t="shared" si="179"/>
        <v>6.4269908169872422E-4</v>
      </c>
      <c r="N1615">
        <f t="shared" si="181"/>
        <v>0.32305579416537894</v>
      </c>
    </row>
    <row r="1616" spans="8:14">
      <c r="H1616">
        <f t="shared" si="182"/>
        <v>1.6140000000000001</v>
      </c>
      <c r="I1616">
        <f t="shared" si="180"/>
        <v>502.6548245743669</v>
      </c>
      <c r="J1616">
        <f t="shared" si="176"/>
        <v>2.5000000000000001E-4</v>
      </c>
      <c r="K1616">
        <f t="shared" si="177"/>
        <v>0</v>
      </c>
      <c r="L1616">
        <f t="shared" si="178"/>
        <v>3.9269908169872416E-4</v>
      </c>
      <c r="M1616">
        <f t="shared" si="179"/>
        <v>6.4269908169872422E-4</v>
      </c>
      <c r="N1616">
        <f t="shared" si="181"/>
        <v>0.32305579416537894</v>
      </c>
    </row>
    <row r="1617" spans="8:14">
      <c r="H1617">
        <f t="shared" si="182"/>
        <v>1.615</v>
      </c>
      <c r="I1617">
        <f t="shared" si="180"/>
        <v>502.6548245743669</v>
      </c>
      <c r="J1617">
        <f t="shared" si="176"/>
        <v>2.5000000000000001E-4</v>
      </c>
      <c r="K1617">
        <f t="shared" si="177"/>
        <v>0</v>
      </c>
      <c r="L1617">
        <f t="shared" si="178"/>
        <v>3.9269908169872416E-4</v>
      </c>
      <c r="M1617">
        <f t="shared" si="179"/>
        <v>6.4269908169872422E-4</v>
      </c>
      <c r="N1617">
        <f t="shared" si="181"/>
        <v>0.32305579416537894</v>
      </c>
    </row>
    <row r="1618" spans="8:14">
      <c r="H1618">
        <f t="shared" si="182"/>
        <v>1.6160000000000001</v>
      </c>
      <c r="I1618">
        <f t="shared" si="180"/>
        <v>502.6548245743669</v>
      </c>
      <c r="J1618">
        <f t="shared" si="176"/>
        <v>2.5000000000000001E-4</v>
      </c>
      <c r="K1618">
        <f t="shared" si="177"/>
        <v>0</v>
      </c>
      <c r="L1618">
        <f t="shared" si="178"/>
        <v>3.9269908169872416E-4</v>
      </c>
      <c r="M1618">
        <f t="shared" si="179"/>
        <v>6.4269908169872422E-4</v>
      </c>
      <c r="N1618">
        <f t="shared" si="181"/>
        <v>0.32305579416537894</v>
      </c>
    </row>
    <row r="1619" spans="8:14">
      <c r="H1619">
        <f t="shared" si="182"/>
        <v>1.617</v>
      </c>
      <c r="I1619">
        <f t="shared" si="180"/>
        <v>502.6548245743669</v>
      </c>
      <c r="J1619">
        <f t="shared" si="176"/>
        <v>2.5000000000000001E-4</v>
      </c>
      <c r="K1619">
        <f t="shared" si="177"/>
        <v>0</v>
      </c>
      <c r="L1619">
        <f t="shared" si="178"/>
        <v>3.9269908169872416E-4</v>
      </c>
      <c r="M1619">
        <f t="shared" si="179"/>
        <v>6.4269908169872422E-4</v>
      </c>
      <c r="N1619">
        <f t="shared" si="181"/>
        <v>0.32305579416537894</v>
      </c>
    </row>
    <row r="1620" spans="8:14">
      <c r="H1620">
        <f t="shared" si="182"/>
        <v>1.6180000000000001</v>
      </c>
      <c r="I1620">
        <f t="shared" si="180"/>
        <v>502.6548245743669</v>
      </c>
      <c r="J1620">
        <f t="shared" si="176"/>
        <v>2.5000000000000001E-4</v>
      </c>
      <c r="K1620">
        <f t="shared" si="177"/>
        <v>0</v>
      </c>
      <c r="L1620">
        <f t="shared" si="178"/>
        <v>3.9269908169872416E-4</v>
      </c>
      <c r="M1620">
        <f t="shared" si="179"/>
        <v>6.4269908169872422E-4</v>
      </c>
      <c r="N1620">
        <f t="shared" si="181"/>
        <v>0.32305579416537894</v>
      </c>
    </row>
    <row r="1621" spans="8:14">
      <c r="H1621">
        <f t="shared" si="182"/>
        <v>1.619</v>
      </c>
      <c r="I1621">
        <f t="shared" si="180"/>
        <v>502.6548245743669</v>
      </c>
      <c r="J1621">
        <f t="shared" si="176"/>
        <v>2.5000000000000001E-4</v>
      </c>
      <c r="K1621">
        <f t="shared" si="177"/>
        <v>0</v>
      </c>
      <c r="L1621">
        <f t="shared" si="178"/>
        <v>3.9269908169872416E-4</v>
      </c>
      <c r="M1621">
        <f t="shared" si="179"/>
        <v>6.4269908169872422E-4</v>
      </c>
      <c r="N1621">
        <f t="shared" si="181"/>
        <v>0.32305579416537894</v>
      </c>
    </row>
    <row r="1622" spans="8:14">
      <c r="H1622">
        <f t="shared" si="182"/>
        <v>1.62</v>
      </c>
      <c r="I1622">
        <f t="shared" si="180"/>
        <v>502.6548245743669</v>
      </c>
      <c r="J1622">
        <f t="shared" si="176"/>
        <v>2.5000000000000001E-4</v>
      </c>
      <c r="K1622">
        <f t="shared" si="177"/>
        <v>0</v>
      </c>
      <c r="L1622">
        <f t="shared" si="178"/>
        <v>3.9269908169872416E-4</v>
      </c>
      <c r="M1622">
        <f t="shared" si="179"/>
        <v>6.4269908169872422E-4</v>
      </c>
      <c r="N1622">
        <f t="shared" si="181"/>
        <v>0.32305579416537894</v>
      </c>
    </row>
    <row r="1623" spans="8:14">
      <c r="H1623">
        <f t="shared" si="182"/>
        <v>1.621</v>
      </c>
      <c r="I1623">
        <f t="shared" si="180"/>
        <v>502.6548245743669</v>
      </c>
      <c r="J1623">
        <f t="shared" si="176"/>
        <v>2.5000000000000001E-4</v>
      </c>
      <c r="K1623">
        <f t="shared" si="177"/>
        <v>0</v>
      </c>
      <c r="L1623">
        <f t="shared" si="178"/>
        <v>3.9269908169872416E-4</v>
      </c>
      <c r="M1623">
        <f t="shared" si="179"/>
        <v>6.4269908169872422E-4</v>
      </c>
      <c r="N1623">
        <f t="shared" si="181"/>
        <v>0.32305579416537894</v>
      </c>
    </row>
    <row r="1624" spans="8:14">
      <c r="H1624">
        <f t="shared" si="182"/>
        <v>1.6220000000000001</v>
      </c>
      <c r="I1624">
        <f t="shared" si="180"/>
        <v>502.6548245743669</v>
      </c>
      <c r="J1624">
        <f t="shared" si="176"/>
        <v>2.5000000000000001E-4</v>
      </c>
      <c r="K1624">
        <f t="shared" si="177"/>
        <v>0</v>
      </c>
      <c r="L1624">
        <f t="shared" si="178"/>
        <v>3.9269908169872416E-4</v>
      </c>
      <c r="M1624">
        <f t="shared" si="179"/>
        <v>6.4269908169872422E-4</v>
      </c>
      <c r="N1624">
        <f t="shared" si="181"/>
        <v>0.32305579416537894</v>
      </c>
    </row>
    <row r="1625" spans="8:14">
      <c r="H1625">
        <f t="shared" si="182"/>
        <v>1.623</v>
      </c>
      <c r="I1625">
        <f t="shared" si="180"/>
        <v>502.6548245743669</v>
      </c>
      <c r="J1625">
        <f t="shared" si="176"/>
        <v>2.5000000000000001E-4</v>
      </c>
      <c r="K1625">
        <f t="shared" si="177"/>
        <v>0</v>
      </c>
      <c r="L1625">
        <f t="shared" si="178"/>
        <v>3.9269908169872416E-4</v>
      </c>
      <c r="M1625">
        <f t="shared" si="179"/>
        <v>6.4269908169872422E-4</v>
      </c>
      <c r="N1625">
        <f t="shared" si="181"/>
        <v>0.32305579416537894</v>
      </c>
    </row>
    <row r="1626" spans="8:14">
      <c r="H1626">
        <f t="shared" si="182"/>
        <v>1.6240000000000001</v>
      </c>
      <c r="I1626">
        <f t="shared" si="180"/>
        <v>502.6548245743669</v>
      </c>
      <c r="J1626">
        <f t="shared" si="176"/>
        <v>2.5000000000000001E-4</v>
      </c>
      <c r="K1626">
        <f t="shared" si="177"/>
        <v>0</v>
      </c>
      <c r="L1626">
        <f t="shared" si="178"/>
        <v>3.9269908169872416E-4</v>
      </c>
      <c r="M1626">
        <f t="shared" si="179"/>
        <v>6.4269908169872422E-4</v>
      </c>
      <c r="N1626">
        <f t="shared" si="181"/>
        <v>0.32305579416537894</v>
      </c>
    </row>
    <row r="1627" spans="8:14">
      <c r="H1627">
        <f t="shared" si="182"/>
        <v>1.625</v>
      </c>
      <c r="I1627">
        <f t="shared" si="180"/>
        <v>502.6548245743669</v>
      </c>
      <c r="J1627">
        <f t="shared" si="176"/>
        <v>2.5000000000000001E-4</v>
      </c>
      <c r="K1627">
        <f t="shared" si="177"/>
        <v>0</v>
      </c>
      <c r="L1627">
        <f t="shared" si="178"/>
        <v>3.9269908169872416E-4</v>
      </c>
      <c r="M1627">
        <f t="shared" si="179"/>
        <v>6.4269908169872422E-4</v>
      </c>
      <c r="N1627">
        <f t="shared" si="181"/>
        <v>0.32305579416537894</v>
      </c>
    </row>
    <row r="1628" spans="8:14">
      <c r="H1628">
        <f t="shared" si="182"/>
        <v>1.6260000000000001</v>
      </c>
      <c r="I1628">
        <f t="shared" si="180"/>
        <v>502.6548245743669</v>
      </c>
      <c r="J1628">
        <f t="shared" si="176"/>
        <v>2.5000000000000001E-4</v>
      </c>
      <c r="K1628">
        <f t="shared" si="177"/>
        <v>0</v>
      </c>
      <c r="L1628">
        <f t="shared" si="178"/>
        <v>3.9269908169872416E-4</v>
      </c>
      <c r="M1628">
        <f t="shared" si="179"/>
        <v>6.4269908169872422E-4</v>
      </c>
      <c r="N1628">
        <f t="shared" si="181"/>
        <v>0.32305579416537894</v>
      </c>
    </row>
    <row r="1629" spans="8:14">
      <c r="H1629">
        <f t="shared" si="182"/>
        <v>1.627</v>
      </c>
      <c r="I1629">
        <f t="shared" si="180"/>
        <v>502.6548245743669</v>
      </c>
      <c r="J1629">
        <f t="shared" si="176"/>
        <v>2.5000000000000001E-4</v>
      </c>
      <c r="K1629">
        <f t="shared" si="177"/>
        <v>0</v>
      </c>
      <c r="L1629">
        <f t="shared" si="178"/>
        <v>3.9269908169872416E-4</v>
      </c>
      <c r="M1629">
        <f t="shared" si="179"/>
        <v>6.4269908169872422E-4</v>
      </c>
      <c r="N1629">
        <f t="shared" si="181"/>
        <v>0.32305579416537894</v>
      </c>
    </row>
    <row r="1630" spans="8:14">
      <c r="H1630">
        <f t="shared" si="182"/>
        <v>1.6280000000000001</v>
      </c>
      <c r="I1630">
        <f t="shared" si="180"/>
        <v>502.6548245743669</v>
      </c>
      <c r="J1630">
        <f t="shared" si="176"/>
        <v>2.5000000000000001E-4</v>
      </c>
      <c r="K1630">
        <f t="shared" si="177"/>
        <v>0</v>
      </c>
      <c r="L1630">
        <f t="shared" si="178"/>
        <v>3.9269908169872416E-4</v>
      </c>
      <c r="M1630">
        <f t="shared" si="179"/>
        <v>6.4269908169872422E-4</v>
      </c>
      <c r="N1630">
        <f t="shared" si="181"/>
        <v>0.32305579416537894</v>
      </c>
    </row>
    <row r="1631" spans="8:14">
      <c r="H1631">
        <f t="shared" si="182"/>
        <v>1.629</v>
      </c>
      <c r="I1631">
        <f t="shared" si="180"/>
        <v>502.6548245743669</v>
      </c>
      <c r="J1631">
        <f t="shared" si="176"/>
        <v>2.5000000000000001E-4</v>
      </c>
      <c r="K1631">
        <f t="shared" si="177"/>
        <v>0</v>
      </c>
      <c r="L1631">
        <f t="shared" si="178"/>
        <v>3.9269908169872416E-4</v>
      </c>
      <c r="M1631">
        <f t="shared" si="179"/>
        <v>6.4269908169872422E-4</v>
      </c>
      <c r="N1631">
        <f t="shared" si="181"/>
        <v>0.32305579416537894</v>
      </c>
    </row>
    <row r="1632" spans="8:14">
      <c r="H1632">
        <f t="shared" si="182"/>
        <v>1.6300000000000001</v>
      </c>
      <c r="I1632">
        <f t="shared" si="180"/>
        <v>502.6548245743669</v>
      </c>
      <c r="J1632">
        <f t="shared" si="176"/>
        <v>2.5000000000000001E-4</v>
      </c>
      <c r="K1632">
        <f t="shared" si="177"/>
        <v>0</v>
      </c>
      <c r="L1632">
        <f t="shared" si="178"/>
        <v>3.9269908169872416E-4</v>
      </c>
      <c r="M1632">
        <f t="shared" si="179"/>
        <v>6.4269908169872422E-4</v>
      </c>
      <c r="N1632">
        <f t="shared" si="181"/>
        <v>0.32305579416537894</v>
      </c>
    </row>
    <row r="1633" spans="8:14">
      <c r="H1633">
        <f t="shared" si="182"/>
        <v>1.631</v>
      </c>
      <c r="I1633">
        <f t="shared" si="180"/>
        <v>502.6548245743669</v>
      </c>
      <c r="J1633">
        <f t="shared" si="176"/>
        <v>2.5000000000000001E-4</v>
      </c>
      <c r="K1633">
        <f t="shared" si="177"/>
        <v>0</v>
      </c>
      <c r="L1633">
        <f t="shared" si="178"/>
        <v>3.9269908169872416E-4</v>
      </c>
      <c r="M1633">
        <f t="shared" si="179"/>
        <v>6.4269908169872422E-4</v>
      </c>
      <c r="N1633">
        <f t="shared" si="181"/>
        <v>0.32305579416537894</v>
      </c>
    </row>
    <row r="1634" spans="8:14">
      <c r="H1634">
        <f t="shared" si="182"/>
        <v>1.6320000000000001</v>
      </c>
      <c r="I1634">
        <f t="shared" si="180"/>
        <v>502.6548245743669</v>
      </c>
      <c r="J1634">
        <f t="shared" si="176"/>
        <v>2.5000000000000001E-4</v>
      </c>
      <c r="K1634">
        <f t="shared" si="177"/>
        <v>0</v>
      </c>
      <c r="L1634">
        <f t="shared" si="178"/>
        <v>3.9269908169872416E-4</v>
      </c>
      <c r="M1634">
        <f t="shared" si="179"/>
        <v>6.4269908169872422E-4</v>
      </c>
      <c r="N1634">
        <f t="shared" si="181"/>
        <v>0.32305579416537894</v>
      </c>
    </row>
    <row r="1635" spans="8:14">
      <c r="H1635">
        <f t="shared" si="182"/>
        <v>1.633</v>
      </c>
      <c r="I1635">
        <f t="shared" si="180"/>
        <v>502.6548245743669</v>
      </c>
      <c r="J1635">
        <f t="shared" si="176"/>
        <v>2.5000000000000001E-4</v>
      </c>
      <c r="K1635">
        <f t="shared" si="177"/>
        <v>0</v>
      </c>
      <c r="L1635">
        <f t="shared" si="178"/>
        <v>3.9269908169872416E-4</v>
      </c>
      <c r="M1635">
        <f t="shared" si="179"/>
        <v>6.4269908169872422E-4</v>
      </c>
      <c r="N1635">
        <f t="shared" si="181"/>
        <v>0.32305579416537894</v>
      </c>
    </row>
    <row r="1636" spans="8:14">
      <c r="H1636">
        <f t="shared" si="182"/>
        <v>1.6340000000000001</v>
      </c>
      <c r="I1636">
        <f t="shared" si="180"/>
        <v>502.6548245743669</v>
      </c>
      <c r="J1636">
        <f t="shared" si="176"/>
        <v>2.5000000000000001E-4</v>
      </c>
      <c r="K1636">
        <f t="shared" si="177"/>
        <v>0</v>
      </c>
      <c r="L1636">
        <f t="shared" si="178"/>
        <v>3.9269908169872416E-4</v>
      </c>
      <c r="M1636">
        <f t="shared" si="179"/>
        <v>6.4269908169872422E-4</v>
      </c>
      <c r="N1636">
        <f t="shared" si="181"/>
        <v>0.32305579416537894</v>
      </c>
    </row>
    <row r="1637" spans="8:14">
      <c r="H1637">
        <f t="shared" si="182"/>
        <v>1.635</v>
      </c>
      <c r="I1637">
        <f t="shared" si="180"/>
        <v>502.6548245743669</v>
      </c>
      <c r="J1637">
        <f t="shared" si="176"/>
        <v>2.5000000000000001E-4</v>
      </c>
      <c r="K1637">
        <f t="shared" si="177"/>
        <v>0</v>
      </c>
      <c r="L1637">
        <f t="shared" si="178"/>
        <v>3.9269908169872416E-4</v>
      </c>
      <c r="M1637">
        <f t="shared" si="179"/>
        <v>6.4269908169872422E-4</v>
      </c>
      <c r="N1637">
        <f t="shared" si="181"/>
        <v>0.32305579416537894</v>
      </c>
    </row>
    <row r="1638" spans="8:14">
      <c r="H1638">
        <f t="shared" si="182"/>
        <v>1.6360000000000001</v>
      </c>
      <c r="I1638">
        <f t="shared" si="180"/>
        <v>502.6548245743669</v>
      </c>
      <c r="J1638">
        <f t="shared" si="176"/>
        <v>2.5000000000000001E-4</v>
      </c>
      <c r="K1638">
        <f t="shared" si="177"/>
        <v>0</v>
      </c>
      <c r="L1638">
        <f t="shared" si="178"/>
        <v>3.9269908169872416E-4</v>
      </c>
      <c r="M1638">
        <f t="shared" si="179"/>
        <v>6.4269908169872422E-4</v>
      </c>
      <c r="N1638">
        <f t="shared" si="181"/>
        <v>0.32305579416537894</v>
      </c>
    </row>
    <row r="1639" spans="8:14">
      <c r="H1639">
        <f t="shared" si="182"/>
        <v>1.637</v>
      </c>
      <c r="I1639">
        <f t="shared" si="180"/>
        <v>502.6548245743669</v>
      </c>
      <c r="J1639">
        <f t="shared" si="176"/>
        <v>2.5000000000000001E-4</v>
      </c>
      <c r="K1639">
        <f t="shared" si="177"/>
        <v>0</v>
      </c>
      <c r="L1639">
        <f t="shared" si="178"/>
        <v>3.9269908169872416E-4</v>
      </c>
      <c r="M1639">
        <f t="shared" si="179"/>
        <v>6.4269908169872422E-4</v>
      </c>
      <c r="N1639">
        <f t="shared" si="181"/>
        <v>0.32305579416537894</v>
      </c>
    </row>
    <row r="1640" spans="8:14">
      <c r="H1640">
        <f t="shared" si="182"/>
        <v>1.6380000000000001</v>
      </c>
      <c r="I1640">
        <f t="shared" si="180"/>
        <v>502.6548245743669</v>
      </c>
      <c r="J1640">
        <f t="shared" si="176"/>
        <v>2.5000000000000001E-4</v>
      </c>
      <c r="K1640">
        <f t="shared" si="177"/>
        <v>0</v>
      </c>
      <c r="L1640">
        <f t="shared" si="178"/>
        <v>3.9269908169872416E-4</v>
      </c>
      <c r="M1640">
        <f t="shared" si="179"/>
        <v>6.4269908169872422E-4</v>
      </c>
      <c r="N1640">
        <f t="shared" si="181"/>
        <v>0.32305579416537894</v>
      </c>
    </row>
    <row r="1641" spans="8:14">
      <c r="H1641">
        <f t="shared" si="182"/>
        <v>1.639</v>
      </c>
      <c r="I1641">
        <f t="shared" si="180"/>
        <v>502.6548245743669</v>
      </c>
      <c r="J1641">
        <f t="shared" si="176"/>
        <v>2.5000000000000001E-4</v>
      </c>
      <c r="K1641">
        <f t="shared" si="177"/>
        <v>0</v>
      </c>
      <c r="L1641">
        <f t="shared" si="178"/>
        <v>3.9269908169872416E-4</v>
      </c>
      <c r="M1641">
        <f t="shared" si="179"/>
        <v>6.4269908169872422E-4</v>
      </c>
      <c r="N1641">
        <f t="shared" si="181"/>
        <v>0.32305579416537894</v>
      </c>
    </row>
    <row r="1642" spans="8:14">
      <c r="H1642">
        <f t="shared" si="182"/>
        <v>1.6400000000000001</v>
      </c>
      <c r="I1642">
        <f t="shared" si="180"/>
        <v>502.6548245743669</v>
      </c>
      <c r="J1642">
        <f t="shared" si="176"/>
        <v>2.5000000000000001E-4</v>
      </c>
      <c r="K1642">
        <f t="shared" si="177"/>
        <v>0</v>
      </c>
      <c r="L1642">
        <f t="shared" si="178"/>
        <v>3.9269908169872416E-4</v>
      </c>
      <c r="M1642">
        <f t="shared" si="179"/>
        <v>6.4269908169872422E-4</v>
      </c>
      <c r="N1642">
        <f t="shared" si="181"/>
        <v>0.32305579416537894</v>
      </c>
    </row>
    <row r="1643" spans="8:14">
      <c r="H1643">
        <f t="shared" si="182"/>
        <v>1.641</v>
      </c>
      <c r="I1643">
        <f t="shared" si="180"/>
        <v>502.6548245743669</v>
      </c>
      <c r="J1643">
        <f t="shared" si="176"/>
        <v>2.5000000000000001E-4</v>
      </c>
      <c r="K1643">
        <f t="shared" si="177"/>
        <v>0</v>
      </c>
      <c r="L1643">
        <f t="shared" si="178"/>
        <v>3.9269908169872416E-4</v>
      </c>
      <c r="M1643">
        <f t="shared" si="179"/>
        <v>6.4269908169872422E-4</v>
      </c>
      <c r="N1643">
        <f t="shared" si="181"/>
        <v>0.32305579416537894</v>
      </c>
    </row>
    <row r="1644" spans="8:14">
      <c r="H1644">
        <f t="shared" si="182"/>
        <v>1.6420000000000001</v>
      </c>
      <c r="I1644">
        <f t="shared" si="180"/>
        <v>502.6548245743669</v>
      </c>
      <c r="J1644">
        <f t="shared" si="176"/>
        <v>2.5000000000000001E-4</v>
      </c>
      <c r="K1644">
        <f t="shared" si="177"/>
        <v>0</v>
      </c>
      <c r="L1644">
        <f t="shared" si="178"/>
        <v>3.9269908169872416E-4</v>
      </c>
      <c r="M1644">
        <f t="shared" si="179"/>
        <v>6.4269908169872422E-4</v>
      </c>
      <c r="N1644">
        <f t="shared" si="181"/>
        <v>0.32305579416537894</v>
      </c>
    </row>
    <row r="1645" spans="8:14">
      <c r="H1645">
        <f t="shared" si="182"/>
        <v>1.643</v>
      </c>
      <c r="I1645">
        <f t="shared" si="180"/>
        <v>502.6548245743669</v>
      </c>
      <c r="J1645">
        <f t="shared" si="176"/>
        <v>2.5000000000000001E-4</v>
      </c>
      <c r="K1645">
        <f t="shared" si="177"/>
        <v>0</v>
      </c>
      <c r="L1645">
        <f t="shared" si="178"/>
        <v>3.9269908169872416E-4</v>
      </c>
      <c r="M1645">
        <f t="shared" si="179"/>
        <v>6.4269908169872422E-4</v>
      </c>
      <c r="N1645">
        <f t="shared" si="181"/>
        <v>0.32305579416537894</v>
      </c>
    </row>
    <row r="1646" spans="8:14">
      <c r="H1646">
        <f t="shared" si="182"/>
        <v>1.6440000000000001</v>
      </c>
      <c r="I1646">
        <f t="shared" si="180"/>
        <v>502.6548245743669</v>
      </c>
      <c r="J1646">
        <f t="shared" si="176"/>
        <v>2.5000000000000001E-4</v>
      </c>
      <c r="K1646">
        <f t="shared" si="177"/>
        <v>0</v>
      </c>
      <c r="L1646">
        <f t="shared" si="178"/>
        <v>3.9269908169872416E-4</v>
      </c>
      <c r="M1646">
        <f t="shared" si="179"/>
        <v>6.4269908169872422E-4</v>
      </c>
      <c r="N1646">
        <f t="shared" si="181"/>
        <v>0.32305579416537894</v>
      </c>
    </row>
    <row r="1647" spans="8:14">
      <c r="H1647">
        <f t="shared" si="182"/>
        <v>1.645</v>
      </c>
      <c r="I1647">
        <f t="shared" si="180"/>
        <v>502.6548245743669</v>
      </c>
      <c r="J1647">
        <f t="shared" si="176"/>
        <v>2.5000000000000001E-4</v>
      </c>
      <c r="K1647">
        <f t="shared" si="177"/>
        <v>0</v>
      </c>
      <c r="L1647">
        <f t="shared" si="178"/>
        <v>3.9269908169872416E-4</v>
      </c>
      <c r="M1647">
        <f t="shared" si="179"/>
        <v>6.4269908169872422E-4</v>
      </c>
      <c r="N1647">
        <f t="shared" si="181"/>
        <v>0.32305579416537894</v>
      </c>
    </row>
    <row r="1648" spans="8:14">
      <c r="H1648">
        <f t="shared" si="182"/>
        <v>1.6460000000000001</v>
      </c>
      <c r="I1648">
        <f t="shared" si="180"/>
        <v>502.6548245743669</v>
      </c>
      <c r="J1648">
        <f t="shared" si="176"/>
        <v>2.5000000000000001E-4</v>
      </c>
      <c r="K1648">
        <f t="shared" si="177"/>
        <v>0</v>
      </c>
      <c r="L1648">
        <f t="shared" si="178"/>
        <v>3.9269908169872416E-4</v>
      </c>
      <c r="M1648">
        <f t="shared" si="179"/>
        <v>6.4269908169872422E-4</v>
      </c>
      <c r="N1648">
        <f t="shared" si="181"/>
        <v>0.32305579416537894</v>
      </c>
    </row>
    <row r="1649" spans="8:14">
      <c r="H1649">
        <f t="shared" si="182"/>
        <v>1.647</v>
      </c>
      <c r="I1649">
        <f t="shared" si="180"/>
        <v>502.6548245743669</v>
      </c>
      <c r="J1649">
        <f t="shared" si="176"/>
        <v>2.5000000000000001E-4</v>
      </c>
      <c r="K1649">
        <f t="shared" si="177"/>
        <v>0</v>
      </c>
      <c r="L1649">
        <f t="shared" si="178"/>
        <v>3.9269908169872416E-4</v>
      </c>
      <c r="M1649">
        <f t="shared" si="179"/>
        <v>6.4269908169872422E-4</v>
      </c>
      <c r="N1649">
        <f t="shared" si="181"/>
        <v>0.32305579416537894</v>
      </c>
    </row>
    <row r="1650" spans="8:14">
      <c r="H1650">
        <f t="shared" si="182"/>
        <v>1.6480000000000001</v>
      </c>
      <c r="I1650">
        <f t="shared" si="180"/>
        <v>502.6548245743669</v>
      </c>
      <c r="J1650">
        <f t="shared" si="176"/>
        <v>2.5000000000000001E-4</v>
      </c>
      <c r="K1650">
        <f t="shared" si="177"/>
        <v>0</v>
      </c>
      <c r="L1650">
        <f t="shared" si="178"/>
        <v>3.9269908169872416E-4</v>
      </c>
      <c r="M1650">
        <f t="shared" si="179"/>
        <v>6.4269908169872422E-4</v>
      </c>
      <c r="N1650">
        <f t="shared" si="181"/>
        <v>0.32305579416537894</v>
      </c>
    </row>
    <row r="1651" spans="8:14">
      <c r="H1651">
        <f t="shared" si="182"/>
        <v>1.649</v>
      </c>
      <c r="I1651">
        <f t="shared" si="180"/>
        <v>502.6548245743669</v>
      </c>
      <c r="J1651">
        <f t="shared" si="176"/>
        <v>2.5000000000000001E-4</v>
      </c>
      <c r="K1651">
        <f t="shared" si="177"/>
        <v>0</v>
      </c>
      <c r="L1651">
        <f t="shared" si="178"/>
        <v>3.9269908169872416E-4</v>
      </c>
      <c r="M1651">
        <f t="shared" si="179"/>
        <v>6.4269908169872422E-4</v>
      </c>
      <c r="N1651">
        <f t="shared" si="181"/>
        <v>0.32305579416537894</v>
      </c>
    </row>
    <row r="1652" spans="8:14">
      <c r="H1652">
        <f t="shared" si="182"/>
        <v>1.6500000000000001</v>
      </c>
      <c r="I1652">
        <f t="shared" si="180"/>
        <v>502.6548245743669</v>
      </c>
      <c r="J1652">
        <f t="shared" si="176"/>
        <v>2.5000000000000001E-4</v>
      </c>
      <c r="K1652">
        <f t="shared" si="177"/>
        <v>0</v>
      </c>
      <c r="L1652">
        <f t="shared" si="178"/>
        <v>3.9269908169872416E-4</v>
      </c>
      <c r="M1652">
        <f t="shared" si="179"/>
        <v>6.4269908169872422E-4</v>
      </c>
      <c r="N1652">
        <f t="shared" si="181"/>
        <v>0.32305579416537894</v>
      </c>
    </row>
    <row r="1653" spans="8:14">
      <c r="H1653">
        <f t="shared" si="182"/>
        <v>1.651</v>
      </c>
      <c r="I1653">
        <f t="shared" si="180"/>
        <v>502.6548245743669</v>
      </c>
      <c r="J1653">
        <f t="shared" si="176"/>
        <v>2.5000000000000001E-4</v>
      </c>
      <c r="K1653">
        <f t="shared" si="177"/>
        <v>0</v>
      </c>
      <c r="L1653">
        <f t="shared" si="178"/>
        <v>3.9269908169872416E-4</v>
      </c>
      <c r="M1653">
        <f t="shared" si="179"/>
        <v>6.4269908169872422E-4</v>
      </c>
      <c r="N1653">
        <f t="shared" si="181"/>
        <v>0.32305579416537894</v>
      </c>
    </row>
    <row r="1654" spans="8:14">
      <c r="H1654">
        <f t="shared" si="182"/>
        <v>1.6520000000000001</v>
      </c>
      <c r="I1654">
        <f t="shared" si="180"/>
        <v>502.6548245743669</v>
      </c>
      <c r="J1654">
        <f t="shared" si="176"/>
        <v>2.5000000000000001E-4</v>
      </c>
      <c r="K1654">
        <f t="shared" si="177"/>
        <v>0</v>
      </c>
      <c r="L1654">
        <f t="shared" si="178"/>
        <v>3.9269908169872416E-4</v>
      </c>
      <c r="M1654">
        <f t="shared" si="179"/>
        <v>6.4269908169872422E-4</v>
      </c>
      <c r="N1654">
        <f t="shared" si="181"/>
        <v>0.32305579416537894</v>
      </c>
    </row>
    <row r="1655" spans="8:14">
      <c r="H1655">
        <f t="shared" si="182"/>
        <v>1.653</v>
      </c>
      <c r="I1655">
        <f t="shared" si="180"/>
        <v>502.6548245743669</v>
      </c>
      <c r="J1655">
        <f t="shared" si="176"/>
        <v>2.5000000000000001E-4</v>
      </c>
      <c r="K1655">
        <f t="shared" si="177"/>
        <v>0</v>
      </c>
      <c r="L1655">
        <f t="shared" si="178"/>
        <v>3.9269908169872416E-4</v>
      </c>
      <c r="M1655">
        <f t="shared" si="179"/>
        <v>6.4269908169872422E-4</v>
      </c>
      <c r="N1655">
        <f t="shared" si="181"/>
        <v>0.32305579416537894</v>
      </c>
    </row>
    <row r="1656" spans="8:14">
      <c r="H1656">
        <f t="shared" si="182"/>
        <v>1.6540000000000001</v>
      </c>
      <c r="I1656">
        <f t="shared" si="180"/>
        <v>502.6548245743669</v>
      </c>
      <c r="J1656">
        <f t="shared" si="176"/>
        <v>2.5000000000000001E-4</v>
      </c>
      <c r="K1656">
        <f t="shared" si="177"/>
        <v>0</v>
      </c>
      <c r="L1656">
        <f t="shared" si="178"/>
        <v>3.9269908169872416E-4</v>
      </c>
      <c r="M1656">
        <f t="shared" si="179"/>
        <v>6.4269908169872422E-4</v>
      </c>
      <c r="N1656">
        <f t="shared" si="181"/>
        <v>0.32305579416537894</v>
      </c>
    </row>
    <row r="1657" spans="8:14">
      <c r="H1657">
        <f t="shared" si="182"/>
        <v>1.655</v>
      </c>
      <c r="I1657">
        <f t="shared" si="180"/>
        <v>502.6548245743669</v>
      </c>
      <c r="J1657">
        <f t="shared" si="176"/>
        <v>2.5000000000000001E-4</v>
      </c>
      <c r="K1657">
        <f t="shared" si="177"/>
        <v>0</v>
      </c>
      <c r="L1657">
        <f t="shared" si="178"/>
        <v>3.9269908169872416E-4</v>
      </c>
      <c r="M1657">
        <f t="shared" si="179"/>
        <v>6.4269908169872422E-4</v>
      </c>
      <c r="N1657">
        <f t="shared" si="181"/>
        <v>0.32305579416537894</v>
      </c>
    </row>
    <row r="1658" spans="8:14">
      <c r="H1658">
        <f t="shared" si="182"/>
        <v>1.6560000000000001</v>
      </c>
      <c r="I1658">
        <f t="shared" si="180"/>
        <v>502.6548245743669</v>
      </c>
      <c r="J1658">
        <f t="shared" si="176"/>
        <v>2.5000000000000001E-4</v>
      </c>
      <c r="K1658">
        <f t="shared" si="177"/>
        <v>0</v>
      </c>
      <c r="L1658">
        <f t="shared" si="178"/>
        <v>3.9269908169872416E-4</v>
      </c>
      <c r="M1658">
        <f t="shared" si="179"/>
        <v>6.4269908169872422E-4</v>
      </c>
      <c r="N1658">
        <f t="shared" si="181"/>
        <v>0.32305579416537894</v>
      </c>
    </row>
    <row r="1659" spans="8:14">
      <c r="H1659">
        <f t="shared" si="182"/>
        <v>1.657</v>
      </c>
      <c r="I1659">
        <f t="shared" si="180"/>
        <v>502.6548245743669</v>
      </c>
      <c r="J1659">
        <f t="shared" si="176"/>
        <v>2.5000000000000001E-4</v>
      </c>
      <c r="K1659">
        <f t="shared" si="177"/>
        <v>0</v>
      </c>
      <c r="L1659">
        <f t="shared" si="178"/>
        <v>3.9269908169872416E-4</v>
      </c>
      <c r="M1659">
        <f t="shared" si="179"/>
        <v>6.4269908169872422E-4</v>
      </c>
      <c r="N1659">
        <f t="shared" si="181"/>
        <v>0.32305579416537894</v>
      </c>
    </row>
    <row r="1660" spans="8:14">
      <c r="H1660">
        <f t="shared" si="182"/>
        <v>1.6580000000000001</v>
      </c>
      <c r="I1660">
        <f t="shared" si="180"/>
        <v>502.6548245743669</v>
      </c>
      <c r="J1660">
        <f t="shared" si="176"/>
        <v>2.5000000000000001E-4</v>
      </c>
      <c r="K1660">
        <f t="shared" si="177"/>
        <v>0</v>
      </c>
      <c r="L1660">
        <f t="shared" si="178"/>
        <v>3.9269908169872416E-4</v>
      </c>
      <c r="M1660">
        <f t="shared" si="179"/>
        <v>6.4269908169872422E-4</v>
      </c>
      <c r="N1660">
        <f t="shared" si="181"/>
        <v>0.32305579416537894</v>
      </c>
    </row>
    <row r="1661" spans="8:14">
      <c r="H1661">
        <f t="shared" si="182"/>
        <v>1.659</v>
      </c>
      <c r="I1661">
        <f t="shared" si="180"/>
        <v>502.6548245743669</v>
      </c>
      <c r="J1661">
        <f t="shared" si="176"/>
        <v>2.5000000000000001E-4</v>
      </c>
      <c r="K1661">
        <f t="shared" si="177"/>
        <v>0</v>
      </c>
      <c r="L1661">
        <f t="shared" si="178"/>
        <v>3.9269908169872416E-4</v>
      </c>
      <c r="M1661">
        <f t="shared" si="179"/>
        <v>6.4269908169872422E-4</v>
      </c>
      <c r="N1661">
        <f t="shared" si="181"/>
        <v>0.32305579416537894</v>
      </c>
    </row>
    <row r="1662" spans="8:14">
      <c r="H1662">
        <f t="shared" si="182"/>
        <v>1.6600000000000001</v>
      </c>
      <c r="I1662">
        <f t="shared" si="180"/>
        <v>502.6548245743669</v>
      </c>
      <c r="J1662">
        <f t="shared" si="176"/>
        <v>2.5000000000000001E-4</v>
      </c>
      <c r="K1662">
        <f t="shared" si="177"/>
        <v>0</v>
      </c>
      <c r="L1662">
        <f t="shared" si="178"/>
        <v>3.9269908169872416E-4</v>
      </c>
      <c r="M1662">
        <f t="shared" si="179"/>
        <v>6.4269908169872422E-4</v>
      </c>
      <c r="N1662">
        <f t="shared" si="181"/>
        <v>0.32305579416537894</v>
      </c>
    </row>
    <row r="1663" spans="8:14">
      <c r="H1663">
        <f t="shared" si="182"/>
        <v>1.661</v>
      </c>
      <c r="I1663">
        <f t="shared" si="180"/>
        <v>502.6548245743669</v>
      </c>
      <c r="J1663">
        <f t="shared" si="176"/>
        <v>2.5000000000000001E-4</v>
      </c>
      <c r="K1663">
        <f t="shared" si="177"/>
        <v>0</v>
      </c>
      <c r="L1663">
        <f t="shared" si="178"/>
        <v>3.9269908169872416E-4</v>
      </c>
      <c r="M1663">
        <f t="shared" si="179"/>
        <v>6.4269908169872422E-4</v>
      </c>
      <c r="N1663">
        <f t="shared" si="181"/>
        <v>0.32305579416537894</v>
      </c>
    </row>
    <row r="1664" spans="8:14">
      <c r="H1664">
        <f t="shared" si="182"/>
        <v>1.6620000000000001</v>
      </c>
      <c r="I1664">
        <f t="shared" si="180"/>
        <v>502.6548245743669</v>
      </c>
      <c r="J1664">
        <f t="shared" si="176"/>
        <v>2.5000000000000001E-4</v>
      </c>
      <c r="K1664">
        <f t="shared" si="177"/>
        <v>0</v>
      </c>
      <c r="L1664">
        <f t="shared" si="178"/>
        <v>3.9269908169872416E-4</v>
      </c>
      <c r="M1664">
        <f t="shared" si="179"/>
        <v>6.4269908169872422E-4</v>
      </c>
      <c r="N1664">
        <f t="shared" si="181"/>
        <v>0.32305579416537894</v>
      </c>
    </row>
    <row r="1665" spans="8:14">
      <c r="H1665">
        <f t="shared" si="182"/>
        <v>1.663</v>
      </c>
      <c r="I1665">
        <f t="shared" si="180"/>
        <v>502.6548245743669</v>
      </c>
      <c r="J1665">
        <f t="shared" si="176"/>
        <v>2.5000000000000001E-4</v>
      </c>
      <c r="K1665">
        <f t="shared" si="177"/>
        <v>0</v>
      </c>
      <c r="L1665">
        <f t="shared" si="178"/>
        <v>3.9269908169872416E-4</v>
      </c>
      <c r="M1665">
        <f t="shared" si="179"/>
        <v>6.4269908169872422E-4</v>
      </c>
      <c r="N1665">
        <f t="shared" si="181"/>
        <v>0.32305579416537894</v>
      </c>
    </row>
    <row r="1666" spans="8:14">
      <c r="H1666">
        <f t="shared" si="182"/>
        <v>1.6640000000000001</v>
      </c>
      <c r="I1666">
        <f t="shared" si="180"/>
        <v>502.6548245743669</v>
      </c>
      <c r="J1666">
        <f t="shared" ref="J1666:J1729" si="183">IF(H1666&lt;$E$18,$E$17,IF(H1666&lt;$E$5,$E$14,0))/$E$8/$E$9</f>
        <v>2.5000000000000001E-4</v>
      </c>
      <c r="K1666">
        <f t="shared" ref="K1666:K1729" si="184">IF(H1666&lt;$E$3,$E$12*$E$21,IF(H1666&lt;$E$4,0,IF(H1666&lt;$E$5,-$E$12*$E$21,0)))</f>
        <v>0</v>
      </c>
      <c r="L1666">
        <f t="shared" ref="L1666:L1729" si="185">I1666*$E$15/$E$9/$E$8^2</f>
        <v>3.9269908169872416E-4</v>
      </c>
      <c r="M1666">
        <f t="shared" ref="M1666:M1729" si="186">SUM(J1666:L1666)</f>
        <v>6.4269908169872422E-4</v>
      </c>
      <c r="N1666">
        <f t="shared" si="181"/>
        <v>0.32305579416537894</v>
      </c>
    </row>
    <row r="1667" spans="8:14">
      <c r="H1667">
        <f t="shared" si="182"/>
        <v>1.665</v>
      </c>
      <c r="I1667">
        <f t="shared" ref="I1667:I1730" si="187">IF(H1667&lt;$E$3,$E$12*H1667,IF(H1667&lt;$E$4,$E$10,IF(H1667&lt;$E$5,$E$10-$E$12*(H1667-$E$4),0)))</f>
        <v>502.6548245743669</v>
      </c>
      <c r="J1667">
        <f t="shared" si="183"/>
        <v>2.5000000000000001E-4</v>
      </c>
      <c r="K1667">
        <f t="shared" si="184"/>
        <v>0</v>
      </c>
      <c r="L1667">
        <f t="shared" si="185"/>
        <v>3.9269908169872416E-4</v>
      </c>
      <c r="M1667">
        <f t="shared" si="186"/>
        <v>6.4269908169872422E-4</v>
      </c>
      <c r="N1667">
        <f t="shared" ref="N1667:N1730" si="188">I1667*M1667</f>
        <v>0.32305579416537894</v>
      </c>
    </row>
    <row r="1668" spans="8:14">
      <c r="H1668">
        <f t="shared" ref="H1668:H1731" si="189">(ROW()-2)*0.001</f>
        <v>1.6659999999999999</v>
      </c>
      <c r="I1668">
        <f t="shared" si="187"/>
        <v>502.6548245743669</v>
      </c>
      <c r="J1668">
        <f t="shared" si="183"/>
        <v>2.5000000000000001E-4</v>
      </c>
      <c r="K1668">
        <f t="shared" si="184"/>
        <v>0</v>
      </c>
      <c r="L1668">
        <f t="shared" si="185"/>
        <v>3.9269908169872416E-4</v>
      </c>
      <c r="M1668">
        <f t="shared" si="186"/>
        <v>6.4269908169872422E-4</v>
      </c>
      <c r="N1668">
        <f t="shared" si="188"/>
        <v>0.32305579416537894</v>
      </c>
    </row>
    <row r="1669" spans="8:14">
      <c r="H1669">
        <f t="shared" si="189"/>
        <v>1.667</v>
      </c>
      <c r="I1669">
        <f t="shared" si="187"/>
        <v>502.6548245743669</v>
      </c>
      <c r="J1669">
        <f t="shared" si="183"/>
        <v>2.5000000000000001E-4</v>
      </c>
      <c r="K1669">
        <f t="shared" si="184"/>
        <v>0</v>
      </c>
      <c r="L1669">
        <f t="shared" si="185"/>
        <v>3.9269908169872416E-4</v>
      </c>
      <c r="M1669">
        <f t="shared" si="186"/>
        <v>6.4269908169872422E-4</v>
      </c>
      <c r="N1669">
        <f t="shared" si="188"/>
        <v>0.32305579416537894</v>
      </c>
    </row>
    <row r="1670" spans="8:14">
      <c r="H1670">
        <f t="shared" si="189"/>
        <v>1.6679999999999999</v>
      </c>
      <c r="I1670">
        <f t="shared" si="187"/>
        <v>502.6548245743669</v>
      </c>
      <c r="J1670">
        <f t="shared" si="183"/>
        <v>2.5000000000000001E-4</v>
      </c>
      <c r="K1670">
        <f t="shared" si="184"/>
        <v>0</v>
      </c>
      <c r="L1670">
        <f t="shared" si="185"/>
        <v>3.9269908169872416E-4</v>
      </c>
      <c r="M1670">
        <f t="shared" si="186"/>
        <v>6.4269908169872422E-4</v>
      </c>
      <c r="N1670">
        <f t="shared" si="188"/>
        <v>0.32305579416537894</v>
      </c>
    </row>
    <row r="1671" spans="8:14">
      <c r="H1671">
        <f t="shared" si="189"/>
        <v>1.669</v>
      </c>
      <c r="I1671">
        <f t="shared" si="187"/>
        <v>502.6548245743669</v>
      </c>
      <c r="J1671">
        <f t="shared" si="183"/>
        <v>2.5000000000000001E-4</v>
      </c>
      <c r="K1671">
        <f t="shared" si="184"/>
        <v>0</v>
      </c>
      <c r="L1671">
        <f t="shared" si="185"/>
        <v>3.9269908169872416E-4</v>
      </c>
      <c r="M1671">
        <f t="shared" si="186"/>
        <v>6.4269908169872422E-4</v>
      </c>
      <c r="N1671">
        <f t="shared" si="188"/>
        <v>0.32305579416537894</v>
      </c>
    </row>
    <row r="1672" spans="8:14">
      <c r="H1672">
        <f t="shared" si="189"/>
        <v>1.67</v>
      </c>
      <c r="I1672">
        <f t="shared" si="187"/>
        <v>502.6548245743669</v>
      </c>
      <c r="J1672">
        <f t="shared" si="183"/>
        <v>2.5000000000000001E-4</v>
      </c>
      <c r="K1672">
        <f t="shared" si="184"/>
        <v>0</v>
      </c>
      <c r="L1672">
        <f t="shared" si="185"/>
        <v>3.9269908169872416E-4</v>
      </c>
      <c r="M1672">
        <f t="shared" si="186"/>
        <v>6.4269908169872422E-4</v>
      </c>
      <c r="N1672">
        <f t="shared" si="188"/>
        <v>0.32305579416537894</v>
      </c>
    </row>
    <row r="1673" spans="8:14">
      <c r="H1673">
        <f t="shared" si="189"/>
        <v>1.671</v>
      </c>
      <c r="I1673">
        <f t="shared" si="187"/>
        <v>502.6548245743669</v>
      </c>
      <c r="J1673">
        <f t="shared" si="183"/>
        <v>2.5000000000000001E-4</v>
      </c>
      <c r="K1673">
        <f t="shared" si="184"/>
        <v>0</v>
      </c>
      <c r="L1673">
        <f t="shared" si="185"/>
        <v>3.9269908169872416E-4</v>
      </c>
      <c r="M1673">
        <f t="shared" si="186"/>
        <v>6.4269908169872422E-4</v>
      </c>
      <c r="N1673">
        <f t="shared" si="188"/>
        <v>0.32305579416537894</v>
      </c>
    </row>
    <row r="1674" spans="8:14">
      <c r="H1674">
        <f t="shared" si="189"/>
        <v>1.6719999999999999</v>
      </c>
      <c r="I1674">
        <f t="shared" si="187"/>
        <v>502.6548245743669</v>
      </c>
      <c r="J1674">
        <f t="shared" si="183"/>
        <v>2.5000000000000001E-4</v>
      </c>
      <c r="K1674">
        <f t="shared" si="184"/>
        <v>0</v>
      </c>
      <c r="L1674">
        <f t="shared" si="185"/>
        <v>3.9269908169872416E-4</v>
      </c>
      <c r="M1674">
        <f t="shared" si="186"/>
        <v>6.4269908169872422E-4</v>
      </c>
      <c r="N1674">
        <f t="shared" si="188"/>
        <v>0.32305579416537894</v>
      </c>
    </row>
    <row r="1675" spans="8:14">
      <c r="H1675">
        <f t="shared" si="189"/>
        <v>1.673</v>
      </c>
      <c r="I1675">
        <f t="shared" si="187"/>
        <v>502.6548245743669</v>
      </c>
      <c r="J1675">
        <f t="shared" si="183"/>
        <v>2.5000000000000001E-4</v>
      </c>
      <c r="K1675">
        <f t="shared" si="184"/>
        <v>0</v>
      </c>
      <c r="L1675">
        <f t="shared" si="185"/>
        <v>3.9269908169872416E-4</v>
      </c>
      <c r="M1675">
        <f t="shared" si="186"/>
        <v>6.4269908169872422E-4</v>
      </c>
      <c r="N1675">
        <f t="shared" si="188"/>
        <v>0.32305579416537894</v>
      </c>
    </row>
    <row r="1676" spans="8:14">
      <c r="H1676">
        <f t="shared" si="189"/>
        <v>1.6739999999999999</v>
      </c>
      <c r="I1676">
        <f t="shared" si="187"/>
        <v>502.6548245743669</v>
      </c>
      <c r="J1676">
        <f t="shared" si="183"/>
        <v>2.5000000000000001E-4</v>
      </c>
      <c r="K1676">
        <f t="shared" si="184"/>
        <v>0</v>
      </c>
      <c r="L1676">
        <f t="shared" si="185"/>
        <v>3.9269908169872416E-4</v>
      </c>
      <c r="M1676">
        <f t="shared" si="186"/>
        <v>6.4269908169872422E-4</v>
      </c>
      <c r="N1676">
        <f t="shared" si="188"/>
        <v>0.32305579416537894</v>
      </c>
    </row>
    <row r="1677" spans="8:14">
      <c r="H1677">
        <f t="shared" si="189"/>
        <v>1.675</v>
      </c>
      <c r="I1677">
        <f t="shared" si="187"/>
        <v>502.6548245743669</v>
      </c>
      <c r="J1677">
        <f t="shared" si="183"/>
        <v>2.5000000000000001E-4</v>
      </c>
      <c r="K1677">
        <f t="shared" si="184"/>
        <v>0</v>
      </c>
      <c r="L1677">
        <f t="shared" si="185"/>
        <v>3.9269908169872416E-4</v>
      </c>
      <c r="M1677">
        <f t="shared" si="186"/>
        <v>6.4269908169872422E-4</v>
      </c>
      <c r="N1677">
        <f t="shared" si="188"/>
        <v>0.32305579416537894</v>
      </c>
    </row>
    <row r="1678" spans="8:14">
      <c r="H1678">
        <f t="shared" si="189"/>
        <v>1.6759999999999999</v>
      </c>
      <c r="I1678">
        <f t="shared" si="187"/>
        <v>502.6548245743669</v>
      </c>
      <c r="J1678">
        <f t="shared" si="183"/>
        <v>2.5000000000000001E-4</v>
      </c>
      <c r="K1678">
        <f t="shared" si="184"/>
        <v>0</v>
      </c>
      <c r="L1678">
        <f t="shared" si="185"/>
        <v>3.9269908169872416E-4</v>
      </c>
      <c r="M1678">
        <f t="shared" si="186"/>
        <v>6.4269908169872422E-4</v>
      </c>
      <c r="N1678">
        <f t="shared" si="188"/>
        <v>0.32305579416537894</v>
      </c>
    </row>
    <row r="1679" spans="8:14">
      <c r="H1679">
        <f t="shared" si="189"/>
        <v>1.677</v>
      </c>
      <c r="I1679">
        <f t="shared" si="187"/>
        <v>502.6548245743669</v>
      </c>
      <c r="J1679">
        <f t="shared" si="183"/>
        <v>2.5000000000000001E-4</v>
      </c>
      <c r="K1679">
        <f t="shared" si="184"/>
        <v>0</v>
      </c>
      <c r="L1679">
        <f t="shared" si="185"/>
        <v>3.9269908169872416E-4</v>
      </c>
      <c r="M1679">
        <f t="shared" si="186"/>
        <v>6.4269908169872422E-4</v>
      </c>
      <c r="N1679">
        <f t="shared" si="188"/>
        <v>0.32305579416537894</v>
      </c>
    </row>
    <row r="1680" spans="8:14">
      <c r="H1680">
        <f t="shared" si="189"/>
        <v>1.6779999999999999</v>
      </c>
      <c r="I1680">
        <f t="shared" si="187"/>
        <v>502.6548245743669</v>
      </c>
      <c r="J1680">
        <f t="shared" si="183"/>
        <v>2.5000000000000001E-4</v>
      </c>
      <c r="K1680">
        <f t="shared" si="184"/>
        <v>0</v>
      </c>
      <c r="L1680">
        <f t="shared" si="185"/>
        <v>3.9269908169872416E-4</v>
      </c>
      <c r="M1680">
        <f t="shared" si="186"/>
        <v>6.4269908169872422E-4</v>
      </c>
      <c r="N1680">
        <f t="shared" si="188"/>
        <v>0.32305579416537894</v>
      </c>
    </row>
    <row r="1681" spans="8:14">
      <c r="H1681">
        <f t="shared" si="189"/>
        <v>1.679</v>
      </c>
      <c r="I1681">
        <f t="shared" si="187"/>
        <v>502.6548245743669</v>
      </c>
      <c r="J1681">
        <f t="shared" si="183"/>
        <v>2.5000000000000001E-4</v>
      </c>
      <c r="K1681">
        <f t="shared" si="184"/>
        <v>0</v>
      </c>
      <c r="L1681">
        <f t="shared" si="185"/>
        <v>3.9269908169872416E-4</v>
      </c>
      <c r="M1681">
        <f t="shared" si="186"/>
        <v>6.4269908169872422E-4</v>
      </c>
      <c r="N1681">
        <f t="shared" si="188"/>
        <v>0.32305579416537894</v>
      </c>
    </row>
    <row r="1682" spans="8:14">
      <c r="H1682">
        <f t="shared" si="189"/>
        <v>1.68</v>
      </c>
      <c r="I1682">
        <f t="shared" si="187"/>
        <v>502.6548245743669</v>
      </c>
      <c r="J1682">
        <f t="shared" si="183"/>
        <v>2.5000000000000001E-4</v>
      </c>
      <c r="K1682">
        <f t="shared" si="184"/>
        <v>0</v>
      </c>
      <c r="L1682">
        <f t="shared" si="185"/>
        <v>3.9269908169872416E-4</v>
      </c>
      <c r="M1682">
        <f t="shared" si="186"/>
        <v>6.4269908169872422E-4</v>
      </c>
      <c r="N1682">
        <f t="shared" si="188"/>
        <v>0.32305579416537894</v>
      </c>
    </row>
    <row r="1683" spans="8:14">
      <c r="H1683">
        <f t="shared" si="189"/>
        <v>1.681</v>
      </c>
      <c r="I1683">
        <f t="shared" si="187"/>
        <v>502.6548245743669</v>
      </c>
      <c r="J1683">
        <f t="shared" si="183"/>
        <v>2.5000000000000001E-4</v>
      </c>
      <c r="K1683">
        <f t="shared" si="184"/>
        <v>0</v>
      </c>
      <c r="L1683">
        <f t="shared" si="185"/>
        <v>3.9269908169872416E-4</v>
      </c>
      <c r="M1683">
        <f t="shared" si="186"/>
        <v>6.4269908169872422E-4</v>
      </c>
      <c r="N1683">
        <f t="shared" si="188"/>
        <v>0.32305579416537894</v>
      </c>
    </row>
    <row r="1684" spans="8:14">
      <c r="H1684">
        <f t="shared" si="189"/>
        <v>1.6819999999999999</v>
      </c>
      <c r="I1684">
        <f t="shared" si="187"/>
        <v>502.6548245743669</v>
      </c>
      <c r="J1684">
        <f t="shared" si="183"/>
        <v>2.5000000000000001E-4</v>
      </c>
      <c r="K1684">
        <f t="shared" si="184"/>
        <v>0</v>
      </c>
      <c r="L1684">
        <f t="shared" si="185"/>
        <v>3.9269908169872416E-4</v>
      </c>
      <c r="M1684">
        <f t="shared" si="186"/>
        <v>6.4269908169872422E-4</v>
      </c>
      <c r="N1684">
        <f t="shared" si="188"/>
        <v>0.32305579416537894</v>
      </c>
    </row>
    <row r="1685" spans="8:14">
      <c r="H1685">
        <f t="shared" si="189"/>
        <v>1.6830000000000001</v>
      </c>
      <c r="I1685">
        <f t="shared" si="187"/>
        <v>502.6548245743669</v>
      </c>
      <c r="J1685">
        <f t="shared" si="183"/>
        <v>2.5000000000000001E-4</v>
      </c>
      <c r="K1685">
        <f t="shared" si="184"/>
        <v>0</v>
      </c>
      <c r="L1685">
        <f t="shared" si="185"/>
        <v>3.9269908169872416E-4</v>
      </c>
      <c r="M1685">
        <f t="shared" si="186"/>
        <v>6.4269908169872422E-4</v>
      </c>
      <c r="N1685">
        <f t="shared" si="188"/>
        <v>0.32305579416537894</v>
      </c>
    </row>
    <row r="1686" spans="8:14">
      <c r="H1686">
        <f t="shared" si="189"/>
        <v>1.6839999999999999</v>
      </c>
      <c r="I1686">
        <f t="shared" si="187"/>
        <v>502.6548245743669</v>
      </c>
      <c r="J1686">
        <f t="shared" si="183"/>
        <v>2.5000000000000001E-4</v>
      </c>
      <c r="K1686">
        <f t="shared" si="184"/>
        <v>0</v>
      </c>
      <c r="L1686">
        <f t="shared" si="185"/>
        <v>3.9269908169872416E-4</v>
      </c>
      <c r="M1686">
        <f t="shared" si="186"/>
        <v>6.4269908169872422E-4</v>
      </c>
      <c r="N1686">
        <f t="shared" si="188"/>
        <v>0.32305579416537894</v>
      </c>
    </row>
    <row r="1687" spans="8:14">
      <c r="H1687">
        <f t="shared" si="189"/>
        <v>1.6850000000000001</v>
      </c>
      <c r="I1687">
        <f t="shared" si="187"/>
        <v>502.6548245743669</v>
      </c>
      <c r="J1687">
        <f t="shared" si="183"/>
        <v>2.5000000000000001E-4</v>
      </c>
      <c r="K1687">
        <f t="shared" si="184"/>
        <v>0</v>
      </c>
      <c r="L1687">
        <f t="shared" si="185"/>
        <v>3.9269908169872416E-4</v>
      </c>
      <c r="M1687">
        <f t="shared" si="186"/>
        <v>6.4269908169872422E-4</v>
      </c>
      <c r="N1687">
        <f t="shared" si="188"/>
        <v>0.32305579416537894</v>
      </c>
    </row>
    <row r="1688" spans="8:14">
      <c r="H1688">
        <f t="shared" si="189"/>
        <v>1.6859999999999999</v>
      </c>
      <c r="I1688">
        <f t="shared" si="187"/>
        <v>502.6548245743669</v>
      </c>
      <c r="J1688">
        <f t="shared" si="183"/>
        <v>2.5000000000000001E-4</v>
      </c>
      <c r="K1688">
        <f t="shared" si="184"/>
        <v>0</v>
      </c>
      <c r="L1688">
        <f t="shared" si="185"/>
        <v>3.9269908169872416E-4</v>
      </c>
      <c r="M1688">
        <f t="shared" si="186"/>
        <v>6.4269908169872422E-4</v>
      </c>
      <c r="N1688">
        <f t="shared" si="188"/>
        <v>0.32305579416537894</v>
      </c>
    </row>
    <row r="1689" spans="8:14">
      <c r="H1689">
        <f t="shared" si="189"/>
        <v>1.6870000000000001</v>
      </c>
      <c r="I1689">
        <f t="shared" si="187"/>
        <v>502.6548245743669</v>
      </c>
      <c r="J1689">
        <f t="shared" si="183"/>
        <v>2.5000000000000001E-4</v>
      </c>
      <c r="K1689">
        <f t="shared" si="184"/>
        <v>0</v>
      </c>
      <c r="L1689">
        <f t="shared" si="185"/>
        <v>3.9269908169872416E-4</v>
      </c>
      <c r="M1689">
        <f t="shared" si="186"/>
        <v>6.4269908169872422E-4</v>
      </c>
      <c r="N1689">
        <f t="shared" si="188"/>
        <v>0.32305579416537894</v>
      </c>
    </row>
    <row r="1690" spans="8:14">
      <c r="H1690">
        <f t="shared" si="189"/>
        <v>1.6879999999999999</v>
      </c>
      <c r="I1690">
        <f t="shared" si="187"/>
        <v>502.6548245743669</v>
      </c>
      <c r="J1690">
        <f t="shared" si="183"/>
        <v>2.5000000000000001E-4</v>
      </c>
      <c r="K1690">
        <f t="shared" si="184"/>
        <v>0</v>
      </c>
      <c r="L1690">
        <f t="shared" si="185"/>
        <v>3.9269908169872416E-4</v>
      </c>
      <c r="M1690">
        <f t="shared" si="186"/>
        <v>6.4269908169872422E-4</v>
      </c>
      <c r="N1690">
        <f t="shared" si="188"/>
        <v>0.32305579416537894</v>
      </c>
    </row>
    <row r="1691" spans="8:14">
      <c r="H1691">
        <f t="shared" si="189"/>
        <v>1.6890000000000001</v>
      </c>
      <c r="I1691">
        <f t="shared" si="187"/>
        <v>502.6548245743669</v>
      </c>
      <c r="J1691">
        <f t="shared" si="183"/>
        <v>2.5000000000000001E-4</v>
      </c>
      <c r="K1691">
        <f t="shared" si="184"/>
        <v>0</v>
      </c>
      <c r="L1691">
        <f t="shared" si="185"/>
        <v>3.9269908169872416E-4</v>
      </c>
      <c r="M1691">
        <f t="shared" si="186"/>
        <v>6.4269908169872422E-4</v>
      </c>
      <c r="N1691">
        <f t="shared" si="188"/>
        <v>0.32305579416537894</v>
      </c>
    </row>
    <row r="1692" spans="8:14">
      <c r="H1692">
        <f t="shared" si="189"/>
        <v>1.69</v>
      </c>
      <c r="I1692">
        <f t="shared" si="187"/>
        <v>502.6548245743669</v>
      </c>
      <c r="J1692">
        <f t="shared" si="183"/>
        <v>2.5000000000000001E-4</v>
      </c>
      <c r="K1692">
        <f t="shared" si="184"/>
        <v>0</v>
      </c>
      <c r="L1692">
        <f t="shared" si="185"/>
        <v>3.9269908169872416E-4</v>
      </c>
      <c r="M1692">
        <f t="shared" si="186"/>
        <v>6.4269908169872422E-4</v>
      </c>
      <c r="N1692">
        <f t="shared" si="188"/>
        <v>0.32305579416537894</v>
      </c>
    </row>
    <row r="1693" spans="8:14">
      <c r="H1693">
        <f t="shared" si="189"/>
        <v>1.6910000000000001</v>
      </c>
      <c r="I1693">
        <f t="shared" si="187"/>
        <v>502.6548245743669</v>
      </c>
      <c r="J1693">
        <f t="shared" si="183"/>
        <v>2.5000000000000001E-4</v>
      </c>
      <c r="K1693">
        <f t="shared" si="184"/>
        <v>0</v>
      </c>
      <c r="L1693">
        <f t="shared" si="185"/>
        <v>3.9269908169872416E-4</v>
      </c>
      <c r="M1693">
        <f t="shared" si="186"/>
        <v>6.4269908169872422E-4</v>
      </c>
      <c r="N1693">
        <f t="shared" si="188"/>
        <v>0.32305579416537894</v>
      </c>
    </row>
    <row r="1694" spans="8:14">
      <c r="H1694">
        <f t="shared" si="189"/>
        <v>1.6919999999999999</v>
      </c>
      <c r="I1694">
        <f t="shared" si="187"/>
        <v>502.6548245743669</v>
      </c>
      <c r="J1694">
        <f t="shared" si="183"/>
        <v>2.5000000000000001E-4</v>
      </c>
      <c r="K1694">
        <f t="shared" si="184"/>
        <v>0</v>
      </c>
      <c r="L1694">
        <f t="shared" si="185"/>
        <v>3.9269908169872416E-4</v>
      </c>
      <c r="M1694">
        <f t="shared" si="186"/>
        <v>6.4269908169872422E-4</v>
      </c>
      <c r="N1694">
        <f t="shared" si="188"/>
        <v>0.32305579416537894</v>
      </c>
    </row>
    <row r="1695" spans="8:14">
      <c r="H1695">
        <f t="shared" si="189"/>
        <v>1.6930000000000001</v>
      </c>
      <c r="I1695">
        <f t="shared" si="187"/>
        <v>502.6548245743669</v>
      </c>
      <c r="J1695">
        <f t="shared" si="183"/>
        <v>2.5000000000000001E-4</v>
      </c>
      <c r="K1695">
        <f t="shared" si="184"/>
        <v>0</v>
      </c>
      <c r="L1695">
        <f t="shared" si="185"/>
        <v>3.9269908169872416E-4</v>
      </c>
      <c r="M1695">
        <f t="shared" si="186"/>
        <v>6.4269908169872422E-4</v>
      </c>
      <c r="N1695">
        <f t="shared" si="188"/>
        <v>0.32305579416537894</v>
      </c>
    </row>
    <row r="1696" spans="8:14">
      <c r="H1696">
        <f t="shared" si="189"/>
        <v>1.694</v>
      </c>
      <c r="I1696">
        <f t="shared" si="187"/>
        <v>502.6548245743669</v>
      </c>
      <c r="J1696">
        <f t="shared" si="183"/>
        <v>2.5000000000000001E-4</v>
      </c>
      <c r="K1696">
        <f t="shared" si="184"/>
        <v>0</v>
      </c>
      <c r="L1696">
        <f t="shared" si="185"/>
        <v>3.9269908169872416E-4</v>
      </c>
      <c r="M1696">
        <f t="shared" si="186"/>
        <v>6.4269908169872422E-4</v>
      </c>
      <c r="N1696">
        <f t="shared" si="188"/>
        <v>0.32305579416537894</v>
      </c>
    </row>
    <row r="1697" spans="8:14">
      <c r="H1697">
        <f t="shared" si="189"/>
        <v>1.6950000000000001</v>
      </c>
      <c r="I1697">
        <f t="shared" si="187"/>
        <v>502.6548245743669</v>
      </c>
      <c r="J1697">
        <f t="shared" si="183"/>
        <v>2.5000000000000001E-4</v>
      </c>
      <c r="K1697">
        <f t="shared" si="184"/>
        <v>0</v>
      </c>
      <c r="L1697">
        <f t="shared" si="185"/>
        <v>3.9269908169872416E-4</v>
      </c>
      <c r="M1697">
        <f t="shared" si="186"/>
        <v>6.4269908169872422E-4</v>
      </c>
      <c r="N1697">
        <f t="shared" si="188"/>
        <v>0.32305579416537894</v>
      </c>
    </row>
    <row r="1698" spans="8:14">
      <c r="H1698">
        <f t="shared" si="189"/>
        <v>1.696</v>
      </c>
      <c r="I1698">
        <f t="shared" si="187"/>
        <v>502.6548245743669</v>
      </c>
      <c r="J1698">
        <f t="shared" si="183"/>
        <v>2.5000000000000001E-4</v>
      </c>
      <c r="K1698">
        <f t="shared" si="184"/>
        <v>0</v>
      </c>
      <c r="L1698">
        <f t="shared" si="185"/>
        <v>3.9269908169872416E-4</v>
      </c>
      <c r="M1698">
        <f t="shared" si="186"/>
        <v>6.4269908169872422E-4</v>
      </c>
      <c r="N1698">
        <f t="shared" si="188"/>
        <v>0.32305579416537894</v>
      </c>
    </row>
    <row r="1699" spans="8:14">
      <c r="H1699">
        <f t="shared" si="189"/>
        <v>1.6970000000000001</v>
      </c>
      <c r="I1699">
        <f t="shared" si="187"/>
        <v>502.6548245743669</v>
      </c>
      <c r="J1699">
        <f t="shared" si="183"/>
        <v>2.5000000000000001E-4</v>
      </c>
      <c r="K1699">
        <f t="shared" si="184"/>
        <v>0</v>
      </c>
      <c r="L1699">
        <f t="shared" si="185"/>
        <v>3.9269908169872416E-4</v>
      </c>
      <c r="M1699">
        <f t="shared" si="186"/>
        <v>6.4269908169872422E-4</v>
      </c>
      <c r="N1699">
        <f t="shared" si="188"/>
        <v>0.32305579416537894</v>
      </c>
    </row>
    <row r="1700" spans="8:14">
      <c r="H1700">
        <f t="shared" si="189"/>
        <v>1.698</v>
      </c>
      <c r="I1700">
        <f t="shared" si="187"/>
        <v>502.6548245743669</v>
      </c>
      <c r="J1700">
        <f t="shared" si="183"/>
        <v>2.5000000000000001E-4</v>
      </c>
      <c r="K1700">
        <f t="shared" si="184"/>
        <v>0</v>
      </c>
      <c r="L1700">
        <f t="shared" si="185"/>
        <v>3.9269908169872416E-4</v>
      </c>
      <c r="M1700">
        <f t="shared" si="186"/>
        <v>6.4269908169872422E-4</v>
      </c>
      <c r="N1700">
        <f t="shared" si="188"/>
        <v>0.32305579416537894</v>
      </c>
    </row>
    <row r="1701" spans="8:14">
      <c r="H1701">
        <f t="shared" si="189"/>
        <v>1.6990000000000001</v>
      </c>
      <c r="I1701">
        <f t="shared" si="187"/>
        <v>502.6548245743669</v>
      </c>
      <c r="J1701">
        <f t="shared" si="183"/>
        <v>2.5000000000000001E-4</v>
      </c>
      <c r="K1701">
        <f t="shared" si="184"/>
        <v>0</v>
      </c>
      <c r="L1701">
        <f t="shared" si="185"/>
        <v>3.9269908169872416E-4</v>
      </c>
      <c r="M1701">
        <f t="shared" si="186"/>
        <v>6.4269908169872422E-4</v>
      </c>
      <c r="N1701">
        <f t="shared" si="188"/>
        <v>0.32305579416537894</v>
      </c>
    </row>
    <row r="1702" spans="8:14">
      <c r="H1702">
        <f t="shared" si="189"/>
        <v>1.7</v>
      </c>
      <c r="I1702">
        <f t="shared" si="187"/>
        <v>502.6548245743669</v>
      </c>
      <c r="J1702">
        <f t="shared" si="183"/>
        <v>2.5000000000000001E-4</v>
      </c>
      <c r="K1702">
        <f t="shared" si="184"/>
        <v>0</v>
      </c>
      <c r="L1702">
        <f t="shared" si="185"/>
        <v>3.9269908169872416E-4</v>
      </c>
      <c r="M1702">
        <f t="shared" si="186"/>
        <v>6.4269908169872422E-4</v>
      </c>
      <c r="N1702">
        <f t="shared" si="188"/>
        <v>0.32305579416537894</v>
      </c>
    </row>
    <row r="1703" spans="8:14">
      <c r="H1703">
        <f t="shared" si="189"/>
        <v>1.7010000000000001</v>
      </c>
      <c r="I1703">
        <f t="shared" si="187"/>
        <v>502.6548245743669</v>
      </c>
      <c r="J1703">
        <f t="shared" si="183"/>
        <v>2.5000000000000001E-4</v>
      </c>
      <c r="K1703">
        <f t="shared" si="184"/>
        <v>0</v>
      </c>
      <c r="L1703">
        <f t="shared" si="185"/>
        <v>3.9269908169872416E-4</v>
      </c>
      <c r="M1703">
        <f t="shared" si="186"/>
        <v>6.4269908169872422E-4</v>
      </c>
      <c r="N1703">
        <f t="shared" si="188"/>
        <v>0.32305579416537894</v>
      </c>
    </row>
    <row r="1704" spans="8:14">
      <c r="H1704">
        <f t="shared" si="189"/>
        <v>1.702</v>
      </c>
      <c r="I1704">
        <f t="shared" si="187"/>
        <v>502.6548245743669</v>
      </c>
      <c r="J1704">
        <f t="shared" si="183"/>
        <v>2.5000000000000001E-4</v>
      </c>
      <c r="K1704">
        <f t="shared" si="184"/>
        <v>0</v>
      </c>
      <c r="L1704">
        <f t="shared" si="185"/>
        <v>3.9269908169872416E-4</v>
      </c>
      <c r="M1704">
        <f t="shared" si="186"/>
        <v>6.4269908169872422E-4</v>
      </c>
      <c r="N1704">
        <f t="shared" si="188"/>
        <v>0.32305579416537894</v>
      </c>
    </row>
    <row r="1705" spans="8:14">
      <c r="H1705">
        <f t="shared" si="189"/>
        <v>1.7030000000000001</v>
      </c>
      <c r="I1705">
        <f t="shared" si="187"/>
        <v>502.6548245743669</v>
      </c>
      <c r="J1705">
        <f t="shared" si="183"/>
        <v>2.5000000000000001E-4</v>
      </c>
      <c r="K1705">
        <f t="shared" si="184"/>
        <v>0</v>
      </c>
      <c r="L1705">
        <f t="shared" si="185"/>
        <v>3.9269908169872416E-4</v>
      </c>
      <c r="M1705">
        <f t="shared" si="186"/>
        <v>6.4269908169872422E-4</v>
      </c>
      <c r="N1705">
        <f t="shared" si="188"/>
        <v>0.32305579416537894</v>
      </c>
    </row>
    <row r="1706" spans="8:14">
      <c r="H1706">
        <f t="shared" si="189"/>
        <v>1.704</v>
      </c>
      <c r="I1706">
        <f t="shared" si="187"/>
        <v>502.6548245743669</v>
      </c>
      <c r="J1706">
        <f t="shared" si="183"/>
        <v>2.5000000000000001E-4</v>
      </c>
      <c r="K1706">
        <f t="shared" si="184"/>
        <v>0</v>
      </c>
      <c r="L1706">
        <f t="shared" si="185"/>
        <v>3.9269908169872416E-4</v>
      </c>
      <c r="M1706">
        <f t="shared" si="186"/>
        <v>6.4269908169872422E-4</v>
      </c>
      <c r="N1706">
        <f t="shared" si="188"/>
        <v>0.32305579416537894</v>
      </c>
    </row>
    <row r="1707" spans="8:14">
      <c r="H1707">
        <f t="shared" si="189"/>
        <v>1.7050000000000001</v>
      </c>
      <c r="I1707">
        <f t="shared" si="187"/>
        <v>502.6548245743669</v>
      </c>
      <c r="J1707">
        <f t="shared" si="183"/>
        <v>2.5000000000000001E-4</v>
      </c>
      <c r="K1707">
        <f t="shared" si="184"/>
        <v>0</v>
      </c>
      <c r="L1707">
        <f t="shared" si="185"/>
        <v>3.9269908169872416E-4</v>
      </c>
      <c r="M1707">
        <f t="shared" si="186"/>
        <v>6.4269908169872422E-4</v>
      </c>
      <c r="N1707">
        <f t="shared" si="188"/>
        <v>0.32305579416537894</v>
      </c>
    </row>
    <row r="1708" spans="8:14">
      <c r="H1708">
        <f t="shared" si="189"/>
        <v>1.706</v>
      </c>
      <c r="I1708">
        <f t="shared" si="187"/>
        <v>502.6548245743669</v>
      </c>
      <c r="J1708">
        <f t="shared" si="183"/>
        <v>2.5000000000000001E-4</v>
      </c>
      <c r="K1708">
        <f t="shared" si="184"/>
        <v>0</v>
      </c>
      <c r="L1708">
        <f t="shared" si="185"/>
        <v>3.9269908169872416E-4</v>
      </c>
      <c r="M1708">
        <f t="shared" si="186"/>
        <v>6.4269908169872422E-4</v>
      </c>
      <c r="N1708">
        <f t="shared" si="188"/>
        <v>0.32305579416537894</v>
      </c>
    </row>
    <row r="1709" spans="8:14">
      <c r="H1709">
        <f t="shared" si="189"/>
        <v>1.7070000000000001</v>
      </c>
      <c r="I1709">
        <f t="shared" si="187"/>
        <v>502.6548245743669</v>
      </c>
      <c r="J1709">
        <f t="shared" si="183"/>
        <v>2.5000000000000001E-4</v>
      </c>
      <c r="K1709">
        <f t="shared" si="184"/>
        <v>0</v>
      </c>
      <c r="L1709">
        <f t="shared" si="185"/>
        <v>3.9269908169872416E-4</v>
      </c>
      <c r="M1709">
        <f t="shared" si="186"/>
        <v>6.4269908169872422E-4</v>
      </c>
      <c r="N1709">
        <f t="shared" si="188"/>
        <v>0.32305579416537894</v>
      </c>
    </row>
    <row r="1710" spans="8:14">
      <c r="H1710">
        <f t="shared" si="189"/>
        <v>1.708</v>
      </c>
      <c r="I1710">
        <f t="shared" si="187"/>
        <v>502.6548245743669</v>
      </c>
      <c r="J1710">
        <f t="shared" si="183"/>
        <v>2.5000000000000001E-4</v>
      </c>
      <c r="K1710">
        <f t="shared" si="184"/>
        <v>0</v>
      </c>
      <c r="L1710">
        <f t="shared" si="185"/>
        <v>3.9269908169872416E-4</v>
      </c>
      <c r="M1710">
        <f t="shared" si="186"/>
        <v>6.4269908169872422E-4</v>
      </c>
      <c r="N1710">
        <f t="shared" si="188"/>
        <v>0.32305579416537894</v>
      </c>
    </row>
    <row r="1711" spans="8:14">
      <c r="H1711">
        <f t="shared" si="189"/>
        <v>1.7090000000000001</v>
      </c>
      <c r="I1711">
        <f t="shared" si="187"/>
        <v>502.6548245743669</v>
      </c>
      <c r="J1711">
        <f t="shared" si="183"/>
        <v>2.5000000000000001E-4</v>
      </c>
      <c r="K1711">
        <f t="shared" si="184"/>
        <v>0</v>
      </c>
      <c r="L1711">
        <f t="shared" si="185"/>
        <v>3.9269908169872416E-4</v>
      </c>
      <c r="M1711">
        <f t="shared" si="186"/>
        <v>6.4269908169872422E-4</v>
      </c>
      <c r="N1711">
        <f t="shared" si="188"/>
        <v>0.32305579416537894</v>
      </c>
    </row>
    <row r="1712" spans="8:14">
      <c r="H1712">
        <f t="shared" si="189"/>
        <v>1.71</v>
      </c>
      <c r="I1712">
        <f t="shared" si="187"/>
        <v>502.6548245743669</v>
      </c>
      <c r="J1712">
        <f t="shared" si="183"/>
        <v>2.5000000000000001E-4</v>
      </c>
      <c r="K1712">
        <f t="shared" si="184"/>
        <v>0</v>
      </c>
      <c r="L1712">
        <f t="shared" si="185"/>
        <v>3.9269908169872416E-4</v>
      </c>
      <c r="M1712">
        <f t="shared" si="186"/>
        <v>6.4269908169872422E-4</v>
      </c>
      <c r="N1712">
        <f t="shared" si="188"/>
        <v>0.32305579416537894</v>
      </c>
    </row>
    <row r="1713" spans="8:14">
      <c r="H1713">
        <f t="shared" si="189"/>
        <v>1.7110000000000001</v>
      </c>
      <c r="I1713">
        <f t="shared" si="187"/>
        <v>502.6548245743669</v>
      </c>
      <c r="J1713">
        <f t="shared" si="183"/>
        <v>2.5000000000000001E-4</v>
      </c>
      <c r="K1713">
        <f t="shared" si="184"/>
        <v>0</v>
      </c>
      <c r="L1713">
        <f t="shared" si="185"/>
        <v>3.9269908169872416E-4</v>
      </c>
      <c r="M1713">
        <f t="shared" si="186"/>
        <v>6.4269908169872422E-4</v>
      </c>
      <c r="N1713">
        <f t="shared" si="188"/>
        <v>0.32305579416537894</v>
      </c>
    </row>
    <row r="1714" spans="8:14">
      <c r="H1714">
        <f t="shared" si="189"/>
        <v>1.712</v>
      </c>
      <c r="I1714">
        <f t="shared" si="187"/>
        <v>502.6548245743669</v>
      </c>
      <c r="J1714">
        <f t="shared" si="183"/>
        <v>2.5000000000000001E-4</v>
      </c>
      <c r="K1714">
        <f t="shared" si="184"/>
        <v>0</v>
      </c>
      <c r="L1714">
        <f t="shared" si="185"/>
        <v>3.9269908169872416E-4</v>
      </c>
      <c r="M1714">
        <f t="shared" si="186"/>
        <v>6.4269908169872422E-4</v>
      </c>
      <c r="N1714">
        <f t="shared" si="188"/>
        <v>0.32305579416537894</v>
      </c>
    </row>
    <row r="1715" spans="8:14">
      <c r="H1715">
        <f t="shared" si="189"/>
        <v>1.7130000000000001</v>
      </c>
      <c r="I1715">
        <f t="shared" si="187"/>
        <v>502.6548245743669</v>
      </c>
      <c r="J1715">
        <f t="shared" si="183"/>
        <v>2.5000000000000001E-4</v>
      </c>
      <c r="K1715">
        <f t="shared" si="184"/>
        <v>0</v>
      </c>
      <c r="L1715">
        <f t="shared" si="185"/>
        <v>3.9269908169872416E-4</v>
      </c>
      <c r="M1715">
        <f t="shared" si="186"/>
        <v>6.4269908169872422E-4</v>
      </c>
      <c r="N1715">
        <f t="shared" si="188"/>
        <v>0.32305579416537894</v>
      </c>
    </row>
    <row r="1716" spans="8:14">
      <c r="H1716">
        <f t="shared" si="189"/>
        <v>1.714</v>
      </c>
      <c r="I1716">
        <f t="shared" si="187"/>
        <v>502.6548245743669</v>
      </c>
      <c r="J1716">
        <f t="shared" si="183"/>
        <v>2.5000000000000001E-4</v>
      </c>
      <c r="K1716">
        <f t="shared" si="184"/>
        <v>0</v>
      </c>
      <c r="L1716">
        <f t="shared" si="185"/>
        <v>3.9269908169872416E-4</v>
      </c>
      <c r="M1716">
        <f t="shared" si="186"/>
        <v>6.4269908169872422E-4</v>
      </c>
      <c r="N1716">
        <f t="shared" si="188"/>
        <v>0.32305579416537894</v>
      </c>
    </row>
    <row r="1717" spans="8:14">
      <c r="H1717">
        <f t="shared" si="189"/>
        <v>1.7150000000000001</v>
      </c>
      <c r="I1717">
        <f t="shared" si="187"/>
        <v>502.6548245743669</v>
      </c>
      <c r="J1717">
        <f t="shared" si="183"/>
        <v>2.5000000000000001E-4</v>
      </c>
      <c r="K1717">
        <f t="shared" si="184"/>
        <v>0</v>
      </c>
      <c r="L1717">
        <f t="shared" si="185"/>
        <v>3.9269908169872416E-4</v>
      </c>
      <c r="M1717">
        <f t="shared" si="186"/>
        <v>6.4269908169872422E-4</v>
      </c>
      <c r="N1717">
        <f t="shared" si="188"/>
        <v>0.32305579416537894</v>
      </c>
    </row>
    <row r="1718" spans="8:14">
      <c r="H1718">
        <f t="shared" si="189"/>
        <v>1.716</v>
      </c>
      <c r="I1718">
        <f t="shared" si="187"/>
        <v>502.6548245743669</v>
      </c>
      <c r="J1718">
        <f t="shared" si="183"/>
        <v>2.5000000000000001E-4</v>
      </c>
      <c r="K1718">
        <f t="shared" si="184"/>
        <v>0</v>
      </c>
      <c r="L1718">
        <f t="shared" si="185"/>
        <v>3.9269908169872416E-4</v>
      </c>
      <c r="M1718">
        <f t="shared" si="186"/>
        <v>6.4269908169872422E-4</v>
      </c>
      <c r="N1718">
        <f t="shared" si="188"/>
        <v>0.32305579416537894</v>
      </c>
    </row>
    <row r="1719" spans="8:14">
      <c r="H1719">
        <f t="shared" si="189"/>
        <v>1.7170000000000001</v>
      </c>
      <c r="I1719">
        <f t="shared" si="187"/>
        <v>502.6548245743669</v>
      </c>
      <c r="J1719">
        <f t="shared" si="183"/>
        <v>2.5000000000000001E-4</v>
      </c>
      <c r="K1719">
        <f t="shared" si="184"/>
        <v>0</v>
      </c>
      <c r="L1719">
        <f t="shared" si="185"/>
        <v>3.9269908169872416E-4</v>
      </c>
      <c r="M1719">
        <f t="shared" si="186"/>
        <v>6.4269908169872422E-4</v>
      </c>
      <c r="N1719">
        <f t="shared" si="188"/>
        <v>0.32305579416537894</v>
      </c>
    </row>
    <row r="1720" spans="8:14">
      <c r="H1720">
        <f t="shared" si="189"/>
        <v>1.718</v>
      </c>
      <c r="I1720">
        <f t="shared" si="187"/>
        <v>502.6548245743669</v>
      </c>
      <c r="J1720">
        <f t="shared" si="183"/>
        <v>2.5000000000000001E-4</v>
      </c>
      <c r="K1720">
        <f t="shared" si="184"/>
        <v>0</v>
      </c>
      <c r="L1720">
        <f t="shared" si="185"/>
        <v>3.9269908169872416E-4</v>
      </c>
      <c r="M1720">
        <f t="shared" si="186"/>
        <v>6.4269908169872422E-4</v>
      </c>
      <c r="N1720">
        <f t="shared" si="188"/>
        <v>0.32305579416537894</v>
      </c>
    </row>
    <row r="1721" spans="8:14">
      <c r="H1721">
        <f t="shared" si="189"/>
        <v>1.7190000000000001</v>
      </c>
      <c r="I1721">
        <f t="shared" si="187"/>
        <v>502.6548245743669</v>
      </c>
      <c r="J1721">
        <f t="shared" si="183"/>
        <v>2.5000000000000001E-4</v>
      </c>
      <c r="K1721">
        <f t="shared" si="184"/>
        <v>0</v>
      </c>
      <c r="L1721">
        <f t="shared" si="185"/>
        <v>3.9269908169872416E-4</v>
      </c>
      <c r="M1721">
        <f t="shared" si="186"/>
        <v>6.4269908169872422E-4</v>
      </c>
      <c r="N1721">
        <f t="shared" si="188"/>
        <v>0.32305579416537894</v>
      </c>
    </row>
    <row r="1722" spans="8:14">
      <c r="H1722">
        <f t="shared" si="189"/>
        <v>1.72</v>
      </c>
      <c r="I1722">
        <f t="shared" si="187"/>
        <v>502.6548245743669</v>
      </c>
      <c r="J1722">
        <f t="shared" si="183"/>
        <v>2.5000000000000001E-4</v>
      </c>
      <c r="K1722">
        <f t="shared" si="184"/>
        <v>0</v>
      </c>
      <c r="L1722">
        <f t="shared" si="185"/>
        <v>3.9269908169872416E-4</v>
      </c>
      <c r="M1722">
        <f t="shared" si="186"/>
        <v>6.4269908169872422E-4</v>
      </c>
      <c r="N1722">
        <f t="shared" si="188"/>
        <v>0.32305579416537894</v>
      </c>
    </row>
    <row r="1723" spans="8:14">
      <c r="H1723">
        <f t="shared" si="189"/>
        <v>1.7210000000000001</v>
      </c>
      <c r="I1723">
        <f t="shared" si="187"/>
        <v>502.6548245743669</v>
      </c>
      <c r="J1723">
        <f t="shared" si="183"/>
        <v>2.5000000000000001E-4</v>
      </c>
      <c r="K1723">
        <f t="shared" si="184"/>
        <v>0</v>
      </c>
      <c r="L1723">
        <f t="shared" si="185"/>
        <v>3.9269908169872416E-4</v>
      </c>
      <c r="M1723">
        <f t="shared" si="186"/>
        <v>6.4269908169872422E-4</v>
      </c>
      <c r="N1723">
        <f t="shared" si="188"/>
        <v>0.32305579416537894</v>
      </c>
    </row>
    <row r="1724" spans="8:14">
      <c r="H1724">
        <f t="shared" si="189"/>
        <v>1.722</v>
      </c>
      <c r="I1724">
        <f t="shared" si="187"/>
        <v>502.6548245743669</v>
      </c>
      <c r="J1724">
        <f t="shared" si="183"/>
        <v>2.5000000000000001E-4</v>
      </c>
      <c r="K1724">
        <f t="shared" si="184"/>
        <v>0</v>
      </c>
      <c r="L1724">
        <f t="shared" si="185"/>
        <v>3.9269908169872416E-4</v>
      </c>
      <c r="M1724">
        <f t="shared" si="186"/>
        <v>6.4269908169872422E-4</v>
      </c>
      <c r="N1724">
        <f t="shared" si="188"/>
        <v>0.32305579416537894</v>
      </c>
    </row>
    <row r="1725" spans="8:14">
      <c r="H1725">
        <f t="shared" si="189"/>
        <v>1.7230000000000001</v>
      </c>
      <c r="I1725">
        <f t="shared" si="187"/>
        <v>502.6548245743669</v>
      </c>
      <c r="J1725">
        <f t="shared" si="183"/>
        <v>2.5000000000000001E-4</v>
      </c>
      <c r="K1725">
        <f t="shared" si="184"/>
        <v>0</v>
      </c>
      <c r="L1725">
        <f t="shared" si="185"/>
        <v>3.9269908169872416E-4</v>
      </c>
      <c r="M1725">
        <f t="shared" si="186"/>
        <v>6.4269908169872422E-4</v>
      </c>
      <c r="N1725">
        <f t="shared" si="188"/>
        <v>0.32305579416537894</v>
      </c>
    </row>
    <row r="1726" spans="8:14">
      <c r="H1726">
        <f t="shared" si="189"/>
        <v>1.724</v>
      </c>
      <c r="I1726">
        <f t="shared" si="187"/>
        <v>502.6548245743669</v>
      </c>
      <c r="J1726">
        <f t="shared" si="183"/>
        <v>2.5000000000000001E-4</v>
      </c>
      <c r="K1726">
        <f t="shared" si="184"/>
        <v>0</v>
      </c>
      <c r="L1726">
        <f t="shared" si="185"/>
        <v>3.9269908169872416E-4</v>
      </c>
      <c r="M1726">
        <f t="shared" si="186"/>
        <v>6.4269908169872422E-4</v>
      </c>
      <c r="N1726">
        <f t="shared" si="188"/>
        <v>0.32305579416537894</v>
      </c>
    </row>
    <row r="1727" spans="8:14">
      <c r="H1727">
        <f t="shared" si="189"/>
        <v>1.7250000000000001</v>
      </c>
      <c r="I1727">
        <f t="shared" si="187"/>
        <v>502.6548245743669</v>
      </c>
      <c r="J1727">
        <f t="shared" si="183"/>
        <v>2.5000000000000001E-4</v>
      </c>
      <c r="K1727">
        <f t="shared" si="184"/>
        <v>0</v>
      </c>
      <c r="L1727">
        <f t="shared" si="185"/>
        <v>3.9269908169872416E-4</v>
      </c>
      <c r="M1727">
        <f t="shared" si="186"/>
        <v>6.4269908169872422E-4</v>
      </c>
      <c r="N1727">
        <f t="shared" si="188"/>
        <v>0.32305579416537894</v>
      </c>
    </row>
    <row r="1728" spans="8:14">
      <c r="H1728">
        <f t="shared" si="189"/>
        <v>1.726</v>
      </c>
      <c r="I1728">
        <f t="shared" si="187"/>
        <v>502.6548245743669</v>
      </c>
      <c r="J1728">
        <f t="shared" si="183"/>
        <v>2.5000000000000001E-4</v>
      </c>
      <c r="K1728">
        <f t="shared" si="184"/>
        <v>0</v>
      </c>
      <c r="L1728">
        <f t="shared" si="185"/>
        <v>3.9269908169872416E-4</v>
      </c>
      <c r="M1728">
        <f t="shared" si="186"/>
        <v>6.4269908169872422E-4</v>
      </c>
      <c r="N1728">
        <f t="shared" si="188"/>
        <v>0.32305579416537894</v>
      </c>
    </row>
    <row r="1729" spans="8:14">
      <c r="H1729">
        <f t="shared" si="189"/>
        <v>1.7270000000000001</v>
      </c>
      <c r="I1729">
        <f t="shared" si="187"/>
        <v>502.6548245743669</v>
      </c>
      <c r="J1729">
        <f t="shared" si="183"/>
        <v>2.5000000000000001E-4</v>
      </c>
      <c r="K1729">
        <f t="shared" si="184"/>
        <v>0</v>
      </c>
      <c r="L1729">
        <f t="shared" si="185"/>
        <v>3.9269908169872416E-4</v>
      </c>
      <c r="M1729">
        <f t="shared" si="186"/>
        <v>6.4269908169872422E-4</v>
      </c>
      <c r="N1729">
        <f t="shared" si="188"/>
        <v>0.32305579416537894</v>
      </c>
    </row>
    <row r="1730" spans="8:14">
      <c r="H1730">
        <f t="shared" si="189"/>
        <v>1.728</v>
      </c>
      <c r="I1730">
        <f t="shared" si="187"/>
        <v>502.6548245743669</v>
      </c>
      <c r="J1730">
        <f t="shared" ref="J1730:J1793" si="190">IF(H1730&lt;$E$18,$E$17,IF(H1730&lt;$E$5,$E$14,0))/$E$8/$E$9</f>
        <v>2.5000000000000001E-4</v>
      </c>
      <c r="K1730">
        <f t="shared" ref="K1730:K1793" si="191">IF(H1730&lt;$E$3,$E$12*$E$21,IF(H1730&lt;$E$4,0,IF(H1730&lt;$E$5,-$E$12*$E$21,0)))</f>
        <v>0</v>
      </c>
      <c r="L1730">
        <f t="shared" ref="L1730:L1793" si="192">I1730*$E$15/$E$9/$E$8^2</f>
        <v>3.9269908169872416E-4</v>
      </c>
      <c r="M1730">
        <f t="shared" ref="M1730:M1793" si="193">SUM(J1730:L1730)</f>
        <v>6.4269908169872422E-4</v>
      </c>
      <c r="N1730">
        <f t="shared" si="188"/>
        <v>0.32305579416537894</v>
      </c>
    </row>
    <row r="1731" spans="8:14">
      <c r="H1731">
        <f t="shared" si="189"/>
        <v>1.7290000000000001</v>
      </c>
      <c r="I1731">
        <f t="shared" ref="I1731:I1794" si="194">IF(H1731&lt;$E$3,$E$12*H1731,IF(H1731&lt;$E$4,$E$10,IF(H1731&lt;$E$5,$E$10-$E$12*(H1731-$E$4),0)))</f>
        <v>502.6548245743669</v>
      </c>
      <c r="J1731">
        <f t="shared" si="190"/>
        <v>2.5000000000000001E-4</v>
      </c>
      <c r="K1731">
        <f t="shared" si="191"/>
        <v>0</v>
      </c>
      <c r="L1731">
        <f t="shared" si="192"/>
        <v>3.9269908169872416E-4</v>
      </c>
      <c r="M1731">
        <f t="shared" si="193"/>
        <v>6.4269908169872422E-4</v>
      </c>
      <c r="N1731">
        <f t="shared" ref="N1731:N1794" si="195">I1731*M1731</f>
        <v>0.32305579416537894</v>
      </c>
    </row>
    <row r="1732" spans="8:14">
      <c r="H1732">
        <f t="shared" ref="H1732:H1795" si="196">(ROW()-2)*0.001</f>
        <v>1.73</v>
      </c>
      <c r="I1732">
        <f t="shared" si="194"/>
        <v>502.6548245743669</v>
      </c>
      <c r="J1732">
        <f t="shared" si="190"/>
        <v>2.5000000000000001E-4</v>
      </c>
      <c r="K1732">
        <f t="shared" si="191"/>
        <v>0</v>
      </c>
      <c r="L1732">
        <f t="shared" si="192"/>
        <v>3.9269908169872416E-4</v>
      </c>
      <c r="M1732">
        <f t="shared" si="193"/>
        <v>6.4269908169872422E-4</v>
      </c>
      <c r="N1732">
        <f t="shared" si="195"/>
        <v>0.32305579416537894</v>
      </c>
    </row>
    <row r="1733" spans="8:14">
      <c r="H1733">
        <f t="shared" si="196"/>
        <v>1.7310000000000001</v>
      </c>
      <c r="I1733">
        <f t="shared" si="194"/>
        <v>502.6548245743669</v>
      </c>
      <c r="J1733">
        <f t="shared" si="190"/>
        <v>2.5000000000000001E-4</v>
      </c>
      <c r="K1733">
        <f t="shared" si="191"/>
        <v>0</v>
      </c>
      <c r="L1733">
        <f t="shared" si="192"/>
        <v>3.9269908169872416E-4</v>
      </c>
      <c r="M1733">
        <f t="shared" si="193"/>
        <v>6.4269908169872422E-4</v>
      </c>
      <c r="N1733">
        <f t="shared" si="195"/>
        <v>0.32305579416537894</v>
      </c>
    </row>
    <row r="1734" spans="8:14">
      <c r="H1734">
        <f t="shared" si="196"/>
        <v>1.732</v>
      </c>
      <c r="I1734">
        <f t="shared" si="194"/>
        <v>502.6548245743669</v>
      </c>
      <c r="J1734">
        <f t="shared" si="190"/>
        <v>2.5000000000000001E-4</v>
      </c>
      <c r="K1734">
        <f t="shared" si="191"/>
        <v>0</v>
      </c>
      <c r="L1734">
        <f t="shared" si="192"/>
        <v>3.9269908169872416E-4</v>
      </c>
      <c r="M1734">
        <f t="shared" si="193"/>
        <v>6.4269908169872422E-4</v>
      </c>
      <c r="N1734">
        <f t="shared" si="195"/>
        <v>0.32305579416537894</v>
      </c>
    </row>
    <row r="1735" spans="8:14">
      <c r="H1735">
        <f t="shared" si="196"/>
        <v>1.7330000000000001</v>
      </c>
      <c r="I1735">
        <f t="shared" si="194"/>
        <v>502.6548245743669</v>
      </c>
      <c r="J1735">
        <f t="shared" si="190"/>
        <v>2.5000000000000001E-4</v>
      </c>
      <c r="K1735">
        <f t="shared" si="191"/>
        <v>0</v>
      </c>
      <c r="L1735">
        <f t="shared" si="192"/>
        <v>3.9269908169872416E-4</v>
      </c>
      <c r="M1735">
        <f t="shared" si="193"/>
        <v>6.4269908169872422E-4</v>
      </c>
      <c r="N1735">
        <f t="shared" si="195"/>
        <v>0.32305579416537894</v>
      </c>
    </row>
    <row r="1736" spans="8:14">
      <c r="H1736">
        <f t="shared" si="196"/>
        <v>1.734</v>
      </c>
      <c r="I1736">
        <f t="shared" si="194"/>
        <v>502.6548245743669</v>
      </c>
      <c r="J1736">
        <f t="shared" si="190"/>
        <v>2.5000000000000001E-4</v>
      </c>
      <c r="K1736">
        <f t="shared" si="191"/>
        <v>0</v>
      </c>
      <c r="L1736">
        <f t="shared" si="192"/>
        <v>3.9269908169872416E-4</v>
      </c>
      <c r="M1736">
        <f t="shared" si="193"/>
        <v>6.4269908169872422E-4</v>
      </c>
      <c r="N1736">
        <f t="shared" si="195"/>
        <v>0.32305579416537894</v>
      </c>
    </row>
    <row r="1737" spans="8:14">
      <c r="H1737">
        <f t="shared" si="196"/>
        <v>1.7350000000000001</v>
      </c>
      <c r="I1737">
        <f t="shared" si="194"/>
        <v>502.6548245743669</v>
      </c>
      <c r="J1737">
        <f t="shared" si="190"/>
        <v>2.5000000000000001E-4</v>
      </c>
      <c r="K1737">
        <f t="shared" si="191"/>
        <v>0</v>
      </c>
      <c r="L1737">
        <f t="shared" si="192"/>
        <v>3.9269908169872416E-4</v>
      </c>
      <c r="M1737">
        <f t="shared" si="193"/>
        <v>6.4269908169872422E-4</v>
      </c>
      <c r="N1737">
        <f t="shared" si="195"/>
        <v>0.32305579416537894</v>
      </c>
    </row>
    <row r="1738" spans="8:14">
      <c r="H1738">
        <f t="shared" si="196"/>
        <v>1.736</v>
      </c>
      <c r="I1738">
        <f t="shared" si="194"/>
        <v>502.6548245743669</v>
      </c>
      <c r="J1738">
        <f t="shared" si="190"/>
        <v>2.5000000000000001E-4</v>
      </c>
      <c r="K1738">
        <f t="shared" si="191"/>
        <v>0</v>
      </c>
      <c r="L1738">
        <f t="shared" si="192"/>
        <v>3.9269908169872416E-4</v>
      </c>
      <c r="M1738">
        <f t="shared" si="193"/>
        <v>6.4269908169872422E-4</v>
      </c>
      <c r="N1738">
        <f t="shared" si="195"/>
        <v>0.32305579416537894</v>
      </c>
    </row>
    <row r="1739" spans="8:14">
      <c r="H1739">
        <f t="shared" si="196"/>
        <v>1.7370000000000001</v>
      </c>
      <c r="I1739">
        <f t="shared" si="194"/>
        <v>502.6548245743669</v>
      </c>
      <c r="J1739">
        <f t="shared" si="190"/>
        <v>2.5000000000000001E-4</v>
      </c>
      <c r="K1739">
        <f t="shared" si="191"/>
        <v>0</v>
      </c>
      <c r="L1739">
        <f t="shared" si="192"/>
        <v>3.9269908169872416E-4</v>
      </c>
      <c r="M1739">
        <f t="shared" si="193"/>
        <v>6.4269908169872422E-4</v>
      </c>
      <c r="N1739">
        <f t="shared" si="195"/>
        <v>0.32305579416537894</v>
      </c>
    </row>
    <row r="1740" spans="8:14">
      <c r="H1740">
        <f t="shared" si="196"/>
        <v>1.738</v>
      </c>
      <c r="I1740">
        <f t="shared" si="194"/>
        <v>502.6548245743669</v>
      </c>
      <c r="J1740">
        <f t="shared" si="190"/>
        <v>2.5000000000000001E-4</v>
      </c>
      <c r="K1740">
        <f t="shared" si="191"/>
        <v>0</v>
      </c>
      <c r="L1740">
        <f t="shared" si="192"/>
        <v>3.9269908169872416E-4</v>
      </c>
      <c r="M1740">
        <f t="shared" si="193"/>
        <v>6.4269908169872422E-4</v>
      </c>
      <c r="N1740">
        <f t="shared" si="195"/>
        <v>0.32305579416537894</v>
      </c>
    </row>
    <row r="1741" spans="8:14">
      <c r="H1741">
        <f t="shared" si="196"/>
        <v>1.7390000000000001</v>
      </c>
      <c r="I1741">
        <f t="shared" si="194"/>
        <v>502.6548245743669</v>
      </c>
      <c r="J1741">
        <f t="shared" si="190"/>
        <v>2.5000000000000001E-4</v>
      </c>
      <c r="K1741">
        <f t="shared" si="191"/>
        <v>0</v>
      </c>
      <c r="L1741">
        <f t="shared" si="192"/>
        <v>3.9269908169872416E-4</v>
      </c>
      <c r="M1741">
        <f t="shared" si="193"/>
        <v>6.4269908169872422E-4</v>
      </c>
      <c r="N1741">
        <f t="shared" si="195"/>
        <v>0.32305579416537894</v>
      </c>
    </row>
    <row r="1742" spans="8:14">
      <c r="H1742">
        <f t="shared" si="196"/>
        <v>1.74</v>
      </c>
      <c r="I1742">
        <f t="shared" si="194"/>
        <v>502.6548245743669</v>
      </c>
      <c r="J1742">
        <f t="shared" si="190"/>
        <v>2.5000000000000001E-4</v>
      </c>
      <c r="K1742">
        <f t="shared" si="191"/>
        <v>0</v>
      </c>
      <c r="L1742">
        <f t="shared" si="192"/>
        <v>3.9269908169872416E-4</v>
      </c>
      <c r="M1742">
        <f t="shared" si="193"/>
        <v>6.4269908169872422E-4</v>
      </c>
      <c r="N1742">
        <f t="shared" si="195"/>
        <v>0.32305579416537894</v>
      </c>
    </row>
    <row r="1743" spans="8:14">
      <c r="H1743">
        <f t="shared" si="196"/>
        <v>1.7410000000000001</v>
      </c>
      <c r="I1743">
        <f t="shared" si="194"/>
        <v>502.6548245743669</v>
      </c>
      <c r="J1743">
        <f t="shared" si="190"/>
        <v>2.5000000000000001E-4</v>
      </c>
      <c r="K1743">
        <f t="shared" si="191"/>
        <v>0</v>
      </c>
      <c r="L1743">
        <f t="shared" si="192"/>
        <v>3.9269908169872416E-4</v>
      </c>
      <c r="M1743">
        <f t="shared" si="193"/>
        <v>6.4269908169872422E-4</v>
      </c>
      <c r="N1743">
        <f t="shared" si="195"/>
        <v>0.32305579416537894</v>
      </c>
    </row>
    <row r="1744" spans="8:14">
      <c r="H1744">
        <f t="shared" si="196"/>
        <v>1.742</v>
      </c>
      <c r="I1744">
        <f t="shared" si="194"/>
        <v>502.6548245743669</v>
      </c>
      <c r="J1744">
        <f t="shared" si="190"/>
        <v>2.5000000000000001E-4</v>
      </c>
      <c r="K1744">
        <f t="shared" si="191"/>
        <v>0</v>
      </c>
      <c r="L1744">
        <f t="shared" si="192"/>
        <v>3.9269908169872416E-4</v>
      </c>
      <c r="M1744">
        <f t="shared" si="193"/>
        <v>6.4269908169872422E-4</v>
      </c>
      <c r="N1744">
        <f t="shared" si="195"/>
        <v>0.32305579416537894</v>
      </c>
    </row>
    <row r="1745" spans="8:14">
      <c r="H1745">
        <f t="shared" si="196"/>
        <v>1.7430000000000001</v>
      </c>
      <c r="I1745">
        <f t="shared" si="194"/>
        <v>502.6548245743669</v>
      </c>
      <c r="J1745">
        <f t="shared" si="190"/>
        <v>2.5000000000000001E-4</v>
      </c>
      <c r="K1745">
        <f t="shared" si="191"/>
        <v>0</v>
      </c>
      <c r="L1745">
        <f t="shared" si="192"/>
        <v>3.9269908169872416E-4</v>
      </c>
      <c r="M1745">
        <f t="shared" si="193"/>
        <v>6.4269908169872422E-4</v>
      </c>
      <c r="N1745">
        <f t="shared" si="195"/>
        <v>0.32305579416537894</v>
      </c>
    </row>
    <row r="1746" spans="8:14">
      <c r="H1746">
        <f t="shared" si="196"/>
        <v>1.744</v>
      </c>
      <c r="I1746">
        <f t="shared" si="194"/>
        <v>502.6548245743669</v>
      </c>
      <c r="J1746">
        <f t="shared" si="190"/>
        <v>2.5000000000000001E-4</v>
      </c>
      <c r="K1746">
        <f t="shared" si="191"/>
        <v>0</v>
      </c>
      <c r="L1746">
        <f t="shared" si="192"/>
        <v>3.9269908169872416E-4</v>
      </c>
      <c r="M1746">
        <f t="shared" si="193"/>
        <v>6.4269908169872422E-4</v>
      </c>
      <c r="N1746">
        <f t="shared" si="195"/>
        <v>0.32305579416537894</v>
      </c>
    </row>
    <row r="1747" spans="8:14">
      <c r="H1747">
        <f t="shared" si="196"/>
        <v>1.7450000000000001</v>
      </c>
      <c r="I1747">
        <f t="shared" si="194"/>
        <v>502.6548245743669</v>
      </c>
      <c r="J1747">
        <f t="shared" si="190"/>
        <v>2.5000000000000001E-4</v>
      </c>
      <c r="K1747">
        <f t="shared" si="191"/>
        <v>0</v>
      </c>
      <c r="L1747">
        <f t="shared" si="192"/>
        <v>3.9269908169872416E-4</v>
      </c>
      <c r="M1747">
        <f t="shared" si="193"/>
        <v>6.4269908169872422E-4</v>
      </c>
      <c r="N1747">
        <f t="shared" si="195"/>
        <v>0.32305579416537894</v>
      </c>
    </row>
    <row r="1748" spans="8:14">
      <c r="H1748">
        <f t="shared" si="196"/>
        <v>1.746</v>
      </c>
      <c r="I1748">
        <f t="shared" si="194"/>
        <v>502.6548245743669</v>
      </c>
      <c r="J1748">
        <f t="shared" si="190"/>
        <v>2.5000000000000001E-4</v>
      </c>
      <c r="K1748">
        <f t="shared" si="191"/>
        <v>0</v>
      </c>
      <c r="L1748">
        <f t="shared" si="192"/>
        <v>3.9269908169872416E-4</v>
      </c>
      <c r="M1748">
        <f t="shared" si="193"/>
        <v>6.4269908169872422E-4</v>
      </c>
      <c r="N1748">
        <f t="shared" si="195"/>
        <v>0.32305579416537894</v>
      </c>
    </row>
    <row r="1749" spans="8:14">
      <c r="H1749">
        <f t="shared" si="196"/>
        <v>1.7470000000000001</v>
      </c>
      <c r="I1749">
        <f t="shared" si="194"/>
        <v>502.6548245743669</v>
      </c>
      <c r="J1749">
        <f t="shared" si="190"/>
        <v>2.5000000000000001E-4</v>
      </c>
      <c r="K1749">
        <f t="shared" si="191"/>
        <v>0</v>
      </c>
      <c r="L1749">
        <f t="shared" si="192"/>
        <v>3.9269908169872416E-4</v>
      </c>
      <c r="M1749">
        <f t="shared" si="193"/>
        <v>6.4269908169872422E-4</v>
      </c>
      <c r="N1749">
        <f t="shared" si="195"/>
        <v>0.32305579416537894</v>
      </c>
    </row>
    <row r="1750" spans="8:14">
      <c r="H1750">
        <f t="shared" si="196"/>
        <v>1.748</v>
      </c>
      <c r="I1750">
        <f t="shared" si="194"/>
        <v>502.6548245743669</v>
      </c>
      <c r="J1750">
        <f t="shared" si="190"/>
        <v>2.5000000000000001E-4</v>
      </c>
      <c r="K1750">
        <f t="shared" si="191"/>
        <v>0</v>
      </c>
      <c r="L1750">
        <f t="shared" si="192"/>
        <v>3.9269908169872416E-4</v>
      </c>
      <c r="M1750">
        <f t="shared" si="193"/>
        <v>6.4269908169872422E-4</v>
      </c>
      <c r="N1750">
        <f t="shared" si="195"/>
        <v>0.32305579416537894</v>
      </c>
    </row>
    <row r="1751" spans="8:14">
      <c r="H1751">
        <f t="shared" si="196"/>
        <v>1.7490000000000001</v>
      </c>
      <c r="I1751">
        <f t="shared" si="194"/>
        <v>502.6548245743669</v>
      </c>
      <c r="J1751">
        <f t="shared" si="190"/>
        <v>2.5000000000000001E-4</v>
      </c>
      <c r="K1751">
        <f t="shared" si="191"/>
        <v>0</v>
      </c>
      <c r="L1751">
        <f t="shared" si="192"/>
        <v>3.9269908169872416E-4</v>
      </c>
      <c r="M1751">
        <f t="shared" si="193"/>
        <v>6.4269908169872422E-4</v>
      </c>
      <c r="N1751">
        <f t="shared" si="195"/>
        <v>0.32305579416537894</v>
      </c>
    </row>
    <row r="1752" spans="8:14">
      <c r="H1752">
        <f t="shared" si="196"/>
        <v>1.75</v>
      </c>
      <c r="I1752">
        <f t="shared" si="194"/>
        <v>502.6548245743669</v>
      </c>
      <c r="J1752">
        <f t="shared" si="190"/>
        <v>2.5000000000000001E-4</v>
      </c>
      <c r="K1752">
        <f t="shared" si="191"/>
        <v>0</v>
      </c>
      <c r="L1752">
        <f t="shared" si="192"/>
        <v>3.9269908169872416E-4</v>
      </c>
      <c r="M1752">
        <f t="shared" si="193"/>
        <v>6.4269908169872422E-4</v>
      </c>
      <c r="N1752">
        <f t="shared" si="195"/>
        <v>0.32305579416537894</v>
      </c>
    </row>
    <row r="1753" spans="8:14">
      <c r="H1753">
        <f t="shared" si="196"/>
        <v>1.7510000000000001</v>
      </c>
      <c r="I1753">
        <f t="shared" si="194"/>
        <v>502.6548245743669</v>
      </c>
      <c r="J1753">
        <f t="shared" si="190"/>
        <v>2.5000000000000001E-4</v>
      </c>
      <c r="K1753">
        <f t="shared" si="191"/>
        <v>0</v>
      </c>
      <c r="L1753">
        <f t="shared" si="192"/>
        <v>3.9269908169872416E-4</v>
      </c>
      <c r="M1753">
        <f t="shared" si="193"/>
        <v>6.4269908169872422E-4</v>
      </c>
      <c r="N1753">
        <f t="shared" si="195"/>
        <v>0.32305579416537894</v>
      </c>
    </row>
    <row r="1754" spans="8:14">
      <c r="H1754">
        <f t="shared" si="196"/>
        <v>1.752</v>
      </c>
      <c r="I1754">
        <f t="shared" si="194"/>
        <v>502.6548245743669</v>
      </c>
      <c r="J1754">
        <f t="shared" si="190"/>
        <v>2.5000000000000001E-4</v>
      </c>
      <c r="K1754">
        <f t="shared" si="191"/>
        <v>0</v>
      </c>
      <c r="L1754">
        <f t="shared" si="192"/>
        <v>3.9269908169872416E-4</v>
      </c>
      <c r="M1754">
        <f t="shared" si="193"/>
        <v>6.4269908169872422E-4</v>
      </c>
      <c r="N1754">
        <f t="shared" si="195"/>
        <v>0.32305579416537894</v>
      </c>
    </row>
    <row r="1755" spans="8:14">
      <c r="H1755">
        <f t="shared" si="196"/>
        <v>1.7530000000000001</v>
      </c>
      <c r="I1755">
        <f t="shared" si="194"/>
        <v>502.6548245743669</v>
      </c>
      <c r="J1755">
        <f t="shared" si="190"/>
        <v>2.5000000000000001E-4</v>
      </c>
      <c r="K1755">
        <f t="shared" si="191"/>
        <v>0</v>
      </c>
      <c r="L1755">
        <f t="shared" si="192"/>
        <v>3.9269908169872416E-4</v>
      </c>
      <c r="M1755">
        <f t="shared" si="193"/>
        <v>6.4269908169872422E-4</v>
      </c>
      <c r="N1755">
        <f t="shared" si="195"/>
        <v>0.32305579416537894</v>
      </c>
    </row>
    <row r="1756" spans="8:14">
      <c r="H1756">
        <f t="shared" si="196"/>
        <v>1.754</v>
      </c>
      <c r="I1756">
        <f t="shared" si="194"/>
        <v>502.6548245743669</v>
      </c>
      <c r="J1756">
        <f t="shared" si="190"/>
        <v>2.5000000000000001E-4</v>
      </c>
      <c r="K1756">
        <f t="shared" si="191"/>
        <v>0</v>
      </c>
      <c r="L1756">
        <f t="shared" si="192"/>
        <v>3.9269908169872416E-4</v>
      </c>
      <c r="M1756">
        <f t="shared" si="193"/>
        <v>6.4269908169872422E-4</v>
      </c>
      <c r="N1756">
        <f t="shared" si="195"/>
        <v>0.32305579416537894</v>
      </c>
    </row>
    <row r="1757" spans="8:14">
      <c r="H1757">
        <f t="shared" si="196"/>
        <v>1.7550000000000001</v>
      </c>
      <c r="I1757">
        <f t="shared" si="194"/>
        <v>502.6548245743669</v>
      </c>
      <c r="J1757">
        <f t="shared" si="190"/>
        <v>2.5000000000000001E-4</v>
      </c>
      <c r="K1757">
        <f t="shared" si="191"/>
        <v>0</v>
      </c>
      <c r="L1757">
        <f t="shared" si="192"/>
        <v>3.9269908169872416E-4</v>
      </c>
      <c r="M1757">
        <f t="shared" si="193"/>
        <v>6.4269908169872422E-4</v>
      </c>
      <c r="N1757">
        <f t="shared" si="195"/>
        <v>0.32305579416537894</v>
      </c>
    </row>
    <row r="1758" spans="8:14">
      <c r="H1758">
        <f t="shared" si="196"/>
        <v>1.756</v>
      </c>
      <c r="I1758">
        <f t="shared" si="194"/>
        <v>502.6548245743669</v>
      </c>
      <c r="J1758">
        <f t="shared" si="190"/>
        <v>2.5000000000000001E-4</v>
      </c>
      <c r="K1758">
        <f t="shared" si="191"/>
        <v>0</v>
      </c>
      <c r="L1758">
        <f t="shared" si="192"/>
        <v>3.9269908169872416E-4</v>
      </c>
      <c r="M1758">
        <f t="shared" si="193"/>
        <v>6.4269908169872422E-4</v>
      </c>
      <c r="N1758">
        <f t="shared" si="195"/>
        <v>0.32305579416537894</v>
      </c>
    </row>
    <row r="1759" spans="8:14">
      <c r="H1759">
        <f t="shared" si="196"/>
        <v>1.7570000000000001</v>
      </c>
      <c r="I1759">
        <f t="shared" si="194"/>
        <v>502.6548245743669</v>
      </c>
      <c r="J1759">
        <f t="shared" si="190"/>
        <v>2.5000000000000001E-4</v>
      </c>
      <c r="K1759">
        <f t="shared" si="191"/>
        <v>0</v>
      </c>
      <c r="L1759">
        <f t="shared" si="192"/>
        <v>3.9269908169872416E-4</v>
      </c>
      <c r="M1759">
        <f t="shared" si="193"/>
        <v>6.4269908169872422E-4</v>
      </c>
      <c r="N1759">
        <f t="shared" si="195"/>
        <v>0.32305579416537894</v>
      </c>
    </row>
    <row r="1760" spans="8:14">
      <c r="H1760">
        <f t="shared" si="196"/>
        <v>1.758</v>
      </c>
      <c r="I1760">
        <f t="shared" si="194"/>
        <v>502.6548245743669</v>
      </c>
      <c r="J1760">
        <f t="shared" si="190"/>
        <v>2.5000000000000001E-4</v>
      </c>
      <c r="K1760">
        <f t="shared" si="191"/>
        <v>0</v>
      </c>
      <c r="L1760">
        <f t="shared" si="192"/>
        <v>3.9269908169872416E-4</v>
      </c>
      <c r="M1760">
        <f t="shared" si="193"/>
        <v>6.4269908169872422E-4</v>
      </c>
      <c r="N1760">
        <f t="shared" si="195"/>
        <v>0.32305579416537894</v>
      </c>
    </row>
    <row r="1761" spans="8:14">
      <c r="H1761">
        <f t="shared" si="196"/>
        <v>1.7590000000000001</v>
      </c>
      <c r="I1761">
        <f t="shared" si="194"/>
        <v>502.6548245743669</v>
      </c>
      <c r="J1761">
        <f t="shared" si="190"/>
        <v>2.5000000000000001E-4</v>
      </c>
      <c r="K1761">
        <f t="shared" si="191"/>
        <v>0</v>
      </c>
      <c r="L1761">
        <f t="shared" si="192"/>
        <v>3.9269908169872416E-4</v>
      </c>
      <c r="M1761">
        <f t="shared" si="193"/>
        <v>6.4269908169872422E-4</v>
      </c>
      <c r="N1761">
        <f t="shared" si="195"/>
        <v>0.32305579416537894</v>
      </c>
    </row>
    <row r="1762" spans="8:14">
      <c r="H1762">
        <f t="shared" si="196"/>
        <v>1.76</v>
      </c>
      <c r="I1762">
        <f t="shared" si="194"/>
        <v>502.6548245743669</v>
      </c>
      <c r="J1762">
        <f t="shared" si="190"/>
        <v>2.5000000000000001E-4</v>
      </c>
      <c r="K1762">
        <f t="shared" si="191"/>
        <v>0</v>
      </c>
      <c r="L1762">
        <f t="shared" si="192"/>
        <v>3.9269908169872416E-4</v>
      </c>
      <c r="M1762">
        <f t="shared" si="193"/>
        <v>6.4269908169872422E-4</v>
      </c>
      <c r="N1762">
        <f t="shared" si="195"/>
        <v>0.32305579416537894</v>
      </c>
    </row>
    <row r="1763" spans="8:14">
      <c r="H1763">
        <f t="shared" si="196"/>
        <v>1.7610000000000001</v>
      </c>
      <c r="I1763">
        <f t="shared" si="194"/>
        <v>502.6548245743669</v>
      </c>
      <c r="J1763">
        <f t="shared" si="190"/>
        <v>2.5000000000000001E-4</v>
      </c>
      <c r="K1763">
        <f t="shared" si="191"/>
        <v>0</v>
      </c>
      <c r="L1763">
        <f t="shared" si="192"/>
        <v>3.9269908169872416E-4</v>
      </c>
      <c r="M1763">
        <f t="shared" si="193"/>
        <v>6.4269908169872422E-4</v>
      </c>
      <c r="N1763">
        <f t="shared" si="195"/>
        <v>0.32305579416537894</v>
      </c>
    </row>
    <row r="1764" spans="8:14">
      <c r="H1764">
        <f t="shared" si="196"/>
        <v>1.762</v>
      </c>
      <c r="I1764">
        <f t="shared" si="194"/>
        <v>502.6548245743669</v>
      </c>
      <c r="J1764">
        <f t="shared" si="190"/>
        <v>2.5000000000000001E-4</v>
      </c>
      <c r="K1764">
        <f t="shared" si="191"/>
        <v>0</v>
      </c>
      <c r="L1764">
        <f t="shared" si="192"/>
        <v>3.9269908169872416E-4</v>
      </c>
      <c r="M1764">
        <f t="shared" si="193"/>
        <v>6.4269908169872422E-4</v>
      </c>
      <c r="N1764">
        <f t="shared" si="195"/>
        <v>0.32305579416537894</v>
      </c>
    </row>
    <row r="1765" spans="8:14">
      <c r="H1765">
        <f t="shared" si="196"/>
        <v>1.7630000000000001</v>
      </c>
      <c r="I1765">
        <f t="shared" si="194"/>
        <v>502.6548245743669</v>
      </c>
      <c r="J1765">
        <f t="shared" si="190"/>
        <v>2.5000000000000001E-4</v>
      </c>
      <c r="K1765">
        <f t="shared" si="191"/>
        <v>0</v>
      </c>
      <c r="L1765">
        <f t="shared" si="192"/>
        <v>3.9269908169872416E-4</v>
      </c>
      <c r="M1765">
        <f t="shared" si="193"/>
        <v>6.4269908169872422E-4</v>
      </c>
      <c r="N1765">
        <f t="shared" si="195"/>
        <v>0.32305579416537894</v>
      </c>
    </row>
    <row r="1766" spans="8:14">
      <c r="H1766">
        <f t="shared" si="196"/>
        <v>1.764</v>
      </c>
      <c r="I1766">
        <f t="shared" si="194"/>
        <v>502.6548245743669</v>
      </c>
      <c r="J1766">
        <f t="shared" si="190"/>
        <v>2.5000000000000001E-4</v>
      </c>
      <c r="K1766">
        <f t="shared" si="191"/>
        <v>0</v>
      </c>
      <c r="L1766">
        <f t="shared" si="192"/>
        <v>3.9269908169872416E-4</v>
      </c>
      <c r="M1766">
        <f t="shared" si="193"/>
        <v>6.4269908169872422E-4</v>
      </c>
      <c r="N1766">
        <f t="shared" si="195"/>
        <v>0.32305579416537894</v>
      </c>
    </row>
    <row r="1767" spans="8:14">
      <c r="H1767">
        <f t="shared" si="196"/>
        <v>1.7650000000000001</v>
      </c>
      <c r="I1767">
        <f t="shared" si="194"/>
        <v>502.6548245743669</v>
      </c>
      <c r="J1767">
        <f t="shared" si="190"/>
        <v>2.5000000000000001E-4</v>
      </c>
      <c r="K1767">
        <f t="shared" si="191"/>
        <v>0</v>
      </c>
      <c r="L1767">
        <f t="shared" si="192"/>
        <v>3.9269908169872416E-4</v>
      </c>
      <c r="M1767">
        <f t="shared" si="193"/>
        <v>6.4269908169872422E-4</v>
      </c>
      <c r="N1767">
        <f t="shared" si="195"/>
        <v>0.32305579416537894</v>
      </c>
    </row>
    <row r="1768" spans="8:14">
      <c r="H1768">
        <f t="shared" si="196"/>
        <v>1.766</v>
      </c>
      <c r="I1768">
        <f t="shared" si="194"/>
        <v>502.6548245743669</v>
      </c>
      <c r="J1768">
        <f t="shared" si="190"/>
        <v>2.5000000000000001E-4</v>
      </c>
      <c r="K1768">
        <f t="shared" si="191"/>
        <v>0</v>
      </c>
      <c r="L1768">
        <f t="shared" si="192"/>
        <v>3.9269908169872416E-4</v>
      </c>
      <c r="M1768">
        <f t="shared" si="193"/>
        <v>6.4269908169872422E-4</v>
      </c>
      <c r="N1768">
        <f t="shared" si="195"/>
        <v>0.32305579416537894</v>
      </c>
    </row>
    <row r="1769" spans="8:14">
      <c r="H1769">
        <f t="shared" si="196"/>
        <v>1.7670000000000001</v>
      </c>
      <c r="I1769">
        <f t="shared" si="194"/>
        <v>502.6548245743669</v>
      </c>
      <c r="J1769">
        <f t="shared" si="190"/>
        <v>2.5000000000000001E-4</v>
      </c>
      <c r="K1769">
        <f t="shared" si="191"/>
        <v>0</v>
      </c>
      <c r="L1769">
        <f t="shared" si="192"/>
        <v>3.9269908169872416E-4</v>
      </c>
      <c r="M1769">
        <f t="shared" si="193"/>
        <v>6.4269908169872422E-4</v>
      </c>
      <c r="N1769">
        <f t="shared" si="195"/>
        <v>0.32305579416537894</v>
      </c>
    </row>
    <row r="1770" spans="8:14">
      <c r="H1770">
        <f t="shared" si="196"/>
        <v>1.768</v>
      </c>
      <c r="I1770">
        <f t="shared" si="194"/>
        <v>502.6548245743669</v>
      </c>
      <c r="J1770">
        <f t="shared" si="190"/>
        <v>2.5000000000000001E-4</v>
      </c>
      <c r="K1770">
        <f t="shared" si="191"/>
        <v>0</v>
      </c>
      <c r="L1770">
        <f t="shared" si="192"/>
        <v>3.9269908169872416E-4</v>
      </c>
      <c r="M1770">
        <f t="shared" si="193"/>
        <v>6.4269908169872422E-4</v>
      </c>
      <c r="N1770">
        <f t="shared" si="195"/>
        <v>0.32305579416537894</v>
      </c>
    </row>
    <row r="1771" spans="8:14">
      <c r="H1771">
        <f t="shared" si="196"/>
        <v>1.7690000000000001</v>
      </c>
      <c r="I1771">
        <f t="shared" si="194"/>
        <v>502.6548245743669</v>
      </c>
      <c r="J1771">
        <f t="shared" si="190"/>
        <v>2.5000000000000001E-4</v>
      </c>
      <c r="K1771">
        <f t="shared" si="191"/>
        <v>0</v>
      </c>
      <c r="L1771">
        <f t="shared" si="192"/>
        <v>3.9269908169872416E-4</v>
      </c>
      <c r="M1771">
        <f t="shared" si="193"/>
        <v>6.4269908169872422E-4</v>
      </c>
      <c r="N1771">
        <f t="shared" si="195"/>
        <v>0.32305579416537894</v>
      </c>
    </row>
    <row r="1772" spans="8:14">
      <c r="H1772">
        <f t="shared" si="196"/>
        <v>1.77</v>
      </c>
      <c r="I1772">
        <f t="shared" si="194"/>
        <v>502.6548245743669</v>
      </c>
      <c r="J1772">
        <f t="shared" si="190"/>
        <v>2.5000000000000001E-4</v>
      </c>
      <c r="K1772">
        <f t="shared" si="191"/>
        <v>0</v>
      </c>
      <c r="L1772">
        <f t="shared" si="192"/>
        <v>3.9269908169872416E-4</v>
      </c>
      <c r="M1772">
        <f t="shared" si="193"/>
        <v>6.4269908169872422E-4</v>
      </c>
      <c r="N1772">
        <f t="shared" si="195"/>
        <v>0.32305579416537894</v>
      </c>
    </row>
    <row r="1773" spans="8:14">
      <c r="H1773">
        <f t="shared" si="196"/>
        <v>1.7710000000000001</v>
      </c>
      <c r="I1773">
        <f t="shared" si="194"/>
        <v>502.6548245743669</v>
      </c>
      <c r="J1773">
        <f t="shared" si="190"/>
        <v>2.5000000000000001E-4</v>
      </c>
      <c r="K1773">
        <f t="shared" si="191"/>
        <v>0</v>
      </c>
      <c r="L1773">
        <f t="shared" si="192"/>
        <v>3.9269908169872416E-4</v>
      </c>
      <c r="M1773">
        <f t="shared" si="193"/>
        <v>6.4269908169872422E-4</v>
      </c>
      <c r="N1773">
        <f t="shared" si="195"/>
        <v>0.32305579416537894</v>
      </c>
    </row>
    <row r="1774" spans="8:14">
      <c r="H1774">
        <f t="shared" si="196"/>
        <v>1.772</v>
      </c>
      <c r="I1774">
        <f t="shared" si="194"/>
        <v>502.6548245743669</v>
      </c>
      <c r="J1774">
        <f t="shared" si="190"/>
        <v>2.5000000000000001E-4</v>
      </c>
      <c r="K1774">
        <f t="shared" si="191"/>
        <v>0</v>
      </c>
      <c r="L1774">
        <f t="shared" si="192"/>
        <v>3.9269908169872416E-4</v>
      </c>
      <c r="M1774">
        <f t="shared" si="193"/>
        <v>6.4269908169872422E-4</v>
      </c>
      <c r="N1774">
        <f t="shared" si="195"/>
        <v>0.32305579416537894</v>
      </c>
    </row>
    <row r="1775" spans="8:14">
      <c r="H1775">
        <f t="shared" si="196"/>
        <v>1.7730000000000001</v>
      </c>
      <c r="I1775">
        <f t="shared" si="194"/>
        <v>502.6548245743669</v>
      </c>
      <c r="J1775">
        <f t="shared" si="190"/>
        <v>2.5000000000000001E-4</v>
      </c>
      <c r="K1775">
        <f t="shared" si="191"/>
        <v>0</v>
      </c>
      <c r="L1775">
        <f t="shared" si="192"/>
        <v>3.9269908169872416E-4</v>
      </c>
      <c r="M1775">
        <f t="shared" si="193"/>
        <v>6.4269908169872422E-4</v>
      </c>
      <c r="N1775">
        <f t="shared" si="195"/>
        <v>0.32305579416537894</v>
      </c>
    </row>
    <row r="1776" spans="8:14">
      <c r="H1776">
        <f t="shared" si="196"/>
        <v>1.774</v>
      </c>
      <c r="I1776">
        <f t="shared" si="194"/>
        <v>502.6548245743669</v>
      </c>
      <c r="J1776">
        <f t="shared" si="190"/>
        <v>2.5000000000000001E-4</v>
      </c>
      <c r="K1776">
        <f t="shared" si="191"/>
        <v>0</v>
      </c>
      <c r="L1776">
        <f t="shared" si="192"/>
        <v>3.9269908169872416E-4</v>
      </c>
      <c r="M1776">
        <f t="shared" si="193"/>
        <v>6.4269908169872422E-4</v>
      </c>
      <c r="N1776">
        <f t="shared" si="195"/>
        <v>0.32305579416537894</v>
      </c>
    </row>
    <row r="1777" spans="8:14">
      <c r="H1777">
        <f t="shared" si="196"/>
        <v>1.7750000000000001</v>
      </c>
      <c r="I1777">
        <f t="shared" si="194"/>
        <v>502.6548245743669</v>
      </c>
      <c r="J1777">
        <f t="shared" si="190"/>
        <v>2.5000000000000001E-4</v>
      </c>
      <c r="K1777">
        <f t="shared" si="191"/>
        <v>0</v>
      </c>
      <c r="L1777">
        <f t="shared" si="192"/>
        <v>3.9269908169872416E-4</v>
      </c>
      <c r="M1777">
        <f t="shared" si="193"/>
        <v>6.4269908169872422E-4</v>
      </c>
      <c r="N1777">
        <f t="shared" si="195"/>
        <v>0.32305579416537894</v>
      </c>
    </row>
    <row r="1778" spans="8:14">
      <c r="H1778">
        <f t="shared" si="196"/>
        <v>1.776</v>
      </c>
      <c r="I1778">
        <f t="shared" si="194"/>
        <v>502.6548245743669</v>
      </c>
      <c r="J1778">
        <f t="shared" si="190"/>
        <v>2.5000000000000001E-4</v>
      </c>
      <c r="K1778">
        <f t="shared" si="191"/>
        <v>0</v>
      </c>
      <c r="L1778">
        <f t="shared" si="192"/>
        <v>3.9269908169872416E-4</v>
      </c>
      <c r="M1778">
        <f t="shared" si="193"/>
        <v>6.4269908169872422E-4</v>
      </c>
      <c r="N1778">
        <f t="shared" si="195"/>
        <v>0.32305579416537894</v>
      </c>
    </row>
    <row r="1779" spans="8:14">
      <c r="H1779">
        <f t="shared" si="196"/>
        <v>1.7770000000000001</v>
      </c>
      <c r="I1779">
        <f t="shared" si="194"/>
        <v>502.6548245743669</v>
      </c>
      <c r="J1779">
        <f t="shared" si="190"/>
        <v>2.5000000000000001E-4</v>
      </c>
      <c r="K1779">
        <f t="shared" si="191"/>
        <v>0</v>
      </c>
      <c r="L1779">
        <f t="shared" si="192"/>
        <v>3.9269908169872416E-4</v>
      </c>
      <c r="M1779">
        <f t="shared" si="193"/>
        <v>6.4269908169872422E-4</v>
      </c>
      <c r="N1779">
        <f t="shared" si="195"/>
        <v>0.32305579416537894</v>
      </c>
    </row>
    <row r="1780" spans="8:14">
      <c r="H1780">
        <f t="shared" si="196"/>
        <v>1.778</v>
      </c>
      <c r="I1780">
        <f t="shared" si="194"/>
        <v>502.6548245743669</v>
      </c>
      <c r="J1780">
        <f t="shared" si="190"/>
        <v>2.5000000000000001E-4</v>
      </c>
      <c r="K1780">
        <f t="shared" si="191"/>
        <v>0</v>
      </c>
      <c r="L1780">
        <f t="shared" si="192"/>
        <v>3.9269908169872416E-4</v>
      </c>
      <c r="M1780">
        <f t="shared" si="193"/>
        <v>6.4269908169872422E-4</v>
      </c>
      <c r="N1780">
        <f t="shared" si="195"/>
        <v>0.32305579416537894</v>
      </c>
    </row>
    <row r="1781" spans="8:14">
      <c r="H1781">
        <f t="shared" si="196"/>
        <v>1.7790000000000001</v>
      </c>
      <c r="I1781">
        <f t="shared" si="194"/>
        <v>502.6548245743669</v>
      </c>
      <c r="J1781">
        <f t="shared" si="190"/>
        <v>2.5000000000000001E-4</v>
      </c>
      <c r="K1781">
        <f t="shared" si="191"/>
        <v>0</v>
      </c>
      <c r="L1781">
        <f t="shared" si="192"/>
        <v>3.9269908169872416E-4</v>
      </c>
      <c r="M1781">
        <f t="shared" si="193"/>
        <v>6.4269908169872422E-4</v>
      </c>
      <c r="N1781">
        <f t="shared" si="195"/>
        <v>0.32305579416537894</v>
      </c>
    </row>
    <row r="1782" spans="8:14">
      <c r="H1782">
        <f t="shared" si="196"/>
        <v>1.78</v>
      </c>
      <c r="I1782">
        <f t="shared" si="194"/>
        <v>502.6548245743669</v>
      </c>
      <c r="J1782">
        <f t="shared" si="190"/>
        <v>2.5000000000000001E-4</v>
      </c>
      <c r="K1782">
        <f t="shared" si="191"/>
        <v>0</v>
      </c>
      <c r="L1782">
        <f t="shared" si="192"/>
        <v>3.9269908169872416E-4</v>
      </c>
      <c r="M1782">
        <f t="shared" si="193"/>
        <v>6.4269908169872422E-4</v>
      </c>
      <c r="N1782">
        <f t="shared" si="195"/>
        <v>0.32305579416537894</v>
      </c>
    </row>
    <row r="1783" spans="8:14">
      <c r="H1783">
        <f t="shared" si="196"/>
        <v>1.7810000000000001</v>
      </c>
      <c r="I1783">
        <f t="shared" si="194"/>
        <v>502.6548245743669</v>
      </c>
      <c r="J1783">
        <f t="shared" si="190"/>
        <v>2.5000000000000001E-4</v>
      </c>
      <c r="K1783">
        <f t="shared" si="191"/>
        <v>0</v>
      </c>
      <c r="L1783">
        <f t="shared" si="192"/>
        <v>3.9269908169872416E-4</v>
      </c>
      <c r="M1783">
        <f t="shared" si="193"/>
        <v>6.4269908169872422E-4</v>
      </c>
      <c r="N1783">
        <f t="shared" si="195"/>
        <v>0.32305579416537894</v>
      </c>
    </row>
    <row r="1784" spans="8:14">
      <c r="H1784">
        <f t="shared" si="196"/>
        <v>1.782</v>
      </c>
      <c r="I1784">
        <f t="shared" si="194"/>
        <v>502.6548245743669</v>
      </c>
      <c r="J1784">
        <f t="shared" si="190"/>
        <v>2.5000000000000001E-4</v>
      </c>
      <c r="K1784">
        <f t="shared" si="191"/>
        <v>0</v>
      </c>
      <c r="L1784">
        <f t="shared" si="192"/>
        <v>3.9269908169872416E-4</v>
      </c>
      <c r="M1784">
        <f t="shared" si="193"/>
        <v>6.4269908169872422E-4</v>
      </c>
      <c r="N1784">
        <f t="shared" si="195"/>
        <v>0.32305579416537894</v>
      </c>
    </row>
    <row r="1785" spans="8:14">
      <c r="H1785">
        <f t="shared" si="196"/>
        <v>1.7830000000000001</v>
      </c>
      <c r="I1785">
        <f t="shared" si="194"/>
        <v>502.6548245743669</v>
      </c>
      <c r="J1785">
        <f t="shared" si="190"/>
        <v>2.5000000000000001E-4</v>
      </c>
      <c r="K1785">
        <f t="shared" si="191"/>
        <v>0</v>
      </c>
      <c r="L1785">
        <f t="shared" si="192"/>
        <v>3.9269908169872416E-4</v>
      </c>
      <c r="M1785">
        <f t="shared" si="193"/>
        <v>6.4269908169872422E-4</v>
      </c>
      <c r="N1785">
        <f t="shared" si="195"/>
        <v>0.32305579416537894</v>
      </c>
    </row>
    <row r="1786" spans="8:14">
      <c r="H1786">
        <f t="shared" si="196"/>
        <v>1.784</v>
      </c>
      <c r="I1786">
        <f t="shared" si="194"/>
        <v>502.6548245743669</v>
      </c>
      <c r="J1786">
        <f t="shared" si="190"/>
        <v>2.5000000000000001E-4</v>
      </c>
      <c r="K1786">
        <f t="shared" si="191"/>
        <v>0</v>
      </c>
      <c r="L1786">
        <f t="shared" si="192"/>
        <v>3.9269908169872416E-4</v>
      </c>
      <c r="M1786">
        <f t="shared" si="193"/>
        <v>6.4269908169872422E-4</v>
      </c>
      <c r="N1786">
        <f t="shared" si="195"/>
        <v>0.32305579416537894</v>
      </c>
    </row>
    <row r="1787" spans="8:14">
      <c r="H1787">
        <f t="shared" si="196"/>
        <v>1.7850000000000001</v>
      </c>
      <c r="I1787">
        <f t="shared" si="194"/>
        <v>502.6548245743669</v>
      </c>
      <c r="J1787">
        <f t="shared" si="190"/>
        <v>2.5000000000000001E-4</v>
      </c>
      <c r="K1787">
        <f t="shared" si="191"/>
        <v>0</v>
      </c>
      <c r="L1787">
        <f t="shared" si="192"/>
        <v>3.9269908169872416E-4</v>
      </c>
      <c r="M1787">
        <f t="shared" si="193"/>
        <v>6.4269908169872422E-4</v>
      </c>
      <c r="N1787">
        <f t="shared" si="195"/>
        <v>0.32305579416537894</v>
      </c>
    </row>
    <row r="1788" spans="8:14">
      <c r="H1788">
        <f t="shared" si="196"/>
        <v>1.786</v>
      </c>
      <c r="I1788">
        <f t="shared" si="194"/>
        <v>502.6548245743669</v>
      </c>
      <c r="J1788">
        <f t="shared" si="190"/>
        <v>2.5000000000000001E-4</v>
      </c>
      <c r="K1788">
        <f t="shared" si="191"/>
        <v>0</v>
      </c>
      <c r="L1788">
        <f t="shared" si="192"/>
        <v>3.9269908169872416E-4</v>
      </c>
      <c r="M1788">
        <f t="shared" si="193"/>
        <v>6.4269908169872422E-4</v>
      </c>
      <c r="N1788">
        <f t="shared" si="195"/>
        <v>0.32305579416537894</v>
      </c>
    </row>
    <row r="1789" spans="8:14">
      <c r="H1789">
        <f t="shared" si="196"/>
        <v>1.7870000000000001</v>
      </c>
      <c r="I1789">
        <f t="shared" si="194"/>
        <v>502.6548245743669</v>
      </c>
      <c r="J1789">
        <f t="shared" si="190"/>
        <v>2.5000000000000001E-4</v>
      </c>
      <c r="K1789">
        <f t="shared" si="191"/>
        <v>0</v>
      </c>
      <c r="L1789">
        <f t="shared" si="192"/>
        <v>3.9269908169872416E-4</v>
      </c>
      <c r="M1789">
        <f t="shared" si="193"/>
        <v>6.4269908169872422E-4</v>
      </c>
      <c r="N1789">
        <f t="shared" si="195"/>
        <v>0.32305579416537894</v>
      </c>
    </row>
    <row r="1790" spans="8:14">
      <c r="H1790">
        <f t="shared" si="196"/>
        <v>1.788</v>
      </c>
      <c r="I1790">
        <f t="shared" si="194"/>
        <v>502.6548245743669</v>
      </c>
      <c r="J1790">
        <f t="shared" si="190"/>
        <v>2.5000000000000001E-4</v>
      </c>
      <c r="K1790">
        <f t="shared" si="191"/>
        <v>0</v>
      </c>
      <c r="L1790">
        <f t="shared" si="192"/>
        <v>3.9269908169872416E-4</v>
      </c>
      <c r="M1790">
        <f t="shared" si="193"/>
        <v>6.4269908169872422E-4</v>
      </c>
      <c r="N1790">
        <f t="shared" si="195"/>
        <v>0.32305579416537894</v>
      </c>
    </row>
    <row r="1791" spans="8:14">
      <c r="H1791">
        <f t="shared" si="196"/>
        <v>1.7890000000000001</v>
      </c>
      <c r="I1791">
        <f t="shared" si="194"/>
        <v>502.6548245743669</v>
      </c>
      <c r="J1791">
        <f t="shared" si="190"/>
        <v>2.5000000000000001E-4</v>
      </c>
      <c r="K1791">
        <f t="shared" si="191"/>
        <v>0</v>
      </c>
      <c r="L1791">
        <f t="shared" si="192"/>
        <v>3.9269908169872416E-4</v>
      </c>
      <c r="M1791">
        <f t="shared" si="193"/>
        <v>6.4269908169872422E-4</v>
      </c>
      <c r="N1791">
        <f t="shared" si="195"/>
        <v>0.32305579416537894</v>
      </c>
    </row>
    <row r="1792" spans="8:14">
      <c r="H1792">
        <f t="shared" si="196"/>
        <v>1.79</v>
      </c>
      <c r="I1792">
        <f t="shared" si="194"/>
        <v>502.6548245743669</v>
      </c>
      <c r="J1792">
        <f t="shared" si="190"/>
        <v>2.5000000000000001E-4</v>
      </c>
      <c r="K1792">
        <f t="shared" si="191"/>
        <v>0</v>
      </c>
      <c r="L1792">
        <f t="shared" si="192"/>
        <v>3.9269908169872416E-4</v>
      </c>
      <c r="M1792">
        <f t="shared" si="193"/>
        <v>6.4269908169872422E-4</v>
      </c>
      <c r="N1792">
        <f t="shared" si="195"/>
        <v>0.32305579416537894</v>
      </c>
    </row>
    <row r="1793" spans="8:14">
      <c r="H1793">
        <f t="shared" si="196"/>
        <v>1.7910000000000001</v>
      </c>
      <c r="I1793">
        <f t="shared" si="194"/>
        <v>502.6548245743669</v>
      </c>
      <c r="J1793">
        <f t="shared" si="190"/>
        <v>2.5000000000000001E-4</v>
      </c>
      <c r="K1793">
        <f t="shared" si="191"/>
        <v>0</v>
      </c>
      <c r="L1793">
        <f t="shared" si="192"/>
        <v>3.9269908169872416E-4</v>
      </c>
      <c r="M1793">
        <f t="shared" si="193"/>
        <v>6.4269908169872422E-4</v>
      </c>
      <c r="N1793">
        <f t="shared" si="195"/>
        <v>0.32305579416537894</v>
      </c>
    </row>
    <row r="1794" spans="8:14">
      <c r="H1794">
        <f t="shared" si="196"/>
        <v>1.792</v>
      </c>
      <c r="I1794">
        <f t="shared" si="194"/>
        <v>502.6548245743669</v>
      </c>
      <c r="J1794">
        <f t="shared" ref="J1794:J1857" si="197">IF(H1794&lt;$E$18,$E$17,IF(H1794&lt;$E$5,$E$14,0))/$E$8/$E$9</f>
        <v>2.5000000000000001E-4</v>
      </c>
      <c r="K1794">
        <f t="shared" ref="K1794:K1857" si="198">IF(H1794&lt;$E$3,$E$12*$E$21,IF(H1794&lt;$E$4,0,IF(H1794&lt;$E$5,-$E$12*$E$21,0)))</f>
        <v>0</v>
      </c>
      <c r="L1794">
        <f t="shared" ref="L1794:L1857" si="199">I1794*$E$15/$E$9/$E$8^2</f>
        <v>3.9269908169872416E-4</v>
      </c>
      <c r="M1794">
        <f t="shared" ref="M1794:M1857" si="200">SUM(J1794:L1794)</f>
        <v>6.4269908169872422E-4</v>
      </c>
      <c r="N1794">
        <f t="shared" si="195"/>
        <v>0.32305579416537894</v>
      </c>
    </row>
    <row r="1795" spans="8:14">
      <c r="H1795">
        <f t="shared" si="196"/>
        <v>1.7929999999999999</v>
      </c>
      <c r="I1795">
        <f t="shared" ref="I1795:I1858" si="201">IF(H1795&lt;$E$3,$E$12*H1795,IF(H1795&lt;$E$4,$E$10,IF(H1795&lt;$E$5,$E$10-$E$12*(H1795-$E$4),0)))</f>
        <v>502.6548245743669</v>
      </c>
      <c r="J1795">
        <f t="shared" si="197"/>
        <v>2.5000000000000001E-4</v>
      </c>
      <c r="K1795">
        <f t="shared" si="198"/>
        <v>0</v>
      </c>
      <c r="L1795">
        <f t="shared" si="199"/>
        <v>3.9269908169872416E-4</v>
      </c>
      <c r="M1795">
        <f t="shared" si="200"/>
        <v>6.4269908169872422E-4</v>
      </c>
      <c r="N1795">
        <f t="shared" ref="N1795:N1858" si="202">I1795*M1795</f>
        <v>0.32305579416537894</v>
      </c>
    </row>
    <row r="1796" spans="8:14">
      <c r="H1796">
        <f t="shared" ref="H1796:H1859" si="203">(ROW()-2)*0.001</f>
        <v>1.794</v>
      </c>
      <c r="I1796">
        <f t="shared" si="201"/>
        <v>502.6548245743669</v>
      </c>
      <c r="J1796">
        <f t="shared" si="197"/>
        <v>2.5000000000000001E-4</v>
      </c>
      <c r="K1796">
        <f t="shared" si="198"/>
        <v>0</v>
      </c>
      <c r="L1796">
        <f t="shared" si="199"/>
        <v>3.9269908169872416E-4</v>
      </c>
      <c r="M1796">
        <f t="shared" si="200"/>
        <v>6.4269908169872422E-4</v>
      </c>
      <c r="N1796">
        <f t="shared" si="202"/>
        <v>0.32305579416537894</v>
      </c>
    </row>
    <row r="1797" spans="8:14">
      <c r="H1797">
        <f t="shared" si="203"/>
        <v>1.7949999999999999</v>
      </c>
      <c r="I1797">
        <f t="shared" si="201"/>
        <v>502.6548245743669</v>
      </c>
      <c r="J1797">
        <f t="shared" si="197"/>
        <v>2.5000000000000001E-4</v>
      </c>
      <c r="K1797">
        <f t="shared" si="198"/>
        <v>0</v>
      </c>
      <c r="L1797">
        <f t="shared" si="199"/>
        <v>3.9269908169872416E-4</v>
      </c>
      <c r="M1797">
        <f t="shared" si="200"/>
        <v>6.4269908169872422E-4</v>
      </c>
      <c r="N1797">
        <f t="shared" si="202"/>
        <v>0.32305579416537894</v>
      </c>
    </row>
    <row r="1798" spans="8:14">
      <c r="H1798">
        <f t="shared" si="203"/>
        <v>1.796</v>
      </c>
      <c r="I1798">
        <f t="shared" si="201"/>
        <v>502.6548245743669</v>
      </c>
      <c r="J1798">
        <f t="shared" si="197"/>
        <v>2.5000000000000001E-4</v>
      </c>
      <c r="K1798">
        <f t="shared" si="198"/>
        <v>0</v>
      </c>
      <c r="L1798">
        <f t="shared" si="199"/>
        <v>3.9269908169872416E-4</v>
      </c>
      <c r="M1798">
        <f t="shared" si="200"/>
        <v>6.4269908169872422E-4</v>
      </c>
      <c r="N1798">
        <f t="shared" si="202"/>
        <v>0.32305579416537894</v>
      </c>
    </row>
    <row r="1799" spans="8:14">
      <c r="H1799">
        <f t="shared" si="203"/>
        <v>1.7969999999999999</v>
      </c>
      <c r="I1799">
        <f t="shared" si="201"/>
        <v>502.6548245743669</v>
      </c>
      <c r="J1799">
        <f t="shared" si="197"/>
        <v>2.5000000000000001E-4</v>
      </c>
      <c r="K1799">
        <f t="shared" si="198"/>
        <v>0</v>
      </c>
      <c r="L1799">
        <f t="shared" si="199"/>
        <v>3.9269908169872416E-4</v>
      </c>
      <c r="M1799">
        <f t="shared" si="200"/>
        <v>6.4269908169872422E-4</v>
      </c>
      <c r="N1799">
        <f t="shared" si="202"/>
        <v>0.32305579416537894</v>
      </c>
    </row>
    <row r="1800" spans="8:14">
      <c r="H1800">
        <f t="shared" si="203"/>
        <v>1.798</v>
      </c>
      <c r="I1800">
        <f t="shared" si="201"/>
        <v>502.6548245743669</v>
      </c>
      <c r="J1800">
        <f t="shared" si="197"/>
        <v>2.5000000000000001E-4</v>
      </c>
      <c r="K1800">
        <f t="shared" si="198"/>
        <v>0</v>
      </c>
      <c r="L1800">
        <f t="shared" si="199"/>
        <v>3.9269908169872416E-4</v>
      </c>
      <c r="M1800">
        <f t="shared" si="200"/>
        <v>6.4269908169872422E-4</v>
      </c>
      <c r="N1800">
        <f t="shared" si="202"/>
        <v>0.32305579416537894</v>
      </c>
    </row>
    <row r="1801" spans="8:14">
      <c r="H1801">
        <f t="shared" si="203"/>
        <v>1.7989999999999999</v>
      </c>
      <c r="I1801">
        <f t="shared" si="201"/>
        <v>502.6548245743669</v>
      </c>
      <c r="J1801">
        <f t="shared" si="197"/>
        <v>2.5000000000000001E-4</v>
      </c>
      <c r="K1801">
        <f t="shared" si="198"/>
        <v>0</v>
      </c>
      <c r="L1801">
        <f t="shared" si="199"/>
        <v>3.9269908169872416E-4</v>
      </c>
      <c r="M1801">
        <f t="shared" si="200"/>
        <v>6.4269908169872422E-4</v>
      </c>
      <c r="N1801">
        <f t="shared" si="202"/>
        <v>0.32305579416537894</v>
      </c>
    </row>
    <row r="1802" spans="8:14">
      <c r="H1802">
        <f t="shared" si="203"/>
        <v>1.8</v>
      </c>
      <c r="I1802">
        <f t="shared" si="201"/>
        <v>502.6548245743669</v>
      </c>
      <c r="J1802">
        <f t="shared" si="197"/>
        <v>2.5000000000000001E-4</v>
      </c>
      <c r="K1802">
        <f t="shared" si="198"/>
        <v>0</v>
      </c>
      <c r="L1802">
        <f t="shared" si="199"/>
        <v>3.9269908169872416E-4</v>
      </c>
      <c r="M1802">
        <f t="shared" si="200"/>
        <v>6.4269908169872422E-4</v>
      </c>
      <c r="N1802">
        <f t="shared" si="202"/>
        <v>0.32305579416537894</v>
      </c>
    </row>
    <row r="1803" spans="8:14">
      <c r="H1803">
        <f t="shared" si="203"/>
        <v>1.8009999999999999</v>
      </c>
      <c r="I1803">
        <f t="shared" si="201"/>
        <v>502.6548245743669</v>
      </c>
      <c r="J1803">
        <f t="shared" si="197"/>
        <v>2.5000000000000001E-4</v>
      </c>
      <c r="K1803">
        <f t="shared" si="198"/>
        <v>0</v>
      </c>
      <c r="L1803">
        <f t="shared" si="199"/>
        <v>3.9269908169872416E-4</v>
      </c>
      <c r="M1803">
        <f t="shared" si="200"/>
        <v>6.4269908169872422E-4</v>
      </c>
      <c r="N1803">
        <f t="shared" si="202"/>
        <v>0.32305579416537894</v>
      </c>
    </row>
    <row r="1804" spans="8:14">
      <c r="H1804">
        <f t="shared" si="203"/>
        <v>1.802</v>
      </c>
      <c r="I1804">
        <f t="shared" si="201"/>
        <v>502.6548245743669</v>
      </c>
      <c r="J1804">
        <f t="shared" si="197"/>
        <v>2.5000000000000001E-4</v>
      </c>
      <c r="K1804">
        <f t="shared" si="198"/>
        <v>0</v>
      </c>
      <c r="L1804">
        <f t="shared" si="199"/>
        <v>3.9269908169872416E-4</v>
      </c>
      <c r="M1804">
        <f t="shared" si="200"/>
        <v>6.4269908169872422E-4</v>
      </c>
      <c r="N1804">
        <f t="shared" si="202"/>
        <v>0.32305579416537894</v>
      </c>
    </row>
    <row r="1805" spans="8:14">
      <c r="H1805">
        <f t="shared" si="203"/>
        <v>1.8029999999999999</v>
      </c>
      <c r="I1805">
        <f t="shared" si="201"/>
        <v>502.6548245743669</v>
      </c>
      <c r="J1805">
        <f t="shared" si="197"/>
        <v>2.5000000000000001E-4</v>
      </c>
      <c r="K1805">
        <f t="shared" si="198"/>
        <v>0</v>
      </c>
      <c r="L1805">
        <f t="shared" si="199"/>
        <v>3.9269908169872416E-4</v>
      </c>
      <c r="M1805">
        <f t="shared" si="200"/>
        <v>6.4269908169872422E-4</v>
      </c>
      <c r="N1805">
        <f t="shared" si="202"/>
        <v>0.32305579416537894</v>
      </c>
    </row>
    <row r="1806" spans="8:14">
      <c r="H1806">
        <f t="shared" si="203"/>
        <v>1.804</v>
      </c>
      <c r="I1806">
        <f t="shared" si="201"/>
        <v>502.6548245743669</v>
      </c>
      <c r="J1806">
        <f t="shared" si="197"/>
        <v>2.5000000000000001E-4</v>
      </c>
      <c r="K1806">
        <f t="shared" si="198"/>
        <v>0</v>
      </c>
      <c r="L1806">
        <f t="shared" si="199"/>
        <v>3.9269908169872416E-4</v>
      </c>
      <c r="M1806">
        <f t="shared" si="200"/>
        <v>6.4269908169872422E-4</v>
      </c>
      <c r="N1806">
        <f t="shared" si="202"/>
        <v>0.32305579416537894</v>
      </c>
    </row>
    <row r="1807" spans="8:14">
      <c r="H1807">
        <f t="shared" si="203"/>
        <v>1.8049999999999999</v>
      </c>
      <c r="I1807">
        <f t="shared" si="201"/>
        <v>502.6548245743669</v>
      </c>
      <c r="J1807">
        <f t="shared" si="197"/>
        <v>2.5000000000000001E-4</v>
      </c>
      <c r="K1807">
        <f t="shared" si="198"/>
        <v>0</v>
      </c>
      <c r="L1807">
        <f t="shared" si="199"/>
        <v>3.9269908169872416E-4</v>
      </c>
      <c r="M1807">
        <f t="shared" si="200"/>
        <v>6.4269908169872422E-4</v>
      </c>
      <c r="N1807">
        <f t="shared" si="202"/>
        <v>0.32305579416537894</v>
      </c>
    </row>
    <row r="1808" spans="8:14">
      <c r="H1808">
        <f t="shared" si="203"/>
        <v>1.806</v>
      </c>
      <c r="I1808">
        <f t="shared" si="201"/>
        <v>502.6548245743669</v>
      </c>
      <c r="J1808">
        <f t="shared" si="197"/>
        <v>2.5000000000000001E-4</v>
      </c>
      <c r="K1808">
        <f t="shared" si="198"/>
        <v>0</v>
      </c>
      <c r="L1808">
        <f t="shared" si="199"/>
        <v>3.9269908169872416E-4</v>
      </c>
      <c r="M1808">
        <f t="shared" si="200"/>
        <v>6.4269908169872422E-4</v>
      </c>
      <c r="N1808">
        <f t="shared" si="202"/>
        <v>0.32305579416537894</v>
      </c>
    </row>
    <row r="1809" spans="8:14">
      <c r="H1809">
        <f t="shared" si="203"/>
        <v>1.8069999999999999</v>
      </c>
      <c r="I1809">
        <f t="shared" si="201"/>
        <v>502.6548245743669</v>
      </c>
      <c r="J1809">
        <f t="shared" si="197"/>
        <v>2.5000000000000001E-4</v>
      </c>
      <c r="K1809">
        <f t="shared" si="198"/>
        <v>0</v>
      </c>
      <c r="L1809">
        <f t="shared" si="199"/>
        <v>3.9269908169872416E-4</v>
      </c>
      <c r="M1809">
        <f t="shared" si="200"/>
        <v>6.4269908169872422E-4</v>
      </c>
      <c r="N1809">
        <f t="shared" si="202"/>
        <v>0.32305579416537894</v>
      </c>
    </row>
    <row r="1810" spans="8:14">
      <c r="H1810">
        <f t="shared" si="203"/>
        <v>1.8080000000000001</v>
      </c>
      <c r="I1810">
        <f t="shared" si="201"/>
        <v>502.6548245743669</v>
      </c>
      <c r="J1810">
        <f t="shared" si="197"/>
        <v>2.5000000000000001E-4</v>
      </c>
      <c r="K1810">
        <f t="shared" si="198"/>
        <v>0</v>
      </c>
      <c r="L1810">
        <f t="shared" si="199"/>
        <v>3.9269908169872416E-4</v>
      </c>
      <c r="M1810">
        <f t="shared" si="200"/>
        <v>6.4269908169872422E-4</v>
      </c>
      <c r="N1810">
        <f t="shared" si="202"/>
        <v>0.32305579416537894</v>
      </c>
    </row>
    <row r="1811" spans="8:14">
      <c r="H1811">
        <f t="shared" si="203"/>
        <v>1.8089999999999999</v>
      </c>
      <c r="I1811">
        <f t="shared" si="201"/>
        <v>502.6548245743669</v>
      </c>
      <c r="J1811">
        <f t="shared" si="197"/>
        <v>2.5000000000000001E-4</v>
      </c>
      <c r="K1811">
        <f t="shared" si="198"/>
        <v>0</v>
      </c>
      <c r="L1811">
        <f t="shared" si="199"/>
        <v>3.9269908169872416E-4</v>
      </c>
      <c r="M1811">
        <f t="shared" si="200"/>
        <v>6.4269908169872422E-4</v>
      </c>
      <c r="N1811">
        <f t="shared" si="202"/>
        <v>0.32305579416537894</v>
      </c>
    </row>
    <row r="1812" spans="8:14">
      <c r="H1812">
        <f t="shared" si="203"/>
        <v>1.81</v>
      </c>
      <c r="I1812">
        <f t="shared" si="201"/>
        <v>502.6548245743669</v>
      </c>
      <c r="J1812">
        <f t="shared" si="197"/>
        <v>2.5000000000000001E-4</v>
      </c>
      <c r="K1812">
        <f t="shared" si="198"/>
        <v>0</v>
      </c>
      <c r="L1812">
        <f t="shared" si="199"/>
        <v>3.9269908169872416E-4</v>
      </c>
      <c r="M1812">
        <f t="shared" si="200"/>
        <v>6.4269908169872422E-4</v>
      </c>
      <c r="N1812">
        <f t="shared" si="202"/>
        <v>0.32305579416537894</v>
      </c>
    </row>
    <row r="1813" spans="8:14">
      <c r="H1813">
        <f t="shared" si="203"/>
        <v>1.8109999999999999</v>
      </c>
      <c r="I1813">
        <f t="shared" si="201"/>
        <v>502.6548245743669</v>
      </c>
      <c r="J1813">
        <f t="shared" si="197"/>
        <v>2.5000000000000001E-4</v>
      </c>
      <c r="K1813">
        <f t="shared" si="198"/>
        <v>0</v>
      </c>
      <c r="L1813">
        <f t="shared" si="199"/>
        <v>3.9269908169872416E-4</v>
      </c>
      <c r="M1813">
        <f t="shared" si="200"/>
        <v>6.4269908169872422E-4</v>
      </c>
      <c r="N1813">
        <f t="shared" si="202"/>
        <v>0.32305579416537894</v>
      </c>
    </row>
    <row r="1814" spans="8:14">
      <c r="H1814">
        <f t="shared" si="203"/>
        <v>1.8120000000000001</v>
      </c>
      <c r="I1814">
        <f t="shared" si="201"/>
        <v>502.6548245743669</v>
      </c>
      <c r="J1814">
        <f t="shared" si="197"/>
        <v>2.5000000000000001E-4</v>
      </c>
      <c r="K1814">
        <f t="shared" si="198"/>
        <v>0</v>
      </c>
      <c r="L1814">
        <f t="shared" si="199"/>
        <v>3.9269908169872416E-4</v>
      </c>
      <c r="M1814">
        <f t="shared" si="200"/>
        <v>6.4269908169872422E-4</v>
      </c>
      <c r="N1814">
        <f t="shared" si="202"/>
        <v>0.32305579416537894</v>
      </c>
    </row>
    <row r="1815" spans="8:14">
      <c r="H1815">
        <f t="shared" si="203"/>
        <v>1.8129999999999999</v>
      </c>
      <c r="I1815">
        <f t="shared" si="201"/>
        <v>502.6548245743669</v>
      </c>
      <c r="J1815">
        <f t="shared" si="197"/>
        <v>2.5000000000000001E-4</v>
      </c>
      <c r="K1815">
        <f t="shared" si="198"/>
        <v>0</v>
      </c>
      <c r="L1815">
        <f t="shared" si="199"/>
        <v>3.9269908169872416E-4</v>
      </c>
      <c r="M1815">
        <f t="shared" si="200"/>
        <v>6.4269908169872422E-4</v>
      </c>
      <c r="N1815">
        <f t="shared" si="202"/>
        <v>0.32305579416537894</v>
      </c>
    </row>
    <row r="1816" spans="8:14">
      <c r="H1816">
        <f t="shared" si="203"/>
        <v>1.8140000000000001</v>
      </c>
      <c r="I1816">
        <f t="shared" si="201"/>
        <v>502.6548245743669</v>
      </c>
      <c r="J1816">
        <f t="shared" si="197"/>
        <v>2.5000000000000001E-4</v>
      </c>
      <c r="K1816">
        <f t="shared" si="198"/>
        <v>0</v>
      </c>
      <c r="L1816">
        <f t="shared" si="199"/>
        <v>3.9269908169872416E-4</v>
      </c>
      <c r="M1816">
        <f t="shared" si="200"/>
        <v>6.4269908169872422E-4</v>
      </c>
      <c r="N1816">
        <f t="shared" si="202"/>
        <v>0.32305579416537894</v>
      </c>
    </row>
    <row r="1817" spans="8:14">
      <c r="H1817">
        <f t="shared" si="203"/>
        <v>1.8149999999999999</v>
      </c>
      <c r="I1817">
        <f t="shared" si="201"/>
        <v>502.6548245743669</v>
      </c>
      <c r="J1817">
        <f t="shared" si="197"/>
        <v>2.5000000000000001E-4</v>
      </c>
      <c r="K1817">
        <f t="shared" si="198"/>
        <v>0</v>
      </c>
      <c r="L1817">
        <f t="shared" si="199"/>
        <v>3.9269908169872416E-4</v>
      </c>
      <c r="M1817">
        <f t="shared" si="200"/>
        <v>6.4269908169872422E-4</v>
      </c>
      <c r="N1817">
        <f t="shared" si="202"/>
        <v>0.32305579416537894</v>
      </c>
    </row>
    <row r="1818" spans="8:14">
      <c r="H1818">
        <f t="shared" si="203"/>
        <v>1.8160000000000001</v>
      </c>
      <c r="I1818">
        <f t="shared" si="201"/>
        <v>502.6548245743669</v>
      </c>
      <c r="J1818">
        <f t="shared" si="197"/>
        <v>2.5000000000000001E-4</v>
      </c>
      <c r="K1818">
        <f t="shared" si="198"/>
        <v>0</v>
      </c>
      <c r="L1818">
        <f t="shared" si="199"/>
        <v>3.9269908169872416E-4</v>
      </c>
      <c r="M1818">
        <f t="shared" si="200"/>
        <v>6.4269908169872422E-4</v>
      </c>
      <c r="N1818">
        <f t="shared" si="202"/>
        <v>0.32305579416537894</v>
      </c>
    </row>
    <row r="1819" spans="8:14">
      <c r="H1819">
        <f t="shared" si="203"/>
        <v>1.8169999999999999</v>
      </c>
      <c r="I1819">
        <f t="shared" si="201"/>
        <v>502.6548245743669</v>
      </c>
      <c r="J1819">
        <f t="shared" si="197"/>
        <v>2.5000000000000001E-4</v>
      </c>
      <c r="K1819">
        <f t="shared" si="198"/>
        <v>0</v>
      </c>
      <c r="L1819">
        <f t="shared" si="199"/>
        <v>3.9269908169872416E-4</v>
      </c>
      <c r="M1819">
        <f t="shared" si="200"/>
        <v>6.4269908169872422E-4</v>
      </c>
      <c r="N1819">
        <f t="shared" si="202"/>
        <v>0.32305579416537894</v>
      </c>
    </row>
    <row r="1820" spans="8:14">
      <c r="H1820">
        <f t="shared" si="203"/>
        <v>1.8180000000000001</v>
      </c>
      <c r="I1820">
        <f t="shared" si="201"/>
        <v>502.6548245743669</v>
      </c>
      <c r="J1820">
        <f t="shared" si="197"/>
        <v>2.5000000000000001E-4</v>
      </c>
      <c r="K1820">
        <f t="shared" si="198"/>
        <v>0</v>
      </c>
      <c r="L1820">
        <f t="shared" si="199"/>
        <v>3.9269908169872416E-4</v>
      </c>
      <c r="M1820">
        <f t="shared" si="200"/>
        <v>6.4269908169872422E-4</v>
      </c>
      <c r="N1820">
        <f t="shared" si="202"/>
        <v>0.32305579416537894</v>
      </c>
    </row>
    <row r="1821" spans="8:14">
      <c r="H1821">
        <f t="shared" si="203"/>
        <v>1.819</v>
      </c>
      <c r="I1821">
        <f t="shared" si="201"/>
        <v>502.6548245743669</v>
      </c>
      <c r="J1821">
        <f t="shared" si="197"/>
        <v>2.5000000000000001E-4</v>
      </c>
      <c r="K1821">
        <f t="shared" si="198"/>
        <v>0</v>
      </c>
      <c r="L1821">
        <f t="shared" si="199"/>
        <v>3.9269908169872416E-4</v>
      </c>
      <c r="M1821">
        <f t="shared" si="200"/>
        <v>6.4269908169872422E-4</v>
      </c>
      <c r="N1821">
        <f t="shared" si="202"/>
        <v>0.32305579416537894</v>
      </c>
    </row>
    <row r="1822" spans="8:14">
      <c r="H1822">
        <f t="shared" si="203"/>
        <v>1.82</v>
      </c>
      <c r="I1822">
        <f t="shared" si="201"/>
        <v>502.6548245743669</v>
      </c>
      <c r="J1822">
        <f t="shared" si="197"/>
        <v>2.5000000000000001E-4</v>
      </c>
      <c r="K1822">
        <f t="shared" si="198"/>
        <v>0</v>
      </c>
      <c r="L1822">
        <f t="shared" si="199"/>
        <v>3.9269908169872416E-4</v>
      </c>
      <c r="M1822">
        <f t="shared" si="200"/>
        <v>6.4269908169872422E-4</v>
      </c>
      <c r="N1822">
        <f t="shared" si="202"/>
        <v>0.32305579416537894</v>
      </c>
    </row>
    <row r="1823" spans="8:14">
      <c r="H1823">
        <f t="shared" si="203"/>
        <v>1.821</v>
      </c>
      <c r="I1823">
        <f t="shared" si="201"/>
        <v>502.6548245743669</v>
      </c>
      <c r="J1823">
        <f t="shared" si="197"/>
        <v>2.5000000000000001E-4</v>
      </c>
      <c r="K1823">
        <f t="shared" si="198"/>
        <v>0</v>
      </c>
      <c r="L1823">
        <f t="shared" si="199"/>
        <v>3.9269908169872416E-4</v>
      </c>
      <c r="M1823">
        <f t="shared" si="200"/>
        <v>6.4269908169872422E-4</v>
      </c>
      <c r="N1823">
        <f t="shared" si="202"/>
        <v>0.32305579416537894</v>
      </c>
    </row>
    <row r="1824" spans="8:14">
      <c r="H1824">
        <f t="shared" si="203"/>
        <v>1.8220000000000001</v>
      </c>
      <c r="I1824">
        <f t="shared" si="201"/>
        <v>502.6548245743669</v>
      </c>
      <c r="J1824">
        <f t="shared" si="197"/>
        <v>2.5000000000000001E-4</v>
      </c>
      <c r="K1824">
        <f t="shared" si="198"/>
        <v>0</v>
      </c>
      <c r="L1824">
        <f t="shared" si="199"/>
        <v>3.9269908169872416E-4</v>
      </c>
      <c r="M1824">
        <f t="shared" si="200"/>
        <v>6.4269908169872422E-4</v>
      </c>
      <c r="N1824">
        <f t="shared" si="202"/>
        <v>0.32305579416537894</v>
      </c>
    </row>
    <row r="1825" spans="8:14">
      <c r="H1825">
        <f t="shared" si="203"/>
        <v>1.823</v>
      </c>
      <c r="I1825">
        <f t="shared" si="201"/>
        <v>502.6548245743669</v>
      </c>
      <c r="J1825">
        <f t="shared" si="197"/>
        <v>2.5000000000000001E-4</v>
      </c>
      <c r="K1825">
        <f t="shared" si="198"/>
        <v>0</v>
      </c>
      <c r="L1825">
        <f t="shared" si="199"/>
        <v>3.9269908169872416E-4</v>
      </c>
      <c r="M1825">
        <f t="shared" si="200"/>
        <v>6.4269908169872422E-4</v>
      </c>
      <c r="N1825">
        <f t="shared" si="202"/>
        <v>0.32305579416537894</v>
      </c>
    </row>
    <row r="1826" spans="8:14">
      <c r="H1826">
        <f t="shared" si="203"/>
        <v>1.8240000000000001</v>
      </c>
      <c r="I1826">
        <f t="shared" si="201"/>
        <v>502.6548245743669</v>
      </c>
      <c r="J1826">
        <f t="shared" si="197"/>
        <v>2.5000000000000001E-4</v>
      </c>
      <c r="K1826">
        <f t="shared" si="198"/>
        <v>0</v>
      </c>
      <c r="L1826">
        <f t="shared" si="199"/>
        <v>3.9269908169872416E-4</v>
      </c>
      <c r="M1826">
        <f t="shared" si="200"/>
        <v>6.4269908169872422E-4</v>
      </c>
      <c r="N1826">
        <f t="shared" si="202"/>
        <v>0.32305579416537894</v>
      </c>
    </row>
    <row r="1827" spans="8:14">
      <c r="H1827">
        <f t="shared" si="203"/>
        <v>1.825</v>
      </c>
      <c r="I1827">
        <f t="shared" si="201"/>
        <v>502.6548245743669</v>
      </c>
      <c r="J1827">
        <f t="shared" si="197"/>
        <v>2.5000000000000001E-4</v>
      </c>
      <c r="K1827">
        <f t="shared" si="198"/>
        <v>0</v>
      </c>
      <c r="L1827">
        <f t="shared" si="199"/>
        <v>3.9269908169872416E-4</v>
      </c>
      <c r="M1827">
        <f t="shared" si="200"/>
        <v>6.4269908169872422E-4</v>
      </c>
      <c r="N1827">
        <f t="shared" si="202"/>
        <v>0.32305579416537894</v>
      </c>
    </row>
    <row r="1828" spans="8:14">
      <c r="H1828">
        <f t="shared" si="203"/>
        <v>1.8260000000000001</v>
      </c>
      <c r="I1828">
        <f t="shared" si="201"/>
        <v>502.6548245743669</v>
      </c>
      <c r="J1828">
        <f t="shared" si="197"/>
        <v>2.5000000000000001E-4</v>
      </c>
      <c r="K1828">
        <f t="shared" si="198"/>
        <v>0</v>
      </c>
      <c r="L1828">
        <f t="shared" si="199"/>
        <v>3.9269908169872416E-4</v>
      </c>
      <c r="M1828">
        <f t="shared" si="200"/>
        <v>6.4269908169872422E-4</v>
      </c>
      <c r="N1828">
        <f t="shared" si="202"/>
        <v>0.32305579416537894</v>
      </c>
    </row>
    <row r="1829" spans="8:14">
      <c r="H1829">
        <f t="shared" si="203"/>
        <v>1.827</v>
      </c>
      <c r="I1829">
        <f t="shared" si="201"/>
        <v>502.6548245743669</v>
      </c>
      <c r="J1829">
        <f t="shared" si="197"/>
        <v>2.5000000000000001E-4</v>
      </c>
      <c r="K1829">
        <f t="shared" si="198"/>
        <v>0</v>
      </c>
      <c r="L1829">
        <f t="shared" si="199"/>
        <v>3.9269908169872416E-4</v>
      </c>
      <c r="M1829">
        <f t="shared" si="200"/>
        <v>6.4269908169872422E-4</v>
      </c>
      <c r="N1829">
        <f t="shared" si="202"/>
        <v>0.32305579416537894</v>
      </c>
    </row>
    <row r="1830" spans="8:14">
      <c r="H1830">
        <f t="shared" si="203"/>
        <v>1.8280000000000001</v>
      </c>
      <c r="I1830">
        <f t="shared" si="201"/>
        <v>502.6548245743669</v>
      </c>
      <c r="J1830">
        <f t="shared" si="197"/>
        <v>2.5000000000000001E-4</v>
      </c>
      <c r="K1830">
        <f t="shared" si="198"/>
        <v>0</v>
      </c>
      <c r="L1830">
        <f t="shared" si="199"/>
        <v>3.9269908169872416E-4</v>
      </c>
      <c r="M1830">
        <f t="shared" si="200"/>
        <v>6.4269908169872422E-4</v>
      </c>
      <c r="N1830">
        <f t="shared" si="202"/>
        <v>0.32305579416537894</v>
      </c>
    </row>
    <row r="1831" spans="8:14">
      <c r="H1831">
        <f t="shared" si="203"/>
        <v>1.829</v>
      </c>
      <c r="I1831">
        <f t="shared" si="201"/>
        <v>502.6548245743669</v>
      </c>
      <c r="J1831">
        <f t="shared" si="197"/>
        <v>2.5000000000000001E-4</v>
      </c>
      <c r="K1831">
        <f t="shared" si="198"/>
        <v>0</v>
      </c>
      <c r="L1831">
        <f t="shared" si="199"/>
        <v>3.9269908169872416E-4</v>
      </c>
      <c r="M1831">
        <f t="shared" si="200"/>
        <v>6.4269908169872422E-4</v>
      </c>
      <c r="N1831">
        <f t="shared" si="202"/>
        <v>0.32305579416537894</v>
      </c>
    </row>
    <row r="1832" spans="8:14">
      <c r="H1832">
        <f t="shared" si="203"/>
        <v>1.83</v>
      </c>
      <c r="I1832">
        <f t="shared" si="201"/>
        <v>502.6548245743669</v>
      </c>
      <c r="J1832">
        <f t="shared" si="197"/>
        <v>2.5000000000000001E-4</v>
      </c>
      <c r="K1832">
        <f t="shared" si="198"/>
        <v>0</v>
      </c>
      <c r="L1832">
        <f t="shared" si="199"/>
        <v>3.9269908169872416E-4</v>
      </c>
      <c r="M1832">
        <f t="shared" si="200"/>
        <v>6.4269908169872422E-4</v>
      </c>
      <c r="N1832">
        <f t="shared" si="202"/>
        <v>0.32305579416537894</v>
      </c>
    </row>
    <row r="1833" spans="8:14">
      <c r="H1833">
        <f t="shared" si="203"/>
        <v>1.831</v>
      </c>
      <c r="I1833">
        <f t="shared" si="201"/>
        <v>502.6548245743669</v>
      </c>
      <c r="J1833">
        <f t="shared" si="197"/>
        <v>2.5000000000000001E-4</v>
      </c>
      <c r="K1833">
        <f t="shared" si="198"/>
        <v>0</v>
      </c>
      <c r="L1833">
        <f t="shared" si="199"/>
        <v>3.9269908169872416E-4</v>
      </c>
      <c r="M1833">
        <f t="shared" si="200"/>
        <v>6.4269908169872422E-4</v>
      </c>
      <c r="N1833">
        <f t="shared" si="202"/>
        <v>0.32305579416537894</v>
      </c>
    </row>
    <row r="1834" spans="8:14">
      <c r="H1834">
        <f t="shared" si="203"/>
        <v>1.8320000000000001</v>
      </c>
      <c r="I1834">
        <f t="shared" si="201"/>
        <v>502.6548245743669</v>
      </c>
      <c r="J1834">
        <f t="shared" si="197"/>
        <v>2.5000000000000001E-4</v>
      </c>
      <c r="K1834">
        <f t="shared" si="198"/>
        <v>0</v>
      </c>
      <c r="L1834">
        <f t="shared" si="199"/>
        <v>3.9269908169872416E-4</v>
      </c>
      <c r="M1834">
        <f t="shared" si="200"/>
        <v>6.4269908169872422E-4</v>
      </c>
      <c r="N1834">
        <f t="shared" si="202"/>
        <v>0.32305579416537894</v>
      </c>
    </row>
    <row r="1835" spans="8:14">
      <c r="H1835">
        <f t="shared" si="203"/>
        <v>1.833</v>
      </c>
      <c r="I1835">
        <f t="shared" si="201"/>
        <v>502.6548245743669</v>
      </c>
      <c r="J1835">
        <f t="shared" si="197"/>
        <v>2.5000000000000001E-4</v>
      </c>
      <c r="K1835">
        <f t="shared" si="198"/>
        <v>0</v>
      </c>
      <c r="L1835">
        <f t="shared" si="199"/>
        <v>3.9269908169872416E-4</v>
      </c>
      <c r="M1835">
        <f t="shared" si="200"/>
        <v>6.4269908169872422E-4</v>
      </c>
      <c r="N1835">
        <f t="shared" si="202"/>
        <v>0.32305579416537894</v>
      </c>
    </row>
    <row r="1836" spans="8:14">
      <c r="H1836">
        <f t="shared" si="203"/>
        <v>1.8340000000000001</v>
      </c>
      <c r="I1836">
        <f t="shared" si="201"/>
        <v>502.6548245743669</v>
      </c>
      <c r="J1836">
        <f t="shared" si="197"/>
        <v>2.5000000000000001E-4</v>
      </c>
      <c r="K1836">
        <f t="shared" si="198"/>
        <v>0</v>
      </c>
      <c r="L1836">
        <f t="shared" si="199"/>
        <v>3.9269908169872416E-4</v>
      </c>
      <c r="M1836">
        <f t="shared" si="200"/>
        <v>6.4269908169872422E-4</v>
      </c>
      <c r="N1836">
        <f t="shared" si="202"/>
        <v>0.32305579416537894</v>
      </c>
    </row>
    <row r="1837" spans="8:14">
      <c r="H1837">
        <f t="shared" si="203"/>
        <v>1.835</v>
      </c>
      <c r="I1837">
        <f t="shared" si="201"/>
        <v>502.6548245743669</v>
      </c>
      <c r="J1837">
        <f t="shared" si="197"/>
        <v>2.5000000000000001E-4</v>
      </c>
      <c r="K1837">
        <f t="shared" si="198"/>
        <v>0</v>
      </c>
      <c r="L1837">
        <f t="shared" si="199"/>
        <v>3.9269908169872416E-4</v>
      </c>
      <c r="M1837">
        <f t="shared" si="200"/>
        <v>6.4269908169872422E-4</v>
      </c>
      <c r="N1837">
        <f t="shared" si="202"/>
        <v>0.32305579416537894</v>
      </c>
    </row>
    <row r="1838" spans="8:14">
      <c r="H1838">
        <f t="shared" si="203"/>
        <v>1.8360000000000001</v>
      </c>
      <c r="I1838">
        <f t="shared" si="201"/>
        <v>502.6548245743669</v>
      </c>
      <c r="J1838">
        <f t="shared" si="197"/>
        <v>2.5000000000000001E-4</v>
      </c>
      <c r="K1838">
        <f t="shared" si="198"/>
        <v>0</v>
      </c>
      <c r="L1838">
        <f t="shared" si="199"/>
        <v>3.9269908169872416E-4</v>
      </c>
      <c r="M1838">
        <f t="shared" si="200"/>
        <v>6.4269908169872422E-4</v>
      </c>
      <c r="N1838">
        <f t="shared" si="202"/>
        <v>0.32305579416537894</v>
      </c>
    </row>
    <row r="1839" spans="8:14">
      <c r="H1839">
        <f t="shared" si="203"/>
        <v>1.837</v>
      </c>
      <c r="I1839">
        <f t="shared" si="201"/>
        <v>502.6548245743669</v>
      </c>
      <c r="J1839">
        <f t="shared" si="197"/>
        <v>2.5000000000000001E-4</v>
      </c>
      <c r="K1839">
        <f t="shared" si="198"/>
        <v>0</v>
      </c>
      <c r="L1839">
        <f t="shared" si="199"/>
        <v>3.9269908169872416E-4</v>
      </c>
      <c r="M1839">
        <f t="shared" si="200"/>
        <v>6.4269908169872422E-4</v>
      </c>
      <c r="N1839">
        <f t="shared" si="202"/>
        <v>0.32305579416537894</v>
      </c>
    </row>
    <row r="1840" spans="8:14">
      <c r="H1840">
        <f t="shared" si="203"/>
        <v>1.8380000000000001</v>
      </c>
      <c r="I1840">
        <f t="shared" si="201"/>
        <v>502.6548245743669</v>
      </c>
      <c r="J1840">
        <f t="shared" si="197"/>
        <v>2.5000000000000001E-4</v>
      </c>
      <c r="K1840">
        <f t="shared" si="198"/>
        <v>0</v>
      </c>
      <c r="L1840">
        <f t="shared" si="199"/>
        <v>3.9269908169872416E-4</v>
      </c>
      <c r="M1840">
        <f t="shared" si="200"/>
        <v>6.4269908169872422E-4</v>
      </c>
      <c r="N1840">
        <f t="shared" si="202"/>
        <v>0.32305579416537894</v>
      </c>
    </row>
    <row r="1841" spans="8:14">
      <c r="H1841">
        <f t="shared" si="203"/>
        <v>1.839</v>
      </c>
      <c r="I1841">
        <f t="shared" si="201"/>
        <v>502.6548245743669</v>
      </c>
      <c r="J1841">
        <f t="shared" si="197"/>
        <v>2.5000000000000001E-4</v>
      </c>
      <c r="K1841">
        <f t="shared" si="198"/>
        <v>0</v>
      </c>
      <c r="L1841">
        <f t="shared" si="199"/>
        <v>3.9269908169872416E-4</v>
      </c>
      <c r="M1841">
        <f t="shared" si="200"/>
        <v>6.4269908169872422E-4</v>
      </c>
      <c r="N1841">
        <f t="shared" si="202"/>
        <v>0.32305579416537894</v>
      </c>
    </row>
    <row r="1842" spans="8:14">
      <c r="H1842">
        <f t="shared" si="203"/>
        <v>1.84</v>
      </c>
      <c r="I1842">
        <f t="shared" si="201"/>
        <v>502.6548245743669</v>
      </c>
      <c r="J1842">
        <f t="shared" si="197"/>
        <v>2.5000000000000001E-4</v>
      </c>
      <c r="K1842">
        <f t="shared" si="198"/>
        <v>0</v>
      </c>
      <c r="L1842">
        <f t="shared" si="199"/>
        <v>3.9269908169872416E-4</v>
      </c>
      <c r="M1842">
        <f t="shared" si="200"/>
        <v>6.4269908169872422E-4</v>
      </c>
      <c r="N1842">
        <f t="shared" si="202"/>
        <v>0.32305579416537894</v>
      </c>
    </row>
    <row r="1843" spans="8:14">
      <c r="H1843">
        <f t="shared" si="203"/>
        <v>1.841</v>
      </c>
      <c r="I1843">
        <f t="shared" si="201"/>
        <v>502.6548245743669</v>
      </c>
      <c r="J1843">
        <f t="shared" si="197"/>
        <v>2.5000000000000001E-4</v>
      </c>
      <c r="K1843">
        <f t="shared" si="198"/>
        <v>0</v>
      </c>
      <c r="L1843">
        <f t="shared" si="199"/>
        <v>3.9269908169872416E-4</v>
      </c>
      <c r="M1843">
        <f t="shared" si="200"/>
        <v>6.4269908169872422E-4</v>
      </c>
      <c r="N1843">
        <f t="shared" si="202"/>
        <v>0.32305579416537894</v>
      </c>
    </row>
    <row r="1844" spans="8:14">
      <c r="H1844">
        <f t="shared" si="203"/>
        <v>1.8420000000000001</v>
      </c>
      <c r="I1844">
        <f t="shared" si="201"/>
        <v>502.6548245743669</v>
      </c>
      <c r="J1844">
        <f t="shared" si="197"/>
        <v>2.5000000000000001E-4</v>
      </c>
      <c r="K1844">
        <f t="shared" si="198"/>
        <v>0</v>
      </c>
      <c r="L1844">
        <f t="shared" si="199"/>
        <v>3.9269908169872416E-4</v>
      </c>
      <c r="M1844">
        <f t="shared" si="200"/>
        <v>6.4269908169872422E-4</v>
      </c>
      <c r="N1844">
        <f t="shared" si="202"/>
        <v>0.32305579416537894</v>
      </c>
    </row>
    <row r="1845" spans="8:14">
      <c r="H1845">
        <f t="shared" si="203"/>
        <v>1.843</v>
      </c>
      <c r="I1845">
        <f t="shared" si="201"/>
        <v>502.6548245743669</v>
      </c>
      <c r="J1845">
        <f t="shared" si="197"/>
        <v>2.5000000000000001E-4</v>
      </c>
      <c r="K1845">
        <f t="shared" si="198"/>
        <v>0</v>
      </c>
      <c r="L1845">
        <f t="shared" si="199"/>
        <v>3.9269908169872416E-4</v>
      </c>
      <c r="M1845">
        <f t="shared" si="200"/>
        <v>6.4269908169872422E-4</v>
      </c>
      <c r="N1845">
        <f t="shared" si="202"/>
        <v>0.32305579416537894</v>
      </c>
    </row>
    <row r="1846" spans="8:14">
      <c r="H1846">
        <f t="shared" si="203"/>
        <v>1.8440000000000001</v>
      </c>
      <c r="I1846">
        <f t="shared" si="201"/>
        <v>502.6548245743669</v>
      </c>
      <c r="J1846">
        <f t="shared" si="197"/>
        <v>2.5000000000000001E-4</v>
      </c>
      <c r="K1846">
        <f t="shared" si="198"/>
        <v>0</v>
      </c>
      <c r="L1846">
        <f t="shared" si="199"/>
        <v>3.9269908169872416E-4</v>
      </c>
      <c r="M1846">
        <f t="shared" si="200"/>
        <v>6.4269908169872422E-4</v>
      </c>
      <c r="N1846">
        <f t="shared" si="202"/>
        <v>0.32305579416537894</v>
      </c>
    </row>
    <row r="1847" spans="8:14">
      <c r="H1847">
        <f t="shared" si="203"/>
        <v>1.845</v>
      </c>
      <c r="I1847">
        <f t="shared" si="201"/>
        <v>502.6548245743669</v>
      </c>
      <c r="J1847">
        <f t="shared" si="197"/>
        <v>2.5000000000000001E-4</v>
      </c>
      <c r="K1847">
        <f t="shared" si="198"/>
        <v>0</v>
      </c>
      <c r="L1847">
        <f t="shared" si="199"/>
        <v>3.9269908169872416E-4</v>
      </c>
      <c r="M1847">
        <f t="shared" si="200"/>
        <v>6.4269908169872422E-4</v>
      </c>
      <c r="N1847">
        <f t="shared" si="202"/>
        <v>0.32305579416537894</v>
      </c>
    </row>
    <row r="1848" spans="8:14">
      <c r="H1848">
        <f t="shared" si="203"/>
        <v>1.8460000000000001</v>
      </c>
      <c r="I1848">
        <f t="shared" si="201"/>
        <v>502.6548245743669</v>
      </c>
      <c r="J1848">
        <f t="shared" si="197"/>
        <v>2.5000000000000001E-4</v>
      </c>
      <c r="K1848">
        <f t="shared" si="198"/>
        <v>0</v>
      </c>
      <c r="L1848">
        <f t="shared" si="199"/>
        <v>3.9269908169872416E-4</v>
      </c>
      <c r="M1848">
        <f t="shared" si="200"/>
        <v>6.4269908169872422E-4</v>
      </c>
      <c r="N1848">
        <f t="shared" si="202"/>
        <v>0.32305579416537894</v>
      </c>
    </row>
    <row r="1849" spans="8:14">
      <c r="H1849">
        <f t="shared" si="203"/>
        <v>1.847</v>
      </c>
      <c r="I1849">
        <f t="shared" si="201"/>
        <v>502.6548245743669</v>
      </c>
      <c r="J1849">
        <f t="shared" si="197"/>
        <v>2.5000000000000001E-4</v>
      </c>
      <c r="K1849">
        <f t="shared" si="198"/>
        <v>0</v>
      </c>
      <c r="L1849">
        <f t="shared" si="199"/>
        <v>3.9269908169872416E-4</v>
      </c>
      <c r="M1849">
        <f t="shared" si="200"/>
        <v>6.4269908169872422E-4</v>
      </c>
      <c r="N1849">
        <f t="shared" si="202"/>
        <v>0.32305579416537894</v>
      </c>
    </row>
    <row r="1850" spans="8:14">
      <c r="H1850">
        <f t="shared" si="203"/>
        <v>1.8480000000000001</v>
      </c>
      <c r="I1850">
        <f t="shared" si="201"/>
        <v>502.6548245743669</v>
      </c>
      <c r="J1850">
        <f t="shared" si="197"/>
        <v>2.5000000000000001E-4</v>
      </c>
      <c r="K1850">
        <f t="shared" si="198"/>
        <v>0</v>
      </c>
      <c r="L1850">
        <f t="shared" si="199"/>
        <v>3.9269908169872416E-4</v>
      </c>
      <c r="M1850">
        <f t="shared" si="200"/>
        <v>6.4269908169872422E-4</v>
      </c>
      <c r="N1850">
        <f t="shared" si="202"/>
        <v>0.32305579416537894</v>
      </c>
    </row>
    <row r="1851" spans="8:14">
      <c r="H1851">
        <f t="shared" si="203"/>
        <v>1.849</v>
      </c>
      <c r="I1851">
        <f t="shared" si="201"/>
        <v>502.6548245743669</v>
      </c>
      <c r="J1851">
        <f t="shared" si="197"/>
        <v>2.5000000000000001E-4</v>
      </c>
      <c r="K1851">
        <f t="shared" si="198"/>
        <v>0</v>
      </c>
      <c r="L1851">
        <f t="shared" si="199"/>
        <v>3.9269908169872416E-4</v>
      </c>
      <c r="M1851">
        <f t="shared" si="200"/>
        <v>6.4269908169872422E-4</v>
      </c>
      <c r="N1851">
        <f t="shared" si="202"/>
        <v>0.32305579416537894</v>
      </c>
    </row>
    <row r="1852" spans="8:14">
      <c r="H1852">
        <f t="shared" si="203"/>
        <v>1.85</v>
      </c>
      <c r="I1852">
        <f t="shared" si="201"/>
        <v>502.6548245743669</v>
      </c>
      <c r="J1852">
        <f t="shared" si="197"/>
        <v>2.5000000000000001E-4</v>
      </c>
      <c r="K1852">
        <f t="shared" si="198"/>
        <v>0</v>
      </c>
      <c r="L1852">
        <f t="shared" si="199"/>
        <v>3.9269908169872416E-4</v>
      </c>
      <c r="M1852">
        <f t="shared" si="200"/>
        <v>6.4269908169872422E-4</v>
      </c>
      <c r="N1852">
        <f t="shared" si="202"/>
        <v>0.32305579416537894</v>
      </c>
    </row>
    <row r="1853" spans="8:14">
      <c r="H1853">
        <f t="shared" si="203"/>
        <v>1.851</v>
      </c>
      <c r="I1853">
        <f t="shared" si="201"/>
        <v>502.6548245743669</v>
      </c>
      <c r="J1853">
        <f t="shared" si="197"/>
        <v>2.5000000000000001E-4</v>
      </c>
      <c r="K1853">
        <f t="shared" si="198"/>
        <v>0</v>
      </c>
      <c r="L1853">
        <f t="shared" si="199"/>
        <v>3.9269908169872416E-4</v>
      </c>
      <c r="M1853">
        <f t="shared" si="200"/>
        <v>6.4269908169872422E-4</v>
      </c>
      <c r="N1853">
        <f t="shared" si="202"/>
        <v>0.32305579416537894</v>
      </c>
    </row>
    <row r="1854" spans="8:14">
      <c r="H1854">
        <f t="shared" si="203"/>
        <v>1.8520000000000001</v>
      </c>
      <c r="I1854">
        <f t="shared" si="201"/>
        <v>502.6548245743669</v>
      </c>
      <c r="J1854">
        <f t="shared" si="197"/>
        <v>2.5000000000000001E-4</v>
      </c>
      <c r="K1854">
        <f t="shared" si="198"/>
        <v>0</v>
      </c>
      <c r="L1854">
        <f t="shared" si="199"/>
        <v>3.9269908169872416E-4</v>
      </c>
      <c r="M1854">
        <f t="shared" si="200"/>
        <v>6.4269908169872422E-4</v>
      </c>
      <c r="N1854">
        <f t="shared" si="202"/>
        <v>0.32305579416537894</v>
      </c>
    </row>
    <row r="1855" spans="8:14">
      <c r="H1855">
        <f t="shared" si="203"/>
        <v>1.853</v>
      </c>
      <c r="I1855">
        <f t="shared" si="201"/>
        <v>502.6548245743669</v>
      </c>
      <c r="J1855">
        <f t="shared" si="197"/>
        <v>2.5000000000000001E-4</v>
      </c>
      <c r="K1855">
        <f t="shared" si="198"/>
        <v>0</v>
      </c>
      <c r="L1855">
        <f t="shared" si="199"/>
        <v>3.9269908169872416E-4</v>
      </c>
      <c r="M1855">
        <f t="shared" si="200"/>
        <v>6.4269908169872422E-4</v>
      </c>
      <c r="N1855">
        <f t="shared" si="202"/>
        <v>0.32305579416537894</v>
      </c>
    </row>
    <row r="1856" spans="8:14">
      <c r="H1856">
        <f t="shared" si="203"/>
        <v>1.8540000000000001</v>
      </c>
      <c r="I1856">
        <f t="shared" si="201"/>
        <v>502.6548245743669</v>
      </c>
      <c r="J1856">
        <f t="shared" si="197"/>
        <v>2.5000000000000001E-4</v>
      </c>
      <c r="K1856">
        <f t="shared" si="198"/>
        <v>0</v>
      </c>
      <c r="L1856">
        <f t="shared" si="199"/>
        <v>3.9269908169872416E-4</v>
      </c>
      <c r="M1856">
        <f t="shared" si="200"/>
        <v>6.4269908169872422E-4</v>
      </c>
      <c r="N1856">
        <f t="shared" si="202"/>
        <v>0.32305579416537894</v>
      </c>
    </row>
    <row r="1857" spans="8:14">
      <c r="H1857">
        <f t="shared" si="203"/>
        <v>1.855</v>
      </c>
      <c r="I1857">
        <f t="shared" si="201"/>
        <v>502.6548245743669</v>
      </c>
      <c r="J1857">
        <f t="shared" si="197"/>
        <v>2.5000000000000001E-4</v>
      </c>
      <c r="K1857">
        <f t="shared" si="198"/>
        <v>0</v>
      </c>
      <c r="L1857">
        <f t="shared" si="199"/>
        <v>3.9269908169872416E-4</v>
      </c>
      <c r="M1857">
        <f t="shared" si="200"/>
        <v>6.4269908169872422E-4</v>
      </c>
      <c r="N1857">
        <f t="shared" si="202"/>
        <v>0.32305579416537894</v>
      </c>
    </row>
    <row r="1858" spans="8:14">
      <c r="H1858">
        <f t="shared" si="203"/>
        <v>1.8560000000000001</v>
      </c>
      <c r="I1858">
        <f t="shared" si="201"/>
        <v>502.6548245743669</v>
      </c>
      <c r="J1858">
        <f t="shared" ref="J1858:J1921" si="204">IF(H1858&lt;$E$18,$E$17,IF(H1858&lt;$E$5,$E$14,0))/$E$8/$E$9</f>
        <v>2.5000000000000001E-4</v>
      </c>
      <c r="K1858">
        <f t="shared" ref="K1858:K1921" si="205">IF(H1858&lt;$E$3,$E$12*$E$21,IF(H1858&lt;$E$4,0,IF(H1858&lt;$E$5,-$E$12*$E$21,0)))</f>
        <v>0</v>
      </c>
      <c r="L1858">
        <f t="shared" ref="L1858:L1921" si="206">I1858*$E$15/$E$9/$E$8^2</f>
        <v>3.9269908169872416E-4</v>
      </c>
      <c r="M1858">
        <f t="shared" ref="M1858:M1921" si="207">SUM(J1858:L1858)</f>
        <v>6.4269908169872422E-4</v>
      </c>
      <c r="N1858">
        <f t="shared" si="202"/>
        <v>0.32305579416537894</v>
      </c>
    </row>
    <row r="1859" spans="8:14">
      <c r="H1859">
        <f t="shared" si="203"/>
        <v>1.857</v>
      </c>
      <c r="I1859">
        <f t="shared" ref="I1859:I1922" si="208">IF(H1859&lt;$E$3,$E$12*H1859,IF(H1859&lt;$E$4,$E$10,IF(H1859&lt;$E$5,$E$10-$E$12*(H1859-$E$4),0)))</f>
        <v>502.6548245743669</v>
      </c>
      <c r="J1859">
        <f t="shared" si="204"/>
        <v>2.5000000000000001E-4</v>
      </c>
      <c r="K1859">
        <f t="shared" si="205"/>
        <v>0</v>
      </c>
      <c r="L1859">
        <f t="shared" si="206"/>
        <v>3.9269908169872416E-4</v>
      </c>
      <c r="M1859">
        <f t="shared" si="207"/>
        <v>6.4269908169872422E-4</v>
      </c>
      <c r="N1859">
        <f t="shared" ref="N1859:N1922" si="209">I1859*M1859</f>
        <v>0.32305579416537894</v>
      </c>
    </row>
    <row r="1860" spans="8:14">
      <c r="H1860">
        <f t="shared" ref="H1860:H1923" si="210">(ROW()-2)*0.001</f>
        <v>1.8580000000000001</v>
      </c>
      <c r="I1860">
        <f t="shared" si="208"/>
        <v>502.6548245743669</v>
      </c>
      <c r="J1860">
        <f t="shared" si="204"/>
        <v>2.5000000000000001E-4</v>
      </c>
      <c r="K1860">
        <f t="shared" si="205"/>
        <v>0</v>
      </c>
      <c r="L1860">
        <f t="shared" si="206"/>
        <v>3.9269908169872416E-4</v>
      </c>
      <c r="M1860">
        <f t="shared" si="207"/>
        <v>6.4269908169872422E-4</v>
      </c>
      <c r="N1860">
        <f t="shared" si="209"/>
        <v>0.32305579416537894</v>
      </c>
    </row>
    <row r="1861" spans="8:14">
      <c r="H1861">
        <f t="shared" si="210"/>
        <v>1.859</v>
      </c>
      <c r="I1861">
        <f t="shared" si="208"/>
        <v>502.6548245743669</v>
      </c>
      <c r="J1861">
        <f t="shared" si="204"/>
        <v>2.5000000000000001E-4</v>
      </c>
      <c r="K1861">
        <f t="shared" si="205"/>
        <v>0</v>
      </c>
      <c r="L1861">
        <f t="shared" si="206"/>
        <v>3.9269908169872416E-4</v>
      </c>
      <c r="M1861">
        <f t="shared" si="207"/>
        <v>6.4269908169872422E-4</v>
      </c>
      <c r="N1861">
        <f t="shared" si="209"/>
        <v>0.32305579416537894</v>
      </c>
    </row>
    <row r="1862" spans="8:14">
      <c r="H1862">
        <f t="shared" si="210"/>
        <v>1.86</v>
      </c>
      <c r="I1862">
        <f t="shared" si="208"/>
        <v>502.6548245743669</v>
      </c>
      <c r="J1862">
        <f t="shared" si="204"/>
        <v>2.5000000000000001E-4</v>
      </c>
      <c r="K1862">
        <f t="shared" si="205"/>
        <v>0</v>
      </c>
      <c r="L1862">
        <f t="shared" si="206"/>
        <v>3.9269908169872416E-4</v>
      </c>
      <c r="M1862">
        <f t="shared" si="207"/>
        <v>6.4269908169872422E-4</v>
      </c>
      <c r="N1862">
        <f t="shared" si="209"/>
        <v>0.32305579416537894</v>
      </c>
    </row>
    <row r="1863" spans="8:14">
      <c r="H1863">
        <f t="shared" si="210"/>
        <v>1.861</v>
      </c>
      <c r="I1863">
        <f t="shared" si="208"/>
        <v>502.6548245743669</v>
      </c>
      <c r="J1863">
        <f t="shared" si="204"/>
        <v>2.5000000000000001E-4</v>
      </c>
      <c r="K1863">
        <f t="shared" si="205"/>
        <v>0</v>
      </c>
      <c r="L1863">
        <f t="shared" si="206"/>
        <v>3.9269908169872416E-4</v>
      </c>
      <c r="M1863">
        <f t="shared" si="207"/>
        <v>6.4269908169872422E-4</v>
      </c>
      <c r="N1863">
        <f t="shared" si="209"/>
        <v>0.32305579416537894</v>
      </c>
    </row>
    <row r="1864" spans="8:14">
      <c r="H1864">
        <f t="shared" si="210"/>
        <v>1.8620000000000001</v>
      </c>
      <c r="I1864">
        <f t="shared" si="208"/>
        <v>502.6548245743669</v>
      </c>
      <c r="J1864">
        <f t="shared" si="204"/>
        <v>2.5000000000000001E-4</v>
      </c>
      <c r="K1864">
        <f t="shared" si="205"/>
        <v>0</v>
      </c>
      <c r="L1864">
        <f t="shared" si="206"/>
        <v>3.9269908169872416E-4</v>
      </c>
      <c r="M1864">
        <f t="shared" si="207"/>
        <v>6.4269908169872422E-4</v>
      </c>
      <c r="N1864">
        <f t="shared" si="209"/>
        <v>0.32305579416537894</v>
      </c>
    </row>
    <row r="1865" spans="8:14">
      <c r="H1865">
        <f t="shared" si="210"/>
        <v>1.863</v>
      </c>
      <c r="I1865">
        <f t="shared" si="208"/>
        <v>502.6548245743669</v>
      </c>
      <c r="J1865">
        <f t="shared" si="204"/>
        <v>2.5000000000000001E-4</v>
      </c>
      <c r="K1865">
        <f t="shared" si="205"/>
        <v>0</v>
      </c>
      <c r="L1865">
        <f t="shared" si="206"/>
        <v>3.9269908169872416E-4</v>
      </c>
      <c r="M1865">
        <f t="shared" si="207"/>
        <v>6.4269908169872422E-4</v>
      </c>
      <c r="N1865">
        <f t="shared" si="209"/>
        <v>0.32305579416537894</v>
      </c>
    </row>
    <row r="1866" spans="8:14">
      <c r="H1866">
        <f t="shared" si="210"/>
        <v>1.8640000000000001</v>
      </c>
      <c r="I1866">
        <f t="shared" si="208"/>
        <v>502.6548245743669</v>
      </c>
      <c r="J1866">
        <f t="shared" si="204"/>
        <v>2.5000000000000001E-4</v>
      </c>
      <c r="K1866">
        <f t="shared" si="205"/>
        <v>0</v>
      </c>
      <c r="L1866">
        <f t="shared" si="206"/>
        <v>3.9269908169872416E-4</v>
      </c>
      <c r="M1866">
        <f t="shared" si="207"/>
        <v>6.4269908169872422E-4</v>
      </c>
      <c r="N1866">
        <f t="shared" si="209"/>
        <v>0.32305579416537894</v>
      </c>
    </row>
    <row r="1867" spans="8:14">
      <c r="H1867">
        <f t="shared" si="210"/>
        <v>1.865</v>
      </c>
      <c r="I1867">
        <f t="shared" si="208"/>
        <v>502.6548245743669</v>
      </c>
      <c r="J1867">
        <f t="shared" si="204"/>
        <v>2.5000000000000001E-4</v>
      </c>
      <c r="K1867">
        <f t="shared" si="205"/>
        <v>0</v>
      </c>
      <c r="L1867">
        <f t="shared" si="206"/>
        <v>3.9269908169872416E-4</v>
      </c>
      <c r="M1867">
        <f t="shared" si="207"/>
        <v>6.4269908169872422E-4</v>
      </c>
      <c r="N1867">
        <f t="shared" si="209"/>
        <v>0.32305579416537894</v>
      </c>
    </row>
    <row r="1868" spans="8:14">
      <c r="H1868">
        <f t="shared" si="210"/>
        <v>1.8660000000000001</v>
      </c>
      <c r="I1868">
        <f t="shared" si="208"/>
        <v>502.6548245743669</v>
      </c>
      <c r="J1868">
        <f t="shared" si="204"/>
        <v>2.5000000000000001E-4</v>
      </c>
      <c r="K1868">
        <f t="shared" si="205"/>
        <v>0</v>
      </c>
      <c r="L1868">
        <f t="shared" si="206"/>
        <v>3.9269908169872416E-4</v>
      </c>
      <c r="M1868">
        <f t="shared" si="207"/>
        <v>6.4269908169872422E-4</v>
      </c>
      <c r="N1868">
        <f t="shared" si="209"/>
        <v>0.32305579416537894</v>
      </c>
    </row>
    <row r="1869" spans="8:14">
      <c r="H1869">
        <f t="shared" si="210"/>
        <v>1.867</v>
      </c>
      <c r="I1869">
        <f t="shared" si="208"/>
        <v>502.6548245743669</v>
      </c>
      <c r="J1869">
        <f t="shared" si="204"/>
        <v>2.5000000000000001E-4</v>
      </c>
      <c r="K1869">
        <f t="shared" si="205"/>
        <v>0</v>
      </c>
      <c r="L1869">
        <f t="shared" si="206"/>
        <v>3.9269908169872416E-4</v>
      </c>
      <c r="M1869">
        <f t="shared" si="207"/>
        <v>6.4269908169872422E-4</v>
      </c>
      <c r="N1869">
        <f t="shared" si="209"/>
        <v>0.32305579416537894</v>
      </c>
    </row>
    <row r="1870" spans="8:14">
      <c r="H1870">
        <f t="shared" si="210"/>
        <v>1.8680000000000001</v>
      </c>
      <c r="I1870">
        <f t="shared" si="208"/>
        <v>502.6548245743669</v>
      </c>
      <c r="J1870">
        <f t="shared" si="204"/>
        <v>2.5000000000000001E-4</v>
      </c>
      <c r="K1870">
        <f t="shared" si="205"/>
        <v>0</v>
      </c>
      <c r="L1870">
        <f t="shared" si="206"/>
        <v>3.9269908169872416E-4</v>
      </c>
      <c r="M1870">
        <f t="shared" si="207"/>
        <v>6.4269908169872422E-4</v>
      </c>
      <c r="N1870">
        <f t="shared" si="209"/>
        <v>0.32305579416537894</v>
      </c>
    </row>
    <row r="1871" spans="8:14">
      <c r="H1871">
        <f t="shared" si="210"/>
        <v>1.869</v>
      </c>
      <c r="I1871">
        <f t="shared" si="208"/>
        <v>502.6548245743669</v>
      </c>
      <c r="J1871">
        <f t="shared" si="204"/>
        <v>2.5000000000000001E-4</v>
      </c>
      <c r="K1871">
        <f t="shared" si="205"/>
        <v>0</v>
      </c>
      <c r="L1871">
        <f t="shared" si="206"/>
        <v>3.9269908169872416E-4</v>
      </c>
      <c r="M1871">
        <f t="shared" si="207"/>
        <v>6.4269908169872422E-4</v>
      </c>
      <c r="N1871">
        <f t="shared" si="209"/>
        <v>0.32305579416537894</v>
      </c>
    </row>
    <row r="1872" spans="8:14">
      <c r="H1872">
        <f t="shared" si="210"/>
        <v>1.87</v>
      </c>
      <c r="I1872">
        <f t="shared" si="208"/>
        <v>502.6548245743669</v>
      </c>
      <c r="J1872">
        <f t="shared" si="204"/>
        <v>2.5000000000000001E-4</v>
      </c>
      <c r="K1872">
        <f t="shared" si="205"/>
        <v>0</v>
      </c>
      <c r="L1872">
        <f t="shared" si="206"/>
        <v>3.9269908169872416E-4</v>
      </c>
      <c r="M1872">
        <f t="shared" si="207"/>
        <v>6.4269908169872422E-4</v>
      </c>
      <c r="N1872">
        <f t="shared" si="209"/>
        <v>0.32305579416537894</v>
      </c>
    </row>
    <row r="1873" spans="8:14">
      <c r="H1873">
        <f t="shared" si="210"/>
        <v>1.871</v>
      </c>
      <c r="I1873">
        <f t="shared" si="208"/>
        <v>502.6548245743669</v>
      </c>
      <c r="J1873">
        <f t="shared" si="204"/>
        <v>2.5000000000000001E-4</v>
      </c>
      <c r="K1873">
        <f t="shared" si="205"/>
        <v>0</v>
      </c>
      <c r="L1873">
        <f t="shared" si="206"/>
        <v>3.9269908169872416E-4</v>
      </c>
      <c r="M1873">
        <f t="shared" si="207"/>
        <v>6.4269908169872422E-4</v>
      </c>
      <c r="N1873">
        <f t="shared" si="209"/>
        <v>0.32305579416537894</v>
      </c>
    </row>
    <row r="1874" spans="8:14">
      <c r="H1874">
        <f t="shared" si="210"/>
        <v>1.8720000000000001</v>
      </c>
      <c r="I1874">
        <f t="shared" si="208"/>
        <v>502.6548245743669</v>
      </c>
      <c r="J1874">
        <f t="shared" si="204"/>
        <v>2.5000000000000001E-4</v>
      </c>
      <c r="K1874">
        <f t="shared" si="205"/>
        <v>0</v>
      </c>
      <c r="L1874">
        <f t="shared" si="206"/>
        <v>3.9269908169872416E-4</v>
      </c>
      <c r="M1874">
        <f t="shared" si="207"/>
        <v>6.4269908169872422E-4</v>
      </c>
      <c r="N1874">
        <f t="shared" si="209"/>
        <v>0.32305579416537894</v>
      </c>
    </row>
    <row r="1875" spans="8:14">
      <c r="H1875">
        <f t="shared" si="210"/>
        <v>1.873</v>
      </c>
      <c r="I1875">
        <f t="shared" si="208"/>
        <v>502.6548245743669</v>
      </c>
      <c r="J1875">
        <f t="shared" si="204"/>
        <v>2.5000000000000001E-4</v>
      </c>
      <c r="K1875">
        <f t="shared" si="205"/>
        <v>0</v>
      </c>
      <c r="L1875">
        <f t="shared" si="206"/>
        <v>3.9269908169872416E-4</v>
      </c>
      <c r="M1875">
        <f t="shared" si="207"/>
        <v>6.4269908169872422E-4</v>
      </c>
      <c r="N1875">
        <f t="shared" si="209"/>
        <v>0.32305579416537894</v>
      </c>
    </row>
    <row r="1876" spans="8:14">
      <c r="H1876">
        <f t="shared" si="210"/>
        <v>1.8740000000000001</v>
      </c>
      <c r="I1876">
        <f t="shared" si="208"/>
        <v>502.6548245743669</v>
      </c>
      <c r="J1876">
        <f t="shared" si="204"/>
        <v>2.5000000000000001E-4</v>
      </c>
      <c r="K1876">
        <f t="shared" si="205"/>
        <v>0</v>
      </c>
      <c r="L1876">
        <f t="shared" si="206"/>
        <v>3.9269908169872416E-4</v>
      </c>
      <c r="M1876">
        <f t="shared" si="207"/>
        <v>6.4269908169872422E-4</v>
      </c>
      <c r="N1876">
        <f t="shared" si="209"/>
        <v>0.32305579416537894</v>
      </c>
    </row>
    <row r="1877" spans="8:14">
      <c r="H1877">
        <f t="shared" si="210"/>
        <v>1.875</v>
      </c>
      <c r="I1877">
        <f t="shared" si="208"/>
        <v>502.6548245743669</v>
      </c>
      <c r="J1877">
        <f t="shared" si="204"/>
        <v>2.5000000000000001E-4</v>
      </c>
      <c r="K1877">
        <f t="shared" si="205"/>
        <v>0</v>
      </c>
      <c r="L1877">
        <f t="shared" si="206"/>
        <v>3.9269908169872416E-4</v>
      </c>
      <c r="M1877">
        <f t="shared" si="207"/>
        <v>6.4269908169872422E-4</v>
      </c>
      <c r="N1877">
        <f t="shared" si="209"/>
        <v>0.32305579416537894</v>
      </c>
    </row>
    <row r="1878" spans="8:14">
      <c r="H1878">
        <f t="shared" si="210"/>
        <v>1.8760000000000001</v>
      </c>
      <c r="I1878">
        <f t="shared" si="208"/>
        <v>502.6548245743669</v>
      </c>
      <c r="J1878">
        <f t="shared" si="204"/>
        <v>2.5000000000000001E-4</v>
      </c>
      <c r="K1878">
        <f t="shared" si="205"/>
        <v>0</v>
      </c>
      <c r="L1878">
        <f t="shared" si="206"/>
        <v>3.9269908169872416E-4</v>
      </c>
      <c r="M1878">
        <f t="shared" si="207"/>
        <v>6.4269908169872422E-4</v>
      </c>
      <c r="N1878">
        <f t="shared" si="209"/>
        <v>0.32305579416537894</v>
      </c>
    </row>
    <row r="1879" spans="8:14">
      <c r="H1879">
        <f t="shared" si="210"/>
        <v>1.877</v>
      </c>
      <c r="I1879">
        <f t="shared" si="208"/>
        <v>502.6548245743669</v>
      </c>
      <c r="J1879">
        <f t="shared" si="204"/>
        <v>2.5000000000000001E-4</v>
      </c>
      <c r="K1879">
        <f t="shared" si="205"/>
        <v>0</v>
      </c>
      <c r="L1879">
        <f t="shared" si="206"/>
        <v>3.9269908169872416E-4</v>
      </c>
      <c r="M1879">
        <f t="shared" si="207"/>
        <v>6.4269908169872422E-4</v>
      </c>
      <c r="N1879">
        <f t="shared" si="209"/>
        <v>0.32305579416537894</v>
      </c>
    </row>
    <row r="1880" spans="8:14">
      <c r="H1880">
        <f t="shared" si="210"/>
        <v>1.8780000000000001</v>
      </c>
      <c r="I1880">
        <f t="shared" si="208"/>
        <v>502.6548245743669</v>
      </c>
      <c r="J1880">
        <f t="shared" si="204"/>
        <v>2.5000000000000001E-4</v>
      </c>
      <c r="K1880">
        <f t="shared" si="205"/>
        <v>0</v>
      </c>
      <c r="L1880">
        <f t="shared" si="206"/>
        <v>3.9269908169872416E-4</v>
      </c>
      <c r="M1880">
        <f t="shared" si="207"/>
        <v>6.4269908169872422E-4</v>
      </c>
      <c r="N1880">
        <f t="shared" si="209"/>
        <v>0.32305579416537894</v>
      </c>
    </row>
    <row r="1881" spans="8:14">
      <c r="H1881">
        <f t="shared" si="210"/>
        <v>1.879</v>
      </c>
      <c r="I1881">
        <f t="shared" si="208"/>
        <v>502.6548245743669</v>
      </c>
      <c r="J1881">
        <f t="shared" si="204"/>
        <v>2.5000000000000001E-4</v>
      </c>
      <c r="K1881">
        <f t="shared" si="205"/>
        <v>0</v>
      </c>
      <c r="L1881">
        <f t="shared" si="206"/>
        <v>3.9269908169872416E-4</v>
      </c>
      <c r="M1881">
        <f t="shared" si="207"/>
        <v>6.4269908169872422E-4</v>
      </c>
      <c r="N1881">
        <f t="shared" si="209"/>
        <v>0.32305579416537894</v>
      </c>
    </row>
    <row r="1882" spans="8:14">
      <c r="H1882">
        <f t="shared" si="210"/>
        <v>1.8800000000000001</v>
      </c>
      <c r="I1882">
        <f t="shared" si="208"/>
        <v>502.6548245743669</v>
      </c>
      <c r="J1882">
        <f t="shared" si="204"/>
        <v>2.5000000000000001E-4</v>
      </c>
      <c r="K1882">
        <f t="shared" si="205"/>
        <v>0</v>
      </c>
      <c r="L1882">
        <f t="shared" si="206"/>
        <v>3.9269908169872416E-4</v>
      </c>
      <c r="M1882">
        <f t="shared" si="207"/>
        <v>6.4269908169872422E-4</v>
      </c>
      <c r="N1882">
        <f t="shared" si="209"/>
        <v>0.32305579416537894</v>
      </c>
    </row>
    <row r="1883" spans="8:14">
      <c r="H1883">
        <f t="shared" si="210"/>
        <v>1.881</v>
      </c>
      <c r="I1883">
        <f t="shared" si="208"/>
        <v>502.6548245743669</v>
      </c>
      <c r="J1883">
        <f t="shared" si="204"/>
        <v>2.5000000000000001E-4</v>
      </c>
      <c r="K1883">
        <f t="shared" si="205"/>
        <v>0</v>
      </c>
      <c r="L1883">
        <f t="shared" si="206"/>
        <v>3.9269908169872416E-4</v>
      </c>
      <c r="M1883">
        <f t="shared" si="207"/>
        <v>6.4269908169872422E-4</v>
      </c>
      <c r="N1883">
        <f t="shared" si="209"/>
        <v>0.32305579416537894</v>
      </c>
    </row>
    <row r="1884" spans="8:14">
      <c r="H1884">
        <f t="shared" si="210"/>
        <v>1.8820000000000001</v>
      </c>
      <c r="I1884">
        <f t="shared" si="208"/>
        <v>502.6548245743669</v>
      </c>
      <c r="J1884">
        <f t="shared" si="204"/>
        <v>2.5000000000000001E-4</v>
      </c>
      <c r="K1884">
        <f t="shared" si="205"/>
        <v>0</v>
      </c>
      <c r="L1884">
        <f t="shared" si="206"/>
        <v>3.9269908169872416E-4</v>
      </c>
      <c r="M1884">
        <f t="shared" si="207"/>
        <v>6.4269908169872422E-4</v>
      </c>
      <c r="N1884">
        <f t="shared" si="209"/>
        <v>0.32305579416537894</v>
      </c>
    </row>
    <row r="1885" spans="8:14">
      <c r="H1885">
        <f t="shared" si="210"/>
        <v>1.883</v>
      </c>
      <c r="I1885">
        <f t="shared" si="208"/>
        <v>502.6548245743669</v>
      </c>
      <c r="J1885">
        <f t="shared" si="204"/>
        <v>2.5000000000000001E-4</v>
      </c>
      <c r="K1885">
        <f t="shared" si="205"/>
        <v>0</v>
      </c>
      <c r="L1885">
        <f t="shared" si="206"/>
        <v>3.9269908169872416E-4</v>
      </c>
      <c r="M1885">
        <f t="shared" si="207"/>
        <v>6.4269908169872422E-4</v>
      </c>
      <c r="N1885">
        <f t="shared" si="209"/>
        <v>0.32305579416537894</v>
      </c>
    </row>
    <row r="1886" spans="8:14">
      <c r="H1886">
        <f t="shared" si="210"/>
        <v>1.8840000000000001</v>
      </c>
      <c r="I1886">
        <f t="shared" si="208"/>
        <v>502.6548245743669</v>
      </c>
      <c r="J1886">
        <f t="shared" si="204"/>
        <v>2.5000000000000001E-4</v>
      </c>
      <c r="K1886">
        <f t="shared" si="205"/>
        <v>0</v>
      </c>
      <c r="L1886">
        <f t="shared" si="206"/>
        <v>3.9269908169872416E-4</v>
      </c>
      <c r="M1886">
        <f t="shared" si="207"/>
        <v>6.4269908169872422E-4</v>
      </c>
      <c r="N1886">
        <f t="shared" si="209"/>
        <v>0.32305579416537894</v>
      </c>
    </row>
    <row r="1887" spans="8:14">
      <c r="H1887">
        <f t="shared" si="210"/>
        <v>1.885</v>
      </c>
      <c r="I1887">
        <f t="shared" si="208"/>
        <v>502.6548245743669</v>
      </c>
      <c r="J1887">
        <f t="shared" si="204"/>
        <v>2.5000000000000001E-4</v>
      </c>
      <c r="K1887">
        <f t="shared" si="205"/>
        <v>0</v>
      </c>
      <c r="L1887">
        <f t="shared" si="206"/>
        <v>3.9269908169872416E-4</v>
      </c>
      <c r="M1887">
        <f t="shared" si="207"/>
        <v>6.4269908169872422E-4</v>
      </c>
      <c r="N1887">
        <f t="shared" si="209"/>
        <v>0.32305579416537894</v>
      </c>
    </row>
    <row r="1888" spans="8:14">
      <c r="H1888">
        <f t="shared" si="210"/>
        <v>1.8860000000000001</v>
      </c>
      <c r="I1888">
        <f t="shared" si="208"/>
        <v>502.6548245743669</v>
      </c>
      <c r="J1888">
        <f t="shared" si="204"/>
        <v>2.5000000000000001E-4</v>
      </c>
      <c r="K1888">
        <f t="shared" si="205"/>
        <v>0</v>
      </c>
      <c r="L1888">
        <f t="shared" si="206"/>
        <v>3.9269908169872416E-4</v>
      </c>
      <c r="M1888">
        <f t="shared" si="207"/>
        <v>6.4269908169872422E-4</v>
      </c>
      <c r="N1888">
        <f t="shared" si="209"/>
        <v>0.32305579416537894</v>
      </c>
    </row>
    <row r="1889" spans="8:14">
      <c r="H1889">
        <f t="shared" si="210"/>
        <v>1.887</v>
      </c>
      <c r="I1889">
        <f t="shared" si="208"/>
        <v>502.6548245743669</v>
      </c>
      <c r="J1889">
        <f t="shared" si="204"/>
        <v>2.5000000000000001E-4</v>
      </c>
      <c r="K1889">
        <f t="shared" si="205"/>
        <v>0</v>
      </c>
      <c r="L1889">
        <f t="shared" si="206"/>
        <v>3.9269908169872416E-4</v>
      </c>
      <c r="M1889">
        <f t="shared" si="207"/>
        <v>6.4269908169872422E-4</v>
      </c>
      <c r="N1889">
        <f t="shared" si="209"/>
        <v>0.32305579416537894</v>
      </c>
    </row>
    <row r="1890" spans="8:14">
      <c r="H1890">
        <f t="shared" si="210"/>
        <v>1.8880000000000001</v>
      </c>
      <c r="I1890">
        <f t="shared" si="208"/>
        <v>502.6548245743669</v>
      </c>
      <c r="J1890">
        <f t="shared" si="204"/>
        <v>2.5000000000000001E-4</v>
      </c>
      <c r="K1890">
        <f t="shared" si="205"/>
        <v>0</v>
      </c>
      <c r="L1890">
        <f t="shared" si="206"/>
        <v>3.9269908169872416E-4</v>
      </c>
      <c r="M1890">
        <f t="shared" si="207"/>
        <v>6.4269908169872422E-4</v>
      </c>
      <c r="N1890">
        <f t="shared" si="209"/>
        <v>0.32305579416537894</v>
      </c>
    </row>
    <row r="1891" spans="8:14">
      <c r="H1891">
        <f t="shared" si="210"/>
        <v>1.889</v>
      </c>
      <c r="I1891">
        <f t="shared" si="208"/>
        <v>502.6548245743669</v>
      </c>
      <c r="J1891">
        <f t="shared" si="204"/>
        <v>2.5000000000000001E-4</v>
      </c>
      <c r="K1891">
        <f t="shared" si="205"/>
        <v>0</v>
      </c>
      <c r="L1891">
        <f t="shared" si="206"/>
        <v>3.9269908169872416E-4</v>
      </c>
      <c r="M1891">
        <f t="shared" si="207"/>
        <v>6.4269908169872422E-4</v>
      </c>
      <c r="N1891">
        <f t="shared" si="209"/>
        <v>0.32305579416537894</v>
      </c>
    </row>
    <row r="1892" spans="8:14">
      <c r="H1892">
        <f t="shared" si="210"/>
        <v>1.8900000000000001</v>
      </c>
      <c r="I1892">
        <f t="shared" si="208"/>
        <v>502.6548245743669</v>
      </c>
      <c r="J1892">
        <f t="shared" si="204"/>
        <v>2.5000000000000001E-4</v>
      </c>
      <c r="K1892">
        <f t="shared" si="205"/>
        <v>0</v>
      </c>
      <c r="L1892">
        <f t="shared" si="206"/>
        <v>3.9269908169872416E-4</v>
      </c>
      <c r="M1892">
        <f t="shared" si="207"/>
        <v>6.4269908169872422E-4</v>
      </c>
      <c r="N1892">
        <f t="shared" si="209"/>
        <v>0.32305579416537894</v>
      </c>
    </row>
    <row r="1893" spans="8:14">
      <c r="H1893">
        <f t="shared" si="210"/>
        <v>1.891</v>
      </c>
      <c r="I1893">
        <f t="shared" si="208"/>
        <v>502.6548245743669</v>
      </c>
      <c r="J1893">
        <f t="shared" si="204"/>
        <v>2.5000000000000001E-4</v>
      </c>
      <c r="K1893">
        <f t="shared" si="205"/>
        <v>0</v>
      </c>
      <c r="L1893">
        <f t="shared" si="206"/>
        <v>3.9269908169872416E-4</v>
      </c>
      <c r="M1893">
        <f t="shared" si="207"/>
        <v>6.4269908169872422E-4</v>
      </c>
      <c r="N1893">
        <f t="shared" si="209"/>
        <v>0.32305579416537894</v>
      </c>
    </row>
    <row r="1894" spans="8:14">
      <c r="H1894">
        <f t="shared" si="210"/>
        <v>1.8920000000000001</v>
      </c>
      <c r="I1894">
        <f t="shared" si="208"/>
        <v>502.6548245743669</v>
      </c>
      <c r="J1894">
        <f t="shared" si="204"/>
        <v>2.5000000000000001E-4</v>
      </c>
      <c r="K1894">
        <f t="shared" si="205"/>
        <v>0</v>
      </c>
      <c r="L1894">
        <f t="shared" si="206"/>
        <v>3.9269908169872416E-4</v>
      </c>
      <c r="M1894">
        <f t="shared" si="207"/>
        <v>6.4269908169872422E-4</v>
      </c>
      <c r="N1894">
        <f t="shared" si="209"/>
        <v>0.32305579416537894</v>
      </c>
    </row>
    <row r="1895" spans="8:14">
      <c r="H1895">
        <f t="shared" si="210"/>
        <v>1.893</v>
      </c>
      <c r="I1895">
        <f t="shared" si="208"/>
        <v>502.6548245743669</v>
      </c>
      <c r="J1895">
        <f t="shared" si="204"/>
        <v>2.5000000000000001E-4</v>
      </c>
      <c r="K1895">
        <f t="shared" si="205"/>
        <v>0</v>
      </c>
      <c r="L1895">
        <f t="shared" si="206"/>
        <v>3.9269908169872416E-4</v>
      </c>
      <c r="M1895">
        <f t="shared" si="207"/>
        <v>6.4269908169872422E-4</v>
      </c>
      <c r="N1895">
        <f t="shared" si="209"/>
        <v>0.32305579416537894</v>
      </c>
    </row>
    <row r="1896" spans="8:14">
      <c r="H1896">
        <f t="shared" si="210"/>
        <v>1.8940000000000001</v>
      </c>
      <c r="I1896">
        <f t="shared" si="208"/>
        <v>502.6548245743669</v>
      </c>
      <c r="J1896">
        <f t="shared" si="204"/>
        <v>2.5000000000000001E-4</v>
      </c>
      <c r="K1896">
        <f t="shared" si="205"/>
        <v>0</v>
      </c>
      <c r="L1896">
        <f t="shared" si="206"/>
        <v>3.9269908169872416E-4</v>
      </c>
      <c r="M1896">
        <f t="shared" si="207"/>
        <v>6.4269908169872422E-4</v>
      </c>
      <c r="N1896">
        <f t="shared" si="209"/>
        <v>0.32305579416537894</v>
      </c>
    </row>
    <row r="1897" spans="8:14">
      <c r="H1897">
        <f t="shared" si="210"/>
        <v>1.895</v>
      </c>
      <c r="I1897">
        <f t="shared" si="208"/>
        <v>502.6548245743669</v>
      </c>
      <c r="J1897">
        <f t="shared" si="204"/>
        <v>2.5000000000000001E-4</v>
      </c>
      <c r="K1897">
        <f t="shared" si="205"/>
        <v>0</v>
      </c>
      <c r="L1897">
        <f t="shared" si="206"/>
        <v>3.9269908169872416E-4</v>
      </c>
      <c r="M1897">
        <f t="shared" si="207"/>
        <v>6.4269908169872422E-4</v>
      </c>
      <c r="N1897">
        <f t="shared" si="209"/>
        <v>0.32305579416537894</v>
      </c>
    </row>
    <row r="1898" spans="8:14">
      <c r="H1898">
        <f t="shared" si="210"/>
        <v>1.8960000000000001</v>
      </c>
      <c r="I1898">
        <f t="shared" si="208"/>
        <v>502.6548245743669</v>
      </c>
      <c r="J1898">
        <f t="shared" si="204"/>
        <v>2.5000000000000001E-4</v>
      </c>
      <c r="K1898">
        <f t="shared" si="205"/>
        <v>0</v>
      </c>
      <c r="L1898">
        <f t="shared" si="206"/>
        <v>3.9269908169872416E-4</v>
      </c>
      <c r="M1898">
        <f t="shared" si="207"/>
        <v>6.4269908169872422E-4</v>
      </c>
      <c r="N1898">
        <f t="shared" si="209"/>
        <v>0.32305579416537894</v>
      </c>
    </row>
    <row r="1899" spans="8:14">
      <c r="H1899">
        <f t="shared" si="210"/>
        <v>1.897</v>
      </c>
      <c r="I1899">
        <f t="shared" si="208"/>
        <v>502.6548245743669</v>
      </c>
      <c r="J1899">
        <f t="shared" si="204"/>
        <v>2.5000000000000001E-4</v>
      </c>
      <c r="K1899">
        <f t="shared" si="205"/>
        <v>0</v>
      </c>
      <c r="L1899">
        <f t="shared" si="206"/>
        <v>3.9269908169872416E-4</v>
      </c>
      <c r="M1899">
        <f t="shared" si="207"/>
        <v>6.4269908169872422E-4</v>
      </c>
      <c r="N1899">
        <f t="shared" si="209"/>
        <v>0.32305579416537894</v>
      </c>
    </row>
    <row r="1900" spans="8:14">
      <c r="H1900">
        <f t="shared" si="210"/>
        <v>1.8980000000000001</v>
      </c>
      <c r="I1900">
        <f t="shared" si="208"/>
        <v>502.6548245743669</v>
      </c>
      <c r="J1900">
        <f t="shared" si="204"/>
        <v>2.5000000000000001E-4</v>
      </c>
      <c r="K1900">
        <f t="shared" si="205"/>
        <v>0</v>
      </c>
      <c r="L1900">
        <f t="shared" si="206"/>
        <v>3.9269908169872416E-4</v>
      </c>
      <c r="M1900">
        <f t="shared" si="207"/>
        <v>6.4269908169872422E-4</v>
      </c>
      <c r="N1900">
        <f t="shared" si="209"/>
        <v>0.32305579416537894</v>
      </c>
    </row>
    <row r="1901" spans="8:14">
      <c r="H1901">
        <f t="shared" si="210"/>
        <v>1.899</v>
      </c>
      <c r="I1901">
        <f t="shared" si="208"/>
        <v>502.6548245743669</v>
      </c>
      <c r="J1901">
        <f t="shared" si="204"/>
        <v>2.5000000000000001E-4</v>
      </c>
      <c r="K1901">
        <f t="shared" si="205"/>
        <v>0</v>
      </c>
      <c r="L1901">
        <f t="shared" si="206"/>
        <v>3.9269908169872416E-4</v>
      </c>
      <c r="M1901">
        <f t="shared" si="207"/>
        <v>6.4269908169872422E-4</v>
      </c>
      <c r="N1901">
        <f t="shared" si="209"/>
        <v>0.32305579416537894</v>
      </c>
    </row>
    <row r="1902" spans="8:14">
      <c r="H1902">
        <f t="shared" si="210"/>
        <v>1.9000000000000001</v>
      </c>
      <c r="I1902">
        <f t="shared" si="208"/>
        <v>502.6548245743669</v>
      </c>
      <c r="J1902">
        <f t="shared" si="204"/>
        <v>2.5000000000000001E-4</v>
      </c>
      <c r="K1902">
        <f t="shared" si="205"/>
        <v>0</v>
      </c>
      <c r="L1902">
        <f t="shared" si="206"/>
        <v>3.9269908169872416E-4</v>
      </c>
      <c r="M1902">
        <f t="shared" si="207"/>
        <v>6.4269908169872422E-4</v>
      </c>
      <c r="N1902">
        <f t="shared" si="209"/>
        <v>0.32305579416537894</v>
      </c>
    </row>
    <row r="1903" spans="8:14">
      <c r="H1903">
        <f t="shared" si="210"/>
        <v>1.901</v>
      </c>
      <c r="I1903">
        <f t="shared" si="208"/>
        <v>502.6548245743669</v>
      </c>
      <c r="J1903">
        <f t="shared" si="204"/>
        <v>2.5000000000000001E-4</v>
      </c>
      <c r="K1903">
        <f t="shared" si="205"/>
        <v>0</v>
      </c>
      <c r="L1903">
        <f t="shared" si="206"/>
        <v>3.9269908169872416E-4</v>
      </c>
      <c r="M1903">
        <f t="shared" si="207"/>
        <v>6.4269908169872422E-4</v>
      </c>
      <c r="N1903">
        <f t="shared" si="209"/>
        <v>0.32305579416537894</v>
      </c>
    </row>
    <row r="1904" spans="8:14">
      <c r="H1904">
        <f t="shared" si="210"/>
        <v>1.9020000000000001</v>
      </c>
      <c r="I1904">
        <f t="shared" si="208"/>
        <v>502.6548245743669</v>
      </c>
      <c r="J1904">
        <f t="shared" si="204"/>
        <v>2.5000000000000001E-4</v>
      </c>
      <c r="K1904">
        <f t="shared" si="205"/>
        <v>0</v>
      </c>
      <c r="L1904">
        <f t="shared" si="206"/>
        <v>3.9269908169872416E-4</v>
      </c>
      <c r="M1904">
        <f t="shared" si="207"/>
        <v>6.4269908169872422E-4</v>
      </c>
      <c r="N1904">
        <f t="shared" si="209"/>
        <v>0.32305579416537894</v>
      </c>
    </row>
    <row r="1905" spans="8:14">
      <c r="H1905">
        <f t="shared" si="210"/>
        <v>1.903</v>
      </c>
      <c r="I1905">
        <f t="shared" si="208"/>
        <v>502.6548245743669</v>
      </c>
      <c r="J1905">
        <f t="shared" si="204"/>
        <v>2.5000000000000001E-4</v>
      </c>
      <c r="K1905">
        <f t="shared" si="205"/>
        <v>0</v>
      </c>
      <c r="L1905">
        <f t="shared" si="206"/>
        <v>3.9269908169872416E-4</v>
      </c>
      <c r="M1905">
        <f t="shared" si="207"/>
        <v>6.4269908169872422E-4</v>
      </c>
      <c r="N1905">
        <f t="shared" si="209"/>
        <v>0.32305579416537894</v>
      </c>
    </row>
    <row r="1906" spans="8:14">
      <c r="H1906">
        <f t="shared" si="210"/>
        <v>1.9040000000000001</v>
      </c>
      <c r="I1906">
        <f t="shared" si="208"/>
        <v>502.6548245743669</v>
      </c>
      <c r="J1906">
        <f t="shared" si="204"/>
        <v>2.5000000000000001E-4</v>
      </c>
      <c r="K1906">
        <f t="shared" si="205"/>
        <v>0</v>
      </c>
      <c r="L1906">
        <f t="shared" si="206"/>
        <v>3.9269908169872416E-4</v>
      </c>
      <c r="M1906">
        <f t="shared" si="207"/>
        <v>6.4269908169872422E-4</v>
      </c>
      <c r="N1906">
        <f t="shared" si="209"/>
        <v>0.32305579416537894</v>
      </c>
    </row>
    <row r="1907" spans="8:14">
      <c r="H1907">
        <f t="shared" si="210"/>
        <v>1.905</v>
      </c>
      <c r="I1907">
        <f t="shared" si="208"/>
        <v>502.6548245743669</v>
      </c>
      <c r="J1907">
        <f t="shared" si="204"/>
        <v>2.5000000000000001E-4</v>
      </c>
      <c r="K1907">
        <f t="shared" si="205"/>
        <v>0</v>
      </c>
      <c r="L1907">
        <f t="shared" si="206"/>
        <v>3.9269908169872416E-4</v>
      </c>
      <c r="M1907">
        <f t="shared" si="207"/>
        <v>6.4269908169872422E-4</v>
      </c>
      <c r="N1907">
        <f t="shared" si="209"/>
        <v>0.32305579416537894</v>
      </c>
    </row>
    <row r="1908" spans="8:14">
      <c r="H1908">
        <f t="shared" si="210"/>
        <v>1.9060000000000001</v>
      </c>
      <c r="I1908">
        <f t="shared" si="208"/>
        <v>502.6548245743669</v>
      </c>
      <c r="J1908">
        <f t="shared" si="204"/>
        <v>2.5000000000000001E-4</v>
      </c>
      <c r="K1908">
        <f t="shared" si="205"/>
        <v>0</v>
      </c>
      <c r="L1908">
        <f t="shared" si="206"/>
        <v>3.9269908169872416E-4</v>
      </c>
      <c r="M1908">
        <f t="shared" si="207"/>
        <v>6.4269908169872422E-4</v>
      </c>
      <c r="N1908">
        <f t="shared" si="209"/>
        <v>0.32305579416537894</v>
      </c>
    </row>
    <row r="1909" spans="8:14">
      <c r="H1909">
        <f t="shared" si="210"/>
        <v>1.907</v>
      </c>
      <c r="I1909">
        <f t="shared" si="208"/>
        <v>502.6548245743669</v>
      </c>
      <c r="J1909">
        <f t="shared" si="204"/>
        <v>2.5000000000000001E-4</v>
      </c>
      <c r="K1909">
        <f t="shared" si="205"/>
        <v>0</v>
      </c>
      <c r="L1909">
        <f t="shared" si="206"/>
        <v>3.9269908169872416E-4</v>
      </c>
      <c r="M1909">
        <f t="shared" si="207"/>
        <v>6.4269908169872422E-4</v>
      </c>
      <c r="N1909">
        <f t="shared" si="209"/>
        <v>0.32305579416537894</v>
      </c>
    </row>
    <row r="1910" spans="8:14">
      <c r="H1910">
        <f t="shared" si="210"/>
        <v>1.9080000000000001</v>
      </c>
      <c r="I1910">
        <f t="shared" si="208"/>
        <v>502.6548245743669</v>
      </c>
      <c r="J1910">
        <f t="shared" si="204"/>
        <v>2.5000000000000001E-4</v>
      </c>
      <c r="K1910">
        <f t="shared" si="205"/>
        <v>0</v>
      </c>
      <c r="L1910">
        <f t="shared" si="206"/>
        <v>3.9269908169872416E-4</v>
      </c>
      <c r="M1910">
        <f t="shared" si="207"/>
        <v>6.4269908169872422E-4</v>
      </c>
      <c r="N1910">
        <f t="shared" si="209"/>
        <v>0.32305579416537894</v>
      </c>
    </row>
    <row r="1911" spans="8:14">
      <c r="H1911">
        <f t="shared" si="210"/>
        <v>1.909</v>
      </c>
      <c r="I1911">
        <f t="shared" si="208"/>
        <v>502.6548245743669</v>
      </c>
      <c r="J1911">
        <f t="shared" si="204"/>
        <v>2.5000000000000001E-4</v>
      </c>
      <c r="K1911">
        <f t="shared" si="205"/>
        <v>0</v>
      </c>
      <c r="L1911">
        <f t="shared" si="206"/>
        <v>3.9269908169872416E-4</v>
      </c>
      <c r="M1911">
        <f t="shared" si="207"/>
        <v>6.4269908169872422E-4</v>
      </c>
      <c r="N1911">
        <f t="shared" si="209"/>
        <v>0.32305579416537894</v>
      </c>
    </row>
    <row r="1912" spans="8:14">
      <c r="H1912">
        <f t="shared" si="210"/>
        <v>1.9100000000000001</v>
      </c>
      <c r="I1912">
        <f t="shared" si="208"/>
        <v>502.6548245743669</v>
      </c>
      <c r="J1912">
        <f t="shared" si="204"/>
        <v>2.5000000000000001E-4</v>
      </c>
      <c r="K1912">
        <f t="shared" si="205"/>
        <v>0</v>
      </c>
      <c r="L1912">
        <f t="shared" si="206"/>
        <v>3.9269908169872416E-4</v>
      </c>
      <c r="M1912">
        <f t="shared" si="207"/>
        <v>6.4269908169872422E-4</v>
      </c>
      <c r="N1912">
        <f t="shared" si="209"/>
        <v>0.32305579416537894</v>
      </c>
    </row>
    <row r="1913" spans="8:14">
      <c r="H1913">
        <f t="shared" si="210"/>
        <v>1.911</v>
      </c>
      <c r="I1913">
        <f t="shared" si="208"/>
        <v>502.6548245743669</v>
      </c>
      <c r="J1913">
        <f t="shared" si="204"/>
        <v>2.5000000000000001E-4</v>
      </c>
      <c r="K1913">
        <f t="shared" si="205"/>
        <v>0</v>
      </c>
      <c r="L1913">
        <f t="shared" si="206"/>
        <v>3.9269908169872416E-4</v>
      </c>
      <c r="M1913">
        <f t="shared" si="207"/>
        <v>6.4269908169872422E-4</v>
      </c>
      <c r="N1913">
        <f t="shared" si="209"/>
        <v>0.32305579416537894</v>
      </c>
    </row>
    <row r="1914" spans="8:14">
      <c r="H1914">
        <f t="shared" si="210"/>
        <v>1.9120000000000001</v>
      </c>
      <c r="I1914">
        <f t="shared" si="208"/>
        <v>502.6548245743669</v>
      </c>
      <c r="J1914">
        <f t="shared" si="204"/>
        <v>2.5000000000000001E-4</v>
      </c>
      <c r="K1914">
        <f t="shared" si="205"/>
        <v>0</v>
      </c>
      <c r="L1914">
        <f t="shared" si="206"/>
        <v>3.9269908169872416E-4</v>
      </c>
      <c r="M1914">
        <f t="shared" si="207"/>
        <v>6.4269908169872422E-4</v>
      </c>
      <c r="N1914">
        <f t="shared" si="209"/>
        <v>0.32305579416537894</v>
      </c>
    </row>
    <row r="1915" spans="8:14">
      <c r="H1915">
        <f t="shared" si="210"/>
        <v>1.913</v>
      </c>
      <c r="I1915">
        <f t="shared" si="208"/>
        <v>502.6548245743669</v>
      </c>
      <c r="J1915">
        <f t="shared" si="204"/>
        <v>2.5000000000000001E-4</v>
      </c>
      <c r="K1915">
        <f t="shared" si="205"/>
        <v>0</v>
      </c>
      <c r="L1915">
        <f t="shared" si="206"/>
        <v>3.9269908169872416E-4</v>
      </c>
      <c r="M1915">
        <f t="shared" si="207"/>
        <v>6.4269908169872422E-4</v>
      </c>
      <c r="N1915">
        <f t="shared" si="209"/>
        <v>0.32305579416537894</v>
      </c>
    </row>
    <row r="1916" spans="8:14">
      <c r="H1916">
        <f t="shared" si="210"/>
        <v>1.9140000000000001</v>
      </c>
      <c r="I1916">
        <f t="shared" si="208"/>
        <v>502.6548245743669</v>
      </c>
      <c r="J1916">
        <f t="shared" si="204"/>
        <v>2.5000000000000001E-4</v>
      </c>
      <c r="K1916">
        <f t="shared" si="205"/>
        <v>0</v>
      </c>
      <c r="L1916">
        <f t="shared" si="206"/>
        <v>3.9269908169872416E-4</v>
      </c>
      <c r="M1916">
        <f t="shared" si="207"/>
        <v>6.4269908169872422E-4</v>
      </c>
      <c r="N1916">
        <f t="shared" si="209"/>
        <v>0.32305579416537894</v>
      </c>
    </row>
    <row r="1917" spans="8:14">
      <c r="H1917">
        <f t="shared" si="210"/>
        <v>1.915</v>
      </c>
      <c r="I1917">
        <f t="shared" si="208"/>
        <v>502.6548245743669</v>
      </c>
      <c r="J1917">
        <f t="shared" si="204"/>
        <v>2.5000000000000001E-4</v>
      </c>
      <c r="K1917">
        <f t="shared" si="205"/>
        <v>0</v>
      </c>
      <c r="L1917">
        <f t="shared" si="206"/>
        <v>3.9269908169872416E-4</v>
      </c>
      <c r="M1917">
        <f t="shared" si="207"/>
        <v>6.4269908169872422E-4</v>
      </c>
      <c r="N1917">
        <f t="shared" si="209"/>
        <v>0.32305579416537894</v>
      </c>
    </row>
    <row r="1918" spans="8:14">
      <c r="H1918">
        <f t="shared" si="210"/>
        <v>1.9160000000000001</v>
      </c>
      <c r="I1918">
        <f t="shared" si="208"/>
        <v>502.6548245743669</v>
      </c>
      <c r="J1918">
        <f t="shared" si="204"/>
        <v>2.5000000000000001E-4</v>
      </c>
      <c r="K1918">
        <f t="shared" si="205"/>
        <v>0</v>
      </c>
      <c r="L1918">
        <f t="shared" si="206"/>
        <v>3.9269908169872416E-4</v>
      </c>
      <c r="M1918">
        <f t="shared" si="207"/>
        <v>6.4269908169872422E-4</v>
      </c>
      <c r="N1918">
        <f t="shared" si="209"/>
        <v>0.32305579416537894</v>
      </c>
    </row>
    <row r="1919" spans="8:14">
      <c r="H1919">
        <f t="shared" si="210"/>
        <v>1.917</v>
      </c>
      <c r="I1919">
        <f t="shared" si="208"/>
        <v>502.6548245743669</v>
      </c>
      <c r="J1919">
        <f t="shared" si="204"/>
        <v>2.5000000000000001E-4</v>
      </c>
      <c r="K1919">
        <f t="shared" si="205"/>
        <v>0</v>
      </c>
      <c r="L1919">
        <f t="shared" si="206"/>
        <v>3.9269908169872416E-4</v>
      </c>
      <c r="M1919">
        <f t="shared" si="207"/>
        <v>6.4269908169872422E-4</v>
      </c>
      <c r="N1919">
        <f t="shared" si="209"/>
        <v>0.32305579416537894</v>
      </c>
    </row>
    <row r="1920" spans="8:14">
      <c r="H1920">
        <f t="shared" si="210"/>
        <v>1.9180000000000001</v>
      </c>
      <c r="I1920">
        <f t="shared" si="208"/>
        <v>502.6548245743669</v>
      </c>
      <c r="J1920">
        <f t="shared" si="204"/>
        <v>2.5000000000000001E-4</v>
      </c>
      <c r="K1920">
        <f t="shared" si="205"/>
        <v>0</v>
      </c>
      <c r="L1920">
        <f t="shared" si="206"/>
        <v>3.9269908169872416E-4</v>
      </c>
      <c r="M1920">
        <f t="shared" si="207"/>
        <v>6.4269908169872422E-4</v>
      </c>
      <c r="N1920">
        <f t="shared" si="209"/>
        <v>0.32305579416537894</v>
      </c>
    </row>
    <row r="1921" spans="8:14">
      <c r="H1921">
        <f t="shared" si="210"/>
        <v>1.919</v>
      </c>
      <c r="I1921">
        <f t="shared" si="208"/>
        <v>502.6548245743669</v>
      </c>
      <c r="J1921">
        <f t="shared" si="204"/>
        <v>2.5000000000000001E-4</v>
      </c>
      <c r="K1921">
        <f t="shared" si="205"/>
        <v>0</v>
      </c>
      <c r="L1921">
        <f t="shared" si="206"/>
        <v>3.9269908169872416E-4</v>
      </c>
      <c r="M1921">
        <f t="shared" si="207"/>
        <v>6.4269908169872422E-4</v>
      </c>
      <c r="N1921">
        <f t="shared" si="209"/>
        <v>0.32305579416537894</v>
      </c>
    </row>
    <row r="1922" spans="8:14">
      <c r="H1922">
        <f t="shared" si="210"/>
        <v>1.92</v>
      </c>
      <c r="I1922">
        <f t="shared" si="208"/>
        <v>502.6548245743669</v>
      </c>
      <c r="J1922">
        <f t="shared" ref="J1922:J1985" si="211">IF(H1922&lt;$E$18,$E$17,IF(H1922&lt;$E$5,$E$14,0))/$E$8/$E$9</f>
        <v>2.5000000000000001E-4</v>
      </c>
      <c r="K1922">
        <f t="shared" ref="K1922:K1985" si="212">IF(H1922&lt;$E$3,$E$12*$E$21,IF(H1922&lt;$E$4,0,IF(H1922&lt;$E$5,-$E$12*$E$21,0)))</f>
        <v>0</v>
      </c>
      <c r="L1922">
        <f t="shared" ref="L1922:L1985" si="213">I1922*$E$15/$E$9/$E$8^2</f>
        <v>3.9269908169872416E-4</v>
      </c>
      <c r="M1922">
        <f t="shared" ref="M1922:M1985" si="214">SUM(J1922:L1922)</f>
        <v>6.4269908169872422E-4</v>
      </c>
      <c r="N1922">
        <f t="shared" si="209"/>
        <v>0.32305579416537894</v>
      </c>
    </row>
    <row r="1923" spans="8:14">
      <c r="H1923">
        <f t="shared" si="210"/>
        <v>1.921</v>
      </c>
      <c r="I1923">
        <f t="shared" ref="I1923:I1986" si="215">IF(H1923&lt;$E$3,$E$12*H1923,IF(H1923&lt;$E$4,$E$10,IF(H1923&lt;$E$5,$E$10-$E$12*(H1923-$E$4),0)))</f>
        <v>502.6548245743669</v>
      </c>
      <c r="J1923">
        <f t="shared" si="211"/>
        <v>2.5000000000000001E-4</v>
      </c>
      <c r="K1923">
        <f t="shared" si="212"/>
        <v>0</v>
      </c>
      <c r="L1923">
        <f t="shared" si="213"/>
        <v>3.9269908169872416E-4</v>
      </c>
      <c r="M1923">
        <f t="shared" si="214"/>
        <v>6.4269908169872422E-4</v>
      </c>
      <c r="N1923">
        <f t="shared" ref="N1923:N1986" si="216">I1923*M1923</f>
        <v>0.32305579416537894</v>
      </c>
    </row>
    <row r="1924" spans="8:14">
      <c r="H1924">
        <f t="shared" ref="H1924:H1987" si="217">(ROW()-2)*0.001</f>
        <v>1.9219999999999999</v>
      </c>
      <c r="I1924">
        <f t="shared" si="215"/>
        <v>502.6548245743669</v>
      </c>
      <c r="J1924">
        <f t="shared" si="211"/>
        <v>2.5000000000000001E-4</v>
      </c>
      <c r="K1924">
        <f t="shared" si="212"/>
        <v>0</v>
      </c>
      <c r="L1924">
        <f t="shared" si="213"/>
        <v>3.9269908169872416E-4</v>
      </c>
      <c r="M1924">
        <f t="shared" si="214"/>
        <v>6.4269908169872422E-4</v>
      </c>
      <c r="N1924">
        <f t="shared" si="216"/>
        <v>0.32305579416537894</v>
      </c>
    </row>
    <row r="1925" spans="8:14">
      <c r="H1925">
        <f t="shared" si="217"/>
        <v>1.923</v>
      </c>
      <c r="I1925">
        <f t="shared" si="215"/>
        <v>502.6548245743669</v>
      </c>
      <c r="J1925">
        <f t="shared" si="211"/>
        <v>2.5000000000000001E-4</v>
      </c>
      <c r="K1925">
        <f t="shared" si="212"/>
        <v>0</v>
      </c>
      <c r="L1925">
        <f t="shared" si="213"/>
        <v>3.9269908169872416E-4</v>
      </c>
      <c r="M1925">
        <f t="shared" si="214"/>
        <v>6.4269908169872422E-4</v>
      </c>
      <c r="N1925">
        <f t="shared" si="216"/>
        <v>0.32305579416537894</v>
      </c>
    </row>
    <row r="1926" spans="8:14">
      <c r="H1926">
        <f t="shared" si="217"/>
        <v>1.9239999999999999</v>
      </c>
      <c r="I1926">
        <f t="shared" si="215"/>
        <v>502.6548245743669</v>
      </c>
      <c r="J1926">
        <f t="shared" si="211"/>
        <v>2.5000000000000001E-4</v>
      </c>
      <c r="K1926">
        <f t="shared" si="212"/>
        <v>0</v>
      </c>
      <c r="L1926">
        <f t="shared" si="213"/>
        <v>3.9269908169872416E-4</v>
      </c>
      <c r="M1926">
        <f t="shared" si="214"/>
        <v>6.4269908169872422E-4</v>
      </c>
      <c r="N1926">
        <f t="shared" si="216"/>
        <v>0.32305579416537894</v>
      </c>
    </row>
    <row r="1927" spans="8:14">
      <c r="H1927">
        <f t="shared" si="217"/>
        <v>1.925</v>
      </c>
      <c r="I1927">
        <f t="shared" si="215"/>
        <v>502.6548245743669</v>
      </c>
      <c r="J1927">
        <f t="shared" si="211"/>
        <v>2.5000000000000001E-4</v>
      </c>
      <c r="K1927">
        <f t="shared" si="212"/>
        <v>0</v>
      </c>
      <c r="L1927">
        <f t="shared" si="213"/>
        <v>3.9269908169872416E-4</v>
      </c>
      <c r="M1927">
        <f t="shared" si="214"/>
        <v>6.4269908169872422E-4</v>
      </c>
      <c r="N1927">
        <f t="shared" si="216"/>
        <v>0.32305579416537894</v>
      </c>
    </row>
    <row r="1928" spans="8:14">
      <c r="H1928">
        <f t="shared" si="217"/>
        <v>1.9259999999999999</v>
      </c>
      <c r="I1928">
        <f t="shared" si="215"/>
        <v>502.6548245743669</v>
      </c>
      <c r="J1928">
        <f t="shared" si="211"/>
        <v>2.5000000000000001E-4</v>
      </c>
      <c r="K1928">
        <f t="shared" si="212"/>
        <v>0</v>
      </c>
      <c r="L1928">
        <f t="shared" si="213"/>
        <v>3.9269908169872416E-4</v>
      </c>
      <c r="M1928">
        <f t="shared" si="214"/>
        <v>6.4269908169872422E-4</v>
      </c>
      <c r="N1928">
        <f t="shared" si="216"/>
        <v>0.32305579416537894</v>
      </c>
    </row>
    <row r="1929" spans="8:14">
      <c r="H1929">
        <f t="shared" si="217"/>
        <v>1.927</v>
      </c>
      <c r="I1929">
        <f t="shared" si="215"/>
        <v>502.6548245743669</v>
      </c>
      <c r="J1929">
        <f t="shared" si="211"/>
        <v>2.5000000000000001E-4</v>
      </c>
      <c r="K1929">
        <f t="shared" si="212"/>
        <v>0</v>
      </c>
      <c r="L1929">
        <f t="shared" si="213"/>
        <v>3.9269908169872416E-4</v>
      </c>
      <c r="M1929">
        <f t="shared" si="214"/>
        <v>6.4269908169872422E-4</v>
      </c>
      <c r="N1929">
        <f t="shared" si="216"/>
        <v>0.32305579416537894</v>
      </c>
    </row>
    <row r="1930" spans="8:14">
      <c r="H1930">
        <f t="shared" si="217"/>
        <v>1.9279999999999999</v>
      </c>
      <c r="I1930">
        <f t="shared" si="215"/>
        <v>502.6548245743669</v>
      </c>
      <c r="J1930">
        <f t="shared" si="211"/>
        <v>2.5000000000000001E-4</v>
      </c>
      <c r="K1930">
        <f t="shared" si="212"/>
        <v>0</v>
      </c>
      <c r="L1930">
        <f t="shared" si="213"/>
        <v>3.9269908169872416E-4</v>
      </c>
      <c r="M1930">
        <f t="shared" si="214"/>
        <v>6.4269908169872422E-4</v>
      </c>
      <c r="N1930">
        <f t="shared" si="216"/>
        <v>0.32305579416537894</v>
      </c>
    </row>
    <row r="1931" spans="8:14">
      <c r="H1931">
        <f t="shared" si="217"/>
        <v>1.929</v>
      </c>
      <c r="I1931">
        <f t="shared" si="215"/>
        <v>502.6548245743669</v>
      </c>
      <c r="J1931">
        <f t="shared" si="211"/>
        <v>2.5000000000000001E-4</v>
      </c>
      <c r="K1931">
        <f t="shared" si="212"/>
        <v>0</v>
      </c>
      <c r="L1931">
        <f t="shared" si="213"/>
        <v>3.9269908169872416E-4</v>
      </c>
      <c r="M1931">
        <f t="shared" si="214"/>
        <v>6.4269908169872422E-4</v>
      </c>
      <c r="N1931">
        <f t="shared" si="216"/>
        <v>0.32305579416537894</v>
      </c>
    </row>
    <row r="1932" spans="8:14">
      <c r="H1932">
        <f t="shared" si="217"/>
        <v>1.93</v>
      </c>
      <c r="I1932">
        <f t="shared" si="215"/>
        <v>502.6548245743669</v>
      </c>
      <c r="J1932">
        <f t="shared" si="211"/>
        <v>2.5000000000000001E-4</v>
      </c>
      <c r="K1932">
        <f t="shared" si="212"/>
        <v>0</v>
      </c>
      <c r="L1932">
        <f t="shared" si="213"/>
        <v>3.9269908169872416E-4</v>
      </c>
      <c r="M1932">
        <f t="shared" si="214"/>
        <v>6.4269908169872422E-4</v>
      </c>
      <c r="N1932">
        <f t="shared" si="216"/>
        <v>0.32305579416537894</v>
      </c>
    </row>
    <row r="1933" spans="8:14">
      <c r="H1933">
        <f t="shared" si="217"/>
        <v>1.931</v>
      </c>
      <c r="I1933">
        <f t="shared" si="215"/>
        <v>502.6548245743669</v>
      </c>
      <c r="J1933">
        <f t="shared" si="211"/>
        <v>2.5000000000000001E-4</v>
      </c>
      <c r="K1933">
        <f t="shared" si="212"/>
        <v>0</v>
      </c>
      <c r="L1933">
        <f t="shared" si="213"/>
        <v>3.9269908169872416E-4</v>
      </c>
      <c r="M1933">
        <f t="shared" si="214"/>
        <v>6.4269908169872422E-4</v>
      </c>
      <c r="N1933">
        <f t="shared" si="216"/>
        <v>0.32305579416537894</v>
      </c>
    </row>
    <row r="1934" spans="8:14">
      <c r="H1934">
        <f t="shared" si="217"/>
        <v>1.9319999999999999</v>
      </c>
      <c r="I1934">
        <f t="shared" si="215"/>
        <v>502.6548245743669</v>
      </c>
      <c r="J1934">
        <f t="shared" si="211"/>
        <v>2.5000000000000001E-4</v>
      </c>
      <c r="K1934">
        <f t="shared" si="212"/>
        <v>0</v>
      </c>
      <c r="L1934">
        <f t="shared" si="213"/>
        <v>3.9269908169872416E-4</v>
      </c>
      <c r="M1934">
        <f t="shared" si="214"/>
        <v>6.4269908169872422E-4</v>
      </c>
      <c r="N1934">
        <f t="shared" si="216"/>
        <v>0.32305579416537894</v>
      </c>
    </row>
    <row r="1935" spans="8:14">
      <c r="H1935">
        <f t="shared" si="217"/>
        <v>1.9330000000000001</v>
      </c>
      <c r="I1935">
        <f t="shared" si="215"/>
        <v>502.6548245743669</v>
      </c>
      <c r="J1935">
        <f t="shared" si="211"/>
        <v>2.5000000000000001E-4</v>
      </c>
      <c r="K1935">
        <f t="shared" si="212"/>
        <v>0</v>
      </c>
      <c r="L1935">
        <f t="shared" si="213"/>
        <v>3.9269908169872416E-4</v>
      </c>
      <c r="M1935">
        <f t="shared" si="214"/>
        <v>6.4269908169872422E-4</v>
      </c>
      <c r="N1935">
        <f t="shared" si="216"/>
        <v>0.32305579416537894</v>
      </c>
    </row>
    <row r="1936" spans="8:14">
      <c r="H1936">
        <f t="shared" si="217"/>
        <v>1.9339999999999999</v>
      </c>
      <c r="I1936">
        <f t="shared" si="215"/>
        <v>502.6548245743669</v>
      </c>
      <c r="J1936">
        <f t="shared" si="211"/>
        <v>2.5000000000000001E-4</v>
      </c>
      <c r="K1936">
        <f t="shared" si="212"/>
        <v>0</v>
      </c>
      <c r="L1936">
        <f t="shared" si="213"/>
        <v>3.9269908169872416E-4</v>
      </c>
      <c r="M1936">
        <f t="shared" si="214"/>
        <v>6.4269908169872422E-4</v>
      </c>
      <c r="N1936">
        <f t="shared" si="216"/>
        <v>0.32305579416537894</v>
      </c>
    </row>
    <row r="1937" spans="8:14">
      <c r="H1937">
        <f t="shared" si="217"/>
        <v>1.9350000000000001</v>
      </c>
      <c r="I1937">
        <f t="shared" si="215"/>
        <v>502.6548245743669</v>
      </c>
      <c r="J1937">
        <f t="shared" si="211"/>
        <v>2.5000000000000001E-4</v>
      </c>
      <c r="K1937">
        <f t="shared" si="212"/>
        <v>0</v>
      </c>
      <c r="L1937">
        <f t="shared" si="213"/>
        <v>3.9269908169872416E-4</v>
      </c>
      <c r="M1937">
        <f t="shared" si="214"/>
        <v>6.4269908169872422E-4</v>
      </c>
      <c r="N1937">
        <f t="shared" si="216"/>
        <v>0.32305579416537894</v>
      </c>
    </row>
    <row r="1938" spans="8:14">
      <c r="H1938">
        <f t="shared" si="217"/>
        <v>1.9359999999999999</v>
      </c>
      <c r="I1938">
        <f t="shared" si="215"/>
        <v>502.6548245743669</v>
      </c>
      <c r="J1938">
        <f t="shared" si="211"/>
        <v>2.5000000000000001E-4</v>
      </c>
      <c r="K1938">
        <f t="shared" si="212"/>
        <v>0</v>
      </c>
      <c r="L1938">
        <f t="shared" si="213"/>
        <v>3.9269908169872416E-4</v>
      </c>
      <c r="M1938">
        <f t="shared" si="214"/>
        <v>6.4269908169872422E-4</v>
      </c>
      <c r="N1938">
        <f t="shared" si="216"/>
        <v>0.32305579416537894</v>
      </c>
    </row>
    <row r="1939" spans="8:14">
      <c r="H1939">
        <f t="shared" si="217"/>
        <v>1.9370000000000001</v>
      </c>
      <c r="I1939">
        <f t="shared" si="215"/>
        <v>502.6548245743669</v>
      </c>
      <c r="J1939">
        <f t="shared" si="211"/>
        <v>2.5000000000000001E-4</v>
      </c>
      <c r="K1939">
        <f t="shared" si="212"/>
        <v>0</v>
      </c>
      <c r="L1939">
        <f t="shared" si="213"/>
        <v>3.9269908169872416E-4</v>
      </c>
      <c r="M1939">
        <f t="shared" si="214"/>
        <v>6.4269908169872422E-4</v>
      </c>
      <c r="N1939">
        <f t="shared" si="216"/>
        <v>0.32305579416537894</v>
      </c>
    </row>
    <row r="1940" spans="8:14">
      <c r="H1940">
        <f t="shared" si="217"/>
        <v>1.9379999999999999</v>
      </c>
      <c r="I1940">
        <f t="shared" si="215"/>
        <v>502.6548245743669</v>
      </c>
      <c r="J1940">
        <f t="shared" si="211"/>
        <v>2.5000000000000001E-4</v>
      </c>
      <c r="K1940">
        <f t="shared" si="212"/>
        <v>0</v>
      </c>
      <c r="L1940">
        <f t="shared" si="213"/>
        <v>3.9269908169872416E-4</v>
      </c>
      <c r="M1940">
        <f t="shared" si="214"/>
        <v>6.4269908169872422E-4</v>
      </c>
      <c r="N1940">
        <f t="shared" si="216"/>
        <v>0.32305579416537894</v>
      </c>
    </row>
    <row r="1941" spans="8:14">
      <c r="H1941">
        <f t="shared" si="217"/>
        <v>1.9390000000000001</v>
      </c>
      <c r="I1941">
        <f t="shared" si="215"/>
        <v>502.6548245743669</v>
      </c>
      <c r="J1941">
        <f t="shared" si="211"/>
        <v>2.5000000000000001E-4</v>
      </c>
      <c r="K1941">
        <f t="shared" si="212"/>
        <v>0</v>
      </c>
      <c r="L1941">
        <f t="shared" si="213"/>
        <v>3.9269908169872416E-4</v>
      </c>
      <c r="M1941">
        <f t="shared" si="214"/>
        <v>6.4269908169872422E-4</v>
      </c>
      <c r="N1941">
        <f t="shared" si="216"/>
        <v>0.32305579416537894</v>
      </c>
    </row>
    <row r="1942" spans="8:14">
      <c r="H1942">
        <f t="shared" si="217"/>
        <v>1.94</v>
      </c>
      <c r="I1942">
        <f t="shared" si="215"/>
        <v>502.6548245743669</v>
      </c>
      <c r="J1942">
        <f t="shared" si="211"/>
        <v>2.5000000000000001E-4</v>
      </c>
      <c r="K1942">
        <f t="shared" si="212"/>
        <v>0</v>
      </c>
      <c r="L1942">
        <f t="shared" si="213"/>
        <v>3.9269908169872416E-4</v>
      </c>
      <c r="M1942">
        <f t="shared" si="214"/>
        <v>6.4269908169872422E-4</v>
      </c>
      <c r="N1942">
        <f t="shared" si="216"/>
        <v>0.32305579416537894</v>
      </c>
    </row>
    <row r="1943" spans="8:14">
      <c r="H1943">
        <f t="shared" si="217"/>
        <v>1.9410000000000001</v>
      </c>
      <c r="I1943">
        <f t="shared" si="215"/>
        <v>502.6548245743669</v>
      </c>
      <c r="J1943">
        <f t="shared" si="211"/>
        <v>2.5000000000000001E-4</v>
      </c>
      <c r="K1943">
        <f t="shared" si="212"/>
        <v>0</v>
      </c>
      <c r="L1943">
        <f t="shared" si="213"/>
        <v>3.9269908169872416E-4</v>
      </c>
      <c r="M1943">
        <f t="shared" si="214"/>
        <v>6.4269908169872422E-4</v>
      </c>
      <c r="N1943">
        <f t="shared" si="216"/>
        <v>0.32305579416537894</v>
      </c>
    </row>
    <row r="1944" spans="8:14">
      <c r="H1944">
        <f t="shared" si="217"/>
        <v>1.9419999999999999</v>
      </c>
      <c r="I1944">
        <f t="shared" si="215"/>
        <v>502.6548245743669</v>
      </c>
      <c r="J1944">
        <f t="shared" si="211"/>
        <v>2.5000000000000001E-4</v>
      </c>
      <c r="K1944">
        <f t="shared" si="212"/>
        <v>0</v>
      </c>
      <c r="L1944">
        <f t="shared" si="213"/>
        <v>3.9269908169872416E-4</v>
      </c>
      <c r="M1944">
        <f t="shared" si="214"/>
        <v>6.4269908169872422E-4</v>
      </c>
      <c r="N1944">
        <f t="shared" si="216"/>
        <v>0.32305579416537894</v>
      </c>
    </row>
    <row r="1945" spans="8:14">
      <c r="H1945">
        <f t="shared" si="217"/>
        <v>1.9430000000000001</v>
      </c>
      <c r="I1945">
        <f t="shared" si="215"/>
        <v>502.6548245743669</v>
      </c>
      <c r="J1945">
        <f t="shared" si="211"/>
        <v>2.5000000000000001E-4</v>
      </c>
      <c r="K1945">
        <f t="shared" si="212"/>
        <v>0</v>
      </c>
      <c r="L1945">
        <f t="shared" si="213"/>
        <v>3.9269908169872416E-4</v>
      </c>
      <c r="M1945">
        <f t="shared" si="214"/>
        <v>6.4269908169872422E-4</v>
      </c>
      <c r="N1945">
        <f t="shared" si="216"/>
        <v>0.32305579416537894</v>
      </c>
    </row>
    <row r="1946" spans="8:14">
      <c r="H1946">
        <f t="shared" si="217"/>
        <v>1.944</v>
      </c>
      <c r="I1946">
        <f t="shared" si="215"/>
        <v>502.6548245743669</v>
      </c>
      <c r="J1946">
        <f t="shared" si="211"/>
        <v>2.5000000000000001E-4</v>
      </c>
      <c r="K1946">
        <f t="shared" si="212"/>
        <v>0</v>
      </c>
      <c r="L1946">
        <f t="shared" si="213"/>
        <v>3.9269908169872416E-4</v>
      </c>
      <c r="M1946">
        <f t="shared" si="214"/>
        <v>6.4269908169872422E-4</v>
      </c>
      <c r="N1946">
        <f t="shared" si="216"/>
        <v>0.32305579416537894</v>
      </c>
    </row>
    <row r="1947" spans="8:14">
      <c r="H1947">
        <f t="shared" si="217"/>
        <v>1.9450000000000001</v>
      </c>
      <c r="I1947">
        <f t="shared" si="215"/>
        <v>502.6548245743669</v>
      </c>
      <c r="J1947">
        <f t="shared" si="211"/>
        <v>2.5000000000000001E-4</v>
      </c>
      <c r="K1947">
        <f t="shared" si="212"/>
        <v>0</v>
      </c>
      <c r="L1947">
        <f t="shared" si="213"/>
        <v>3.9269908169872416E-4</v>
      </c>
      <c r="M1947">
        <f t="shared" si="214"/>
        <v>6.4269908169872422E-4</v>
      </c>
      <c r="N1947">
        <f t="shared" si="216"/>
        <v>0.32305579416537894</v>
      </c>
    </row>
    <row r="1948" spans="8:14">
      <c r="H1948">
        <f t="shared" si="217"/>
        <v>1.946</v>
      </c>
      <c r="I1948">
        <f t="shared" si="215"/>
        <v>502.6548245743669</v>
      </c>
      <c r="J1948">
        <f t="shared" si="211"/>
        <v>2.5000000000000001E-4</v>
      </c>
      <c r="K1948">
        <f t="shared" si="212"/>
        <v>0</v>
      </c>
      <c r="L1948">
        <f t="shared" si="213"/>
        <v>3.9269908169872416E-4</v>
      </c>
      <c r="M1948">
        <f t="shared" si="214"/>
        <v>6.4269908169872422E-4</v>
      </c>
      <c r="N1948">
        <f t="shared" si="216"/>
        <v>0.32305579416537894</v>
      </c>
    </row>
    <row r="1949" spans="8:14">
      <c r="H1949">
        <f t="shared" si="217"/>
        <v>1.9470000000000001</v>
      </c>
      <c r="I1949">
        <f t="shared" si="215"/>
        <v>502.6548245743669</v>
      </c>
      <c r="J1949">
        <f t="shared" si="211"/>
        <v>2.5000000000000001E-4</v>
      </c>
      <c r="K1949">
        <f t="shared" si="212"/>
        <v>0</v>
      </c>
      <c r="L1949">
        <f t="shared" si="213"/>
        <v>3.9269908169872416E-4</v>
      </c>
      <c r="M1949">
        <f t="shared" si="214"/>
        <v>6.4269908169872422E-4</v>
      </c>
      <c r="N1949">
        <f t="shared" si="216"/>
        <v>0.32305579416537894</v>
      </c>
    </row>
    <row r="1950" spans="8:14">
      <c r="H1950">
        <f t="shared" si="217"/>
        <v>1.948</v>
      </c>
      <c r="I1950">
        <f t="shared" si="215"/>
        <v>502.6548245743669</v>
      </c>
      <c r="J1950">
        <f t="shared" si="211"/>
        <v>2.5000000000000001E-4</v>
      </c>
      <c r="K1950">
        <f t="shared" si="212"/>
        <v>0</v>
      </c>
      <c r="L1950">
        <f t="shared" si="213"/>
        <v>3.9269908169872416E-4</v>
      </c>
      <c r="M1950">
        <f t="shared" si="214"/>
        <v>6.4269908169872422E-4</v>
      </c>
      <c r="N1950">
        <f t="shared" si="216"/>
        <v>0.32305579416537894</v>
      </c>
    </row>
    <row r="1951" spans="8:14">
      <c r="H1951">
        <f t="shared" si="217"/>
        <v>1.9490000000000001</v>
      </c>
      <c r="I1951">
        <f t="shared" si="215"/>
        <v>502.6548245743669</v>
      </c>
      <c r="J1951">
        <f t="shared" si="211"/>
        <v>2.5000000000000001E-4</v>
      </c>
      <c r="K1951">
        <f t="shared" si="212"/>
        <v>0</v>
      </c>
      <c r="L1951">
        <f t="shared" si="213"/>
        <v>3.9269908169872416E-4</v>
      </c>
      <c r="M1951">
        <f t="shared" si="214"/>
        <v>6.4269908169872422E-4</v>
      </c>
      <c r="N1951">
        <f t="shared" si="216"/>
        <v>0.32305579416537894</v>
      </c>
    </row>
    <row r="1952" spans="8:14">
      <c r="H1952">
        <f t="shared" si="217"/>
        <v>1.95</v>
      </c>
      <c r="I1952">
        <f t="shared" si="215"/>
        <v>502.6548245743669</v>
      </c>
      <c r="J1952">
        <f t="shared" si="211"/>
        <v>2.5000000000000001E-4</v>
      </c>
      <c r="K1952">
        <f t="shared" si="212"/>
        <v>0</v>
      </c>
      <c r="L1952">
        <f t="shared" si="213"/>
        <v>3.9269908169872416E-4</v>
      </c>
      <c r="M1952">
        <f t="shared" si="214"/>
        <v>6.4269908169872422E-4</v>
      </c>
      <c r="N1952">
        <f t="shared" si="216"/>
        <v>0.32305579416537894</v>
      </c>
    </row>
    <row r="1953" spans="8:14">
      <c r="H1953">
        <f t="shared" si="217"/>
        <v>1.9510000000000001</v>
      </c>
      <c r="I1953">
        <f t="shared" si="215"/>
        <v>502.6548245743669</v>
      </c>
      <c r="J1953">
        <f t="shared" si="211"/>
        <v>2.5000000000000001E-4</v>
      </c>
      <c r="K1953">
        <f t="shared" si="212"/>
        <v>0</v>
      </c>
      <c r="L1953">
        <f t="shared" si="213"/>
        <v>3.9269908169872416E-4</v>
      </c>
      <c r="M1953">
        <f t="shared" si="214"/>
        <v>6.4269908169872422E-4</v>
      </c>
      <c r="N1953">
        <f t="shared" si="216"/>
        <v>0.32305579416537894</v>
      </c>
    </row>
    <row r="1954" spans="8:14">
      <c r="H1954">
        <f t="shared" si="217"/>
        <v>1.952</v>
      </c>
      <c r="I1954">
        <f t="shared" si="215"/>
        <v>502.6548245743669</v>
      </c>
      <c r="J1954">
        <f t="shared" si="211"/>
        <v>2.5000000000000001E-4</v>
      </c>
      <c r="K1954">
        <f t="shared" si="212"/>
        <v>0</v>
      </c>
      <c r="L1954">
        <f t="shared" si="213"/>
        <v>3.9269908169872416E-4</v>
      </c>
      <c r="M1954">
        <f t="shared" si="214"/>
        <v>6.4269908169872422E-4</v>
      </c>
      <c r="N1954">
        <f t="shared" si="216"/>
        <v>0.32305579416537894</v>
      </c>
    </row>
    <row r="1955" spans="8:14">
      <c r="H1955">
        <f t="shared" si="217"/>
        <v>1.9530000000000001</v>
      </c>
      <c r="I1955">
        <f t="shared" si="215"/>
        <v>502.6548245743669</v>
      </c>
      <c r="J1955">
        <f t="shared" si="211"/>
        <v>2.5000000000000001E-4</v>
      </c>
      <c r="K1955">
        <f t="shared" si="212"/>
        <v>0</v>
      </c>
      <c r="L1955">
        <f t="shared" si="213"/>
        <v>3.9269908169872416E-4</v>
      </c>
      <c r="M1955">
        <f t="shared" si="214"/>
        <v>6.4269908169872422E-4</v>
      </c>
      <c r="N1955">
        <f t="shared" si="216"/>
        <v>0.32305579416537894</v>
      </c>
    </row>
    <row r="1956" spans="8:14">
      <c r="H1956">
        <f t="shared" si="217"/>
        <v>1.954</v>
      </c>
      <c r="I1956">
        <f t="shared" si="215"/>
        <v>502.6548245743669</v>
      </c>
      <c r="J1956">
        <f t="shared" si="211"/>
        <v>2.5000000000000001E-4</v>
      </c>
      <c r="K1956">
        <f t="shared" si="212"/>
        <v>0</v>
      </c>
      <c r="L1956">
        <f t="shared" si="213"/>
        <v>3.9269908169872416E-4</v>
      </c>
      <c r="M1956">
        <f t="shared" si="214"/>
        <v>6.4269908169872422E-4</v>
      </c>
      <c r="N1956">
        <f t="shared" si="216"/>
        <v>0.32305579416537894</v>
      </c>
    </row>
    <row r="1957" spans="8:14">
      <c r="H1957">
        <f t="shared" si="217"/>
        <v>1.9550000000000001</v>
      </c>
      <c r="I1957">
        <f t="shared" si="215"/>
        <v>502.6548245743669</v>
      </c>
      <c r="J1957">
        <f t="shared" si="211"/>
        <v>2.5000000000000001E-4</v>
      </c>
      <c r="K1957">
        <f t="shared" si="212"/>
        <v>0</v>
      </c>
      <c r="L1957">
        <f t="shared" si="213"/>
        <v>3.9269908169872416E-4</v>
      </c>
      <c r="M1957">
        <f t="shared" si="214"/>
        <v>6.4269908169872422E-4</v>
      </c>
      <c r="N1957">
        <f t="shared" si="216"/>
        <v>0.32305579416537894</v>
      </c>
    </row>
    <row r="1958" spans="8:14">
      <c r="H1958">
        <f t="shared" si="217"/>
        <v>1.956</v>
      </c>
      <c r="I1958">
        <f t="shared" si="215"/>
        <v>502.6548245743669</v>
      </c>
      <c r="J1958">
        <f t="shared" si="211"/>
        <v>2.5000000000000001E-4</v>
      </c>
      <c r="K1958">
        <f t="shared" si="212"/>
        <v>0</v>
      </c>
      <c r="L1958">
        <f t="shared" si="213"/>
        <v>3.9269908169872416E-4</v>
      </c>
      <c r="M1958">
        <f t="shared" si="214"/>
        <v>6.4269908169872422E-4</v>
      </c>
      <c r="N1958">
        <f t="shared" si="216"/>
        <v>0.32305579416537894</v>
      </c>
    </row>
    <row r="1959" spans="8:14">
      <c r="H1959">
        <f t="shared" si="217"/>
        <v>1.9570000000000001</v>
      </c>
      <c r="I1959">
        <f t="shared" si="215"/>
        <v>502.6548245743669</v>
      </c>
      <c r="J1959">
        <f t="shared" si="211"/>
        <v>2.5000000000000001E-4</v>
      </c>
      <c r="K1959">
        <f t="shared" si="212"/>
        <v>0</v>
      </c>
      <c r="L1959">
        <f t="shared" si="213"/>
        <v>3.9269908169872416E-4</v>
      </c>
      <c r="M1959">
        <f t="shared" si="214"/>
        <v>6.4269908169872422E-4</v>
      </c>
      <c r="N1959">
        <f t="shared" si="216"/>
        <v>0.32305579416537894</v>
      </c>
    </row>
    <row r="1960" spans="8:14">
      <c r="H1960">
        <f t="shared" si="217"/>
        <v>1.958</v>
      </c>
      <c r="I1960">
        <f t="shared" si="215"/>
        <v>502.6548245743669</v>
      </c>
      <c r="J1960">
        <f t="shared" si="211"/>
        <v>2.5000000000000001E-4</v>
      </c>
      <c r="K1960">
        <f t="shared" si="212"/>
        <v>0</v>
      </c>
      <c r="L1960">
        <f t="shared" si="213"/>
        <v>3.9269908169872416E-4</v>
      </c>
      <c r="M1960">
        <f t="shared" si="214"/>
        <v>6.4269908169872422E-4</v>
      </c>
      <c r="N1960">
        <f t="shared" si="216"/>
        <v>0.32305579416537894</v>
      </c>
    </row>
    <row r="1961" spans="8:14">
      <c r="H1961">
        <f t="shared" si="217"/>
        <v>1.9590000000000001</v>
      </c>
      <c r="I1961">
        <f t="shared" si="215"/>
        <v>502.6548245743669</v>
      </c>
      <c r="J1961">
        <f t="shared" si="211"/>
        <v>2.5000000000000001E-4</v>
      </c>
      <c r="K1961">
        <f t="shared" si="212"/>
        <v>0</v>
      </c>
      <c r="L1961">
        <f t="shared" si="213"/>
        <v>3.9269908169872416E-4</v>
      </c>
      <c r="M1961">
        <f t="shared" si="214"/>
        <v>6.4269908169872422E-4</v>
      </c>
      <c r="N1961">
        <f t="shared" si="216"/>
        <v>0.32305579416537894</v>
      </c>
    </row>
    <row r="1962" spans="8:14">
      <c r="H1962">
        <f t="shared" si="217"/>
        <v>1.96</v>
      </c>
      <c r="I1962">
        <f t="shared" si="215"/>
        <v>502.6548245743669</v>
      </c>
      <c r="J1962">
        <f t="shared" si="211"/>
        <v>2.5000000000000001E-4</v>
      </c>
      <c r="K1962">
        <f t="shared" si="212"/>
        <v>0</v>
      </c>
      <c r="L1962">
        <f t="shared" si="213"/>
        <v>3.9269908169872416E-4</v>
      </c>
      <c r="M1962">
        <f t="shared" si="214"/>
        <v>6.4269908169872422E-4</v>
      </c>
      <c r="N1962">
        <f t="shared" si="216"/>
        <v>0.32305579416537894</v>
      </c>
    </row>
    <row r="1963" spans="8:14">
      <c r="H1963">
        <f t="shared" si="217"/>
        <v>1.9610000000000001</v>
      </c>
      <c r="I1963">
        <f t="shared" si="215"/>
        <v>502.6548245743669</v>
      </c>
      <c r="J1963">
        <f t="shared" si="211"/>
        <v>2.5000000000000001E-4</v>
      </c>
      <c r="K1963">
        <f t="shared" si="212"/>
        <v>0</v>
      </c>
      <c r="L1963">
        <f t="shared" si="213"/>
        <v>3.9269908169872416E-4</v>
      </c>
      <c r="M1963">
        <f t="shared" si="214"/>
        <v>6.4269908169872422E-4</v>
      </c>
      <c r="N1963">
        <f t="shared" si="216"/>
        <v>0.32305579416537894</v>
      </c>
    </row>
    <row r="1964" spans="8:14">
      <c r="H1964">
        <f t="shared" si="217"/>
        <v>1.962</v>
      </c>
      <c r="I1964">
        <f t="shared" si="215"/>
        <v>502.6548245743669</v>
      </c>
      <c r="J1964">
        <f t="shared" si="211"/>
        <v>2.5000000000000001E-4</v>
      </c>
      <c r="K1964">
        <f t="shared" si="212"/>
        <v>0</v>
      </c>
      <c r="L1964">
        <f t="shared" si="213"/>
        <v>3.9269908169872416E-4</v>
      </c>
      <c r="M1964">
        <f t="shared" si="214"/>
        <v>6.4269908169872422E-4</v>
      </c>
      <c r="N1964">
        <f t="shared" si="216"/>
        <v>0.32305579416537894</v>
      </c>
    </row>
    <row r="1965" spans="8:14">
      <c r="H1965">
        <f t="shared" si="217"/>
        <v>1.9630000000000001</v>
      </c>
      <c r="I1965">
        <f t="shared" si="215"/>
        <v>502.6548245743669</v>
      </c>
      <c r="J1965">
        <f t="shared" si="211"/>
        <v>2.5000000000000001E-4</v>
      </c>
      <c r="K1965">
        <f t="shared" si="212"/>
        <v>0</v>
      </c>
      <c r="L1965">
        <f t="shared" si="213"/>
        <v>3.9269908169872416E-4</v>
      </c>
      <c r="M1965">
        <f t="shared" si="214"/>
        <v>6.4269908169872422E-4</v>
      </c>
      <c r="N1965">
        <f t="shared" si="216"/>
        <v>0.32305579416537894</v>
      </c>
    </row>
    <row r="1966" spans="8:14">
      <c r="H1966">
        <f t="shared" si="217"/>
        <v>1.964</v>
      </c>
      <c r="I1966">
        <f t="shared" si="215"/>
        <v>502.6548245743669</v>
      </c>
      <c r="J1966">
        <f t="shared" si="211"/>
        <v>2.5000000000000001E-4</v>
      </c>
      <c r="K1966">
        <f t="shared" si="212"/>
        <v>0</v>
      </c>
      <c r="L1966">
        <f t="shared" si="213"/>
        <v>3.9269908169872416E-4</v>
      </c>
      <c r="M1966">
        <f t="shared" si="214"/>
        <v>6.4269908169872422E-4</v>
      </c>
      <c r="N1966">
        <f t="shared" si="216"/>
        <v>0.32305579416537894</v>
      </c>
    </row>
    <row r="1967" spans="8:14">
      <c r="H1967">
        <f t="shared" si="217"/>
        <v>1.9650000000000001</v>
      </c>
      <c r="I1967">
        <f t="shared" si="215"/>
        <v>502.6548245743669</v>
      </c>
      <c r="J1967">
        <f t="shared" si="211"/>
        <v>2.5000000000000001E-4</v>
      </c>
      <c r="K1967">
        <f t="shared" si="212"/>
        <v>0</v>
      </c>
      <c r="L1967">
        <f t="shared" si="213"/>
        <v>3.9269908169872416E-4</v>
      </c>
      <c r="M1967">
        <f t="shared" si="214"/>
        <v>6.4269908169872422E-4</v>
      </c>
      <c r="N1967">
        <f t="shared" si="216"/>
        <v>0.32305579416537894</v>
      </c>
    </row>
    <row r="1968" spans="8:14">
      <c r="H1968">
        <f t="shared" si="217"/>
        <v>1.966</v>
      </c>
      <c r="I1968">
        <f t="shared" si="215"/>
        <v>502.6548245743669</v>
      </c>
      <c r="J1968">
        <f t="shared" si="211"/>
        <v>2.5000000000000001E-4</v>
      </c>
      <c r="K1968">
        <f t="shared" si="212"/>
        <v>0</v>
      </c>
      <c r="L1968">
        <f t="shared" si="213"/>
        <v>3.9269908169872416E-4</v>
      </c>
      <c r="M1968">
        <f t="shared" si="214"/>
        <v>6.4269908169872422E-4</v>
      </c>
      <c r="N1968">
        <f t="shared" si="216"/>
        <v>0.32305579416537894</v>
      </c>
    </row>
    <row r="1969" spans="8:14">
      <c r="H1969">
        <f t="shared" si="217"/>
        <v>1.9670000000000001</v>
      </c>
      <c r="I1969">
        <f t="shared" si="215"/>
        <v>502.6548245743669</v>
      </c>
      <c r="J1969">
        <f t="shared" si="211"/>
        <v>2.5000000000000001E-4</v>
      </c>
      <c r="K1969">
        <f t="shared" si="212"/>
        <v>0</v>
      </c>
      <c r="L1969">
        <f t="shared" si="213"/>
        <v>3.9269908169872416E-4</v>
      </c>
      <c r="M1969">
        <f t="shared" si="214"/>
        <v>6.4269908169872422E-4</v>
      </c>
      <c r="N1969">
        <f t="shared" si="216"/>
        <v>0.32305579416537894</v>
      </c>
    </row>
    <row r="1970" spans="8:14">
      <c r="H1970">
        <f t="shared" si="217"/>
        <v>1.968</v>
      </c>
      <c r="I1970">
        <f t="shared" si="215"/>
        <v>502.6548245743669</v>
      </c>
      <c r="J1970">
        <f t="shared" si="211"/>
        <v>2.5000000000000001E-4</v>
      </c>
      <c r="K1970">
        <f t="shared" si="212"/>
        <v>0</v>
      </c>
      <c r="L1970">
        <f t="shared" si="213"/>
        <v>3.9269908169872416E-4</v>
      </c>
      <c r="M1970">
        <f t="shared" si="214"/>
        <v>6.4269908169872422E-4</v>
      </c>
      <c r="N1970">
        <f t="shared" si="216"/>
        <v>0.32305579416537894</v>
      </c>
    </row>
    <row r="1971" spans="8:14">
      <c r="H1971">
        <f t="shared" si="217"/>
        <v>1.9690000000000001</v>
      </c>
      <c r="I1971">
        <f t="shared" si="215"/>
        <v>502.6548245743669</v>
      </c>
      <c r="J1971">
        <f t="shared" si="211"/>
        <v>2.5000000000000001E-4</v>
      </c>
      <c r="K1971">
        <f t="shared" si="212"/>
        <v>0</v>
      </c>
      <c r="L1971">
        <f t="shared" si="213"/>
        <v>3.9269908169872416E-4</v>
      </c>
      <c r="M1971">
        <f t="shared" si="214"/>
        <v>6.4269908169872422E-4</v>
      </c>
      <c r="N1971">
        <f t="shared" si="216"/>
        <v>0.32305579416537894</v>
      </c>
    </row>
    <row r="1972" spans="8:14">
      <c r="H1972">
        <f t="shared" si="217"/>
        <v>1.97</v>
      </c>
      <c r="I1972">
        <f t="shared" si="215"/>
        <v>502.6548245743669</v>
      </c>
      <c r="J1972">
        <f t="shared" si="211"/>
        <v>2.5000000000000001E-4</v>
      </c>
      <c r="K1972">
        <f t="shared" si="212"/>
        <v>0</v>
      </c>
      <c r="L1972">
        <f t="shared" si="213"/>
        <v>3.9269908169872416E-4</v>
      </c>
      <c r="M1972">
        <f t="shared" si="214"/>
        <v>6.4269908169872422E-4</v>
      </c>
      <c r="N1972">
        <f t="shared" si="216"/>
        <v>0.32305579416537894</v>
      </c>
    </row>
    <row r="1973" spans="8:14">
      <c r="H1973">
        <f t="shared" si="217"/>
        <v>1.9710000000000001</v>
      </c>
      <c r="I1973">
        <f t="shared" si="215"/>
        <v>502.6548245743669</v>
      </c>
      <c r="J1973">
        <f t="shared" si="211"/>
        <v>2.5000000000000001E-4</v>
      </c>
      <c r="K1973">
        <f t="shared" si="212"/>
        <v>0</v>
      </c>
      <c r="L1973">
        <f t="shared" si="213"/>
        <v>3.9269908169872416E-4</v>
      </c>
      <c r="M1973">
        <f t="shared" si="214"/>
        <v>6.4269908169872422E-4</v>
      </c>
      <c r="N1973">
        <f t="shared" si="216"/>
        <v>0.32305579416537894</v>
      </c>
    </row>
    <row r="1974" spans="8:14">
      <c r="H1974">
        <f t="shared" si="217"/>
        <v>1.972</v>
      </c>
      <c r="I1974">
        <f t="shared" si="215"/>
        <v>502.6548245743669</v>
      </c>
      <c r="J1974">
        <f t="shared" si="211"/>
        <v>2.5000000000000001E-4</v>
      </c>
      <c r="K1974">
        <f t="shared" si="212"/>
        <v>0</v>
      </c>
      <c r="L1974">
        <f t="shared" si="213"/>
        <v>3.9269908169872416E-4</v>
      </c>
      <c r="M1974">
        <f t="shared" si="214"/>
        <v>6.4269908169872422E-4</v>
      </c>
      <c r="N1974">
        <f t="shared" si="216"/>
        <v>0.32305579416537894</v>
      </c>
    </row>
    <row r="1975" spans="8:14">
      <c r="H1975">
        <f t="shared" si="217"/>
        <v>1.9730000000000001</v>
      </c>
      <c r="I1975">
        <f t="shared" si="215"/>
        <v>502.6548245743669</v>
      </c>
      <c r="J1975">
        <f t="shared" si="211"/>
        <v>2.5000000000000001E-4</v>
      </c>
      <c r="K1975">
        <f t="shared" si="212"/>
        <v>0</v>
      </c>
      <c r="L1975">
        <f t="shared" si="213"/>
        <v>3.9269908169872416E-4</v>
      </c>
      <c r="M1975">
        <f t="shared" si="214"/>
        <v>6.4269908169872422E-4</v>
      </c>
      <c r="N1975">
        <f t="shared" si="216"/>
        <v>0.32305579416537894</v>
      </c>
    </row>
    <row r="1976" spans="8:14">
      <c r="H1976">
        <f t="shared" si="217"/>
        <v>1.974</v>
      </c>
      <c r="I1976">
        <f t="shared" si="215"/>
        <v>502.6548245743669</v>
      </c>
      <c r="J1976">
        <f t="shared" si="211"/>
        <v>2.5000000000000001E-4</v>
      </c>
      <c r="K1976">
        <f t="shared" si="212"/>
        <v>0</v>
      </c>
      <c r="L1976">
        <f t="shared" si="213"/>
        <v>3.9269908169872416E-4</v>
      </c>
      <c r="M1976">
        <f t="shared" si="214"/>
        <v>6.4269908169872422E-4</v>
      </c>
      <c r="N1976">
        <f t="shared" si="216"/>
        <v>0.32305579416537894</v>
      </c>
    </row>
    <row r="1977" spans="8:14">
      <c r="H1977">
        <f t="shared" si="217"/>
        <v>1.9750000000000001</v>
      </c>
      <c r="I1977">
        <f t="shared" si="215"/>
        <v>502.6548245743669</v>
      </c>
      <c r="J1977">
        <f t="shared" si="211"/>
        <v>2.5000000000000001E-4</v>
      </c>
      <c r="K1977">
        <f t="shared" si="212"/>
        <v>0</v>
      </c>
      <c r="L1977">
        <f t="shared" si="213"/>
        <v>3.9269908169872416E-4</v>
      </c>
      <c r="M1977">
        <f t="shared" si="214"/>
        <v>6.4269908169872422E-4</v>
      </c>
      <c r="N1977">
        <f t="shared" si="216"/>
        <v>0.32305579416537894</v>
      </c>
    </row>
    <row r="1978" spans="8:14">
      <c r="H1978">
        <f t="shared" si="217"/>
        <v>1.976</v>
      </c>
      <c r="I1978">
        <f t="shared" si="215"/>
        <v>502.6548245743669</v>
      </c>
      <c r="J1978">
        <f t="shared" si="211"/>
        <v>2.5000000000000001E-4</v>
      </c>
      <c r="K1978">
        <f t="shared" si="212"/>
        <v>0</v>
      </c>
      <c r="L1978">
        <f t="shared" si="213"/>
        <v>3.9269908169872416E-4</v>
      </c>
      <c r="M1978">
        <f t="shared" si="214"/>
        <v>6.4269908169872422E-4</v>
      </c>
      <c r="N1978">
        <f t="shared" si="216"/>
        <v>0.32305579416537894</v>
      </c>
    </row>
    <row r="1979" spans="8:14">
      <c r="H1979">
        <f t="shared" si="217"/>
        <v>1.9770000000000001</v>
      </c>
      <c r="I1979">
        <f t="shared" si="215"/>
        <v>502.6548245743669</v>
      </c>
      <c r="J1979">
        <f t="shared" si="211"/>
        <v>2.5000000000000001E-4</v>
      </c>
      <c r="K1979">
        <f t="shared" si="212"/>
        <v>0</v>
      </c>
      <c r="L1979">
        <f t="shared" si="213"/>
        <v>3.9269908169872416E-4</v>
      </c>
      <c r="M1979">
        <f t="shared" si="214"/>
        <v>6.4269908169872422E-4</v>
      </c>
      <c r="N1979">
        <f t="shared" si="216"/>
        <v>0.32305579416537894</v>
      </c>
    </row>
    <row r="1980" spans="8:14">
      <c r="H1980">
        <f t="shared" si="217"/>
        <v>1.978</v>
      </c>
      <c r="I1980">
        <f t="shared" si="215"/>
        <v>502.6548245743669</v>
      </c>
      <c r="J1980">
        <f t="shared" si="211"/>
        <v>2.5000000000000001E-4</v>
      </c>
      <c r="K1980">
        <f t="shared" si="212"/>
        <v>0</v>
      </c>
      <c r="L1980">
        <f t="shared" si="213"/>
        <v>3.9269908169872416E-4</v>
      </c>
      <c r="M1980">
        <f t="shared" si="214"/>
        <v>6.4269908169872422E-4</v>
      </c>
      <c r="N1980">
        <f t="shared" si="216"/>
        <v>0.32305579416537894</v>
      </c>
    </row>
    <row r="1981" spans="8:14">
      <c r="H1981">
        <f t="shared" si="217"/>
        <v>1.9790000000000001</v>
      </c>
      <c r="I1981">
        <f t="shared" si="215"/>
        <v>502.6548245743669</v>
      </c>
      <c r="J1981">
        <f t="shared" si="211"/>
        <v>2.5000000000000001E-4</v>
      </c>
      <c r="K1981">
        <f t="shared" si="212"/>
        <v>0</v>
      </c>
      <c r="L1981">
        <f t="shared" si="213"/>
        <v>3.9269908169872416E-4</v>
      </c>
      <c r="M1981">
        <f t="shared" si="214"/>
        <v>6.4269908169872422E-4</v>
      </c>
      <c r="N1981">
        <f t="shared" si="216"/>
        <v>0.32305579416537894</v>
      </c>
    </row>
    <row r="1982" spans="8:14">
      <c r="H1982">
        <f t="shared" si="217"/>
        <v>1.98</v>
      </c>
      <c r="I1982">
        <f t="shared" si="215"/>
        <v>502.6548245743669</v>
      </c>
      <c r="J1982">
        <f t="shared" si="211"/>
        <v>2.5000000000000001E-4</v>
      </c>
      <c r="K1982">
        <f t="shared" si="212"/>
        <v>0</v>
      </c>
      <c r="L1982">
        <f t="shared" si="213"/>
        <v>3.9269908169872416E-4</v>
      </c>
      <c r="M1982">
        <f t="shared" si="214"/>
        <v>6.4269908169872422E-4</v>
      </c>
      <c r="N1982">
        <f t="shared" si="216"/>
        <v>0.32305579416537894</v>
      </c>
    </row>
    <row r="1983" spans="8:14">
      <c r="H1983">
        <f t="shared" si="217"/>
        <v>1.9810000000000001</v>
      </c>
      <c r="I1983">
        <f t="shared" si="215"/>
        <v>502.6548245743669</v>
      </c>
      <c r="J1983">
        <f t="shared" si="211"/>
        <v>2.5000000000000001E-4</v>
      </c>
      <c r="K1983">
        <f t="shared" si="212"/>
        <v>0</v>
      </c>
      <c r="L1983">
        <f t="shared" si="213"/>
        <v>3.9269908169872416E-4</v>
      </c>
      <c r="M1983">
        <f t="shared" si="214"/>
        <v>6.4269908169872422E-4</v>
      </c>
      <c r="N1983">
        <f t="shared" si="216"/>
        <v>0.32305579416537894</v>
      </c>
    </row>
    <row r="1984" spans="8:14">
      <c r="H1984">
        <f t="shared" si="217"/>
        <v>1.982</v>
      </c>
      <c r="I1984">
        <f t="shared" si="215"/>
        <v>502.6548245743669</v>
      </c>
      <c r="J1984">
        <f t="shared" si="211"/>
        <v>2.5000000000000001E-4</v>
      </c>
      <c r="K1984">
        <f t="shared" si="212"/>
        <v>0</v>
      </c>
      <c r="L1984">
        <f t="shared" si="213"/>
        <v>3.9269908169872416E-4</v>
      </c>
      <c r="M1984">
        <f t="shared" si="214"/>
        <v>6.4269908169872422E-4</v>
      </c>
      <c r="N1984">
        <f t="shared" si="216"/>
        <v>0.32305579416537894</v>
      </c>
    </row>
    <row r="1985" spans="8:14">
      <c r="H1985">
        <f t="shared" si="217"/>
        <v>1.9830000000000001</v>
      </c>
      <c r="I1985">
        <f t="shared" si="215"/>
        <v>502.6548245743669</v>
      </c>
      <c r="J1985">
        <f t="shared" si="211"/>
        <v>2.5000000000000001E-4</v>
      </c>
      <c r="K1985">
        <f t="shared" si="212"/>
        <v>0</v>
      </c>
      <c r="L1985">
        <f t="shared" si="213"/>
        <v>3.9269908169872416E-4</v>
      </c>
      <c r="M1985">
        <f t="shared" si="214"/>
        <v>6.4269908169872422E-4</v>
      </c>
      <c r="N1985">
        <f t="shared" si="216"/>
        <v>0.32305579416537894</v>
      </c>
    </row>
    <row r="1986" spans="8:14">
      <c r="H1986">
        <f t="shared" si="217"/>
        <v>1.984</v>
      </c>
      <c r="I1986">
        <f t="shared" si="215"/>
        <v>502.6548245743669</v>
      </c>
      <c r="J1986">
        <f t="shared" ref="J1986:J2049" si="218">IF(H1986&lt;$E$18,$E$17,IF(H1986&lt;$E$5,$E$14,0))/$E$8/$E$9</f>
        <v>2.5000000000000001E-4</v>
      </c>
      <c r="K1986">
        <f t="shared" ref="K1986:K2049" si="219">IF(H1986&lt;$E$3,$E$12*$E$21,IF(H1986&lt;$E$4,0,IF(H1986&lt;$E$5,-$E$12*$E$21,0)))</f>
        <v>0</v>
      </c>
      <c r="L1986">
        <f t="shared" ref="L1986:L2049" si="220">I1986*$E$15/$E$9/$E$8^2</f>
        <v>3.9269908169872416E-4</v>
      </c>
      <c r="M1986">
        <f t="shared" ref="M1986:M2049" si="221">SUM(J1986:L1986)</f>
        <v>6.4269908169872422E-4</v>
      </c>
      <c r="N1986">
        <f t="shared" si="216"/>
        <v>0.32305579416537894</v>
      </c>
    </row>
    <row r="1987" spans="8:14">
      <c r="H1987">
        <f t="shared" si="217"/>
        <v>1.9850000000000001</v>
      </c>
      <c r="I1987">
        <f t="shared" ref="I1987:I2050" si="222">IF(H1987&lt;$E$3,$E$12*H1987,IF(H1987&lt;$E$4,$E$10,IF(H1987&lt;$E$5,$E$10-$E$12*(H1987-$E$4),0)))</f>
        <v>502.6548245743669</v>
      </c>
      <c r="J1987">
        <f t="shared" si="218"/>
        <v>2.5000000000000001E-4</v>
      </c>
      <c r="K1987">
        <f t="shared" si="219"/>
        <v>0</v>
      </c>
      <c r="L1987">
        <f t="shared" si="220"/>
        <v>3.9269908169872416E-4</v>
      </c>
      <c r="M1987">
        <f t="shared" si="221"/>
        <v>6.4269908169872422E-4</v>
      </c>
      <c r="N1987">
        <f t="shared" ref="N1987:N2050" si="223">I1987*M1987</f>
        <v>0.32305579416537894</v>
      </c>
    </row>
    <row r="1988" spans="8:14">
      <c r="H1988">
        <f t="shared" ref="H1988:H2051" si="224">(ROW()-2)*0.001</f>
        <v>1.986</v>
      </c>
      <c r="I1988">
        <f t="shared" si="222"/>
        <v>502.6548245743669</v>
      </c>
      <c r="J1988">
        <f t="shared" si="218"/>
        <v>2.5000000000000001E-4</v>
      </c>
      <c r="K1988">
        <f t="shared" si="219"/>
        <v>0</v>
      </c>
      <c r="L1988">
        <f t="shared" si="220"/>
        <v>3.9269908169872416E-4</v>
      </c>
      <c r="M1988">
        <f t="shared" si="221"/>
        <v>6.4269908169872422E-4</v>
      </c>
      <c r="N1988">
        <f t="shared" si="223"/>
        <v>0.32305579416537894</v>
      </c>
    </row>
    <row r="1989" spans="8:14">
      <c r="H1989">
        <f t="shared" si="224"/>
        <v>1.9870000000000001</v>
      </c>
      <c r="I1989">
        <f t="shared" si="222"/>
        <v>502.6548245743669</v>
      </c>
      <c r="J1989">
        <f t="shared" si="218"/>
        <v>2.5000000000000001E-4</v>
      </c>
      <c r="K1989">
        <f t="shared" si="219"/>
        <v>0</v>
      </c>
      <c r="L1989">
        <f t="shared" si="220"/>
        <v>3.9269908169872416E-4</v>
      </c>
      <c r="M1989">
        <f t="shared" si="221"/>
        <v>6.4269908169872422E-4</v>
      </c>
      <c r="N1989">
        <f t="shared" si="223"/>
        <v>0.32305579416537894</v>
      </c>
    </row>
    <row r="1990" spans="8:14">
      <c r="H1990">
        <f t="shared" si="224"/>
        <v>1.988</v>
      </c>
      <c r="I1990">
        <f t="shared" si="222"/>
        <v>502.6548245743669</v>
      </c>
      <c r="J1990">
        <f t="shared" si="218"/>
        <v>2.5000000000000001E-4</v>
      </c>
      <c r="K1990">
        <f t="shared" si="219"/>
        <v>0</v>
      </c>
      <c r="L1990">
        <f t="shared" si="220"/>
        <v>3.9269908169872416E-4</v>
      </c>
      <c r="M1990">
        <f t="shared" si="221"/>
        <v>6.4269908169872422E-4</v>
      </c>
      <c r="N1990">
        <f t="shared" si="223"/>
        <v>0.32305579416537894</v>
      </c>
    </row>
    <row r="1991" spans="8:14">
      <c r="H1991">
        <f t="shared" si="224"/>
        <v>1.9890000000000001</v>
      </c>
      <c r="I1991">
        <f t="shared" si="222"/>
        <v>502.6548245743669</v>
      </c>
      <c r="J1991">
        <f t="shared" si="218"/>
        <v>2.5000000000000001E-4</v>
      </c>
      <c r="K1991">
        <f t="shared" si="219"/>
        <v>0</v>
      </c>
      <c r="L1991">
        <f t="shared" si="220"/>
        <v>3.9269908169872416E-4</v>
      </c>
      <c r="M1991">
        <f t="shared" si="221"/>
        <v>6.4269908169872422E-4</v>
      </c>
      <c r="N1991">
        <f t="shared" si="223"/>
        <v>0.32305579416537894</v>
      </c>
    </row>
    <row r="1992" spans="8:14">
      <c r="H1992">
        <f t="shared" si="224"/>
        <v>1.99</v>
      </c>
      <c r="I1992">
        <f t="shared" si="222"/>
        <v>502.6548245743669</v>
      </c>
      <c r="J1992">
        <f t="shared" si="218"/>
        <v>2.5000000000000001E-4</v>
      </c>
      <c r="K1992">
        <f t="shared" si="219"/>
        <v>0</v>
      </c>
      <c r="L1992">
        <f t="shared" si="220"/>
        <v>3.9269908169872416E-4</v>
      </c>
      <c r="M1992">
        <f t="shared" si="221"/>
        <v>6.4269908169872422E-4</v>
      </c>
      <c r="N1992">
        <f t="shared" si="223"/>
        <v>0.32305579416537894</v>
      </c>
    </row>
    <row r="1993" spans="8:14">
      <c r="H1993">
        <f t="shared" si="224"/>
        <v>1.9910000000000001</v>
      </c>
      <c r="I1993">
        <f t="shared" si="222"/>
        <v>502.6548245743669</v>
      </c>
      <c r="J1993">
        <f t="shared" si="218"/>
        <v>2.5000000000000001E-4</v>
      </c>
      <c r="K1993">
        <f t="shared" si="219"/>
        <v>0</v>
      </c>
      <c r="L1993">
        <f t="shared" si="220"/>
        <v>3.9269908169872416E-4</v>
      </c>
      <c r="M1993">
        <f t="shared" si="221"/>
        <v>6.4269908169872422E-4</v>
      </c>
      <c r="N1993">
        <f t="shared" si="223"/>
        <v>0.32305579416537894</v>
      </c>
    </row>
    <row r="1994" spans="8:14">
      <c r="H1994">
        <f t="shared" si="224"/>
        <v>1.992</v>
      </c>
      <c r="I1994">
        <f t="shared" si="222"/>
        <v>502.6548245743669</v>
      </c>
      <c r="J1994">
        <f t="shared" si="218"/>
        <v>2.5000000000000001E-4</v>
      </c>
      <c r="K1994">
        <f t="shared" si="219"/>
        <v>0</v>
      </c>
      <c r="L1994">
        <f t="shared" si="220"/>
        <v>3.9269908169872416E-4</v>
      </c>
      <c r="M1994">
        <f t="shared" si="221"/>
        <v>6.4269908169872422E-4</v>
      </c>
      <c r="N1994">
        <f t="shared" si="223"/>
        <v>0.32305579416537894</v>
      </c>
    </row>
    <row r="1995" spans="8:14">
      <c r="H1995">
        <f t="shared" si="224"/>
        <v>1.9930000000000001</v>
      </c>
      <c r="I1995">
        <f t="shared" si="222"/>
        <v>502.6548245743669</v>
      </c>
      <c r="J1995">
        <f t="shared" si="218"/>
        <v>2.5000000000000001E-4</v>
      </c>
      <c r="K1995">
        <f t="shared" si="219"/>
        <v>0</v>
      </c>
      <c r="L1995">
        <f t="shared" si="220"/>
        <v>3.9269908169872416E-4</v>
      </c>
      <c r="M1995">
        <f t="shared" si="221"/>
        <v>6.4269908169872422E-4</v>
      </c>
      <c r="N1995">
        <f t="shared" si="223"/>
        <v>0.32305579416537894</v>
      </c>
    </row>
    <row r="1996" spans="8:14">
      <c r="H1996">
        <f t="shared" si="224"/>
        <v>1.994</v>
      </c>
      <c r="I1996">
        <f t="shared" si="222"/>
        <v>502.6548245743669</v>
      </c>
      <c r="J1996">
        <f t="shared" si="218"/>
        <v>2.5000000000000001E-4</v>
      </c>
      <c r="K1996">
        <f t="shared" si="219"/>
        <v>0</v>
      </c>
      <c r="L1996">
        <f t="shared" si="220"/>
        <v>3.9269908169872416E-4</v>
      </c>
      <c r="M1996">
        <f t="shared" si="221"/>
        <v>6.4269908169872422E-4</v>
      </c>
      <c r="N1996">
        <f t="shared" si="223"/>
        <v>0.32305579416537894</v>
      </c>
    </row>
    <row r="1997" spans="8:14">
      <c r="H1997">
        <f t="shared" si="224"/>
        <v>1.9950000000000001</v>
      </c>
      <c r="I1997">
        <f t="shared" si="222"/>
        <v>502.6548245743669</v>
      </c>
      <c r="J1997">
        <f t="shared" si="218"/>
        <v>2.5000000000000001E-4</v>
      </c>
      <c r="K1997">
        <f t="shared" si="219"/>
        <v>0</v>
      </c>
      <c r="L1997">
        <f t="shared" si="220"/>
        <v>3.9269908169872416E-4</v>
      </c>
      <c r="M1997">
        <f t="shared" si="221"/>
        <v>6.4269908169872422E-4</v>
      </c>
      <c r="N1997">
        <f t="shared" si="223"/>
        <v>0.32305579416537894</v>
      </c>
    </row>
    <row r="1998" spans="8:14">
      <c r="H1998">
        <f t="shared" si="224"/>
        <v>1.996</v>
      </c>
      <c r="I1998">
        <f t="shared" si="222"/>
        <v>502.6548245743669</v>
      </c>
      <c r="J1998">
        <f t="shared" si="218"/>
        <v>2.5000000000000001E-4</v>
      </c>
      <c r="K1998">
        <f t="shared" si="219"/>
        <v>0</v>
      </c>
      <c r="L1998">
        <f t="shared" si="220"/>
        <v>3.9269908169872416E-4</v>
      </c>
      <c r="M1998">
        <f t="shared" si="221"/>
        <v>6.4269908169872422E-4</v>
      </c>
      <c r="N1998">
        <f t="shared" si="223"/>
        <v>0.32305579416537894</v>
      </c>
    </row>
    <row r="1999" spans="8:14">
      <c r="H1999">
        <f t="shared" si="224"/>
        <v>1.9970000000000001</v>
      </c>
      <c r="I1999">
        <f t="shared" si="222"/>
        <v>502.6548245743669</v>
      </c>
      <c r="J1999">
        <f t="shared" si="218"/>
        <v>2.5000000000000001E-4</v>
      </c>
      <c r="K1999">
        <f t="shared" si="219"/>
        <v>0</v>
      </c>
      <c r="L1999">
        <f t="shared" si="220"/>
        <v>3.9269908169872416E-4</v>
      </c>
      <c r="M1999">
        <f t="shared" si="221"/>
        <v>6.4269908169872422E-4</v>
      </c>
      <c r="N1999">
        <f t="shared" si="223"/>
        <v>0.32305579416537894</v>
      </c>
    </row>
    <row r="2000" spans="8:14">
      <c r="H2000">
        <f t="shared" si="224"/>
        <v>1.998</v>
      </c>
      <c r="I2000">
        <f t="shared" si="222"/>
        <v>502.6548245743669</v>
      </c>
      <c r="J2000">
        <f t="shared" si="218"/>
        <v>2.5000000000000001E-4</v>
      </c>
      <c r="K2000">
        <f t="shared" si="219"/>
        <v>0</v>
      </c>
      <c r="L2000">
        <f t="shared" si="220"/>
        <v>3.9269908169872416E-4</v>
      </c>
      <c r="M2000">
        <f t="shared" si="221"/>
        <v>6.4269908169872422E-4</v>
      </c>
      <c r="N2000">
        <f t="shared" si="223"/>
        <v>0.32305579416537894</v>
      </c>
    </row>
    <row r="2001" spans="8:14">
      <c r="H2001">
        <f t="shared" si="224"/>
        <v>1.9990000000000001</v>
      </c>
      <c r="I2001">
        <f t="shared" si="222"/>
        <v>502.6548245743669</v>
      </c>
      <c r="J2001">
        <f t="shared" si="218"/>
        <v>2.5000000000000001E-4</v>
      </c>
      <c r="K2001">
        <f t="shared" si="219"/>
        <v>0</v>
      </c>
      <c r="L2001">
        <f t="shared" si="220"/>
        <v>3.9269908169872416E-4</v>
      </c>
      <c r="M2001">
        <f t="shared" si="221"/>
        <v>6.4269908169872422E-4</v>
      </c>
      <c r="N2001">
        <f t="shared" si="223"/>
        <v>0.32305579416537894</v>
      </c>
    </row>
    <row r="2002" spans="8:14">
      <c r="H2002">
        <f t="shared" si="224"/>
        <v>2</v>
      </c>
      <c r="I2002">
        <f t="shared" si="222"/>
        <v>502.6548245743669</v>
      </c>
      <c r="J2002">
        <f t="shared" si="218"/>
        <v>2.5000000000000001E-4</v>
      </c>
      <c r="K2002">
        <f t="shared" si="219"/>
        <v>-1.3165053540587316E-2</v>
      </c>
      <c r="L2002">
        <f t="shared" si="220"/>
        <v>3.9269908169872416E-4</v>
      </c>
      <c r="M2002" s="2">
        <f t="shared" si="221"/>
        <v>-1.2522354458888591E-2</v>
      </c>
      <c r="N2002">
        <f t="shared" si="223"/>
        <v>-6.2944218837906858</v>
      </c>
    </row>
    <row r="2003" spans="8:14">
      <c r="H2003">
        <f t="shared" si="224"/>
        <v>2.0009999999999999</v>
      </c>
      <c r="I2003">
        <f t="shared" si="222"/>
        <v>502.15216974979256</v>
      </c>
      <c r="J2003">
        <f t="shared" si="218"/>
        <v>2.5000000000000001E-4</v>
      </c>
      <c r="K2003">
        <f t="shared" si="219"/>
        <v>-1.3165053540587316E-2</v>
      </c>
      <c r="L2003">
        <f t="shared" si="220"/>
        <v>3.9230638261702545E-4</v>
      </c>
      <c r="M2003">
        <f t="shared" si="221"/>
        <v>-1.252274715797029E-2</v>
      </c>
      <c r="N2003">
        <f t="shared" si="223"/>
        <v>-6.2883246566028292</v>
      </c>
    </row>
    <row r="2004" spans="8:14">
      <c r="H2004">
        <f t="shared" si="224"/>
        <v>2.0020000000000002</v>
      </c>
      <c r="I2004">
        <f t="shared" si="222"/>
        <v>501.64951492521806</v>
      </c>
      <c r="J2004">
        <f t="shared" si="218"/>
        <v>2.5000000000000001E-4</v>
      </c>
      <c r="K2004">
        <f t="shared" si="219"/>
        <v>-1.3165053540587316E-2</v>
      </c>
      <c r="L2004">
        <f t="shared" si="220"/>
        <v>3.9191368353532657E-4</v>
      </c>
      <c r="M2004">
        <f t="shared" si="221"/>
        <v>-1.2523139857051989E-2</v>
      </c>
      <c r="N2004">
        <f t="shared" si="223"/>
        <v>-6.2822270346307949</v>
      </c>
    </row>
    <row r="2005" spans="8:14">
      <c r="H2005">
        <f t="shared" si="224"/>
        <v>2.0030000000000001</v>
      </c>
      <c r="I2005">
        <f t="shared" si="222"/>
        <v>501.14686010064372</v>
      </c>
      <c r="J2005">
        <f t="shared" si="218"/>
        <v>2.5000000000000001E-4</v>
      </c>
      <c r="K2005">
        <f t="shared" si="219"/>
        <v>-1.3165053540587316E-2</v>
      </c>
      <c r="L2005">
        <f t="shared" si="220"/>
        <v>3.915209844536279E-4</v>
      </c>
      <c r="M2005">
        <f t="shared" si="221"/>
        <v>-1.2523532556133688E-2</v>
      </c>
      <c r="N2005">
        <f t="shared" si="223"/>
        <v>-6.2761290178745863</v>
      </c>
    </row>
    <row r="2006" spans="8:14">
      <c r="H2006">
        <f t="shared" si="224"/>
        <v>2.004</v>
      </c>
      <c r="I2006">
        <f t="shared" si="222"/>
        <v>500.64420527606944</v>
      </c>
      <c r="J2006">
        <f t="shared" si="218"/>
        <v>2.5000000000000001E-4</v>
      </c>
      <c r="K2006">
        <f t="shared" si="219"/>
        <v>-1.3165053540587316E-2</v>
      </c>
      <c r="L2006">
        <f t="shared" si="220"/>
        <v>3.9112828537192924E-4</v>
      </c>
      <c r="M2006">
        <f t="shared" si="221"/>
        <v>-1.2523925255215387E-2</v>
      </c>
      <c r="N2006">
        <f t="shared" si="223"/>
        <v>-6.2700306063342026</v>
      </c>
    </row>
    <row r="2007" spans="8:14">
      <c r="H2007">
        <f t="shared" si="224"/>
        <v>2.0049999999999999</v>
      </c>
      <c r="I2007">
        <f t="shared" si="222"/>
        <v>500.14155045149511</v>
      </c>
      <c r="J2007">
        <f t="shared" si="218"/>
        <v>2.5000000000000001E-4</v>
      </c>
      <c r="K2007">
        <f t="shared" si="219"/>
        <v>-1.3165053540587316E-2</v>
      </c>
      <c r="L2007">
        <f t="shared" si="220"/>
        <v>3.9073558629023058E-4</v>
      </c>
      <c r="M2007">
        <f t="shared" si="221"/>
        <v>-1.2524317954297084E-2</v>
      </c>
      <c r="N2007">
        <f t="shared" si="223"/>
        <v>-6.2639318000096411</v>
      </c>
    </row>
    <row r="2008" spans="8:14">
      <c r="H2008">
        <f t="shared" si="224"/>
        <v>2.0060000000000002</v>
      </c>
      <c r="I2008">
        <f t="shared" si="222"/>
        <v>499.6388956269206</v>
      </c>
      <c r="J2008">
        <f t="shared" si="218"/>
        <v>2.5000000000000001E-4</v>
      </c>
      <c r="K2008">
        <f t="shared" si="219"/>
        <v>-1.3165053540587316E-2</v>
      </c>
      <c r="L2008">
        <f t="shared" si="220"/>
        <v>3.9034288720853175E-4</v>
      </c>
      <c r="M2008">
        <f t="shared" si="221"/>
        <v>-1.2524710653378783E-2</v>
      </c>
      <c r="N2008">
        <f t="shared" si="223"/>
        <v>-6.2578325989009027</v>
      </c>
    </row>
    <row r="2009" spans="8:14">
      <c r="H2009">
        <f t="shared" si="224"/>
        <v>2.0070000000000001</v>
      </c>
      <c r="I2009">
        <f t="shared" si="222"/>
        <v>499.13624080234626</v>
      </c>
      <c r="J2009">
        <f t="shared" si="218"/>
        <v>2.5000000000000001E-4</v>
      </c>
      <c r="K2009">
        <f t="shared" si="219"/>
        <v>-1.3165053540587316E-2</v>
      </c>
      <c r="L2009">
        <f t="shared" si="220"/>
        <v>3.8995018812683303E-4</v>
      </c>
      <c r="M2009">
        <f t="shared" si="221"/>
        <v>-1.2525103352460482E-2</v>
      </c>
      <c r="N2009">
        <f t="shared" si="223"/>
        <v>-6.2517330030079892</v>
      </c>
    </row>
    <row r="2010" spans="8:14">
      <c r="H2010">
        <f t="shared" si="224"/>
        <v>2.008</v>
      </c>
      <c r="I2010">
        <f t="shared" si="222"/>
        <v>498.63358597777199</v>
      </c>
      <c r="J2010">
        <f t="shared" si="218"/>
        <v>2.5000000000000001E-4</v>
      </c>
      <c r="K2010">
        <f t="shared" si="219"/>
        <v>-1.3165053540587316E-2</v>
      </c>
      <c r="L2010">
        <f t="shared" si="220"/>
        <v>3.8955748904513437E-4</v>
      </c>
      <c r="M2010">
        <f t="shared" si="221"/>
        <v>-1.2525496051542181E-2</v>
      </c>
      <c r="N2010">
        <f t="shared" si="223"/>
        <v>-6.2456330123309014</v>
      </c>
    </row>
    <row r="2011" spans="8:14">
      <c r="H2011">
        <f t="shared" si="224"/>
        <v>2.0089999999999999</v>
      </c>
      <c r="I2011">
        <f t="shared" si="222"/>
        <v>498.13093115319765</v>
      </c>
      <c r="J2011">
        <f t="shared" si="218"/>
        <v>2.5000000000000001E-4</v>
      </c>
      <c r="K2011">
        <f t="shared" si="219"/>
        <v>-1.3165053540587316E-2</v>
      </c>
      <c r="L2011">
        <f t="shared" si="220"/>
        <v>3.8916478996343565E-4</v>
      </c>
      <c r="M2011">
        <f t="shared" si="221"/>
        <v>-1.252588875062388E-2</v>
      </c>
      <c r="N2011">
        <f t="shared" si="223"/>
        <v>-6.2395326268696367</v>
      </c>
    </row>
    <row r="2012" spans="8:14">
      <c r="H2012">
        <f t="shared" si="224"/>
        <v>2.0100000000000002</v>
      </c>
      <c r="I2012">
        <f t="shared" si="222"/>
        <v>497.62827632862309</v>
      </c>
      <c r="J2012">
        <f t="shared" si="218"/>
        <v>2.5000000000000001E-4</v>
      </c>
      <c r="K2012">
        <f t="shared" si="219"/>
        <v>-1.3165053540587316E-2</v>
      </c>
      <c r="L2012">
        <f t="shared" si="220"/>
        <v>3.8877209088173677E-4</v>
      </c>
      <c r="M2012">
        <f t="shared" si="221"/>
        <v>-1.2526281449705579E-2</v>
      </c>
      <c r="N2012">
        <f t="shared" si="223"/>
        <v>-6.2334318466241934</v>
      </c>
    </row>
    <row r="2013" spans="8:14">
      <c r="H2013">
        <f t="shared" si="224"/>
        <v>2.0110000000000001</v>
      </c>
      <c r="I2013">
        <f t="shared" si="222"/>
        <v>497.12562150404881</v>
      </c>
      <c r="J2013">
        <f t="shared" si="218"/>
        <v>2.5000000000000001E-4</v>
      </c>
      <c r="K2013">
        <f t="shared" si="219"/>
        <v>-1.3165053540587316E-2</v>
      </c>
      <c r="L2013">
        <f t="shared" si="220"/>
        <v>3.8837939180003811E-4</v>
      </c>
      <c r="M2013">
        <f t="shared" si="221"/>
        <v>-1.2526674148787277E-2</v>
      </c>
      <c r="N2013">
        <f t="shared" si="223"/>
        <v>-6.2273306715945766</v>
      </c>
    </row>
    <row r="2014" spans="8:14">
      <c r="H2014">
        <f t="shared" si="224"/>
        <v>2.012</v>
      </c>
      <c r="I2014">
        <f t="shared" si="222"/>
        <v>496.62296667947447</v>
      </c>
      <c r="J2014">
        <f t="shared" si="218"/>
        <v>2.5000000000000001E-4</v>
      </c>
      <c r="K2014">
        <f t="shared" si="219"/>
        <v>-1.3165053540587316E-2</v>
      </c>
      <c r="L2014">
        <f t="shared" si="220"/>
        <v>3.8798669271833944E-4</v>
      </c>
      <c r="M2014">
        <f t="shared" si="221"/>
        <v>-1.2527066847868976E-2</v>
      </c>
      <c r="N2014">
        <f t="shared" si="223"/>
        <v>-6.2212291017807839</v>
      </c>
    </row>
    <row r="2015" spans="8:14">
      <c r="H2015">
        <f t="shared" si="224"/>
        <v>2.0129999999999999</v>
      </c>
      <c r="I2015">
        <f t="shared" si="222"/>
        <v>496.12031185490019</v>
      </c>
      <c r="J2015">
        <f t="shared" si="218"/>
        <v>2.5000000000000001E-4</v>
      </c>
      <c r="K2015">
        <f t="shared" si="219"/>
        <v>-1.3165053540587316E-2</v>
      </c>
      <c r="L2015">
        <f t="shared" si="220"/>
        <v>3.8759399363664078E-4</v>
      </c>
      <c r="M2015">
        <f t="shared" si="221"/>
        <v>-1.2527459546950675E-2</v>
      </c>
      <c r="N2015">
        <f t="shared" si="223"/>
        <v>-6.2151271371828161</v>
      </c>
    </row>
    <row r="2016" spans="8:14">
      <c r="H2016">
        <f t="shared" si="224"/>
        <v>2.0140000000000002</v>
      </c>
      <c r="I2016">
        <f t="shared" si="222"/>
        <v>495.61765703032563</v>
      </c>
      <c r="J2016">
        <f t="shared" si="218"/>
        <v>2.5000000000000001E-4</v>
      </c>
      <c r="K2016">
        <f t="shared" si="219"/>
        <v>-1.3165053540587316E-2</v>
      </c>
      <c r="L2016">
        <f t="shared" si="220"/>
        <v>3.872012945549419E-4</v>
      </c>
      <c r="M2016">
        <f t="shared" si="221"/>
        <v>-1.2527852246032374E-2</v>
      </c>
      <c r="N2016">
        <f t="shared" si="223"/>
        <v>-6.2090247778006677</v>
      </c>
    </row>
    <row r="2017" spans="8:14">
      <c r="H2017">
        <f t="shared" si="224"/>
        <v>2.0150000000000001</v>
      </c>
      <c r="I2017">
        <f t="shared" si="222"/>
        <v>495.11500220575135</v>
      </c>
      <c r="J2017">
        <f t="shared" si="218"/>
        <v>2.5000000000000001E-4</v>
      </c>
      <c r="K2017">
        <f t="shared" si="219"/>
        <v>-1.3165053540587316E-2</v>
      </c>
      <c r="L2017">
        <f t="shared" si="220"/>
        <v>3.8680859547324324E-4</v>
      </c>
      <c r="M2017">
        <f t="shared" si="221"/>
        <v>-1.2528244945114073E-2</v>
      </c>
      <c r="N2017">
        <f t="shared" si="223"/>
        <v>-6.2029220236343479</v>
      </c>
    </row>
    <row r="2018" spans="8:14">
      <c r="H2018">
        <f t="shared" si="224"/>
        <v>2.016</v>
      </c>
      <c r="I2018">
        <f t="shared" si="222"/>
        <v>494.61234738117702</v>
      </c>
      <c r="J2018">
        <f t="shared" si="218"/>
        <v>2.5000000000000001E-4</v>
      </c>
      <c r="K2018">
        <f t="shared" si="219"/>
        <v>-1.3165053540587316E-2</v>
      </c>
      <c r="L2018">
        <f t="shared" si="220"/>
        <v>3.8641589639154458E-4</v>
      </c>
      <c r="M2018">
        <f t="shared" si="221"/>
        <v>-1.252863764419577E-2</v>
      </c>
      <c r="N2018">
        <f t="shared" si="223"/>
        <v>-6.1968188746838493</v>
      </c>
    </row>
    <row r="2019" spans="8:14">
      <c r="H2019">
        <f t="shared" si="224"/>
        <v>2.0169999999999999</v>
      </c>
      <c r="I2019">
        <f t="shared" si="222"/>
        <v>494.10969255660268</v>
      </c>
      <c r="J2019">
        <f t="shared" si="218"/>
        <v>2.5000000000000001E-4</v>
      </c>
      <c r="K2019">
        <f t="shared" si="219"/>
        <v>-1.3165053540587316E-2</v>
      </c>
      <c r="L2019">
        <f t="shared" si="220"/>
        <v>3.8602319730984586E-4</v>
      </c>
      <c r="M2019">
        <f t="shared" si="221"/>
        <v>-1.2529030343277469E-2</v>
      </c>
      <c r="N2019">
        <f t="shared" si="223"/>
        <v>-6.1907153309491765</v>
      </c>
    </row>
    <row r="2020" spans="8:14">
      <c r="H2020">
        <f t="shared" si="224"/>
        <v>2.0180000000000002</v>
      </c>
      <c r="I2020">
        <f t="shared" si="222"/>
        <v>493.60703773202818</v>
      </c>
      <c r="J2020">
        <f t="shared" si="218"/>
        <v>2.5000000000000001E-4</v>
      </c>
      <c r="K2020">
        <f t="shared" si="219"/>
        <v>-1.3165053540587316E-2</v>
      </c>
      <c r="L2020">
        <f t="shared" si="220"/>
        <v>3.8563049822814698E-4</v>
      </c>
      <c r="M2020">
        <f t="shared" si="221"/>
        <v>-1.2529423042359168E-2</v>
      </c>
      <c r="N2020">
        <f t="shared" si="223"/>
        <v>-6.184611392430325</v>
      </c>
    </row>
    <row r="2021" spans="8:14">
      <c r="H2021">
        <f t="shared" si="224"/>
        <v>2.0190000000000001</v>
      </c>
      <c r="I2021">
        <f t="shared" si="222"/>
        <v>493.10438290745384</v>
      </c>
      <c r="J2021">
        <f t="shared" si="218"/>
        <v>2.5000000000000001E-4</v>
      </c>
      <c r="K2021">
        <f t="shared" si="219"/>
        <v>-1.3165053540587316E-2</v>
      </c>
      <c r="L2021">
        <f t="shared" si="220"/>
        <v>3.8523779914644831E-4</v>
      </c>
      <c r="M2021">
        <f t="shared" si="221"/>
        <v>-1.2529815741440867E-2</v>
      </c>
      <c r="N2021">
        <f t="shared" si="223"/>
        <v>-6.1785070591273001</v>
      </c>
    </row>
    <row r="2022" spans="8:14">
      <c r="H2022">
        <f t="shared" si="224"/>
        <v>2.02</v>
      </c>
      <c r="I2022">
        <f t="shared" si="222"/>
        <v>492.60172808287956</v>
      </c>
      <c r="J2022">
        <f t="shared" si="218"/>
        <v>2.5000000000000001E-4</v>
      </c>
      <c r="K2022">
        <f t="shared" si="219"/>
        <v>-1.3165053540587316E-2</v>
      </c>
      <c r="L2022">
        <f t="shared" si="220"/>
        <v>3.8484510006474965E-4</v>
      </c>
      <c r="M2022">
        <f t="shared" si="221"/>
        <v>-1.2530208440522566E-2</v>
      </c>
      <c r="N2022">
        <f t="shared" si="223"/>
        <v>-6.1724023310400993</v>
      </c>
    </row>
    <row r="2023" spans="8:14">
      <c r="H2023">
        <f t="shared" si="224"/>
        <v>2.0209999999999999</v>
      </c>
      <c r="I2023">
        <f t="shared" si="222"/>
        <v>492.09907325830522</v>
      </c>
      <c r="J2023">
        <f t="shared" si="218"/>
        <v>2.5000000000000001E-4</v>
      </c>
      <c r="K2023">
        <f t="shared" si="219"/>
        <v>-1.3165053540587316E-2</v>
      </c>
      <c r="L2023">
        <f t="shared" si="220"/>
        <v>3.8445240098305099E-4</v>
      </c>
      <c r="M2023">
        <f t="shared" si="221"/>
        <v>-1.2530601139604264E-2</v>
      </c>
      <c r="N2023">
        <f t="shared" si="223"/>
        <v>-6.1662972081687215</v>
      </c>
    </row>
    <row r="2024" spans="8:14">
      <c r="H2024">
        <f t="shared" si="224"/>
        <v>2.0220000000000002</v>
      </c>
      <c r="I2024">
        <f t="shared" si="222"/>
        <v>491.59641843373072</v>
      </c>
      <c r="J2024">
        <f t="shared" si="218"/>
        <v>2.5000000000000001E-4</v>
      </c>
      <c r="K2024">
        <f t="shared" si="219"/>
        <v>-1.3165053540587316E-2</v>
      </c>
      <c r="L2024">
        <f t="shared" si="220"/>
        <v>3.8405970190135211E-4</v>
      </c>
      <c r="M2024">
        <f t="shared" si="221"/>
        <v>-1.2530993838685963E-2</v>
      </c>
      <c r="N2024">
        <f t="shared" si="223"/>
        <v>-6.160191690513166</v>
      </c>
    </row>
    <row r="2025" spans="8:14">
      <c r="H2025">
        <f t="shared" si="224"/>
        <v>2.0230000000000001</v>
      </c>
      <c r="I2025">
        <f t="shared" si="222"/>
        <v>491.09376360915638</v>
      </c>
      <c r="J2025">
        <f t="shared" si="218"/>
        <v>2.5000000000000001E-4</v>
      </c>
      <c r="K2025">
        <f t="shared" si="219"/>
        <v>-1.3165053540587316E-2</v>
      </c>
      <c r="L2025">
        <f t="shared" si="220"/>
        <v>3.8366700281965344E-4</v>
      </c>
      <c r="M2025">
        <f t="shared" si="221"/>
        <v>-1.2531386537767662E-2</v>
      </c>
      <c r="N2025">
        <f t="shared" si="223"/>
        <v>-6.154085778073437</v>
      </c>
    </row>
    <row r="2026" spans="8:14">
      <c r="H2026">
        <f t="shared" si="224"/>
        <v>2.024</v>
      </c>
      <c r="I2026">
        <f t="shared" si="222"/>
        <v>490.5911087845821</v>
      </c>
      <c r="J2026">
        <f t="shared" si="218"/>
        <v>2.5000000000000001E-4</v>
      </c>
      <c r="K2026">
        <f t="shared" si="219"/>
        <v>-1.3165053540587316E-2</v>
      </c>
      <c r="L2026">
        <f t="shared" si="220"/>
        <v>3.8327430373795478E-4</v>
      </c>
      <c r="M2026">
        <f t="shared" si="221"/>
        <v>-1.2531779236849361E-2</v>
      </c>
      <c r="N2026">
        <f t="shared" si="223"/>
        <v>-6.1479794708495321</v>
      </c>
    </row>
    <row r="2027" spans="8:14">
      <c r="H2027">
        <f t="shared" si="224"/>
        <v>2.0249999999999999</v>
      </c>
      <c r="I2027">
        <f t="shared" si="222"/>
        <v>490.08845396000777</v>
      </c>
      <c r="J2027">
        <f t="shared" si="218"/>
        <v>2.5000000000000001E-4</v>
      </c>
      <c r="K2027">
        <f t="shared" si="219"/>
        <v>-1.3165053540587316E-2</v>
      </c>
      <c r="L2027">
        <f t="shared" si="220"/>
        <v>3.8288160465625612E-4</v>
      </c>
      <c r="M2027">
        <f t="shared" si="221"/>
        <v>-1.253217193593106E-2</v>
      </c>
      <c r="N2027">
        <f t="shared" si="223"/>
        <v>-6.1418727688414512</v>
      </c>
    </row>
    <row r="2028" spans="8:14">
      <c r="H2028">
        <f t="shared" si="224"/>
        <v>2.0260000000000002</v>
      </c>
      <c r="I2028">
        <f t="shared" si="222"/>
        <v>489.58579913543326</v>
      </c>
      <c r="J2028">
        <f t="shared" si="218"/>
        <v>2.5000000000000001E-4</v>
      </c>
      <c r="K2028">
        <f t="shared" si="219"/>
        <v>-1.3165053540587316E-2</v>
      </c>
      <c r="L2028">
        <f t="shared" si="220"/>
        <v>3.8248890557455724E-4</v>
      </c>
      <c r="M2028">
        <f t="shared" si="221"/>
        <v>-1.2532564635012759E-2</v>
      </c>
      <c r="N2028">
        <f t="shared" si="223"/>
        <v>-6.1357656720491907</v>
      </c>
    </row>
    <row r="2029" spans="8:14">
      <c r="H2029">
        <f t="shared" si="224"/>
        <v>2.0270000000000001</v>
      </c>
      <c r="I2029">
        <f t="shared" si="222"/>
        <v>489.08314431085893</v>
      </c>
      <c r="J2029">
        <f t="shared" si="218"/>
        <v>2.5000000000000001E-4</v>
      </c>
      <c r="K2029">
        <f t="shared" si="219"/>
        <v>-1.3165053540587316E-2</v>
      </c>
      <c r="L2029">
        <f t="shared" si="220"/>
        <v>3.8209620649285852E-4</v>
      </c>
      <c r="M2029">
        <f t="shared" si="221"/>
        <v>-1.2532957334094458E-2</v>
      </c>
      <c r="N2029">
        <f t="shared" si="223"/>
        <v>-6.1296581804727577</v>
      </c>
    </row>
    <row r="2030" spans="8:14">
      <c r="H2030">
        <f t="shared" si="224"/>
        <v>2.028</v>
      </c>
      <c r="I2030">
        <f t="shared" si="222"/>
        <v>488.58048948628459</v>
      </c>
      <c r="J2030">
        <f t="shared" si="218"/>
        <v>2.5000000000000001E-4</v>
      </c>
      <c r="K2030">
        <f t="shared" si="219"/>
        <v>-1.3165053540587316E-2</v>
      </c>
      <c r="L2030">
        <f t="shared" si="220"/>
        <v>3.8170350741115986E-4</v>
      </c>
      <c r="M2030">
        <f t="shared" si="221"/>
        <v>-1.2533350033176155E-2</v>
      </c>
      <c r="N2030">
        <f t="shared" si="223"/>
        <v>-6.1235502941121469</v>
      </c>
    </row>
    <row r="2031" spans="8:14">
      <c r="H2031">
        <f t="shared" si="224"/>
        <v>2.0289999999999999</v>
      </c>
      <c r="I2031">
        <f t="shared" si="222"/>
        <v>488.07783466171031</v>
      </c>
      <c r="J2031">
        <f t="shared" si="218"/>
        <v>2.5000000000000001E-4</v>
      </c>
      <c r="K2031">
        <f t="shared" si="219"/>
        <v>-1.3165053540587316E-2</v>
      </c>
      <c r="L2031">
        <f t="shared" si="220"/>
        <v>3.8131080832946119E-4</v>
      </c>
      <c r="M2031">
        <f t="shared" si="221"/>
        <v>-1.2533742732257854E-2</v>
      </c>
      <c r="N2031">
        <f t="shared" si="223"/>
        <v>-6.1174420129673619</v>
      </c>
    </row>
    <row r="2032" spans="8:14">
      <c r="H2032">
        <f t="shared" si="224"/>
        <v>2.0300000000000002</v>
      </c>
      <c r="I2032">
        <f t="shared" si="222"/>
        <v>487.57517983713575</v>
      </c>
      <c r="J2032">
        <f t="shared" si="218"/>
        <v>2.5000000000000001E-4</v>
      </c>
      <c r="K2032">
        <f t="shared" si="219"/>
        <v>-1.3165053540587316E-2</v>
      </c>
      <c r="L2032">
        <f t="shared" si="220"/>
        <v>3.8091810924776231E-4</v>
      </c>
      <c r="M2032">
        <f t="shared" si="221"/>
        <v>-1.2534135431339553E-2</v>
      </c>
      <c r="N2032">
        <f t="shared" si="223"/>
        <v>-6.1113333370383973</v>
      </c>
    </row>
    <row r="2033" spans="8:14">
      <c r="H2033">
        <f t="shared" si="224"/>
        <v>2.0310000000000001</v>
      </c>
      <c r="I2033">
        <f t="shared" si="222"/>
        <v>487.07252501256147</v>
      </c>
      <c r="J2033">
        <f t="shared" si="218"/>
        <v>2.5000000000000001E-4</v>
      </c>
      <c r="K2033">
        <f t="shared" si="219"/>
        <v>-1.3165053540587316E-2</v>
      </c>
      <c r="L2033">
        <f t="shared" si="220"/>
        <v>3.8052541016606365E-4</v>
      </c>
      <c r="M2033">
        <f t="shared" si="221"/>
        <v>-1.2534528130421252E-2</v>
      </c>
      <c r="N2033">
        <f t="shared" si="223"/>
        <v>-6.1052242663252603</v>
      </c>
    </row>
    <row r="2034" spans="8:14">
      <c r="H2034">
        <f t="shared" si="224"/>
        <v>2.032</v>
      </c>
      <c r="I2034">
        <f t="shared" si="222"/>
        <v>486.56987018798714</v>
      </c>
      <c r="J2034">
        <f t="shared" si="218"/>
        <v>2.5000000000000001E-4</v>
      </c>
      <c r="K2034">
        <f t="shared" si="219"/>
        <v>-1.3165053540587316E-2</v>
      </c>
      <c r="L2034">
        <f t="shared" si="220"/>
        <v>3.8013271108436499E-4</v>
      </c>
      <c r="M2034">
        <f t="shared" si="221"/>
        <v>-1.253492082950295E-2</v>
      </c>
      <c r="N2034">
        <f t="shared" si="223"/>
        <v>-6.0991148008279463</v>
      </c>
    </row>
    <row r="2035" spans="8:14">
      <c r="H2035">
        <f t="shared" si="224"/>
        <v>2.0329999999999999</v>
      </c>
      <c r="I2035">
        <f t="shared" si="222"/>
        <v>486.06721536341286</v>
      </c>
      <c r="J2035">
        <f t="shared" si="218"/>
        <v>2.5000000000000001E-4</v>
      </c>
      <c r="K2035">
        <f t="shared" si="219"/>
        <v>-1.3165053540587316E-2</v>
      </c>
      <c r="L2035">
        <f t="shared" si="220"/>
        <v>3.7974001200266632E-4</v>
      </c>
      <c r="M2035">
        <f t="shared" si="221"/>
        <v>-1.2535313528584649E-2</v>
      </c>
      <c r="N2035">
        <f t="shared" si="223"/>
        <v>-6.0930049405464572</v>
      </c>
    </row>
    <row r="2036" spans="8:14">
      <c r="H2036">
        <f t="shared" si="224"/>
        <v>2.0340000000000003</v>
      </c>
      <c r="I2036">
        <f t="shared" si="222"/>
        <v>485.56456053883829</v>
      </c>
      <c r="J2036">
        <f t="shared" si="218"/>
        <v>2.5000000000000001E-4</v>
      </c>
      <c r="K2036">
        <f t="shared" si="219"/>
        <v>-1.3165053540587316E-2</v>
      </c>
      <c r="L2036">
        <f t="shared" si="220"/>
        <v>3.7934731292096744E-4</v>
      </c>
      <c r="M2036">
        <f t="shared" si="221"/>
        <v>-1.2535706227666348E-2</v>
      </c>
      <c r="N2036">
        <f t="shared" si="223"/>
        <v>-6.0868946854807886</v>
      </c>
    </row>
    <row r="2037" spans="8:14">
      <c r="H2037">
        <f t="shared" si="224"/>
        <v>2.0350000000000001</v>
      </c>
      <c r="I2037">
        <f t="shared" si="222"/>
        <v>485.06190571426396</v>
      </c>
      <c r="J2037">
        <f t="shared" si="218"/>
        <v>2.5000000000000001E-4</v>
      </c>
      <c r="K2037">
        <f t="shared" si="219"/>
        <v>-1.3165053540587316E-2</v>
      </c>
      <c r="L2037">
        <f t="shared" si="220"/>
        <v>3.7895461383926873E-4</v>
      </c>
      <c r="M2037">
        <f t="shared" si="221"/>
        <v>-1.2536098926748047E-2</v>
      </c>
      <c r="N2037">
        <f t="shared" si="223"/>
        <v>-6.0807840356309466</v>
      </c>
    </row>
    <row r="2038" spans="8:14">
      <c r="H2038">
        <f t="shared" si="224"/>
        <v>2.036</v>
      </c>
      <c r="I2038">
        <f t="shared" si="222"/>
        <v>484.55925088968968</v>
      </c>
      <c r="J2038">
        <f t="shared" si="218"/>
        <v>2.5000000000000001E-4</v>
      </c>
      <c r="K2038">
        <f t="shared" si="219"/>
        <v>-1.3165053540587316E-2</v>
      </c>
      <c r="L2038">
        <f t="shared" si="220"/>
        <v>3.7856191475757006E-4</v>
      </c>
      <c r="M2038">
        <f t="shared" si="221"/>
        <v>-1.2536491625829746E-2</v>
      </c>
      <c r="N2038">
        <f t="shared" si="223"/>
        <v>-6.0746729909969295</v>
      </c>
    </row>
    <row r="2039" spans="8:14">
      <c r="H2039">
        <f t="shared" si="224"/>
        <v>2.0369999999999999</v>
      </c>
      <c r="I2039">
        <f t="shared" si="222"/>
        <v>484.05659606511534</v>
      </c>
      <c r="J2039">
        <f t="shared" si="218"/>
        <v>2.5000000000000001E-4</v>
      </c>
      <c r="K2039">
        <f t="shared" si="219"/>
        <v>-1.3165053540587316E-2</v>
      </c>
      <c r="L2039">
        <f t="shared" si="220"/>
        <v>3.781692156758714E-4</v>
      </c>
      <c r="M2039">
        <f t="shared" si="221"/>
        <v>-1.2536884324911445E-2</v>
      </c>
      <c r="N2039">
        <f t="shared" si="223"/>
        <v>-6.0685615515787354</v>
      </c>
    </row>
    <row r="2040" spans="8:14">
      <c r="H2040">
        <f t="shared" si="224"/>
        <v>2.0380000000000003</v>
      </c>
      <c r="I2040">
        <f t="shared" si="222"/>
        <v>483.55394124054084</v>
      </c>
      <c r="J2040">
        <f t="shared" si="218"/>
        <v>2.5000000000000001E-4</v>
      </c>
      <c r="K2040">
        <f t="shared" si="219"/>
        <v>-1.3165053540587316E-2</v>
      </c>
      <c r="L2040">
        <f t="shared" si="220"/>
        <v>3.7777651659417252E-4</v>
      </c>
      <c r="M2040">
        <f t="shared" si="221"/>
        <v>-1.2537277023993144E-2</v>
      </c>
      <c r="N2040">
        <f t="shared" si="223"/>
        <v>-6.0624497173763636</v>
      </c>
    </row>
    <row r="2041" spans="8:14">
      <c r="H2041">
        <f t="shared" si="224"/>
        <v>2.0390000000000001</v>
      </c>
      <c r="I2041">
        <f t="shared" si="222"/>
        <v>483.0512864159665</v>
      </c>
      <c r="J2041">
        <f t="shared" si="218"/>
        <v>2.5000000000000001E-4</v>
      </c>
      <c r="K2041">
        <f t="shared" si="219"/>
        <v>-1.3165053540587316E-2</v>
      </c>
      <c r="L2041">
        <f t="shared" si="220"/>
        <v>3.7738381751247386E-4</v>
      </c>
      <c r="M2041">
        <f t="shared" si="221"/>
        <v>-1.2537669723074841E-2</v>
      </c>
      <c r="N2041">
        <f t="shared" si="223"/>
        <v>-6.0563374883898167</v>
      </c>
    </row>
    <row r="2042" spans="8:14">
      <c r="H2042">
        <f t="shared" si="224"/>
        <v>2.04</v>
      </c>
      <c r="I2042">
        <f t="shared" si="222"/>
        <v>482.54863159139222</v>
      </c>
      <c r="J2042">
        <f t="shared" si="218"/>
        <v>2.5000000000000001E-4</v>
      </c>
      <c r="K2042">
        <f t="shared" si="219"/>
        <v>-1.3165053540587316E-2</v>
      </c>
      <c r="L2042">
        <f t="shared" si="220"/>
        <v>3.7699111843077519E-4</v>
      </c>
      <c r="M2042">
        <f t="shared" si="221"/>
        <v>-1.253806242215654E-2</v>
      </c>
      <c r="N2042">
        <f t="shared" si="223"/>
        <v>-6.0502248646190946</v>
      </c>
    </row>
    <row r="2043" spans="8:14">
      <c r="H2043">
        <f t="shared" si="224"/>
        <v>2.0409999999999999</v>
      </c>
      <c r="I2043">
        <f t="shared" si="222"/>
        <v>482.04597676681789</v>
      </c>
      <c r="J2043">
        <f t="shared" si="218"/>
        <v>2.5000000000000001E-4</v>
      </c>
      <c r="K2043">
        <f t="shared" si="219"/>
        <v>-1.3165053540587316E-2</v>
      </c>
      <c r="L2043">
        <f t="shared" si="220"/>
        <v>3.7659841934907653E-4</v>
      </c>
      <c r="M2043">
        <f t="shared" si="221"/>
        <v>-1.2538455121238239E-2</v>
      </c>
      <c r="N2043">
        <f t="shared" si="223"/>
        <v>-6.0441118460641965</v>
      </c>
    </row>
    <row r="2044" spans="8:14">
      <c r="H2044">
        <f t="shared" si="224"/>
        <v>2.0420000000000003</v>
      </c>
      <c r="I2044">
        <f t="shared" si="222"/>
        <v>481.54332194224338</v>
      </c>
      <c r="J2044">
        <f t="shared" si="218"/>
        <v>2.5000000000000001E-4</v>
      </c>
      <c r="K2044">
        <f t="shared" si="219"/>
        <v>-1.3165053540587316E-2</v>
      </c>
      <c r="L2044">
        <f t="shared" si="220"/>
        <v>3.7620572026737765E-4</v>
      </c>
      <c r="M2044">
        <f t="shared" si="221"/>
        <v>-1.2538847820319938E-2</v>
      </c>
      <c r="N2044">
        <f t="shared" si="223"/>
        <v>-6.0379984327251206</v>
      </c>
    </row>
    <row r="2045" spans="8:14">
      <c r="H2045">
        <f t="shared" si="224"/>
        <v>2.0430000000000001</v>
      </c>
      <c r="I2045">
        <f t="shared" si="222"/>
        <v>481.04066711766905</v>
      </c>
      <c r="J2045">
        <f t="shared" si="218"/>
        <v>2.5000000000000001E-4</v>
      </c>
      <c r="K2045">
        <f t="shared" si="219"/>
        <v>-1.3165053540587316E-2</v>
      </c>
      <c r="L2045">
        <f t="shared" si="220"/>
        <v>3.7581302118567893E-4</v>
      </c>
      <c r="M2045">
        <f t="shared" si="221"/>
        <v>-1.2539240519401636E-2</v>
      </c>
      <c r="N2045">
        <f t="shared" si="223"/>
        <v>-6.0318846246018705</v>
      </c>
    </row>
    <row r="2046" spans="8:14">
      <c r="H2046">
        <f t="shared" si="224"/>
        <v>2.044</v>
      </c>
      <c r="I2046">
        <f t="shared" si="222"/>
        <v>480.53801229309471</v>
      </c>
      <c r="J2046">
        <f t="shared" si="218"/>
        <v>2.5000000000000001E-4</v>
      </c>
      <c r="K2046">
        <f t="shared" si="219"/>
        <v>-1.3165053540587316E-2</v>
      </c>
      <c r="L2046">
        <f t="shared" si="220"/>
        <v>3.7542032210398027E-4</v>
      </c>
      <c r="M2046">
        <f t="shared" si="221"/>
        <v>-1.2539633218483335E-2</v>
      </c>
      <c r="N2046">
        <f t="shared" si="223"/>
        <v>-6.0257704216944434</v>
      </c>
    </row>
    <row r="2047" spans="8:14">
      <c r="H2047">
        <f t="shared" si="224"/>
        <v>2.0449999999999999</v>
      </c>
      <c r="I2047">
        <f t="shared" si="222"/>
        <v>480.03535746852043</v>
      </c>
      <c r="J2047">
        <f t="shared" si="218"/>
        <v>2.5000000000000001E-4</v>
      </c>
      <c r="K2047">
        <f t="shared" si="219"/>
        <v>-1.3165053540587316E-2</v>
      </c>
      <c r="L2047">
        <f t="shared" si="220"/>
        <v>3.7502762302228161E-4</v>
      </c>
      <c r="M2047">
        <f t="shared" si="221"/>
        <v>-1.2540025917565034E-2</v>
      </c>
      <c r="N2047">
        <f t="shared" si="223"/>
        <v>-6.0196558240028422</v>
      </c>
    </row>
    <row r="2048" spans="8:14">
      <c r="H2048">
        <f t="shared" si="224"/>
        <v>2.0460000000000003</v>
      </c>
      <c r="I2048">
        <f t="shared" si="222"/>
        <v>479.53270264394587</v>
      </c>
      <c r="J2048">
        <f t="shared" si="218"/>
        <v>2.5000000000000001E-4</v>
      </c>
      <c r="K2048">
        <f t="shared" si="219"/>
        <v>-1.3165053540587316E-2</v>
      </c>
      <c r="L2048">
        <f t="shared" si="220"/>
        <v>3.7463492394058272E-4</v>
      </c>
      <c r="M2048">
        <f t="shared" si="221"/>
        <v>-1.2540418616646733E-2</v>
      </c>
      <c r="N2048">
        <f t="shared" si="223"/>
        <v>-6.0135408315270604</v>
      </c>
    </row>
    <row r="2049" spans="8:14">
      <c r="H2049">
        <f t="shared" si="224"/>
        <v>2.0470000000000002</v>
      </c>
      <c r="I2049">
        <f t="shared" si="222"/>
        <v>479.03004781937159</v>
      </c>
      <c r="J2049">
        <f t="shared" si="218"/>
        <v>2.5000000000000001E-4</v>
      </c>
      <c r="K2049">
        <f t="shared" si="219"/>
        <v>-1.3165053540587316E-2</v>
      </c>
      <c r="L2049">
        <f t="shared" si="220"/>
        <v>3.7424222485888406E-4</v>
      </c>
      <c r="M2049">
        <f t="shared" si="221"/>
        <v>-1.2540811315728432E-2</v>
      </c>
      <c r="N2049">
        <f t="shared" si="223"/>
        <v>-6.0074254442671071</v>
      </c>
    </row>
    <row r="2050" spans="8:14">
      <c r="H2050">
        <f t="shared" si="224"/>
        <v>2.048</v>
      </c>
      <c r="I2050">
        <f t="shared" si="222"/>
        <v>478.52739299479725</v>
      </c>
      <c r="J2050">
        <f t="shared" ref="J2050:J2113" si="225">IF(H2050&lt;$E$18,$E$17,IF(H2050&lt;$E$5,$E$14,0))/$E$8/$E$9</f>
        <v>2.5000000000000001E-4</v>
      </c>
      <c r="K2050">
        <f t="shared" ref="K2050:K2113" si="226">IF(H2050&lt;$E$3,$E$12*$E$21,IF(H2050&lt;$E$4,0,IF(H2050&lt;$E$5,-$E$12*$E$21,0)))</f>
        <v>-1.3165053540587316E-2</v>
      </c>
      <c r="L2050">
        <f t="shared" ref="L2050:L2113" si="227">I2050*$E$15/$E$9/$E$8^2</f>
        <v>3.738495257771854E-4</v>
      </c>
      <c r="M2050">
        <f t="shared" ref="M2050:M2113" si="228">SUM(J2050:L2050)</f>
        <v>-1.2541204014810131E-2</v>
      </c>
      <c r="N2050">
        <f t="shared" si="223"/>
        <v>-6.0013096622229769</v>
      </c>
    </row>
    <row r="2051" spans="8:14">
      <c r="H2051">
        <f t="shared" si="224"/>
        <v>2.0489999999999999</v>
      </c>
      <c r="I2051">
        <f t="shared" ref="I2051:I2114" si="229">IF(H2051&lt;$E$3,$E$12*H2051,IF(H2051&lt;$E$4,$E$10,IF(H2051&lt;$E$5,$E$10-$E$12*(H2051-$E$4),0)))</f>
        <v>478.02473817022297</v>
      </c>
      <c r="J2051">
        <f t="shared" si="225"/>
        <v>2.5000000000000001E-4</v>
      </c>
      <c r="K2051">
        <f t="shared" si="226"/>
        <v>-1.3165053540587316E-2</v>
      </c>
      <c r="L2051">
        <f t="shared" si="227"/>
        <v>3.7345682669548674E-4</v>
      </c>
      <c r="M2051">
        <f t="shared" si="228"/>
        <v>-1.2541596713891828E-2</v>
      </c>
      <c r="N2051">
        <f t="shared" ref="N2051:N2114" si="230">I2051*M2051</f>
        <v>-5.9951934853946698</v>
      </c>
    </row>
    <row r="2052" spans="8:14">
      <c r="H2052">
        <f t="shared" ref="H2052:H2115" si="231">(ROW()-2)*0.001</f>
        <v>2.0499999999999998</v>
      </c>
      <c r="I2052">
        <f t="shared" si="229"/>
        <v>477.52208334564864</v>
      </c>
      <c r="J2052">
        <f t="shared" si="225"/>
        <v>2.5000000000000001E-4</v>
      </c>
      <c r="K2052">
        <f t="shared" si="226"/>
        <v>-1.3165053540587316E-2</v>
      </c>
      <c r="L2052">
        <f t="shared" si="227"/>
        <v>3.7306412761378796E-4</v>
      </c>
      <c r="M2052">
        <f t="shared" si="228"/>
        <v>-1.2541989412973527E-2</v>
      </c>
      <c r="N2052">
        <f t="shared" si="230"/>
        <v>-5.9890769137821875</v>
      </c>
    </row>
    <row r="2053" spans="8:14">
      <c r="H2053">
        <f t="shared" si="231"/>
        <v>2.0510000000000002</v>
      </c>
      <c r="I2053">
        <f t="shared" si="229"/>
        <v>477.01942852107413</v>
      </c>
      <c r="J2053">
        <f t="shared" si="225"/>
        <v>2.5000000000000001E-4</v>
      </c>
      <c r="K2053">
        <f t="shared" si="226"/>
        <v>-1.3165053540587316E-2</v>
      </c>
      <c r="L2053">
        <f t="shared" si="227"/>
        <v>3.7267142853208914E-4</v>
      </c>
      <c r="M2053">
        <f t="shared" si="228"/>
        <v>-1.2542382112055226E-2</v>
      </c>
      <c r="N2053">
        <f t="shared" si="230"/>
        <v>-5.9829599473855266</v>
      </c>
    </row>
    <row r="2054" spans="8:14">
      <c r="H2054">
        <f t="shared" si="231"/>
        <v>2.052</v>
      </c>
      <c r="I2054">
        <f t="shared" si="229"/>
        <v>476.5167736964998</v>
      </c>
      <c r="J2054">
        <f t="shared" si="225"/>
        <v>2.5000000000000001E-4</v>
      </c>
      <c r="K2054">
        <f t="shared" si="226"/>
        <v>-1.3165053540587316E-2</v>
      </c>
      <c r="L2054">
        <f t="shared" si="227"/>
        <v>3.7227872945039047E-4</v>
      </c>
      <c r="M2054">
        <f t="shared" si="228"/>
        <v>-1.2542774811136925E-2</v>
      </c>
      <c r="N2054">
        <f t="shared" si="230"/>
        <v>-5.9768425862046914</v>
      </c>
    </row>
    <row r="2055" spans="8:14">
      <c r="H2055">
        <f t="shared" si="231"/>
        <v>2.0529999999999999</v>
      </c>
      <c r="I2055">
        <f t="shared" si="229"/>
        <v>476.01411887192546</v>
      </c>
      <c r="J2055">
        <f t="shared" si="225"/>
        <v>2.5000000000000001E-4</v>
      </c>
      <c r="K2055">
        <f t="shared" si="226"/>
        <v>-1.3165053540587316E-2</v>
      </c>
      <c r="L2055">
        <f t="shared" si="227"/>
        <v>3.7188603036869176E-4</v>
      </c>
      <c r="M2055">
        <f t="shared" si="228"/>
        <v>-1.2543167510218623E-2</v>
      </c>
      <c r="N2055">
        <f t="shared" si="230"/>
        <v>-5.9707248302396811</v>
      </c>
    </row>
    <row r="2056" spans="8:14">
      <c r="H2056">
        <f t="shared" si="231"/>
        <v>2.0539999999999998</v>
      </c>
      <c r="I2056">
        <f t="shared" si="229"/>
        <v>475.51146404735118</v>
      </c>
      <c r="J2056">
        <f t="shared" si="225"/>
        <v>2.5000000000000001E-4</v>
      </c>
      <c r="K2056">
        <f t="shared" si="226"/>
        <v>-1.3165053540587316E-2</v>
      </c>
      <c r="L2056">
        <f t="shared" si="227"/>
        <v>3.7149333128699315E-4</v>
      </c>
      <c r="M2056">
        <f t="shared" si="228"/>
        <v>-1.2543560209300322E-2</v>
      </c>
      <c r="N2056">
        <f t="shared" si="230"/>
        <v>-5.9646066794904948</v>
      </c>
    </row>
    <row r="2057" spans="8:14">
      <c r="H2057">
        <f t="shared" si="231"/>
        <v>2.0550000000000002</v>
      </c>
      <c r="I2057">
        <f t="shared" si="229"/>
        <v>475.00880922277662</v>
      </c>
      <c r="J2057">
        <f t="shared" si="225"/>
        <v>2.5000000000000001E-4</v>
      </c>
      <c r="K2057">
        <f t="shared" si="226"/>
        <v>-1.3165053540587316E-2</v>
      </c>
      <c r="L2057">
        <f t="shared" si="227"/>
        <v>3.7110063220529427E-4</v>
      </c>
      <c r="M2057">
        <f t="shared" si="228"/>
        <v>-1.2543952908382021E-2</v>
      </c>
      <c r="N2057">
        <f t="shared" si="230"/>
        <v>-5.9584881339571298</v>
      </c>
    </row>
    <row r="2058" spans="8:14">
      <c r="H2058">
        <f t="shared" si="231"/>
        <v>2.056</v>
      </c>
      <c r="I2058">
        <f t="shared" si="229"/>
        <v>474.50615439820234</v>
      </c>
      <c r="J2058">
        <f t="shared" si="225"/>
        <v>2.5000000000000001E-4</v>
      </c>
      <c r="K2058">
        <f t="shared" si="226"/>
        <v>-1.3165053540587316E-2</v>
      </c>
      <c r="L2058">
        <f t="shared" si="227"/>
        <v>3.707079331235956E-4</v>
      </c>
      <c r="M2058">
        <f t="shared" si="228"/>
        <v>-1.254434560746372E-2</v>
      </c>
      <c r="N2058">
        <f t="shared" si="230"/>
        <v>-5.9523691936395915</v>
      </c>
    </row>
    <row r="2059" spans="8:14">
      <c r="H2059">
        <f t="shared" si="231"/>
        <v>2.0569999999999999</v>
      </c>
      <c r="I2059">
        <f t="shared" si="229"/>
        <v>474.00349957362801</v>
      </c>
      <c r="J2059">
        <f t="shared" si="225"/>
        <v>2.5000000000000001E-4</v>
      </c>
      <c r="K2059">
        <f t="shared" si="226"/>
        <v>-1.3165053540587316E-2</v>
      </c>
      <c r="L2059">
        <f t="shared" si="227"/>
        <v>3.7031523404189683E-4</v>
      </c>
      <c r="M2059">
        <f t="shared" si="228"/>
        <v>-1.2544738306545419E-2</v>
      </c>
      <c r="N2059">
        <f t="shared" si="230"/>
        <v>-5.9462498585378762</v>
      </c>
    </row>
    <row r="2060" spans="8:14">
      <c r="H2060">
        <f t="shared" si="231"/>
        <v>2.0579999999999998</v>
      </c>
      <c r="I2060">
        <f t="shared" si="229"/>
        <v>473.50084474905373</v>
      </c>
      <c r="J2060">
        <f t="shared" si="225"/>
        <v>2.5000000000000001E-4</v>
      </c>
      <c r="K2060">
        <f t="shared" si="226"/>
        <v>-1.3165053540587316E-2</v>
      </c>
      <c r="L2060">
        <f t="shared" si="227"/>
        <v>3.6992253496019828E-4</v>
      </c>
      <c r="M2060">
        <f t="shared" si="228"/>
        <v>-1.2545131005627118E-2</v>
      </c>
      <c r="N2060">
        <f t="shared" si="230"/>
        <v>-5.9401301286519859</v>
      </c>
    </row>
    <row r="2061" spans="8:14">
      <c r="H2061">
        <f t="shared" si="231"/>
        <v>2.0590000000000002</v>
      </c>
      <c r="I2061">
        <f t="shared" si="229"/>
        <v>472.99818992447916</v>
      </c>
      <c r="J2061">
        <f t="shared" si="225"/>
        <v>2.5000000000000001E-4</v>
      </c>
      <c r="K2061">
        <f t="shared" si="226"/>
        <v>-1.3165053540587316E-2</v>
      </c>
      <c r="L2061">
        <f t="shared" si="227"/>
        <v>3.695298358784994E-4</v>
      </c>
      <c r="M2061">
        <f t="shared" si="228"/>
        <v>-1.2545523704708817E-2</v>
      </c>
      <c r="N2061">
        <f t="shared" si="230"/>
        <v>-5.9340100039819159</v>
      </c>
    </row>
    <row r="2062" spans="8:14">
      <c r="H2062">
        <f t="shared" si="231"/>
        <v>2.06</v>
      </c>
      <c r="I2062">
        <f t="shared" si="229"/>
        <v>472.49553509990483</v>
      </c>
      <c r="J2062">
        <f t="shared" si="225"/>
        <v>2.5000000000000001E-4</v>
      </c>
      <c r="K2062">
        <f t="shared" si="226"/>
        <v>-1.3165053540587316E-2</v>
      </c>
      <c r="L2062">
        <f t="shared" si="227"/>
        <v>3.6913713679680063E-4</v>
      </c>
      <c r="M2062">
        <f t="shared" si="228"/>
        <v>-1.2545916403790516E-2</v>
      </c>
      <c r="N2062">
        <f t="shared" si="230"/>
        <v>-5.9278894845276735</v>
      </c>
    </row>
    <row r="2063" spans="8:14">
      <c r="H2063">
        <f t="shared" si="231"/>
        <v>2.0609999999999999</v>
      </c>
      <c r="I2063">
        <f t="shared" si="229"/>
        <v>471.99288027533055</v>
      </c>
      <c r="J2063">
        <f t="shared" si="225"/>
        <v>2.5000000000000001E-4</v>
      </c>
      <c r="K2063">
        <f t="shared" si="226"/>
        <v>-1.3165053540587316E-2</v>
      </c>
      <c r="L2063">
        <f t="shared" si="227"/>
        <v>3.6874443771510202E-4</v>
      </c>
      <c r="M2063">
        <f t="shared" si="228"/>
        <v>-1.2546309102872213E-2</v>
      </c>
      <c r="N2063">
        <f t="shared" si="230"/>
        <v>-5.9217685702892542</v>
      </c>
    </row>
    <row r="2064" spans="8:14">
      <c r="H2064">
        <f t="shared" si="231"/>
        <v>2.0619999999999998</v>
      </c>
      <c r="I2064">
        <f t="shared" si="229"/>
        <v>471.49022545075621</v>
      </c>
      <c r="J2064">
        <f t="shared" si="225"/>
        <v>2.5000000000000001E-4</v>
      </c>
      <c r="K2064">
        <f t="shared" si="226"/>
        <v>-1.3165053540587316E-2</v>
      </c>
      <c r="L2064">
        <f t="shared" si="227"/>
        <v>3.683517386334033E-4</v>
      </c>
      <c r="M2064">
        <f t="shared" si="228"/>
        <v>-1.2546701801953912E-2</v>
      </c>
      <c r="N2064">
        <f t="shared" si="230"/>
        <v>-5.9156472612666589</v>
      </c>
    </row>
    <row r="2065" spans="8:14">
      <c r="H2065">
        <f t="shared" si="231"/>
        <v>2.0630000000000002</v>
      </c>
      <c r="I2065">
        <f t="shared" si="229"/>
        <v>470.98757062618171</v>
      </c>
      <c r="J2065">
        <f t="shared" si="225"/>
        <v>2.5000000000000001E-4</v>
      </c>
      <c r="K2065">
        <f t="shared" si="226"/>
        <v>-1.3165053540587316E-2</v>
      </c>
      <c r="L2065">
        <f t="shared" si="227"/>
        <v>3.6795903955170447E-4</v>
      </c>
      <c r="M2065">
        <f t="shared" si="228"/>
        <v>-1.2547094501035611E-2</v>
      </c>
      <c r="N2065">
        <f t="shared" si="230"/>
        <v>-5.9095255574598857</v>
      </c>
    </row>
    <row r="2066" spans="8:14">
      <c r="H2066">
        <f t="shared" si="231"/>
        <v>2.0640000000000001</v>
      </c>
      <c r="I2066">
        <f t="shared" si="229"/>
        <v>470.48491580160737</v>
      </c>
      <c r="J2066">
        <f t="shared" si="225"/>
        <v>2.5000000000000001E-4</v>
      </c>
      <c r="K2066">
        <f t="shared" si="226"/>
        <v>-1.3165053540587316E-2</v>
      </c>
      <c r="L2066">
        <f t="shared" si="227"/>
        <v>3.6756634047000576E-4</v>
      </c>
      <c r="M2066">
        <f t="shared" si="228"/>
        <v>-1.2547487200117309E-2</v>
      </c>
      <c r="N2066">
        <f t="shared" si="230"/>
        <v>-5.9034034588689384</v>
      </c>
    </row>
    <row r="2067" spans="8:14">
      <c r="H2067">
        <f t="shared" si="231"/>
        <v>2.0649999999999999</v>
      </c>
      <c r="I2067">
        <f t="shared" si="229"/>
        <v>469.98226097703309</v>
      </c>
      <c r="J2067">
        <f t="shared" si="225"/>
        <v>2.5000000000000001E-4</v>
      </c>
      <c r="K2067">
        <f t="shared" si="226"/>
        <v>-1.3165053540587316E-2</v>
      </c>
      <c r="L2067">
        <f t="shared" si="227"/>
        <v>3.6717364138830715E-4</v>
      </c>
      <c r="M2067">
        <f t="shared" si="228"/>
        <v>-1.2547879899199008E-2</v>
      </c>
      <c r="N2067">
        <f t="shared" si="230"/>
        <v>-5.8972809654938159</v>
      </c>
    </row>
    <row r="2068" spans="8:14">
      <c r="H2068">
        <f t="shared" si="231"/>
        <v>2.0659999999999998</v>
      </c>
      <c r="I2068">
        <f t="shared" si="229"/>
        <v>469.47960615245876</v>
      </c>
      <c r="J2068">
        <f t="shared" si="225"/>
        <v>2.5000000000000001E-4</v>
      </c>
      <c r="K2068">
        <f t="shared" si="226"/>
        <v>-1.3165053540587316E-2</v>
      </c>
      <c r="L2068">
        <f t="shared" si="227"/>
        <v>3.6678094230660837E-4</v>
      </c>
      <c r="M2068">
        <f t="shared" si="228"/>
        <v>-1.2548272598280707E-2</v>
      </c>
      <c r="N2068">
        <f t="shared" si="230"/>
        <v>-5.8911580773345165</v>
      </c>
    </row>
    <row r="2069" spans="8:14">
      <c r="H2069">
        <f t="shared" si="231"/>
        <v>2.0670000000000002</v>
      </c>
      <c r="I2069">
        <f t="shared" si="229"/>
        <v>468.97695132788425</v>
      </c>
      <c r="J2069">
        <f t="shared" si="225"/>
        <v>2.5000000000000001E-4</v>
      </c>
      <c r="K2069">
        <f t="shared" si="226"/>
        <v>-1.3165053540587316E-2</v>
      </c>
      <c r="L2069">
        <f t="shared" si="227"/>
        <v>3.663882432249096E-4</v>
      </c>
      <c r="M2069">
        <f t="shared" si="228"/>
        <v>-1.2548665297362406E-2</v>
      </c>
      <c r="N2069">
        <f t="shared" si="230"/>
        <v>-5.8850347943910393</v>
      </c>
    </row>
    <row r="2070" spans="8:14">
      <c r="H2070">
        <f t="shared" si="231"/>
        <v>2.0680000000000001</v>
      </c>
      <c r="I2070">
        <f t="shared" si="229"/>
        <v>468.47429650330992</v>
      </c>
      <c r="J2070">
        <f t="shared" si="225"/>
        <v>2.5000000000000001E-4</v>
      </c>
      <c r="K2070">
        <f t="shared" si="226"/>
        <v>-1.3165053540587316E-2</v>
      </c>
      <c r="L2070">
        <f t="shared" si="227"/>
        <v>3.6599554414321089E-4</v>
      </c>
      <c r="M2070">
        <f t="shared" si="228"/>
        <v>-1.2549057996444105E-2</v>
      </c>
      <c r="N2070">
        <f t="shared" si="230"/>
        <v>-5.8789111166633878</v>
      </c>
    </row>
    <row r="2071" spans="8:14">
      <c r="H2071">
        <f t="shared" si="231"/>
        <v>2.069</v>
      </c>
      <c r="I2071">
        <f t="shared" si="229"/>
        <v>467.97164167873564</v>
      </c>
      <c r="J2071">
        <f t="shared" si="225"/>
        <v>2.5000000000000001E-4</v>
      </c>
      <c r="K2071">
        <f t="shared" si="226"/>
        <v>-1.3165053540587316E-2</v>
      </c>
      <c r="L2071">
        <f t="shared" si="227"/>
        <v>3.6560284506151222E-4</v>
      </c>
      <c r="M2071">
        <f t="shared" si="228"/>
        <v>-1.2549450695525804E-2</v>
      </c>
      <c r="N2071">
        <f t="shared" si="230"/>
        <v>-5.8727870441515613</v>
      </c>
    </row>
    <row r="2072" spans="8:14">
      <c r="H2072">
        <f t="shared" si="231"/>
        <v>2.0699999999999998</v>
      </c>
      <c r="I2072">
        <f t="shared" si="229"/>
        <v>467.4689868541613</v>
      </c>
      <c r="J2072">
        <f t="shared" si="225"/>
        <v>2.5000000000000001E-4</v>
      </c>
      <c r="K2072">
        <f t="shared" si="226"/>
        <v>-1.3165053540587316E-2</v>
      </c>
      <c r="L2072">
        <f t="shared" si="227"/>
        <v>3.652101459798135E-4</v>
      </c>
      <c r="M2072">
        <f t="shared" si="228"/>
        <v>-1.2549843394607503E-2</v>
      </c>
      <c r="N2072">
        <f t="shared" si="230"/>
        <v>-5.8666625768555578</v>
      </c>
    </row>
    <row r="2073" spans="8:14">
      <c r="H2073">
        <f t="shared" si="231"/>
        <v>2.0710000000000002</v>
      </c>
      <c r="I2073">
        <f t="shared" si="229"/>
        <v>466.96633202958674</v>
      </c>
      <c r="J2073">
        <f t="shared" si="225"/>
        <v>2.5000000000000001E-4</v>
      </c>
      <c r="K2073">
        <f t="shared" si="226"/>
        <v>-1.3165053540587316E-2</v>
      </c>
      <c r="L2073">
        <f t="shared" si="227"/>
        <v>3.6481744689811462E-4</v>
      </c>
      <c r="M2073">
        <f t="shared" si="228"/>
        <v>-1.2550236093689202E-2</v>
      </c>
      <c r="N2073">
        <f t="shared" si="230"/>
        <v>-5.8605377147753757</v>
      </c>
    </row>
    <row r="2074" spans="8:14">
      <c r="H2074">
        <f t="shared" si="231"/>
        <v>2.0720000000000001</v>
      </c>
      <c r="I2074">
        <f t="shared" si="229"/>
        <v>466.46367720501246</v>
      </c>
      <c r="J2074">
        <f t="shared" si="225"/>
        <v>2.5000000000000001E-4</v>
      </c>
      <c r="K2074">
        <f t="shared" si="226"/>
        <v>-1.3165053540587316E-2</v>
      </c>
      <c r="L2074">
        <f t="shared" si="227"/>
        <v>3.6442474781641602E-4</v>
      </c>
      <c r="M2074">
        <f t="shared" si="228"/>
        <v>-1.2550628792770899E-2</v>
      </c>
      <c r="N2074">
        <f t="shared" si="230"/>
        <v>-5.8544124579110193</v>
      </c>
    </row>
    <row r="2075" spans="8:14">
      <c r="H2075">
        <f t="shared" si="231"/>
        <v>2.073</v>
      </c>
      <c r="I2075">
        <f t="shared" si="229"/>
        <v>465.96102238043812</v>
      </c>
      <c r="J2075">
        <f t="shared" si="225"/>
        <v>2.5000000000000001E-4</v>
      </c>
      <c r="K2075">
        <f t="shared" si="226"/>
        <v>-1.3165053540587316E-2</v>
      </c>
      <c r="L2075">
        <f t="shared" si="227"/>
        <v>3.6403204873471724E-4</v>
      </c>
      <c r="M2075">
        <f t="shared" si="228"/>
        <v>-1.2551021491852598E-2</v>
      </c>
      <c r="N2075">
        <f t="shared" si="230"/>
        <v>-5.8482868062624878</v>
      </c>
    </row>
    <row r="2076" spans="8:14">
      <c r="H2076">
        <f t="shared" si="231"/>
        <v>2.0739999999999998</v>
      </c>
      <c r="I2076">
        <f t="shared" si="229"/>
        <v>465.45836755586384</v>
      </c>
      <c r="J2076">
        <f t="shared" si="225"/>
        <v>2.5000000000000001E-4</v>
      </c>
      <c r="K2076">
        <f t="shared" si="226"/>
        <v>-1.3165053540587316E-2</v>
      </c>
      <c r="L2076">
        <f t="shared" si="227"/>
        <v>3.6363934965301869E-4</v>
      </c>
      <c r="M2076">
        <f t="shared" si="228"/>
        <v>-1.2551414190934296E-2</v>
      </c>
      <c r="N2076">
        <f t="shared" si="230"/>
        <v>-5.8421607598297811</v>
      </c>
    </row>
    <row r="2077" spans="8:14">
      <c r="H2077">
        <f t="shared" si="231"/>
        <v>2.0750000000000002</v>
      </c>
      <c r="I2077">
        <f t="shared" si="229"/>
        <v>464.95571273128928</v>
      </c>
      <c r="J2077">
        <f t="shared" si="225"/>
        <v>2.5000000000000001E-4</v>
      </c>
      <c r="K2077">
        <f t="shared" si="226"/>
        <v>-1.3165053540587316E-2</v>
      </c>
      <c r="L2077">
        <f t="shared" si="227"/>
        <v>3.6324665057131981E-4</v>
      </c>
      <c r="M2077">
        <f t="shared" si="228"/>
        <v>-1.2551806890015995E-2</v>
      </c>
      <c r="N2077">
        <f t="shared" si="230"/>
        <v>-5.8360343186128949</v>
      </c>
    </row>
    <row r="2078" spans="8:14">
      <c r="H2078">
        <f t="shared" si="231"/>
        <v>2.0760000000000001</v>
      </c>
      <c r="I2078">
        <f t="shared" si="229"/>
        <v>464.453057906715</v>
      </c>
      <c r="J2078">
        <f t="shared" si="225"/>
        <v>2.5000000000000001E-4</v>
      </c>
      <c r="K2078">
        <f t="shared" si="226"/>
        <v>-1.3165053540587316E-2</v>
      </c>
      <c r="L2078">
        <f t="shared" si="227"/>
        <v>3.6285395148962109E-4</v>
      </c>
      <c r="M2078">
        <f t="shared" si="228"/>
        <v>-1.2552199589097694E-2</v>
      </c>
      <c r="N2078">
        <f t="shared" si="230"/>
        <v>-5.8299074826118353</v>
      </c>
    </row>
    <row r="2079" spans="8:14">
      <c r="H2079">
        <f t="shared" si="231"/>
        <v>2.077</v>
      </c>
      <c r="I2079">
        <f t="shared" si="229"/>
        <v>463.95040308214067</v>
      </c>
      <c r="J2079">
        <f t="shared" si="225"/>
        <v>2.5000000000000001E-4</v>
      </c>
      <c r="K2079">
        <f t="shared" si="226"/>
        <v>-1.3165053540587316E-2</v>
      </c>
      <c r="L2079">
        <f t="shared" si="227"/>
        <v>3.6246125240792237E-4</v>
      </c>
      <c r="M2079">
        <f t="shared" si="228"/>
        <v>-1.2552592288179393E-2</v>
      </c>
      <c r="N2079">
        <f t="shared" si="230"/>
        <v>-5.8237802518265998</v>
      </c>
    </row>
    <row r="2080" spans="8:14">
      <c r="H2080">
        <f t="shared" si="231"/>
        <v>2.0779999999999998</v>
      </c>
      <c r="I2080">
        <f t="shared" si="229"/>
        <v>463.44774825756633</v>
      </c>
      <c r="J2080">
        <f t="shared" si="225"/>
        <v>2.5000000000000001E-4</v>
      </c>
      <c r="K2080">
        <f t="shared" si="226"/>
        <v>-1.3165053540587316E-2</v>
      </c>
      <c r="L2080">
        <f t="shared" si="227"/>
        <v>3.6206855332622371E-4</v>
      </c>
      <c r="M2080">
        <f t="shared" si="228"/>
        <v>-1.2552984987261092E-2</v>
      </c>
      <c r="N2080">
        <f t="shared" si="230"/>
        <v>-5.8176526262571882</v>
      </c>
    </row>
    <row r="2081" spans="8:14">
      <c r="H2081">
        <f t="shared" si="231"/>
        <v>2.0790000000000002</v>
      </c>
      <c r="I2081">
        <f t="shared" si="229"/>
        <v>462.94509343299183</v>
      </c>
      <c r="J2081">
        <f t="shared" si="225"/>
        <v>2.5000000000000001E-4</v>
      </c>
      <c r="K2081">
        <f t="shared" si="226"/>
        <v>-1.3165053540587316E-2</v>
      </c>
      <c r="L2081">
        <f t="shared" si="227"/>
        <v>3.6167585424452488E-4</v>
      </c>
      <c r="M2081">
        <f t="shared" si="228"/>
        <v>-1.2553377686342791E-2</v>
      </c>
      <c r="N2081">
        <f t="shared" si="230"/>
        <v>-5.8115246059035979</v>
      </c>
    </row>
    <row r="2082" spans="8:14">
      <c r="H2082">
        <f t="shared" si="231"/>
        <v>2.08</v>
      </c>
      <c r="I2082">
        <f t="shared" si="229"/>
        <v>462.44243860841749</v>
      </c>
      <c r="J2082">
        <f t="shared" si="225"/>
        <v>2.5000000000000001E-4</v>
      </c>
      <c r="K2082">
        <f t="shared" si="226"/>
        <v>-1.3165053540587316E-2</v>
      </c>
      <c r="L2082">
        <f t="shared" si="227"/>
        <v>3.6128315516282617E-4</v>
      </c>
      <c r="M2082">
        <f t="shared" si="228"/>
        <v>-1.255377038542449E-2</v>
      </c>
      <c r="N2082">
        <f t="shared" si="230"/>
        <v>-5.8053961907658342</v>
      </c>
    </row>
    <row r="2083" spans="8:14">
      <c r="H2083">
        <f t="shared" si="231"/>
        <v>2.081</v>
      </c>
      <c r="I2083">
        <f t="shared" si="229"/>
        <v>461.93978378384321</v>
      </c>
      <c r="J2083">
        <f t="shared" si="225"/>
        <v>2.5000000000000001E-4</v>
      </c>
      <c r="K2083">
        <f t="shared" si="226"/>
        <v>-1.3165053540587316E-2</v>
      </c>
      <c r="L2083">
        <f t="shared" si="227"/>
        <v>3.6089045608112756E-4</v>
      </c>
      <c r="M2083">
        <f t="shared" si="228"/>
        <v>-1.2554163084506189E-2</v>
      </c>
      <c r="N2083">
        <f t="shared" si="230"/>
        <v>-5.7992673808438946</v>
      </c>
    </row>
    <row r="2084" spans="8:14">
      <c r="H2084">
        <f t="shared" si="231"/>
        <v>2.0819999999999999</v>
      </c>
      <c r="I2084">
        <f t="shared" si="229"/>
        <v>461.43712895926888</v>
      </c>
      <c r="J2084">
        <f t="shared" si="225"/>
        <v>2.5000000000000001E-4</v>
      </c>
      <c r="K2084">
        <f t="shared" si="226"/>
        <v>-1.3165053540587316E-2</v>
      </c>
      <c r="L2084">
        <f t="shared" si="227"/>
        <v>3.6049775699942879E-4</v>
      </c>
      <c r="M2084">
        <f t="shared" si="228"/>
        <v>-1.2554555783587888E-2</v>
      </c>
      <c r="N2084">
        <f t="shared" si="230"/>
        <v>-5.7931381761377789</v>
      </c>
    </row>
    <row r="2085" spans="8:14">
      <c r="H2085">
        <f t="shared" si="231"/>
        <v>2.0830000000000002</v>
      </c>
      <c r="I2085">
        <f t="shared" si="229"/>
        <v>460.93447413469437</v>
      </c>
      <c r="J2085">
        <f t="shared" si="225"/>
        <v>2.5000000000000001E-4</v>
      </c>
      <c r="K2085">
        <f t="shared" si="226"/>
        <v>-1.3165053540587316E-2</v>
      </c>
      <c r="L2085">
        <f t="shared" si="227"/>
        <v>3.6010505791773001E-4</v>
      </c>
      <c r="M2085">
        <f t="shared" si="228"/>
        <v>-1.2554948482669585E-2</v>
      </c>
      <c r="N2085">
        <f t="shared" si="230"/>
        <v>-5.7870085766474837</v>
      </c>
    </row>
    <row r="2086" spans="8:14">
      <c r="H2086">
        <f t="shared" si="231"/>
        <v>2.0840000000000001</v>
      </c>
      <c r="I2086">
        <f t="shared" si="229"/>
        <v>460.43181931012003</v>
      </c>
      <c r="J2086">
        <f t="shared" si="225"/>
        <v>2.5000000000000001E-4</v>
      </c>
      <c r="K2086">
        <f t="shared" si="226"/>
        <v>-1.3165053540587316E-2</v>
      </c>
      <c r="L2086">
        <f t="shared" si="227"/>
        <v>3.5971235883603124E-4</v>
      </c>
      <c r="M2086">
        <f t="shared" si="228"/>
        <v>-1.2555341181751284E-2</v>
      </c>
      <c r="N2086">
        <f t="shared" si="230"/>
        <v>-5.780878582373016</v>
      </c>
    </row>
    <row r="2087" spans="8:14">
      <c r="H2087">
        <f t="shared" si="231"/>
        <v>2.085</v>
      </c>
      <c r="I2087">
        <f t="shared" si="229"/>
        <v>459.92916448554575</v>
      </c>
      <c r="J2087">
        <f t="shared" si="225"/>
        <v>2.5000000000000001E-4</v>
      </c>
      <c r="K2087">
        <f t="shared" si="226"/>
        <v>-1.3165053540587316E-2</v>
      </c>
      <c r="L2087">
        <f t="shared" si="227"/>
        <v>3.5931965975433263E-4</v>
      </c>
      <c r="M2087">
        <f t="shared" si="228"/>
        <v>-1.2555733880832982E-2</v>
      </c>
      <c r="N2087">
        <f t="shared" si="230"/>
        <v>-5.7747481933143723</v>
      </c>
    </row>
    <row r="2088" spans="8:14">
      <c r="H2088">
        <f t="shared" si="231"/>
        <v>2.0859999999999999</v>
      </c>
      <c r="I2088">
        <f t="shared" si="229"/>
        <v>459.42650966097142</v>
      </c>
      <c r="J2088">
        <f t="shared" si="225"/>
        <v>2.5000000000000001E-4</v>
      </c>
      <c r="K2088">
        <f t="shared" si="226"/>
        <v>-1.3165053540587316E-2</v>
      </c>
      <c r="L2088">
        <f t="shared" si="227"/>
        <v>3.5892696067263392E-4</v>
      </c>
      <c r="M2088">
        <f t="shared" si="228"/>
        <v>-1.2556126579914681E-2</v>
      </c>
      <c r="N2088">
        <f t="shared" si="230"/>
        <v>-5.7686174094715525</v>
      </c>
    </row>
    <row r="2089" spans="8:14">
      <c r="H2089">
        <f t="shared" si="231"/>
        <v>2.0870000000000002</v>
      </c>
      <c r="I2089">
        <f t="shared" si="229"/>
        <v>458.92385483639691</v>
      </c>
      <c r="J2089">
        <f t="shared" si="225"/>
        <v>2.5000000000000001E-4</v>
      </c>
      <c r="K2089">
        <f t="shared" si="226"/>
        <v>-1.3165053540587316E-2</v>
      </c>
      <c r="L2089">
        <f t="shared" si="227"/>
        <v>3.5853426159093509E-4</v>
      </c>
      <c r="M2089">
        <f t="shared" si="228"/>
        <v>-1.255651927899638E-2</v>
      </c>
      <c r="N2089">
        <f t="shared" si="230"/>
        <v>-5.7624862308445541</v>
      </c>
    </row>
    <row r="2090" spans="8:14">
      <c r="H2090">
        <f t="shared" si="231"/>
        <v>2.0880000000000001</v>
      </c>
      <c r="I2090">
        <f t="shared" si="229"/>
        <v>458.42120001182258</v>
      </c>
      <c r="J2090">
        <f t="shared" si="225"/>
        <v>2.5000000000000001E-4</v>
      </c>
      <c r="K2090">
        <f t="shared" si="226"/>
        <v>-1.3165053540587316E-2</v>
      </c>
      <c r="L2090">
        <f t="shared" si="227"/>
        <v>3.5814156250923643E-4</v>
      </c>
      <c r="M2090">
        <f t="shared" si="228"/>
        <v>-1.2556911978078079E-2</v>
      </c>
      <c r="N2090">
        <f t="shared" si="230"/>
        <v>-5.7563546574333815</v>
      </c>
    </row>
    <row r="2091" spans="8:14">
      <c r="H2091">
        <f t="shared" si="231"/>
        <v>2.089</v>
      </c>
      <c r="I2091">
        <f t="shared" si="229"/>
        <v>457.91854518724824</v>
      </c>
      <c r="J2091">
        <f t="shared" si="225"/>
        <v>2.5000000000000001E-4</v>
      </c>
      <c r="K2091">
        <f t="shared" si="226"/>
        <v>-1.3165053540587316E-2</v>
      </c>
      <c r="L2091">
        <f t="shared" si="227"/>
        <v>3.5774886342753771E-4</v>
      </c>
      <c r="M2091">
        <f t="shared" si="228"/>
        <v>-1.2557304677159778E-2</v>
      </c>
      <c r="N2091">
        <f t="shared" si="230"/>
        <v>-5.7502226892380337</v>
      </c>
    </row>
    <row r="2092" spans="8:14">
      <c r="H2092">
        <f t="shared" si="231"/>
        <v>2.09</v>
      </c>
      <c r="I2092">
        <f t="shared" si="229"/>
        <v>457.41589036267396</v>
      </c>
      <c r="J2092">
        <f t="shared" si="225"/>
        <v>2.5000000000000001E-4</v>
      </c>
      <c r="K2092">
        <f t="shared" si="226"/>
        <v>-1.3165053540587316E-2</v>
      </c>
      <c r="L2092">
        <f t="shared" si="227"/>
        <v>3.5735616434583899E-4</v>
      </c>
      <c r="M2092">
        <f t="shared" si="228"/>
        <v>-1.2557697376241477E-2</v>
      </c>
      <c r="N2092">
        <f t="shared" si="230"/>
        <v>-5.7440903262585099</v>
      </c>
    </row>
    <row r="2093" spans="8:14">
      <c r="H2093">
        <f t="shared" si="231"/>
        <v>2.0910000000000002</v>
      </c>
      <c r="I2093">
        <f t="shared" si="229"/>
        <v>456.9132355380994</v>
      </c>
      <c r="J2093">
        <f t="shared" si="225"/>
        <v>2.5000000000000001E-4</v>
      </c>
      <c r="K2093">
        <f t="shared" si="226"/>
        <v>-1.3165053540587316E-2</v>
      </c>
      <c r="L2093">
        <f t="shared" si="227"/>
        <v>3.5696346526414011E-4</v>
      </c>
      <c r="M2093">
        <f t="shared" si="228"/>
        <v>-1.2558090075323176E-2</v>
      </c>
      <c r="N2093">
        <f t="shared" si="230"/>
        <v>-5.7379575684948065</v>
      </c>
    </row>
    <row r="2094" spans="8:14">
      <c r="H2094">
        <f t="shared" si="231"/>
        <v>2.0920000000000001</v>
      </c>
      <c r="I2094">
        <f t="shared" si="229"/>
        <v>456.41058071352512</v>
      </c>
      <c r="J2094">
        <f t="shared" si="225"/>
        <v>2.5000000000000001E-4</v>
      </c>
      <c r="K2094">
        <f t="shared" si="226"/>
        <v>-1.3165053540587316E-2</v>
      </c>
      <c r="L2094">
        <f t="shared" si="227"/>
        <v>3.5657076618244156E-4</v>
      </c>
      <c r="M2094">
        <f t="shared" si="228"/>
        <v>-1.2558482774404875E-2</v>
      </c>
      <c r="N2094">
        <f t="shared" si="230"/>
        <v>-5.7318244159469307</v>
      </c>
    </row>
    <row r="2095" spans="8:14">
      <c r="H2095">
        <f t="shared" si="231"/>
        <v>2.093</v>
      </c>
      <c r="I2095">
        <f t="shared" si="229"/>
        <v>455.90792588895079</v>
      </c>
      <c r="J2095">
        <f t="shared" si="225"/>
        <v>2.5000000000000001E-4</v>
      </c>
      <c r="K2095">
        <f t="shared" si="226"/>
        <v>-1.3165053540587316E-2</v>
      </c>
      <c r="L2095">
        <f t="shared" si="227"/>
        <v>3.5617806710074279E-4</v>
      </c>
      <c r="M2095">
        <f t="shared" si="228"/>
        <v>-1.2558875473486573E-2</v>
      </c>
      <c r="N2095">
        <f t="shared" si="230"/>
        <v>-5.7256908686148789</v>
      </c>
    </row>
    <row r="2096" spans="8:14">
      <c r="H2096">
        <f t="shared" si="231"/>
        <v>2.0939999999999999</v>
      </c>
      <c r="I2096">
        <f t="shared" si="229"/>
        <v>455.40527106437651</v>
      </c>
      <c r="J2096">
        <f t="shared" si="225"/>
        <v>2.5000000000000001E-4</v>
      </c>
      <c r="K2096">
        <f t="shared" si="226"/>
        <v>-1.3165053540587316E-2</v>
      </c>
      <c r="L2096">
        <f t="shared" si="227"/>
        <v>3.5578536801904418E-4</v>
      </c>
      <c r="M2096">
        <f t="shared" si="228"/>
        <v>-1.2559268172568271E-2</v>
      </c>
      <c r="N2096">
        <f t="shared" si="230"/>
        <v>-5.7195569264986501</v>
      </c>
    </row>
    <row r="2097" spans="8:14">
      <c r="H2097">
        <f t="shared" si="231"/>
        <v>2.0950000000000002</v>
      </c>
      <c r="I2097">
        <f t="shared" si="229"/>
        <v>454.90261623980194</v>
      </c>
      <c r="J2097">
        <f t="shared" si="225"/>
        <v>2.5000000000000001E-4</v>
      </c>
      <c r="K2097">
        <f t="shared" si="226"/>
        <v>-1.3165053540587316E-2</v>
      </c>
      <c r="L2097">
        <f t="shared" si="227"/>
        <v>3.553926689373453E-4</v>
      </c>
      <c r="M2097">
        <f t="shared" si="228"/>
        <v>-1.2559660871649969E-2</v>
      </c>
      <c r="N2097">
        <f t="shared" si="230"/>
        <v>-5.7134225895982427</v>
      </c>
    </row>
    <row r="2098" spans="8:14">
      <c r="H2098">
        <f t="shared" si="231"/>
        <v>2.0960000000000001</v>
      </c>
      <c r="I2098">
        <f t="shared" si="229"/>
        <v>454.39996141522761</v>
      </c>
      <c r="J2098">
        <f t="shared" si="225"/>
        <v>2.5000000000000001E-4</v>
      </c>
      <c r="K2098">
        <f t="shared" si="226"/>
        <v>-1.3165053540587316E-2</v>
      </c>
      <c r="L2098">
        <f t="shared" si="227"/>
        <v>3.5499996985564658E-4</v>
      </c>
      <c r="M2098">
        <f t="shared" si="228"/>
        <v>-1.2560053570731668E-2</v>
      </c>
      <c r="N2098">
        <f t="shared" si="230"/>
        <v>-5.7072878579136619</v>
      </c>
    </row>
    <row r="2099" spans="8:14">
      <c r="H2099">
        <f t="shared" si="231"/>
        <v>2.097</v>
      </c>
      <c r="I2099">
        <f t="shared" si="229"/>
        <v>453.89730659065333</v>
      </c>
      <c r="J2099">
        <f t="shared" si="225"/>
        <v>2.5000000000000001E-4</v>
      </c>
      <c r="K2099">
        <f t="shared" si="226"/>
        <v>-1.3165053540587316E-2</v>
      </c>
      <c r="L2099">
        <f t="shared" si="227"/>
        <v>3.5460727077394792E-4</v>
      </c>
      <c r="M2099">
        <f t="shared" si="228"/>
        <v>-1.2560446269813367E-2</v>
      </c>
      <c r="N2099">
        <f t="shared" si="230"/>
        <v>-5.701152731444906</v>
      </c>
    </row>
    <row r="2100" spans="8:14">
      <c r="H2100">
        <f t="shared" si="231"/>
        <v>2.0979999999999999</v>
      </c>
      <c r="I2100">
        <f t="shared" si="229"/>
        <v>453.39465176607899</v>
      </c>
      <c r="J2100">
        <f t="shared" si="225"/>
        <v>2.5000000000000001E-4</v>
      </c>
      <c r="K2100">
        <f t="shared" si="226"/>
        <v>-1.3165053540587316E-2</v>
      </c>
      <c r="L2100">
        <f t="shared" si="227"/>
        <v>3.542145716922492E-4</v>
      </c>
      <c r="M2100">
        <f t="shared" si="228"/>
        <v>-1.2560838968895066E-2</v>
      </c>
      <c r="N2100">
        <f t="shared" si="230"/>
        <v>-5.6950172101919732</v>
      </c>
    </row>
    <row r="2101" spans="8:14">
      <c r="H2101">
        <f t="shared" si="231"/>
        <v>2.0990000000000002</v>
      </c>
      <c r="I2101">
        <f t="shared" si="229"/>
        <v>452.89199694150449</v>
      </c>
      <c r="J2101">
        <f t="shared" si="225"/>
        <v>2.5000000000000001E-4</v>
      </c>
      <c r="K2101">
        <f t="shared" si="226"/>
        <v>-1.3165053540587316E-2</v>
      </c>
      <c r="L2101">
        <f t="shared" si="227"/>
        <v>3.5382187261055043E-4</v>
      </c>
      <c r="M2101">
        <f t="shared" si="228"/>
        <v>-1.2561231667976765E-2</v>
      </c>
      <c r="N2101">
        <f t="shared" si="230"/>
        <v>-5.6888812941548625</v>
      </c>
    </row>
    <row r="2102" spans="8:14">
      <c r="H2102">
        <f t="shared" si="231"/>
        <v>2.1</v>
      </c>
      <c r="I2102">
        <f t="shared" si="229"/>
        <v>452.38934211693015</v>
      </c>
      <c r="J2102">
        <f t="shared" si="225"/>
        <v>2.5000000000000001E-4</v>
      </c>
      <c r="K2102">
        <f t="shared" si="226"/>
        <v>-1.3165053540587316E-2</v>
      </c>
      <c r="L2102">
        <f t="shared" si="227"/>
        <v>3.5342917352885165E-4</v>
      </c>
      <c r="M2102">
        <f t="shared" si="228"/>
        <v>-1.2561624367058464E-2</v>
      </c>
      <c r="N2102">
        <f t="shared" si="230"/>
        <v>-5.6827449833335777</v>
      </c>
    </row>
    <row r="2103" spans="8:14">
      <c r="H2103">
        <f t="shared" si="231"/>
        <v>2.101</v>
      </c>
      <c r="I2103">
        <f t="shared" si="229"/>
        <v>451.88668729235587</v>
      </c>
      <c r="J2103">
        <f t="shared" si="225"/>
        <v>2.5000000000000001E-4</v>
      </c>
      <c r="K2103">
        <f t="shared" si="226"/>
        <v>-1.3165053540587316E-2</v>
      </c>
      <c r="L2103">
        <f t="shared" si="227"/>
        <v>3.5303647444715305E-4</v>
      </c>
      <c r="M2103">
        <f t="shared" si="228"/>
        <v>-1.2562017066140163E-2</v>
      </c>
      <c r="N2103">
        <f t="shared" si="230"/>
        <v>-5.6766082777281177</v>
      </c>
    </row>
    <row r="2104" spans="8:14">
      <c r="H2104">
        <f t="shared" si="231"/>
        <v>2.1019999999999999</v>
      </c>
      <c r="I2104">
        <f t="shared" si="229"/>
        <v>451.38403246778154</v>
      </c>
      <c r="J2104">
        <f t="shared" si="225"/>
        <v>2.5000000000000001E-4</v>
      </c>
      <c r="K2104">
        <f t="shared" si="226"/>
        <v>-1.3165053540587316E-2</v>
      </c>
      <c r="L2104">
        <f t="shared" si="227"/>
        <v>3.5264377536545433E-4</v>
      </c>
      <c r="M2104">
        <f t="shared" si="228"/>
        <v>-1.2562409765221862E-2</v>
      </c>
      <c r="N2104">
        <f t="shared" si="230"/>
        <v>-5.6704711773384808</v>
      </c>
    </row>
    <row r="2105" spans="8:14">
      <c r="H2105">
        <f t="shared" si="231"/>
        <v>2.1030000000000002</v>
      </c>
      <c r="I2105">
        <f t="shared" si="229"/>
        <v>450.88137764320697</v>
      </c>
      <c r="J2105">
        <f t="shared" si="225"/>
        <v>2.5000000000000001E-4</v>
      </c>
      <c r="K2105">
        <f t="shared" si="226"/>
        <v>-1.3165053540587316E-2</v>
      </c>
      <c r="L2105">
        <f t="shared" si="227"/>
        <v>3.5225107628375545E-4</v>
      </c>
      <c r="M2105">
        <f t="shared" si="228"/>
        <v>-1.2562802464303561E-2</v>
      </c>
      <c r="N2105">
        <f t="shared" si="230"/>
        <v>-5.6643336821646653</v>
      </c>
    </row>
    <row r="2106" spans="8:14">
      <c r="H2106">
        <f t="shared" si="231"/>
        <v>2.1040000000000001</v>
      </c>
      <c r="I2106">
        <f t="shared" si="229"/>
        <v>450.3787228186327</v>
      </c>
      <c r="J2106">
        <f t="shared" si="225"/>
        <v>2.5000000000000001E-4</v>
      </c>
      <c r="K2106">
        <f t="shared" si="226"/>
        <v>-1.3165053540587316E-2</v>
      </c>
      <c r="L2106">
        <f t="shared" si="227"/>
        <v>3.5185837720205678E-4</v>
      </c>
      <c r="M2106">
        <f t="shared" si="228"/>
        <v>-1.2563195163385259E-2</v>
      </c>
      <c r="N2106">
        <f t="shared" si="230"/>
        <v>-5.6581957922066763</v>
      </c>
    </row>
    <row r="2107" spans="8:14">
      <c r="H2107">
        <f t="shared" si="231"/>
        <v>2.105</v>
      </c>
      <c r="I2107">
        <f t="shared" si="229"/>
        <v>449.87606799405836</v>
      </c>
      <c r="J2107">
        <f t="shared" si="225"/>
        <v>2.5000000000000001E-4</v>
      </c>
      <c r="K2107">
        <f t="shared" si="226"/>
        <v>-1.3165053540587316E-2</v>
      </c>
      <c r="L2107">
        <f t="shared" si="227"/>
        <v>3.5146567812035812E-4</v>
      </c>
      <c r="M2107">
        <f t="shared" si="228"/>
        <v>-1.2563587862466957E-2</v>
      </c>
      <c r="N2107">
        <f t="shared" si="230"/>
        <v>-5.6520575074645105</v>
      </c>
    </row>
    <row r="2108" spans="8:14">
      <c r="H2108">
        <f t="shared" si="231"/>
        <v>2.1059999999999999</v>
      </c>
      <c r="I2108">
        <f t="shared" si="229"/>
        <v>449.37341316948408</v>
      </c>
      <c r="J2108">
        <f t="shared" si="225"/>
        <v>2.5000000000000001E-4</v>
      </c>
      <c r="K2108">
        <f t="shared" si="226"/>
        <v>-1.3165053540587316E-2</v>
      </c>
      <c r="L2108">
        <f t="shared" si="227"/>
        <v>3.510729790386594E-4</v>
      </c>
      <c r="M2108">
        <f t="shared" si="228"/>
        <v>-1.2563980561548655E-2</v>
      </c>
      <c r="N2108">
        <f t="shared" si="230"/>
        <v>-5.6459188279381705</v>
      </c>
    </row>
    <row r="2109" spans="8:14">
      <c r="H2109">
        <f t="shared" si="231"/>
        <v>2.1070000000000002</v>
      </c>
      <c r="I2109">
        <f t="shared" si="229"/>
        <v>448.87075834490952</v>
      </c>
      <c r="J2109">
        <f t="shared" si="225"/>
        <v>2.5000000000000001E-4</v>
      </c>
      <c r="K2109">
        <f t="shared" si="226"/>
        <v>-1.3165053540587316E-2</v>
      </c>
      <c r="L2109">
        <f t="shared" si="227"/>
        <v>3.5068027995696052E-4</v>
      </c>
      <c r="M2109">
        <f t="shared" si="228"/>
        <v>-1.2564373260630354E-2</v>
      </c>
      <c r="N2109">
        <f t="shared" si="230"/>
        <v>-5.6397797536276508</v>
      </c>
    </row>
    <row r="2110" spans="8:14">
      <c r="H2110">
        <f t="shared" si="231"/>
        <v>2.1080000000000001</v>
      </c>
      <c r="I2110">
        <f t="shared" si="229"/>
        <v>448.36810352033524</v>
      </c>
      <c r="J2110">
        <f t="shared" si="225"/>
        <v>2.5000000000000001E-4</v>
      </c>
      <c r="K2110">
        <f t="shared" si="226"/>
        <v>-1.3165053540587316E-2</v>
      </c>
      <c r="L2110">
        <f t="shared" si="227"/>
        <v>3.5028758087526197E-4</v>
      </c>
      <c r="M2110">
        <f t="shared" si="228"/>
        <v>-1.2564765959712053E-2</v>
      </c>
      <c r="N2110">
        <f t="shared" si="230"/>
        <v>-5.6336402845329578</v>
      </c>
    </row>
    <row r="2111" spans="8:14">
      <c r="H2111">
        <f t="shared" si="231"/>
        <v>2.109</v>
      </c>
      <c r="I2111">
        <f t="shared" si="229"/>
        <v>447.8654486957609</v>
      </c>
      <c r="J2111">
        <f t="shared" si="225"/>
        <v>2.5000000000000001E-4</v>
      </c>
      <c r="K2111">
        <f t="shared" si="226"/>
        <v>-1.3165053540587316E-2</v>
      </c>
      <c r="L2111">
        <f t="shared" si="227"/>
        <v>3.498948817935632E-4</v>
      </c>
      <c r="M2111">
        <f t="shared" si="228"/>
        <v>-1.2565158658793752E-2</v>
      </c>
      <c r="N2111">
        <f t="shared" si="230"/>
        <v>-5.6275004206540888</v>
      </c>
    </row>
    <row r="2112" spans="8:14">
      <c r="H2112">
        <f t="shared" si="231"/>
        <v>2.11</v>
      </c>
      <c r="I2112">
        <f t="shared" si="229"/>
        <v>447.36279387118662</v>
      </c>
      <c r="J2112">
        <f t="shared" si="225"/>
        <v>2.5000000000000001E-4</v>
      </c>
      <c r="K2112">
        <f t="shared" si="226"/>
        <v>-1.3165053540587316E-2</v>
      </c>
      <c r="L2112">
        <f t="shared" si="227"/>
        <v>3.4950218271186453E-4</v>
      </c>
      <c r="M2112">
        <f t="shared" si="228"/>
        <v>-1.2565551357875451E-2</v>
      </c>
      <c r="N2112">
        <f t="shared" si="230"/>
        <v>-5.6213601619910447</v>
      </c>
    </row>
    <row r="2113" spans="8:14">
      <c r="H2113">
        <f t="shared" si="231"/>
        <v>2.1110000000000002</v>
      </c>
      <c r="I2113">
        <f t="shared" si="229"/>
        <v>446.86013904661206</v>
      </c>
      <c r="J2113">
        <f t="shared" si="225"/>
        <v>2.5000000000000001E-4</v>
      </c>
      <c r="K2113">
        <f t="shared" si="226"/>
        <v>-1.3165053540587316E-2</v>
      </c>
      <c r="L2113">
        <f t="shared" si="227"/>
        <v>3.4910948363016565E-4</v>
      </c>
      <c r="M2113">
        <f t="shared" si="228"/>
        <v>-1.256594405695715E-2</v>
      </c>
      <c r="N2113">
        <f t="shared" si="230"/>
        <v>-5.6152195085438201</v>
      </c>
    </row>
    <row r="2114" spans="8:14">
      <c r="H2114">
        <f t="shared" si="231"/>
        <v>2.1120000000000001</v>
      </c>
      <c r="I2114">
        <f t="shared" si="229"/>
        <v>446.35748422203778</v>
      </c>
      <c r="J2114">
        <f t="shared" ref="J2114:J2177" si="232">IF(H2114&lt;$E$18,$E$17,IF(H2114&lt;$E$5,$E$14,0))/$E$8/$E$9</f>
        <v>2.5000000000000001E-4</v>
      </c>
      <c r="K2114">
        <f t="shared" ref="K2114:K2177" si="233">IF(H2114&lt;$E$3,$E$12*$E$21,IF(H2114&lt;$E$4,0,IF(H2114&lt;$E$5,-$E$12*$E$21,0)))</f>
        <v>-1.3165053540587316E-2</v>
      </c>
      <c r="L2114">
        <f t="shared" ref="L2114:L2177" si="234">I2114*$E$15/$E$9/$E$8^2</f>
        <v>3.4871678454846704E-4</v>
      </c>
      <c r="M2114">
        <f t="shared" ref="M2114:M2177" si="235">SUM(J2114:L2114)</f>
        <v>-1.2566336756038849E-2</v>
      </c>
      <c r="N2114">
        <f t="shared" si="230"/>
        <v>-5.609078460312424</v>
      </c>
    </row>
    <row r="2115" spans="8:14">
      <c r="H2115">
        <f t="shared" si="231"/>
        <v>2.113</v>
      </c>
      <c r="I2115">
        <f t="shared" ref="I2115:I2178" si="236">IF(H2115&lt;$E$3,$E$12*H2115,IF(H2115&lt;$E$4,$E$10,IF(H2115&lt;$E$5,$E$10-$E$12*(H2115-$E$4),0)))</f>
        <v>445.85482939746345</v>
      </c>
      <c r="J2115">
        <f t="shared" si="232"/>
        <v>2.5000000000000001E-4</v>
      </c>
      <c r="K2115">
        <f t="shared" si="233"/>
        <v>-1.3165053540587316E-2</v>
      </c>
      <c r="L2115">
        <f t="shared" si="234"/>
        <v>3.4832408546676833E-4</v>
      </c>
      <c r="M2115">
        <f t="shared" si="235"/>
        <v>-1.2566729455120548E-2</v>
      </c>
      <c r="N2115">
        <f t="shared" ref="N2115:N2178" si="237">I2115*M2115</f>
        <v>-5.6029370172968509</v>
      </c>
    </row>
    <row r="2116" spans="8:14">
      <c r="H2116">
        <f t="shared" ref="H2116:H2179" si="238">(ROW()-2)*0.001</f>
        <v>2.1139999999999999</v>
      </c>
      <c r="I2116">
        <f t="shared" si="236"/>
        <v>445.35217457288911</v>
      </c>
      <c r="J2116">
        <f t="shared" si="232"/>
        <v>2.5000000000000001E-4</v>
      </c>
      <c r="K2116">
        <f t="shared" si="233"/>
        <v>-1.3165053540587316E-2</v>
      </c>
      <c r="L2116">
        <f t="shared" si="234"/>
        <v>3.4793138638506966E-4</v>
      </c>
      <c r="M2116">
        <f t="shared" si="235"/>
        <v>-1.2567122154202246E-2</v>
      </c>
      <c r="N2116">
        <f t="shared" si="237"/>
        <v>-5.5967951794971009</v>
      </c>
    </row>
    <row r="2117" spans="8:14">
      <c r="H2117">
        <f t="shared" si="238"/>
        <v>2.1150000000000002</v>
      </c>
      <c r="I2117">
        <f t="shared" si="236"/>
        <v>444.84951974831461</v>
      </c>
      <c r="J2117">
        <f t="shared" si="232"/>
        <v>2.5000000000000001E-4</v>
      </c>
      <c r="K2117">
        <f t="shared" si="233"/>
        <v>-1.3165053540587316E-2</v>
      </c>
      <c r="L2117">
        <f t="shared" si="234"/>
        <v>3.4753868730337084E-4</v>
      </c>
      <c r="M2117">
        <f t="shared" si="235"/>
        <v>-1.2567514853283945E-2</v>
      </c>
      <c r="N2117">
        <f t="shared" si="237"/>
        <v>-5.5906529469131732</v>
      </c>
    </row>
    <row r="2118" spans="8:14">
      <c r="H2118">
        <f t="shared" si="238"/>
        <v>2.1160000000000001</v>
      </c>
      <c r="I2118">
        <f t="shared" si="236"/>
        <v>444.34686492374027</v>
      </c>
      <c r="J2118">
        <f t="shared" si="232"/>
        <v>2.5000000000000001E-4</v>
      </c>
      <c r="K2118">
        <f t="shared" si="233"/>
        <v>-1.3165053540587316E-2</v>
      </c>
      <c r="L2118">
        <f t="shared" si="234"/>
        <v>3.4714598822167207E-4</v>
      </c>
      <c r="M2118">
        <f t="shared" si="235"/>
        <v>-1.2567907552365644E-2</v>
      </c>
      <c r="N2118">
        <f t="shared" si="237"/>
        <v>-5.584510319545072</v>
      </c>
    </row>
    <row r="2119" spans="8:14">
      <c r="H2119">
        <f t="shared" si="238"/>
        <v>2.117</v>
      </c>
      <c r="I2119">
        <f t="shared" si="236"/>
        <v>443.84421009916599</v>
      </c>
      <c r="J2119">
        <f t="shared" si="232"/>
        <v>2.5000000000000001E-4</v>
      </c>
      <c r="K2119">
        <f t="shared" si="233"/>
        <v>-1.3165053540587316E-2</v>
      </c>
      <c r="L2119">
        <f t="shared" si="234"/>
        <v>3.467532891399734E-4</v>
      </c>
      <c r="M2119">
        <f t="shared" si="235"/>
        <v>-1.2568300251447341E-2</v>
      </c>
      <c r="N2119">
        <f t="shared" si="237"/>
        <v>-5.5783672973927949</v>
      </c>
    </row>
    <row r="2120" spans="8:14">
      <c r="H2120">
        <f t="shared" si="238"/>
        <v>2.1179999999999999</v>
      </c>
      <c r="I2120">
        <f t="shared" si="236"/>
        <v>443.34155527459166</v>
      </c>
      <c r="J2120">
        <f t="shared" si="232"/>
        <v>2.5000000000000001E-4</v>
      </c>
      <c r="K2120">
        <f t="shared" si="233"/>
        <v>-1.3165053540587316E-2</v>
      </c>
      <c r="L2120">
        <f t="shared" si="234"/>
        <v>3.4636059005827474E-4</v>
      </c>
      <c r="M2120">
        <f t="shared" si="235"/>
        <v>-1.256869295052904E-2</v>
      </c>
      <c r="N2120">
        <f t="shared" si="237"/>
        <v>-5.5722238804563409</v>
      </c>
    </row>
    <row r="2121" spans="8:14">
      <c r="H2121">
        <f t="shared" si="238"/>
        <v>2.1190000000000002</v>
      </c>
      <c r="I2121">
        <f t="shared" si="236"/>
        <v>442.83890045001715</v>
      </c>
      <c r="J2121">
        <f t="shared" si="232"/>
        <v>2.5000000000000001E-4</v>
      </c>
      <c r="K2121">
        <f t="shared" si="233"/>
        <v>-1.3165053540587316E-2</v>
      </c>
      <c r="L2121">
        <f t="shared" si="234"/>
        <v>3.4596789097657591E-4</v>
      </c>
      <c r="M2121">
        <f t="shared" si="235"/>
        <v>-1.2569085649610739E-2</v>
      </c>
      <c r="N2121">
        <f t="shared" si="237"/>
        <v>-5.566080068735709</v>
      </c>
    </row>
    <row r="2122" spans="8:14">
      <c r="H2122">
        <f t="shared" si="238"/>
        <v>2.12</v>
      </c>
      <c r="I2122">
        <f t="shared" si="236"/>
        <v>442.33624562544281</v>
      </c>
      <c r="J2122">
        <f t="shared" si="232"/>
        <v>2.5000000000000001E-4</v>
      </c>
      <c r="K2122">
        <f t="shared" si="233"/>
        <v>-1.3165053540587316E-2</v>
      </c>
      <c r="L2122">
        <f t="shared" si="234"/>
        <v>3.455751918948772E-4</v>
      </c>
      <c r="M2122">
        <f t="shared" si="235"/>
        <v>-1.2569478348692438E-2</v>
      </c>
      <c r="N2122">
        <f t="shared" si="237"/>
        <v>-5.5599358622309039</v>
      </c>
    </row>
    <row r="2123" spans="8:14">
      <c r="H2123">
        <f t="shared" si="238"/>
        <v>2.121</v>
      </c>
      <c r="I2123">
        <f t="shared" si="236"/>
        <v>441.83359080086848</v>
      </c>
      <c r="J2123">
        <f t="shared" si="232"/>
        <v>2.5000000000000001E-4</v>
      </c>
      <c r="K2123">
        <f t="shared" si="233"/>
        <v>-1.3165053540587316E-2</v>
      </c>
      <c r="L2123">
        <f t="shared" si="234"/>
        <v>3.4518249281317853E-4</v>
      </c>
      <c r="M2123">
        <f t="shared" si="235"/>
        <v>-1.2569871047774137E-2</v>
      </c>
      <c r="N2123">
        <f t="shared" si="237"/>
        <v>-5.5537912609419218</v>
      </c>
    </row>
    <row r="2124" spans="8:14">
      <c r="H2124">
        <f t="shared" si="238"/>
        <v>2.1219999999999999</v>
      </c>
      <c r="I2124">
        <f t="shared" si="236"/>
        <v>441.3309359762942</v>
      </c>
      <c r="J2124">
        <f t="shared" si="232"/>
        <v>2.5000000000000001E-4</v>
      </c>
      <c r="K2124">
        <f t="shared" si="233"/>
        <v>-1.3165053540587316E-2</v>
      </c>
      <c r="L2124">
        <f t="shared" si="234"/>
        <v>3.4478979373147987E-4</v>
      </c>
      <c r="M2124">
        <f t="shared" si="235"/>
        <v>-1.2570263746855836E-2</v>
      </c>
      <c r="N2124">
        <f t="shared" si="237"/>
        <v>-5.5476462648687646</v>
      </c>
    </row>
    <row r="2125" spans="8:14">
      <c r="H2125">
        <f t="shared" si="238"/>
        <v>2.1230000000000002</v>
      </c>
      <c r="I2125">
        <f t="shared" si="236"/>
        <v>440.82828115171964</v>
      </c>
      <c r="J2125">
        <f t="shared" si="232"/>
        <v>2.5000000000000001E-4</v>
      </c>
      <c r="K2125">
        <f t="shared" si="233"/>
        <v>-1.3165053540587316E-2</v>
      </c>
      <c r="L2125">
        <f t="shared" si="234"/>
        <v>3.4439709464978099E-4</v>
      </c>
      <c r="M2125">
        <f t="shared" si="235"/>
        <v>-1.2570656445937535E-2</v>
      </c>
      <c r="N2125">
        <f t="shared" si="237"/>
        <v>-5.5415008740114287</v>
      </c>
    </row>
    <row r="2126" spans="8:14">
      <c r="H2126">
        <f t="shared" si="238"/>
        <v>2.1240000000000001</v>
      </c>
      <c r="I2126">
        <f t="shared" si="236"/>
        <v>440.32562632714536</v>
      </c>
      <c r="J2126">
        <f t="shared" si="232"/>
        <v>2.5000000000000001E-4</v>
      </c>
      <c r="K2126">
        <f t="shared" si="233"/>
        <v>-1.3165053540587316E-2</v>
      </c>
      <c r="L2126">
        <f t="shared" si="234"/>
        <v>3.4400439556808227E-4</v>
      </c>
      <c r="M2126">
        <f t="shared" si="235"/>
        <v>-1.2571049145019234E-2</v>
      </c>
      <c r="N2126">
        <f t="shared" si="237"/>
        <v>-5.5353550883699194</v>
      </c>
    </row>
    <row r="2127" spans="8:14">
      <c r="H2127">
        <f t="shared" si="238"/>
        <v>2.125</v>
      </c>
      <c r="I2127">
        <f t="shared" si="236"/>
        <v>439.82297150257102</v>
      </c>
      <c r="J2127">
        <f t="shared" si="232"/>
        <v>2.5000000000000001E-4</v>
      </c>
      <c r="K2127">
        <f t="shared" si="233"/>
        <v>-1.3165053540587316E-2</v>
      </c>
      <c r="L2127">
        <f t="shared" si="234"/>
        <v>3.4361169648638361E-4</v>
      </c>
      <c r="M2127">
        <f t="shared" si="235"/>
        <v>-1.2571441844100932E-2</v>
      </c>
      <c r="N2127">
        <f t="shared" si="237"/>
        <v>-5.5292089079442333</v>
      </c>
    </row>
    <row r="2128" spans="8:14">
      <c r="H2128">
        <f t="shared" si="238"/>
        <v>2.1259999999999999</v>
      </c>
      <c r="I2128">
        <f t="shared" si="236"/>
        <v>439.32031667799674</v>
      </c>
      <c r="J2128">
        <f t="shared" si="232"/>
        <v>2.5000000000000001E-4</v>
      </c>
      <c r="K2128">
        <f t="shared" si="233"/>
        <v>-1.3165053540587316E-2</v>
      </c>
      <c r="L2128">
        <f t="shared" si="234"/>
        <v>3.4321899740468495E-4</v>
      </c>
      <c r="M2128">
        <f t="shared" si="235"/>
        <v>-1.2571834543182631E-2</v>
      </c>
      <c r="N2128">
        <f t="shared" si="237"/>
        <v>-5.523062332734372</v>
      </c>
    </row>
    <row r="2129" spans="8:14">
      <c r="H2129">
        <f t="shared" si="238"/>
        <v>2.1270000000000002</v>
      </c>
      <c r="I2129">
        <f t="shared" si="236"/>
        <v>438.81766185342218</v>
      </c>
      <c r="J2129">
        <f t="shared" si="232"/>
        <v>2.5000000000000001E-4</v>
      </c>
      <c r="K2129">
        <f t="shared" si="233"/>
        <v>-1.3165053540587316E-2</v>
      </c>
      <c r="L2129">
        <f t="shared" si="234"/>
        <v>3.4282629832298607E-4</v>
      </c>
      <c r="M2129">
        <f t="shared" si="235"/>
        <v>-1.257222724226433E-2</v>
      </c>
      <c r="N2129">
        <f t="shared" si="237"/>
        <v>-5.5169153627403311</v>
      </c>
    </row>
    <row r="2130" spans="8:14">
      <c r="H2130">
        <f t="shared" si="238"/>
        <v>2.1280000000000001</v>
      </c>
      <c r="I2130">
        <f t="shared" si="236"/>
        <v>438.31500702884784</v>
      </c>
      <c r="J2130">
        <f t="shared" si="232"/>
        <v>2.5000000000000001E-4</v>
      </c>
      <c r="K2130">
        <f t="shared" si="233"/>
        <v>-1.3165053540587316E-2</v>
      </c>
      <c r="L2130">
        <f t="shared" si="234"/>
        <v>3.424335992412874E-4</v>
      </c>
      <c r="M2130">
        <f t="shared" si="235"/>
        <v>-1.2572619941346027E-2</v>
      </c>
      <c r="N2130">
        <f t="shared" si="237"/>
        <v>-5.5107679979621169</v>
      </c>
    </row>
    <row r="2131" spans="8:14">
      <c r="H2131">
        <f t="shared" si="238"/>
        <v>2.129</v>
      </c>
      <c r="I2131">
        <f t="shared" si="236"/>
        <v>437.81235220427357</v>
      </c>
      <c r="J2131">
        <f t="shared" si="232"/>
        <v>2.5000000000000001E-4</v>
      </c>
      <c r="K2131">
        <f t="shared" si="233"/>
        <v>-1.3165053540587316E-2</v>
      </c>
      <c r="L2131">
        <f t="shared" si="234"/>
        <v>3.4204090015958874E-4</v>
      </c>
      <c r="M2131">
        <f t="shared" si="235"/>
        <v>-1.2573012640427726E-2</v>
      </c>
      <c r="N2131">
        <f t="shared" si="237"/>
        <v>-5.5046202383997276</v>
      </c>
    </row>
    <row r="2132" spans="8:14">
      <c r="H2132">
        <f t="shared" si="238"/>
        <v>2.13</v>
      </c>
      <c r="I2132">
        <f t="shared" si="236"/>
        <v>437.30969737969929</v>
      </c>
      <c r="J2132">
        <f t="shared" si="232"/>
        <v>2.5000000000000001E-4</v>
      </c>
      <c r="K2132">
        <f t="shared" si="233"/>
        <v>-1.3165053540587316E-2</v>
      </c>
      <c r="L2132">
        <f t="shared" si="234"/>
        <v>3.4164820107789008E-4</v>
      </c>
      <c r="M2132">
        <f t="shared" si="235"/>
        <v>-1.2573405339509425E-2</v>
      </c>
      <c r="N2132">
        <f t="shared" si="237"/>
        <v>-5.4984720840531622</v>
      </c>
    </row>
    <row r="2133" spans="8:14">
      <c r="H2133">
        <f t="shared" si="238"/>
        <v>2.1310000000000002</v>
      </c>
      <c r="I2133">
        <f t="shared" si="236"/>
        <v>436.80704255512472</v>
      </c>
      <c r="J2133">
        <f t="shared" si="232"/>
        <v>2.5000000000000001E-4</v>
      </c>
      <c r="K2133">
        <f t="shared" si="233"/>
        <v>-1.3165053540587316E-2</v>
      </c>
      <c r="L2133">
        <f t="shared" si="234"/>
        <v>3.412555019961912E-4</v>
      </c>
      <c r="M2133">
        <f t="shared" si="235"/>
        <v>-1.2573798038591124E-2</v>
      </c>
      <c r="N2133">
        <f t="shared" si="237"/>
        <v>-5.4923235349224173</v>
      </c>
    </row>
    <row r="2134" spans="8:14">
      <c r="H2134">
        <f t="shared" si="238"/>
        <v>2.1320000000000001</v>
      </c>
      <c r="I2134">
        <f t="shared" si="236"/>
        <v>436.30438773055039</v>
      </c>
      <c r="J2134">
        <f t="shared" si="232"/>
        <v>2.5000000000000001E-4</v>
      </c>
      <c r="K2134">
        <f t="shared" si="233"/>
        <v>-1.3165053540587316E-2</v>
      </c>
      <c r="L2134">
        <f t="shared" si="234"/>
        <v>3.4086280291449248E-4</v>
      </c>
      <c r="M2134">
        <f t="shared" si="235"/>
        <v>-1.2574190737672823E-2</v>
      </c>
      <c r="N2134">
        <f t="shared" si="237"/>
        <v>-5.486174591007499</v>
      </c>
    </row>
    <row r="2135" spans="8:14">
      <c r="H2135">
        <f t="shared" si="238"/>
        <v>2.133</v>
      </c>
      <c r="I2135">
        <f t="shared" si="236"/>
        <v>435.80173290597611</v>
      </c>
      <c r="J2135">
        <f t="shared" si="232"/>
        <v>2.5000000000000001E-4</v>
      </c>
      <c r="K2135">
        <f t="shared" si="233"/>
        <v>-1.3165053540587316E-2</v>
      </c>
      <c r="L2135">
        <f t="shared" si="234"/>
        <v>3.4047010383279381E-4</v>
      </c>
      <c r="M2135">
        <f t="shared" si="235"/>
        <v>-1.2574583436754522E-2</v>
      </c>
      <c r="N2135">
        <f t="shared" si="237"/>
        <v>-5.4800252523084056</v>
      </c>
    </row>
    <row r="2136" spans="8:14">
      <c r="H2136">
        <f t="shared" si="238"/>
        <v>2.1339999999999999</v>
      </c>
      <c r="I2136">
        <f t="shared" si="236"/>
        <v>435.29907808140177</v>
      </c>
      <c r="J2136">
        <f t="shared" si="232"/>
        <v>2.5000000000000001E-4</v>
      </c>
      <c r="K2136">
        <f t="shared" si="233"/>
        <v>-1.3165053540587316E-2</v>
      </c>
      <c r="L2136">
        <f t="shared" si="234"/>
        <v>3.4007740475109515E-4</v>
      </c>
      <c r="M2136">
        <f t="shared" si="235"/>
        <v>-1.2574976135836221E-2</v>
      </c>
      <c r="N2136">
        <f t="shared" si="237"/>
        <v>-5.4738755188251353</v>
      </c>
    </row>
    <row r="2137" spans="8:14">
      <c r="H2137">
        <f t="shared" si="238"/>
        <v>2.1350000000000002</v>
      </c>
      <c r="I2137">
        <f t="shared" si="236"/>
        <v>434.79642325682727</v>
      </c>
      <c r="J2137">
        <f t="shared" si="232"/>
        <v>2.5000000000000001E-4</v>
      </c>
      <c r="K2137">
        <f t="shared" si="233"/>
        <v>-1.3165053540587316E-2</v>
      </c>
      <c r="L2137">
        <f t="shared" si="234"/>
        <v>3.3968470566939627E-4</v>
      </c>
      <c r="M2137">
        <f t="shared" si="235"/>
        <v>-1.2575368834917919E-2</v>
      </c>
      <c r="N2137">
        <f t="shared" si="237"/>
        <v>-5.4677253905576864</v>
      </c>
    </row>
    <row r="2138" spans="8:14">
      <c r="H2138">
        <f t="shared" si="238"/>
        <v>2.1360000000000001</v>
      </c>
      <c r="I2138">
        <f t="shared" si="236"/>
        <v>434.29376843225293</v>
      </c>
      <c r="J2138">
        <f t="shared" si="232"/>
        <v>2.5000000000000001E-4</v>
      </c>
      <c r="K2138">
        <f t="shared" si="233"/>
        <v>-1.3165053540587316E-2</v>
      </c>
      <c r="L2138">
        <f t="shared" si="234"/>
        <v>3.3929200658769761E-4</v>
      </c>
      <c r="M2138">
        <f t="shared" si="235"/>
        <v>-1.2575761533999618E-2</v>
      </c>
      <c r="N2138">
        <f t="shared" si="237"/>
        <v>-5.461574867506064</v>
      </c>
    </row>
    <row r="2139" spans="8:14">
      <c r="H2139">
        <f t="shared" si="238"/>
        <v>2.137</v>
      </c>
      <c r="I2139">
        <f t="shared" si="236"/>
        <v>433.79111360767865</v>
      </c>
      <c r="J2139">
        <f t="shared" si="232"/>
        <v>2.5000000000000001E-4</v>
      </c>
      <c r="K2139">
        <f t="shared" si="233"/>
        <v>-1.3165053540587316E-2</v>
      </c>
      <c r="L2139">
        <f t="shared" si="234"/>
        <v>3.3889930750599894E-4</v>
      </c>
      <c r="M2139">
        <f t="shared" si="235"/>
        <v>-1.2576154233081317E-2</v>
      </c>
      <c r="N2139">
        <f t="shared" si="237"/>
        <v>-5.4554239496702666</v>
      </c>
    </row>
    <row r="2140" spans="8:14">
      <c r="H2140">
        <f t="shared" si="238"/>
        <v>2.1379999999999999</v>
      </c>
      <c r="I2140">
        <f t="shared" si="236"/>
        <v>433.28845878310432</v>
      </c>
      <c r="J2140">
        <f t="shared" si="232"/>
        <v>2.5000000000000001E-4</v>
      </c>
      <c r="K2140">
        <f t="shared" si="233"/>
        <v>-1.3165053540587316E-2</v>
      </c>
      <c r="L2140">
        <f t="shared" si="234"/>
        <v>3.3850660842430028E-4</v>
      </c>
      <c r="M2140">
        <f t="shared" si="235"/>
        <v>-1.2576546932163014E-2</v>
      </c>
      <c r="N2140">
        <f t="shared" si="237"/>
        <v>-5.4492726370502913</v>
      </c>
    </row>
    <row r="2141" spans="8:14">
      <c r="H2141">
        <f t="shared" si="238"/>
        <v>2.1390000000000002</v>
      </c>
      <c r="I2141">
        <f t="shared" si="236"/>
        <v>432.78580395852975</v>
      </c>
      <c r="J2141">
        <f t="shared" si="232"/>
        <v>2.5000000000000001E-4</v>
      </c>
      <c r="K2141">
        <f t="shared" si="233"/>
        <v>-1.3165053540587316E-2</v>
      </c>
      <c r="L2141">
        <f t="shared" si="234"/>
        <v>3.381139093426014E-4</v>
      </c>
      <c r="M2141">
        <f t="shared" si="235"/>
        <v>-1.2576939631244713E-2</v>
      </c>
      <c r="N2141">
        <f t="shared" si="237"/>
        <v>-5.4431209296461383</v>
      </c>
    </row>
    <row r="2142" spans="8:14">
      <c r="H2142">
        <f t="shared" si="238"/>
        <v>2.14</v>
      </c>
      <c r="I2142">
        <f t="shared" si="236"/>
        <v>432.28314913395548</v>
      </c>
      <c r="J2142">
        <f t="shared" si="232"/>
        <v>2.5000000000000001E-4</v>
      </c>
      <c r="K2142">
        <f t="shared" si="233"/>
        <v>-1.3165053540587316E-2</v>
      </c>
      <c r="L2142">
        <f t="shared" si="234"/>
        <v>3.3772121026090268E-4</v>
      </c>
      <c r="M2142">
        <f t="shared" si="235"/>
        <v>-1.2577332330326412E-2</v>
      </c>
      <c r="N2142">
        <f t="shared" si="237"/>
        <v>-5.4369688274578118</v>
      </c>
    </row>
    <row r="2143" spans="8:14">
      <c r="H2143">
        <f t="shared" si="238"/>
        <v>2.141</v>
      </c>
      <c r="I2143">
        <f t="shared" si="236"/>
        <v>431.78049430938114</v>
      </c>
      <c r="J2143">
        <f t="shared" si="232"/>
        <v>2.5000000000000001E-4</v>
      </c>
      <c r="K2143">
        <f t="shared" si="233"/>
        <v>-1.3165053540587316E-2</v>
      </c>
      <c r="L2143">
        <f t="shared" si="234"/>
        <v>3.3732851117920402E-4</v>
      </c>
      <c r="M2143">
        <f t="shared" si="235"/>
        <v>-1.2577725029408111E-2</v>
      </c>
      <c r="N2143">
        <f t="shared" si="237"/>
        <v>-5.4308163304853094</v>
      </c>
    </row>
    <row r="2144" spans="8:14">
      <c r="H2144">
        <f t="shared" si="238"/>
        <v>2.1419999999999999</v>
      </c>
      <c r="I2144">
        <f t="shared" si="236"/>
        <v>431.27783948480686</v>
      </c>
      <c r="J2144">
        <f t="shared" si="232"/>
        <v>2.5000000000000001E-4</v>
      </c>
      <c r="K2144">
        <f t="shared" si="233"/>
        <v>-1.3165053540587316E-2</v>
      </c>
      <c r="L2144">
        <f t="shared" si="234"/>
        <v>3.3693581209750536E-4</v>
      </c>
      <c r="M2144">
        <f t="shared" si="235"/>
        <v>-1.257811772848981E-2</v>
      </c>
      <c r="N2144">
        <f t="shared" si="237"/>
        <v>-5.4246634387286319</v>
      </c>
    </row>
    <row r="2145" spans="8:14">
      <c r="H2145">
        <f t="shared" si="238"/>
        <v>2.1430000000000002</v>
      </c>
      <c r="I2145">
        <f t="shared" si="236"/>
        <v>430.7751846602323</v>
      </c>
      <c r="J2145">
        <f t="shared" si="232"/>
        <v>2.5000000000000001E-4</v>
      </c>
      <c r="K2145">
        <f t="shared" si="233"/>
        <v>-1.3165053540587316E-2</v>
      </c>
      <c r="L2145">
        <f t="shared" si="234"/>
        <v>3.3654311301580648E-4</v>
      </c>
      <c r="M2145">
        <f t="shared" si="235"/>
        <v>-1.2578510427571509E-2</v>
      </c>
      <c r="N2145">
        <f t="shared" si="237"/>
        <v>-5.4185101521877739</v>
      </c>
    </row>
    <row r="2146" spans="8:14">
      <c r="H2146">
        <f t="shared" si="238"/>
        <v>2.1440000000000001</v>
      </c>
      <c r="I2146">
        <f t="shared" si="236"/>
        <v>430.27252983565802</v>
      </c>
      <c r="J2146">
        <f t="shared" si="232"/>
        <v>2.5000000000000001E-4</v>
      </c>
      <c r="K2146">
        <f t="shared" si="233"/>
        <v>-1.3165053540587316E-2</v>
      </c>
      <c r="L2146">
        <f t="shared" si="234"/>
        <v>3.3615041393410781E-4</v>
      </c>
      <c r="M2146">
        <f t="shared" si="235"/>
        <v>-1.2578903126653208E-2</v>
      </c>
      <c r="N2146">
        <f t="shared" si="237"/>
        <v>-5.4123564708627443</v>
      </c>
    </row>
    <row r="2147" spans="8:14">
      <c r="H2147">
        <f t="shared" si="238"/>
        <v>2.145</v>
      </c>
      <c r="I2147">
        <f t="shared" si="236"/>
        <v>429.76987501108368</v>
      </c>
      <c r="J2147">
        <f t="shared" si="232"/>
        <v>2.5000000000000001E-4</v>
      </c>
      <c r="K2147">
        <f t="shared" si="233"/>
        <v>-1.3165053540587316E-2</v>
      </c>
      <c r="L2147">
        <f t="shared" si="234"/>
        <v>3.3575771485240915E-4</v>
      </c>
      <c r="M2147">
        <f t="shared" si="235"/>
        <v>-1.2579295825734907E-2</v>
      </c>
      <c r="N2147">
        <f t="shared" si="237"/>
        <v>-5.4062023947535378</v>
      </c>
    </row>
    <row r="2148" spans="8:14">
      <c r="H2148">
        <f t="shared" si="238"/>
        <v>2.1459999999999999</v>
      </c>
      <c r="I2148">
        <f t="shared" si="236"/>
        <v>429.26722018650935</v>
      </c>
      <c r="J2148">
        <f t="shared" si="232"/>
        <v>2.5000000000000001E-4</v>
      </c>
      <c r="K2148">
        <f t="shared" si="233"/>
        <v>-1.3165053540587316E-2</v>
      </c>
      <c r="L2148">
        <f t="shared" si="234"/>
        <v>3.3536501577071049E-4</v>
      </c>
      <c r="M2148">
        <f t="shared" si="235"/>
        <v>-1.2579688524816605E-2</v>
      </c>
      <c r="N2148">
        <f t="shared" si="237"/>
        <v>-5.4000479238601544</v>
      </c>
    </row>
    <row r="2149" spans="8:14">
      <c r="H2149">
        <f t="shared" si="238"/>
        <v>2.1470000000000002</v>
      </c>
      <c r="I2149">
        <f t="shared" si="236"/>
        <v>428.76456536193484</v>
      </c>
      <c r="J2149">
        <f t="shared" si="232"/>
        <v>2.5000000000000001E-4</v>
      </c>
      <c r="K2149">
        <f t="shared" si="233"/>
        <v>-1.3165053540587316E-2</v>
      </c>
      <c r="L2149">
        <f t="shared" si="234"/>
        <v>3.3497231668901161E-4</v>
      </c>
      <c r="M2149">
        <f t="shared" si="235"/>
        <v>-1.2580081223898304E-2</v>
      </c>
      <c r="N2149">
        <f t="shared" si="237"/>
        <v>-5.3938930581825941</v>
      </c>
    </row>
    <row r="2150" spans="8:14">
      <c r="H2150">
        <f t="shared" si="238"/>
        <v>2.1480000000000001</v>
      </c>
      <c r="I2150">
        <f t="shared" si="236"/>
        <v>428.26191053736056</v>
      </c>
      <c r="J2150">
        <f t="shared" si="232"/>
        <v>2.5000000000000001E-4</v>
      </c>
      <c r="K2150">
        <f t="shared" si="233"/>
        <v>-1.3165053540587316E-2</v>
      </c>
      <c r="L2150">
        <f t="shared" si="234"/>
        <v>3.3457961760731294E-4</v>
      </c>
      <c r="M2150">
        <f t="shared" si="235"/>
        <v>-1.2580473922980003E-2</v>
      </c>
      <c r="N2150">
        <f t="shared" si="237"/>
        <v>-5.3877377977208596</v>
      </c>
    </row>
    <row r="2151" spans="8:14">
      <c r="H2151">
        <f t="shared" si="238"/>
        <v>2.149</v>
      </c>
      <c r="I2151">
        <f t="shared" si="236"/>
        <v>427.75925571278623</v>
      </c>
      <c r="J2151">
        <f t="shared" si="232"/>
        <v>2.5000000000000001E-4</v>
      </c>
      <c r="K2151">
        <f t="shared" si="233"/>
        <v>-1.3165053540587316E-2</v>
      </c>
      <c r="L2151">
        <f t="shared" si="234"/>
        <v>3.3418691852561423E-4</v>
      </c>
      <c r="M2151">
        <f t="shared" si="235"/>
        <v>-1.2580866622061702E-2</v>
      </c>
      <c r="N2151">
        <f t="shared" si="237"/>
        <v>-5.381582142474949</v>
      </c>
    </row>
    <row r="2152" spans="8:14">
      <c r="H2152">
        <f t="shared" si="238"/>
        <v>2.15</v>
      </c>
      <c r="I2152">
        <f t="shared" si="236"/>
        <v>427.25660088821189</v>
      </c>
      <c r="J2152">
        <f t="shared" si="232"/>
        <v>2.5000000000000001E-4</v>
      </c>
      <c r="K2152">
        <f t="shared" si="233"/>
        <v>-1.3165053540587316E-2</v>
      </c>
      <c r="L2152">
        <f t="shared" si="234"/>
        <v>3.3379421944391556E-4</v>
      </c>
      <c r="M2152">
        <f t="shared" si="235"/>
        <v>-1.2581259321143399E-2</v>
      </c>
      <c r="N2152">
        <f t="shared" si="237"/>
        <v>-5.3754260924448607</v>
      </c>
    </row>
    <row r="2153" spans="8:14">
      <c r="H2153">
        <f t="shared" si="238"/>
        <v>2.1510000000000002</v>
      </c>
      <c r="I2153">
        <f t="shared" si="236"/>
        <v>426.75394606363739</v>
      </c>
      <c r="J2153">
        <f t="shared" si="232"/>
        <v>2.5000000000000001E-4</v>
      </c>
      <c r="K2153">
        <f t="shared" si="233"/>
        <v>-1.3165053540587316E-2</v>
      </c>
      <c r="L2153">
        <f t="shared" si="234"/>
        <v>3.3340152036221668E-4</v>
      </c>
      <c r="M2153">
        <f t="shared" si="235"/>
        <v>-1.2581652020225098E-2</v>
      </c>
      <c r="N2153">
        <f t="shared" si="237"/>
        <v>-5.3692696476305954</v>
      </c>
    </row>
    <row r="2154" spans="8:14">
      <c r="H2154">
        <f t="shared" si="238"/>
        <v>2.1520000000000001</v>
      </c>
      <c r="I2154">
        <f t="shared" si="236"/>
        <v>426.25129123906305</v>
      </c>
      <c r="J2154">
        <f t="shared" si="232"/>
        <v>2.5000000000000001E-4</v>
      </c>
      <c r="K2154">
        <f t="shared" si="233"/>
        <v>-1.3165053540587316E-2</v>
      </c>
      <c r="L2154">
        <f t="shared" si="234"/>
        <v>3.3300882128051802E-4</v>
      </c>
      <c r="M2154">
        <f t="shared" si="235"/>
        <v>-1.2582044719306797E-2</v>
      </c>
      <c r="N2154">
        <f t="shared" si="237"/>
        <v>-5.3631128080321568</v>
      </c>
    </row>
    <row r="2155" spans="8:14">
      <c r="H2155">
        <f t="shared" si="238"/>
        <v>2.153</v>
      </c>
      <c r="I2155">
        <f t="shared" si="236"/>
        <v>425.74863641448877</v>
      </c>
      <c r="J2155">
        <f t="shared" si="232"/>
        <v>2.5000000000000001E-4</v>
      </c>
      <c r="K2155">
        <f t="shared" si="233"/>
        <v>-1.3165053540587316E-2</v>
      </c>
      <c r="L2155">
        <f t="shared" si="234"/>
        <v>3.3261612219881936E-4</v>
      </c>
      <c r="M2155">
        <f t="shared" si="235"/>
        <v>-1.2582437418388496E-2</v>
      </c>
      <c r="N2155">
        <f t="shared" si="237"/>
        <v>-5.3569555736495422</v>
      </c>
    </row>
    <row r="2156" spans="8:14">
      <c r="H2156">
        <f t="shared" si="238"/>
        <v>2.1539999999999999</v>
      </c>
      <c r="I2156">
        <f t="shared" si="236"/>
        <v>425.24598158991444</v>
      </c>
      <c r="J2156">
        <f t="shared" si="232"/>
        <v>2.5000000000000001E-4</v>
      </c>
      <c r="K2156">
        <f t="shared" si="233"/>
        <v>-1.3165053540587316E-2</v>
      </c>
      <c r="L2156">
        <f t="shared" si="234"/>
        <v>3.3222342311712069E-4</v>
      </c>
      <c r="M2156">
        <f t="shared" si="235"/>
        <v>-1.2582830117470195E-2</v>
      </c>
      <c r="N2156">
        <f t="shared" si="237"/>
        <v>-5.3507979444827516</v>
      </c>
    </row>
    <row r="2157" spans="8:14">
      <c r="H2157">
        <f t="shared" si="238"/>
        <v>2.1550000000000002</v>
      </c>
      <c r="I2157">
        <f t="shared" si="236"/>
        <v>424.74332676533993</v>
      </c>
      <c r="J2157">
        <f t="shared" si="232"/>
        <v>2.5000000000000001E-4</v>
      </c>
      <c r="K2157">
        <f t="shared" si="233"/>
        <v>-1.3165053540587316E-2</v>
      </c>
      <c r="L2157">
        <f t="shared" si="234"/>
        <v>3.3183072403542181E-4</v>
      </c>
      <c r="M2157">
        <f t="shared" si="235"/>
        <v>-1.2583222816551894E-2</v>
      </c>
      <c r="N2157">
        <f t="shared" si="237"/>
        <v>-5.3446399205317823</v>
      </c>
    </row>
    <row r="2158" spans="8:14">
      <c r="H2158">
        <f t="shared" si="238"/>
        <v>2.1560000000000001</v>
      </c>
      <c r="I2158">
        <f t="shared" si="236"/>
        <v>424.24067194076559</v>
      </c>
      <c r="J2158">
        <f t="shared" si="232"/>
        <v>2.5000000000000001E-4</v>
      </c>
      <c r="K2158">
        <f t="shared" si="233"/>
        <v>-1.3165053540587316E-2</v>
      </c>
      <c r="L2158">
        <f t="shared" si="234"/>
        <v>3.3143802495372315E-4</v>
      </c>
      <c r="M2158">
        <f t="shared" si="235"/>
        <v>-1.2583615515633592E-2</v>
      </c>
      <c r="N2158">
        <f t="shared" si="237"/>
        <v>-5.3384815017966387</v>
      </c>
    </row>
    <row r="2159" spans="8:14">
      <c r="H2159">
        <f t="shared" si="238"/>
        <v>2.157</v>
      </c>
      <c r="I2159">
        <f t="shared" si="236"/>
        <v>423.73801711619126</v>
      </c>
      <c r="J2159">
        <f t="shared" si="232"/>
        <v>2.5000000000000001E-4</v>
      </c>
      <c r="K2159">
        <f t="shared" si="233"/>
        <v>-1.3165053540587316E-2</v>
      </c>
      <c r="L2159">
        <f t="shared" si="234"/>
        <v>3.3104532587202443E-4</v>
      </c>
      <c r="M2159">
        <f t="shared" si="235"/>
        <v>-1.2584008214715291E-2</v>
      </c>
      <c r="N2159">
        <f t="shared" si="237"/>
        <v>-5.3323226882773191</v>
      </c>
    </row>
    <row r="2160" spans="8:14">
      <c r="H2160">
        <f t="shared" si="238"/>
        <v>2.1579999999999999</v>
      </c>
      <c r="I2160">
        <f t="shared" si="236"/>
        <v>423.23536229161698</v>
      </c>
      <c r="J2160">
        <f t="shared" si="232"/>
        <v>2.5000000000000001E-4</v>
      </c>
      <c r="K2160">
        <f t="shared" si="233"/>
        <v>-1.3165053540587316E-2</v>
      </c>
      <c r="L2160">
        <f t="shared" si="234"/>
        <v>3.3065262679032577E-4</v>
      </c>
      <c r="M2160">
        <f t="shared" si="235"/>
        <v>-1.258440091379699E-2</v>
      </c>
      <c r="N2160">
        <f t="shared" si="237"/>
        <v>-5.3261634799738253</v>
      </c>
    </row>
    <row r="2161" spans="8:14">
      <c r="H2161">
        <f t="shared" si="238"/>
        <v>2.1590000000000003</v>
      </c>
      <c r="I2161">
        <f t="shared" si="236"/>
        <v>422.73270746704242</v>
      </c>
      <c r="J2161">
        <f t="shared" si="232"/>
        <v>2.5000000000000001E-4</v>
      </c>
      <c r="K2161">
        <f t="shared" si="233"/>
        <v>-1.3165053540587316E-2</v>
      </c>
      <c r="L2161">
        <f t="shared" si="234"/>
        <v>3.3025992770862689E-4</v>
      </c>
      <c r="M2161">
        <f t="shared" si="235"/>
        <v>-1.2584793612878689E-2</v>
      </c>
      <c r="N2161">
        <f t="shared" si="237"/>
        <v>-5.3200038768861511</v>
      </c>
    </row>
    <row r="2162" spans="8:14">
      <c r="H2162">
        <f t="shared" si="238"/>
        <v>2.16</v>
      </c>
      <c r="I2162">
        <f t="shared" si="236"/>
        <v>422.23005264246814</v>
      </c>
      <c r="J2162">
        <f t="shared" si="232"/>
        <v>2.5000000000000001E-4</v>
      </c>
      <c r="K2162">
        <f t="shared" si="233"/>
        <v>-1.3165053540587316E-2</v>
      </c>
      <c r="L2162">
        <f t="shared" si="234"/>
        <v>3.2986722862692823E-4</v>
      </c>
      <c r="M2162">
        <f t="shared" si="235"/>
        <v>-1.2585186311960388E-2</v>
      </c>
      <c r="N2162">
        <f t="shared" si="237"/>
        <v>-5.3138438790143043</v>
      </c>
    </row>
    <row r="2163" spans="8:14">
      <c r="H2163">
        <f t="shared" si="238"/>
        <v>2.161</v>
      </c>
      <c r="I2163">
        <f t="shared" si="236"/>
        <v>421.7273978178938</v>
      </c>
      <c r="J2163">
        <f t="shared" si="232"/>
        <v>2.5000000000000001E-4</v>
      </c>
      <c r="K2163">
        <f t="shared" si="233"/>
        <v>-1.3165053540587316E-2</v>
      </c>
      <c r="L2163">
        <f t="shared" si="234"/>
        <v>3.2947452954522956E-4</v>
      </c>
      <c r="M2163">
        <f t="shared" si="235"/>
        <v>-1.2585579011042085E-2</v>
      </c>
      <c r="N2163">
        <f t="shared" si="237"/>
        <v>-5.3076834863582798</v>
      </c>
    </row>
    <row r="2164" spans="8:14">
      <c r="H2164">
        <f t="shared" si="238"/>
        <v>2.1619999999999999</v>
      </c>
      <c r="I2164">
        <f t="shared" si="236"/>
        <v>421.22474299331952</v>
      </c>
      <c r="J2164">
        <f t="shared" si="232"/>
        <v>2.5000000000000001E-4</v>
      </c>
      <c r="K2164">
        <f t="shared" si="233"/>
        <v>-1.3165053540587316E-2</v>
      </c>
      <c r="L2164">
        <f t="shared" si="234"/>
        <v>3.290818304635309E-4</v>
      </c>
      <c r="M2164">
        <f t="shared" si="235"/>
        <v>-1.2585971710123784E-2</v>
      </c>
      <c r="N2164">
        <f t="shared" si="237"/>
        <v>-5.301522698918081</v>
      </c>
    </row>
    <row r="2165" spans="8:14">
      <c r="H2165">
        <f t="shared" si="238"/>
        <v>2.1630000000000003</v>
      </c>
      <c r="I2165">
        <f t="shared" si="236"/>
        <v>420.72208816874496</v>
      </c>
      <c r="J2165">
        <f t="shared" si="232"/>
        <v>2.5000000000000001E-4</v>
      </c>
      <c r="K2165">
        <f t="shared" si="233"/>
        <v>-1.3165053540587316E-2</v>
      </c>
      <c r="L2165">
        <f t="shared" si="234"/>
        <v>3.2868913138183202E-4</v>
      </c>
      <c r="M2165">
        <f t="shared" si="235"/>
        <v>-1.2586364409205483E-2</v>
      </c>
      <c r="N2165">
        <f t="shared" si="237"/>
        <v>-5.2953615166937027</v>
      </c>
    </row>
    <row r="2166" spans="8:14">
      <c r="H2166">
        <f t="shared" si="238"/>
        <v>2.1640000000000001</v>
      </c>
      <c r="I2166">
        <f t="shared" si="236"/>
        <v>420.21943334417062</v>
      </c>
      <c r="J2166">
        <f t="shared" si="232"/>
        <v>2.5000000000000001E-4</v>
      </c>
      <c r="K2166">
        <f t="shared" si="233"/>
        <v>-1.3165053540587316E-2</v>
      </c>
      <c r="L2166">
        <f t="shared" si="234"/>
        <v>3.2829643230013336E-4</v>
      </c>
      <c r="M2166">
        <f t="shared" si="235"/>
        <v>-1.2586757108287182E-2</v>
      </c>
      <c r="N2166">
        <f t="shared" si="237"/>
        <v>-5.289199939685151</v>
      </c>
    </row>
    <row r="2167" spans="8:14">
      <c r="H2167">
        <f t="shared" si="238"/>
        <v>2.165</v>
      </c>
      <c r="I2167">
        <f t="shared" si="236"/>
        <v>419.71677851959635</v>
      </c>
      <c r="J2167">
        <f t="shared" si="232"/>
        <v>2.5000000000000001E-4</v>
      </c>
      <c r="K2167">
        <f t="shared" si="233"/>
        <v>-1.3165053540587316E-2</v>
      </c>
      <c r="L2167">
        <f t="shared" si="234"/>
        <v>3.2790373321843464E-4</v>
      </c>
      <c r="M2167">
        <f t="shared" si="235"/>
        <v>-1.2587149807368881E-2</v>
      </c>
      <c r="N2167">
        <f t="shared" si="237"/>
        <v>-5.2830379678924242</v>
      </c>
    </row>
    <row r="2168" spans="8:14">
      <c r="H2168">
        <f t="shared" si="238"/>
        <v>2.1659999999999999</v>
      </c>
      <c r="I2168">
        <f t="shared" si="236"/>
        <v>419.21412369502201</v>
      </c>
      <c r="J2168">
        <f t="shared" si="232"/>
        <v>2.5000000000000001E-4</v>
      </c>
      <c r="K2168">
        <f t="shared" si="233"/>
        <v>-1.3165053540587316E-2</v>
      </c>
      <c r="L2168">
        <f t="shared" si="234"/>
        <v>3.2751103413673592E-4</v>
      </c>
      <c r="M2168">
        <f t="shared" si="235"/>
        <v>-1.258754250645058E-2</v>
      </c>
      <c r="N2168">
        <f t="shared" si="237"/>
        <v>-5.2768756013155205</v>
      </c>
    </row>
    <row r="2169" spans="8:14">
      <c r="H2169">
        <f t="shared" si="238"/>
        <v>2.1670000000000003</v>
      </c>
      <c r="I2169">
        <f t="shared" si="236"/>
        <v>418.7114688704475</v>
      </c>
      <c r="J2169">
        <f t="shared" si="232"/>
        <v>2.5000000000000001E-4</v>
      </c>
      <c r="K2169">
        <f t="shared" si="233"/>
        <v>-1.3165053540587316E-2</v>
      </c>
      <c r="L2169">
        <f t="shared" si="234"/>
        <v>3.2711833505503709E-4</v>
      </c>
      <c r="M2169">
        <f t="shared" si="235"/>
        <v>-1.2587935205532278E-2</v>
      </c>
      <c r="N2169">
        <f t="shared" si="237"/>
        <v>-5.270712839954439</v>
      </c>
    </row>
    <row r="2170" spans="8:14">
      <c r="H2170">
        <f t="shared" si="238"/>
        <v>2.1680000000000001</v>
      </c>
      <c r="I2170">
        <f t="shared" si="236"/>
        <v>418.20881404587317</v>
      </c>
      <c r="J2170">
        <f t="shared" si="232"/>
        <v>2.5000000000000001E-4</v>
      </c>
      <c r="K2170">
        <f t="shared" si="233"/>
        <v>-1.3165053540587316E-2</v>
      </c>
      <c r="L2170">
        <f t="shared" si="234"/>
        <v>3.2672563597333843E-4</v>
      </c>
      <c r="M2170">
        <f t="shared" si="235"/>
        <v>-1.2588327904613977E-2</v>
      </c>
      <c r="N2170">
        <f t="shared" si="237"/>
        <v>-5.2645496838091832</v>
      </c>
    </row>
    <row r="2171" spans="8:14">
      <c r="H2171">
        <f t="shared" si="238"/>
        <v>2.169</v>
      </c>
      <c r="I2171">
        <f t="shared" si="236"/>
        <v>417.70615922129889</v>
      </c>
      <c r="J2171">
        <f t="shared" si="232"/>
        <v>2.5000000000000001E-4</v>
      </c>
      <c r="K2171">
        <f t="shared" si="233"/>
        <v>-1.3165053540587316E-2</v>
      </c>
      <c r="L2171">
        <f t="shared" si="234"/>
        <v>3.2633293689163977E-4</v>
      </c>
      <c r="M2171">
        <f t="shared" si="235"/>
        <v>-1.2588720603695676E-2</v>
      </c>
      <c r="N2171">
        <f t="shared" si="237"/>
        <v>-5.2583861328797523</v>
      </c>
    </row>
    <row r="2172" spans="8:14">
      <c r="H2172">
        <f t="shared" si="238"/>
        <v>2.17</v>
      </c>
      <c r="I2172">
        <f t="shared" si="236"/>
        <v>417.20350439672455</v>
      </c>
      <c r="J2172">
        <f t="shared" si="232"/>
        <v>2.5000000000000001E-4</v>
      </c>
      <c r="K2172">
        <f t="shared" si="233"/>
        <v>-1.3165053540587316E-2</v>
      </c>
      <c r="L2172">
        <f t="shared" si="234"/>
        <v>3.259402378099411E-4</v>
      </c>
      <c r="M2172">
        <f t="shared" si="235"/>
        <v>-1.2589113302777375E-2</v>
      </c>
      <c r="N2172">
        <f t="shared" si="237"/>
        <v>-5.2522221871661445</v>
      </c>
    </row>
    <row r="2173" spans="8:14">
      <c r="H2173">
        <f t="shared" si="238"/>
        <v>2.1710000000000003</v>
      </c>
      <c r="I2173">
        <f t="shared" si="236"/>
        <v>416.70084957215005</v>
      </c>
      <c r="J2173">
        <f t="shared" si="232"/>
        <v>2.5000000000000001E-4</v>
      </c>
      <c r="K2173">
        <f t="shared" si="233"/>
        <v>-1.3165053540587316E-2</v>
      </c>
      <c r="L2173">
        <f t="shared" si="234"/>
        <v>3.2554753872824222E-4</v>
      </c>
      <c r="M2173">
        <f t="shared" si="235"/>
        <v>-1.2589506001859074E-2</v>
      </c>
      <c r="N2173">
        <f t="shared" si="237"/>
        <v>-5.2460578466683581</v>
      </c>
    </row>
    <row r="2174" spans="8:14">
      <c r="H2174">
        <f t="shared" si="238"/>
        <v>2.1720000000000002</v>
      </c>
      <c r="I2174">
        <f t="shared" si="236"/>
        <v>416.19819474757571</v>
      </c>
      <c r="J2174">
        <f t="shared" si="232"/>
        <v>2.5000000000000001E-4</v>
      </c>
      <c r="K2174">
        <f t="shared" si="233"/>
        <v>-1.3165053540587316E-2</v>
      </c>
      <c r="L2174">
        <f t="shared" si="234"/>
        <v>3.2515483964654356E-4</v>
      </c>
      <c r="M2174">
        <f t="shared" si="235"/>
        <v>-1.2589898700940771E-2</v>
      </c>
      <c r="N2174">
        <f t="shared" si="237"/>
        <v>-5.2398931113863974</v>
      </c>
    </row>
    <row r="2175" spans="8:14">
      <c r="H2175">
        <f t="shared" si="238"/>
        <v>2.173</v>
      </c>
      <c r="I2175">
        <f t="shared" si="236"/>
        <v>415.69553992300143</v>
      </c>
      <c r="J2175">
        <f t="shared" si="232"/>
        <v>2.5000000000000001E-4</v>
      </c>
      <c r="K2175">
        <f t="shared" si="233"/>
        <v>-1.3165053540587316E-2</v>
      </c>
      <c r="L2175">
        <f t="shared" si="234"/>
        <v>3.2476214056484484E-4</v>
      </c>
      <c r="M2175">
        <f t="shared" si="235"/>
        <v>-1.259029140002247E-2</v>
      </c>
      <c r="N2175">
        <f t="shared" si="237"/>
        <v>-5.2337279813202624</v>
      </c>
    </row>
    <row r="2176" spans="8:14">
      <c r="H2176">
        <f t="shared" si="238"/>
        <v>2.1739999999999999</v>
      </c>
      <c r="I2176">
        <f t="shared" si="236"/>
        <v>415.1928850984271</v>
      </c>
      <c r="J2176">
        <f t="shared" si="232"/>
        <v>2.5000000000000001E-4</v>
      </c>
      <c r="K2176">
        <f t="shared" si="233"/>
        <v>-1.3165053540587316E-2</v>
      </c>
      <c r="L2176">
        <f t="shared" si="234"/>
        <v>3.2436944148314618E-4</v>
      </c>
      <c r="M2176">
        <f t="shared" si="235"/>
        <v>-1.2590684099104169E-2</v>
      </c>
      <c r="N2176">
        <f t="shared" si="237"/>
        <v>-5.2275624564699505</v>
      </c>
    </row>
    <row r="2177" spans="8:14">
      <c r="H2177">
        <f t="shared" si="238"/>
        <v>2.1750000000000003</v>
      </c>
      <c r="I2177">
        <f t="shared" si="236"/>
        <v>414.69023027385253</v>
      </c>
      <c r="J2177">
        <f t="shared" si="232"/>
        <v>2.5000000000000001E-4</v>
      </c>
      <c r="K2177">
        <f t="shared" si="233"/>
        <v>-1.3165053540587316E-2</v>
      </c>
      <c r="L2177">
        <f t="shared" si="234"/>
        <v>3.239767424014473E-4</v>
      </c>
      <c r="M2177">
        <f t="shared" si="235"/>
        <v>-1.2591076798185868E-2</v>
      </c>
      <c r="N2177">
        <f t="shared" si="237"/>
        <v>-5.2213965368354591</v>
      </c>
    </row>
    <row r="2178" spans="8:14">
      <c r="H2178">
        <f t="shared" si="238"/>
        <v>2.1760000000000002</v>
      </c>
      <c r="I2178">
        <f t="shared" si="236"/>
        <v>414.18757544927826</v>
      </c>
      <c r="J2178">
        <f t="shared" ref="J2178:J2241" si="239">IF(H2178&lt;$E$18,$E$17,IF(H2178&lt;$E$5,$E$14,0))/$E$8/$E$9</f>
        <v>2.5000000000000001E-4</v>
      </c>
      <c r="K2178">
        <f t="shared" ref="K2178:K2241" si="240">IF(H2178&lt;$E$3,$E$12*$E$21,IF(H2178&lt;$E$4,0,IF(H2178&lt;$E$5,-$E$12*$E$21,0)))</f>
        <v>-1.3165053540587316E-2</v>
      </c>
      <c r="L2178">
        <f t="shared" ref="L2178:L2241" si="241">I2178*$E$15/$E$9/$E$8^2</f>
        <v>3.2358404331974864E-4</v>
      </c>
      <c r="M2178">
        <f t="shared" ref="M2178:M2241" si="242">SUM(J2178:L2178)</f>
        <v>-1.2591469497267567E-2</v>
      </c>
      <c r="N2178">
        <f t="shared" si="237"/>
        <v>-5.2152302224167961</v>
      </c>
    </row>
    <row r="2179" spans="8:14">
      <c r="H2179">
        <f t="shared" si="238"/>
        <v>2.177</v>
      </c>
      <c r="I2179">
        <f t="shared" ref="I2179:I2242" si="243">IF(H2179&lt;$E$3,$E$12*H2179,IF(H2179&lt;$E$4,$E$10,IF(H2179&lt;$E$5,$E$10-$E$12*(H2179-$E$4),0)))</f>
        <v>413.68492062470392</v>
      </c>
      <c r="J2179">
        <f t="shared" si="239"/>
        <v>2.5000000000000001E-4</v>
      </c>
      <c r="K2179">
        <f t="shared" si="240"/>
        <v>-1.3165053540587316E-2</v>
      </c>
      <c r="L2179">
        <f t="shared" si="241"/>
        <v>3.2319134423804997E-4</v>
      </c>
      <c r="M2179">
        <f t="shared" si="242"/>
        <v>-1.2591862196349266E-2</v>
      </c>
      <c r="N2179">
        <f t="shared" ref="N2179:N2242" si="244">I2179*M2179</f>
        <v>-5.2090635132139562</v>
      </c>
    </row>
    <row r="2180" spans="8:14">
      <c r="H2180">
        <f t="shared" ref="H2180:H2243" si="245">(ROW()-2)*0.001</f>
        <v>2.1779999999999999</v>
      </c>
      <c r="I2180">
        <f t="shared" si="243"/>
        <v>413.18226580012964</v>
      </c>
      <c r="J2180">
        <f t="shared" si="239"/>
        <v>2.5000000000000001E-4</v>
      </c>
      <c r="K2180">
        <f t="shared" si="240"/>
        <v>-1.3165053540587316E-2</v>
      </c>
      <c r="L2180">
        <f t="shared" si="241"/>
        <v>3.2279864515635131E-4</v>
      </c>
      <c r="M2180">
        <f t="shared" si="242"/>
        <v>-1.2592254895430964E-2</v>
      </c>
      <c r="N2180">
        <f t="shared" si="244"/>
        <v>-5.2028964092269403</v>
      </c>
    </row>
    <row r="2181" spans="8:14">
      <c r="H2181">
        <f t="shared" si="245"/>
        <v>2.1789999999999998</v>
      </c>
      <c r="I2181">
        <f t="shared" si="243"/>
        <v>412.67961097555531</v>
      </c>
      <c r="J2181">
        <f t="shared" si="239"/>
        <v>2.5000000000000001E-4</v>
      </c>
      <c r="K2181">
        <f t="shared" si="240"/>
        <v>-1.3165053540587316E-2</v>
      </c>
      <c r="L2181">
        <f t="shared" si="241"/>
        <v>3.2240594607465254E-4</v>
      </c>
      <c r="M2181">
        <f t="shared" si="242"/>
        <v>-1.2592647594512663E-2</v>
      </c>
      <c r="N2181">
        <f t="shared" si="244"/>
        <v>-5.1967289104557484</v>
      </c>
    </row>
    <row r="2182" spans="8:14">
      <c r="H2182">
        <f t="shared" si="245"/>
        <v>2.1800000000000002</v>
      </c>
      <c r="I2182">
        <f t="shared" si="243"/>
        <v>412.1769561509808</v>
      </c>
      <c r="J2182">
        <f t="shared" si="239"/>
        <v>2.5000000000000001E-4</v>
      </c>
      <c r="K2182">
        <f t="shared" si="240"/>
        <v>-1.3165053540587316E-2</v>
      </c>
      <c r="L2182">
        <f t="shared" si="241"/>
        <v>3.2201324699295377E-4</v>
      </c>
      <c r="M2182">
        <f t="shared" si="242"/>
        <v>-1.2593040293594362E-2</v>
      </c>
      <c r="N2182">
        <f t="shared" si="244"/>
        <v>-5.1905610169003777</v>
      </c>
    </row>
    <row r="2183" spans="8:14">
      <c r="H2183">
        <f t="shared" si="245"/>
        <v>2.181</v>
      </c>
      <c r="I2183">
        <f t="shared" si="243"/>
        <v>411.67430132640646</v>
      </c>
      <c r="J2183">
        <f t="shared" si="239"/>
        <v>2.5000000000000001E-4</v>
      </c>
      <c r="K2183">
        <f t="shared" si="240"/>
        <v>-1.3165053540587316E-2</v>
      </c>
      <c r="L2183">
        <f t="shared" si="241"/>
        <v>3.216205479112551E-4</v>
      </c>
      <c r="M2183">
        <f t="shared" si="242"/>
        <v>-1.2593432992676061E-2</v>
      </c>
      <c r="N2183">
        <f t="shared" si="244"/>
        <v>-5.1843927285608338</v>
      </c>
    </row>
    <row r="2184" spans="8:14">
      <c r="H2184">
        <f t="shared" si="245"/>
        <v>2.1819999999999999</v>
      </c>
      <c r="I2184">
        <f t="shared" si="243"/>
        <v>411.17164650183213</v>
      </c>
      <c r="J2184">
        <f t="shared" si="239"/>
        <v>2.5000000000000001E-4</v>
      </c>
      <c r="K2184">
        <f t="shared" si="240"/>
        <v>-1.3165053540587316E-2</v>
      </c>
      <c r="L2184">
        <f t="shared" si="241"/>
        <v>3.2122784882955633E-4</v>
      </c>
      <c r="M2184">
        <f t="shared" si="242"/>
        <v>-1.259382569175776E-2</v>
      </c>
      <c r="N2184">
        <f t="shared" si="244"/>
        <v>-5.1782240454371129</v>
      </c>
    </row>
    <row r="2185" spans="8:14">
      <c r="H2185">
        <f t="shared" si="245"/>
        <v>2.1829999999999998</v>
      </c>
      <c r="I2185">
        <f t="shared" si="243"/>
        <v>410.66899167725785</v>
      </c>
      <c r="J2185">
        <f t="shared" si="239"/>
        <v>2.5000000000000001E-4</v>
      </c>
      <c r="K2185">
        <f t="shared" si="240"/>
        <v>-1.3165053540587316E-2</v>
      </c>
      <c r="L2185">
        <f t="shared" si="241"/>
        <v>3.2083514974785772E-4</v>
      </c>
      <c r="M2185">
        <f t="shared" si="242"/>
        <v>-1.2594218390839457E-2</v>
      </c>
      <c r="N2185">
        <f t="shared" si="244"/>
        <v>-5.1720549675292169</v>
      </c>
    </row>
    <row r="2186" spans="8:14">
      <c r="H2186">
        <f t="shared" si="245"/>
        <v>2.1840000000000002</v>
      </c>
      <c r="I2186">
        <f t="shared" si="243"/>
        <v>410.16633685268329</v>
      </c>
      <c r="J2186">
        <f t="shared" si="239"/>
        <v>2.5000000000000001E-4</v>
      </c>
      <c r="K2186">
        <f t="shared" si="240"/>
        <v>-1.3165053540587316E-2</v>
      </c>
      <c r="L2186">
        <f t="shared" si="241"/>
        <v>3.2044245066615884E-4</v>
      </c>
      <c r="M2186">
        <f t="shared" si="242"/>
        <v>-1.2594611089921156E-2</v>
      </c>
      <c r="N2186">
        <f t="shared" si="244"/>
        <v>-5.1658854948371413</v>
      </c>
    </row>
    <row r="2187" spans="8:14">
      <c r="H2187">
        <f t="shared" si="245"/>
        <v>2.1850000000000001</v>
      </c>
      <c r="I2187">
        <f t="shared" si="243"/>
        <v>409.66368202810901</v>
      </c>
      <c r="J2187">
        <f t="shared" si="239"/>
        <v>2.5000000000000001E-4</v>
      </c>
      <c r="K2187">
        <f t="shared" si="240"/>
        <v>-1.3165053540587316E-2</v>
      </c>
      <c r="L2187">
        <f t="shared" si="241"/>
        <v>3.2004975158446018E-4</v>
      </c>
      <c r="M2187">
        <f t="shared" si="242"/>
        <v>-1.2595003789002855E-2</v>
      </c>
      <c r="N2187">
        <f t="shared" si="244"/>
        <v>-5.1597156273608933</v>
      </c>
    </row>
    <row r="2188" spans="8:14">
      <c r="H2188">
        <f t="shared" si="245"/>
        <v>2.1859999999999999</v>
      </c>
      <c r="I2188">
        <f t="shared" si="243"/>
        <v>409.16102720353467</v>
      </c>
      <c r="J2188">
        <f t="shared" si="239"/>
        <v>2.5000000000000001E-4</v>
      </c>
      <c r="K2188">
        <f t="shared" si="240"/>
        <v>-1.3165053540587316E-2</v>
      </c>
      <c r="L2188">
        <f t="shared" si="241"/>
        <v>3.1965705250276146E-4</v>
      </c>
      <c r="M2188">
        <f t="shared" si="242"/>
        <v>-1.2595396488084554E-2</v>
      </c>
      <c r="N2188">
        <f t="shared" si="244"/>
        <v>-5.1535453651004692</v>
      </c>
    </row>
    <row r="2189" spans="8:14">
      <c r="H2189">
        <f t="shared" si="245"/>
        <v>2.1869999999999998</v>
      </c>
      <c r="I2189">
        <f t="shared" si="243"/>
        <v>408.65837237896039</v>
      </c>
      <c r="J2189">
        <f t="shared" si="239"/>
        <v>2.5000000000000001E-4</v>
      </c>
      <c r="K2189">
        <f t="shared" si="240"/>
        <v>-1.3165053540587316E-2</v>
      </c>
      <c r="L2189">
        <f t="shared" si="241"/>
        <v>3.1926435342106285E-4</v>
      </c>
      <c r="M2189">
        <f t="shared" si="242"/>
        <v>-1.2595789187166253E-2</v>
      </c>
      <c r="N2189">
        <f t="shared" si="244"/>
        <v>-5.1473747080558692</v>
      </c>
    </row>
    <row r="2190" spans="8:14">
      <c r="H2190">
        <f t="shared" si="245"/>
        <v>2.1880000000000002</v>
      </c>
      <c r="I2190">
        <f t="shared" si="243"/>
        <v>408.15571755438583</v>
      </c>
      <c r="J2190">
        <f t="shared" si="239"/>
        <v>2.5000000000000001E-4</v>
      </c>
      <c r="K2190">
        <f t="shared" si="240"/>
        <v>-1.3165053540587316E-2</v>
      </c>
      <c r="L2190">
        <f t="shared" si="241"/>
        <v>3.1887165433936397E-4</v>
      </c>
      <c r="M2190">
        <f t="shared" si="242"/>
        <v>-1.2596181886247951E-2</v>
      </c>
      <c r="N2190">
        <f t="shared" si="244"/>
        <v>-5.1412036562270895</v>
      </c>
    </row>
    <row r="2191" spans="8:14">
      <c r="H2191">
        <f t="shared" si="245"/>
        <v>2.1890000000000001</v>
      </c>
      <c r="I2191">
        <f t="shared" si="243"/>
        <v>407.6530627298115</v>
      </c>
      <c r="J2191">
        <f t="shared" si="239"/>
        <v>2.5000000000000001E-4</v>
      </c>
      <c r="K2191">
        <f t="shared" si="240"/>
        <v>-1.3165053540587316E-2</v>
      </c>
      <c r="L2191">
        <f t="shared" si="241"/>
        <v>3.184789552576652E-4</v>
      </c>
      <c r="M2191">
        <f t="shared" si="242"/>
        <v>-1.259657458532965E-2</v>
      </c>
      <c r="N2191">
        <f t="shared" si="244"/>
        <v>-5.1350322096141374</v>
      </c>
    </row>
    <row r="2192" spans="8:14">
      <c r="H2192">
        <f t="shared" si="245"/>
        <v>2.19</v>
      </c>
      <c r="I2192">
        <f t="shared" si="243"/>
        <v>407.15040790523722</v>
      </c>
      <c r="J2192">
        <f t="shared" si="239"/>
        <v>2.5000000000000001E-4</v>
      </c>
      <c r="K2192">
        <f t="shared" si="240"/>
        <v>-1.3165053540587316E-2</v>
      </c>
      <c r="L2192">
        <f t="shared" si="241"/>
        <v>3.1808625617596659E-4</v>
      </c>
      <c r="M2192">
        <f t="shared" si="242"/>
        <v>-1.2596967284411349E-2</v>
      </c>
      <c r="N2192">
        <f t="shared" si="244"/>
        <v>-5.1288603682170093</v>
      </c>
    </row>
    <row r="2193" spans="8:14">
      <c r="H2193">
        <f t="shared" si="245"/>
        <v>2.1909999999999998</v>
      </c>
      <c r="I2193">
        <f t="shared" si="243"/>
        <v>406.64775308066294</v>
      </c>
      <c r="J2193">
        <f t="shared" si="239"/>
        <v>2.5000000000000001E-4</v>
      </c>
      <c r="K2193">
        <f t="shared" si="240"/>
        <v>-1.3165053540587316E-2</v>
      </c>
      <c r="L2193">
        <f t="shared" si="241"/>
        <v>3.1769355709426793E-4</v>
      </c>
      <c r="M2193">
        <f t="shared" si="242"/>
        <v>-1.2597359983493048E-2</v>
      </c>
      <c r="N2193">
        <f t="shared" si="244"/>
        <v>-5.1226881320357052</v>
      </c>
    </row>
    <row r="2194" spans="8:14">
      <c r="H2194">
        <f t="shared" si="245"/>
        <v>2.1920000000000002</v>
      </c>
      <c r="I2194">
        <f t="shared" si="243"/>
        <v>406.14509825608837</v>
      </c>
      <c r="J2194">
        <f t="shared" si="239"/>
        <v>2.5000000000000001E-4</v>
      </c>
      <c r="K2194">
        <f t="shared" si="240"/>
        <v>-1.3165053540587316E-2</v>
      </c>
      <c r="L2194">
        <f t="shared" si="241"/>
        <v>3.1730085801256905E-4</v>
      </c>
      <c r="M2194">
        <f t="shared" si="242"/>
        <v>-1.2597752682574747E-2</v>
      </c>
      <c r="N2194">
        <f t="shared" si="244"/>
        <v>-5.1165155010702215</v>
      </c>
    </row>
    <row r="2195" spans="8:14">
      <c r="H2195">
        <f t="shared" si="245"/>
        <v>2.1930000000000001</v>
      </c>
      <c r="I2195">
        <f t="shared" si="243"/>
        <v>405.64244343151404</v>
      </c>
      <c r="J2195">
        <f t="shared" si="239"/>
        <v>2.5000000000000001E-4</v>
      </c>
      <c r="K2195">
        <f t="shared" si="240"/>
        <v>-1.3165053540587316E-2</v>
      </c>
      <c r="L2195">
        <f t="shared" si="241"/>
        <v>3.1690815893087033E-4</v>
      </c>
      <c r="M2195">
        <f t="shared" si="242"/>
        <v>-1.2598145381656446E-2</v>
      </c>
      <c r="N2195">
        <f t="shared" si="244"/>
        <v>-5.1103424753205644</v>
      </c>
    </row>
    <row r="2196" spans="8:14">
      <c r="H2196">
        <f t="shared" si="245"/>
        <v>2.194</v>
      </c>
      <c r="I2196">
        <f t="shared" si="243"/>
        <v>405.13978860693976</v>
      </c>
      <c r="J2196">
        <f t="shared" si="239"/>
        <v>2.5000000000000001E-4</v>
      </c>
      <c r="K2196">
        <f t="shared" si="240"/>
        <v>-1.3165053540587316E-2</v>
      </c>
      <c r="L2196">
        <f t="shared" si="241"/>
        <v>3.1651545984917172E-4</v>
      </c>
      <c r="M2196">
        <f t="shared" si="242"/>
        <v>-1.2598538080738143E-2</v>
      </c>
      <c r="N2196">
        <f t="shared" si="244"/>
        <v>-5.1041690547867322</v>
      </c>
    </row>
    <row r="2197" spans="8:14">
      <c r="H2197">
        <f t="shared" si="245"/>
        <v>2.1949999999999998</v>
      </c>
      <c r="I2197">
        <f t="shared" si="243"/>
        <v>404.63713378236542</v>
      </c>
      <c r="J2197">
        <f t="shared" si="239"/>
        <v>2.5000000000000001E-4</v>
      </c>
      <c r="K2197">
        <f t="shared" si="240"/>
        <v>-1.3165053540587316E-2</v>
      </c>
      <c r="L2197">
        <f t="shared" si="241"/>
        <v>3.1612276076747295E-4</v>
      </c>
      <c r="M2197">
        <f t="shared" si="242"/>
        <v>-1.2598930779819842E-2</v>
      </c>
      <c r="N2197">
        <f t="shared" si="244"/>
        <v>-5.0979952394687231</v>
      </c>
    </row>
    <row r="2198" spans="8:14">
      <c r="H2198">
        <f t="shared" si="245"/>
        <v>2.1960000000000002</v>
      </c>
      <c r="I2198">
        <f t="shared" si="243"/>
        <v>404.13447895779092</v>
      </c>
      <c r="J2198">
        <f t="shared" si="239"/>
        <v>2.5000000000000001E-4</v>
      </c>
      <c r="K2198">
        <f t="shared" si="240"/>
        <v>-1.3165053540587316E-2</v>
      </c>
      <c r="L2198">
        <f t="shared" si="241"/>
        <v>3.1573006168577418E-4</v>
      </c>
      <c r="M2198">
        <f t="shared" si="242"/>
        <v>-1.2599323478901541E-2</v>
      </c>
      <c r="N2198">
        <f t="shared" si="244"/>
        <v>-5.0918210293665354</v>
      </c>
    </row>
    <row r="2199" spans="8:14">
      <c r="H2199">
        <f t="shared" si="245"/>
        <v>2.1970000000000001</v>
      </c>
      <c r="I2199">
        <f t="shared" si="243"/>
        <v>403.63182413321658</v>
      </c>
      <c r="J2199">
        <f t="shared" si="239"/>
        <v>2.5000000000000001E-4</v>
      </c>
      <c r="K2199">
        <f t="shared" si="240"/>
        <v>-1.3165053540587316E-2</v>
      </c>
      <c r="L2199">
        <f t="shared" si="241"/>
        <v>3.1533736260407552E-4</v>
      </c>
      <c r="M2199">
        <f t="shared" si="242"/>
        <v>-1.259971617798324E-2</v>
      </c>
      <c r="N2199">
        <f t="shared" si="244"/>
        <v>-5.0856464244801751</v>
      </c>
    </row>
    <row r="2200" spans="8:14">
      <c r="H2200">
        <f t="shared" si="245"/>
        <v>2.198</v>
      </c>
      <c r="I2200">
        <f t="shared" si="243"/>
        <v>403.1291693086423</v>
      </c>
      <c r="J2200">
        <f t="shared" si="239"/>
        <v>2.5000000000000001E-4</v>
      </c>
      <c r="K2200">
        <f t="shared" si="240"/>
        <v>-1.3165053540587316E-2</v>
      </c>
      <c r="L2200">
        <f t="shared" si="241"/>
        <v>3.149446635223768E-4</v>
      </c>
      <c r="M2200">
        <f t="shared" si="242"/>
        <v>-1.2600108877064939E-2</v>
      </c>
      <c r="N2200">
        <f t="shared" si="244"/>
        <v>-5.0794714248096389</v>
      </c>
    </row>
    <row r="2201" spans="8:14">
      <c r="H2201">
        <f t="shared" si="245"/>
        <v>2.1989999999999998</v>
      </c>
      <c r="I2201">
        <f t="shared" si="243"/>
        <v>402.62651448406797</v>
      </c>
      <c r="J2201">
        <f t="shared" si="239"/>
        <v>2.5000000000000001E-4</v>
      </c>
      <c r="K2201">
        <f t="shared" si="240"/>
        <v>-1.3165053540587316E-2</v>
      </c>
      <c r="L2201">
        <f t="shared" si="241"/>
        <v>3.1455196444067808E-4</v>
      </c>
      <c r="M2201">
        <f t="shared" si="242"/>
        <v>-1.2600501576146637E-2</v>
      </c>
      <c r="N2201">
        <f t="shared" si="244"/>
        <v>-5.0732960303549257</v>
      </c>
    </row>
    <row r="2202" spans="8:14">
      <c r="H2202">
        <f t="shared" si="245"/>
        <v>2.2000000000000002</v>
      </c>
      <c r="I2202">
        <f t="shared" si="243"/>
        <v>402.12385965949341</v>
      </c>
      <c r="J2202">
        <f t="shared" si="239"/>
        <v>2.5000000000000001E-4</v>
      </c>
      <c r="K2202">
        <f t="shared" si="240"/>
        <v>-1.3165053540587316E-2</v>
      </c>
      <c r="L2202">
        <f t="shared" si="241"/>
        <v>3.141592653589792E-4</v>
      </c>
      <c r="M2202">
        <f t="shared" si="242"/>
        <v>-1.2600894275228336E-2</v>
      </c>
      <c r="N2202">
        <f t="shared" si="244"/>
        <v>-5.067120241116033</v>
      </c>
    </row>
    <row r="2203" spans="8:14">
      <c r="H2203">
        <f t="shared" si="245"/>
        <v>2.2010000000000001</v>
      </c>
      <c r="I2203">
        <f t="shared" si="243"/>
        <v>401.62120483491913</v>
      </c>
      <c r="J2203">
        <f t="shared" si="239"/>
        <v>2.5000000000000001E-4</v>
      </c>
      <c r="K2203">
        <f t="shared" si="240"/>
        <v>-1.3165053540587316E-2</v>
      </c>
      <c r="L2203">
        <f t="shared" si="241"/>
        <v>3.1376656627728059E-4</v>
      </c>
      <c r="M2203">
        <f t="shared" si="242"/>
        <v>-1.2601286974310035E-2</v>
      </c>
      <c r="N2203">
        <f t="shared" si="244"/>
        <v>-5.0609440570929687</v>
      </c>
    </row>
    <row r="2204" spans="8:14">
      <c r="H2204">
        <f t="shared" si="245"/>
        <v>2.202</v>
      </c>
      <c r="I2204">
        <f t="shared" si="243"/>
        <v>401.11855001034479</v>
      </c>
      <c r="J2204">
        <f t="shared" si="239"/>
        <v>2.5000000000000001E-4</v>
      </c>
      <c r="K2204">
        <f t="shared" si="240"/>
        <v>-1.3165053540587316E-2</v>
      </c>
      <c r="L2204">
        <f t="shared" si="241"/>
        <v>3.1337386719558187E-4</v>
      </c>
      <c r="M2204">
        <f t="shared" si="242"/>
        <v>-1.2601679673391734E-2</v>
      </c>
      <c r="N2204">
        <f t="shared" si="244"/>
        <v>-5.0547674782857275</v>
      </c>
    </row>
    <row r="2205" spans="8:14">
      <c r="H2205">
        <f t="shared" si="245"/>
        <v>2.2029999999999998</v>
      </c>
      <c r="I2205">
        <f t="shared" si="243"/>
        <v>400.61589518577051</v>
      </c>
      <c r="J2205">
        <f t="shared" si="239"/>
        <v>2.5000000000000001E-4</v>
      </c>
      <c r="K2205">
        <f t="shared" si="240"/>
        <v>-1.3165053540587316E-2</v>
      </c>
      <c r="L2205">
        <f t="shared" si="241"/>
        <v>3.1298116811388321E-4</v>
      </c>
      <c r="M2205">
        <f t="shared" si="242"/>
        <v>-1.2602072372473433E-2</v>
      </c>
      <c r="N2205">
        <f t="shared" si="244"/>
        <v>-5.0485905046943111</v>
      </c>
    </row>
    <row r="2206" spans="8:14">
      <c r="H2206">
        <f t="shared" si="245"/>
        <v>2.2040000000000002</v>
      </c>
      <c r="I2206">
        <f t="shared" si="243"/>
        <v>400.11324036119595</v>
      </c>
      <c r="J2206">
        <f t="shared" si="239"/>
        <v>2.5000000000000001E-4</v>
      </c>
      <c r="K2206">
        <f t="shared" si="240"/>
        <v>-1.3165053540587316E-2</v>
      </c>
      <c r="L2206">
        <f t="shared" si="241"/>
        <v>3.1258846903218438E-4</v>
      </c>
      <c r="M2206">
        <f t="shared" si="242"/>
        <v>-1.2602465071555132E-2</v>
      </c>
      <c r="N2206">
        <f t="shared" si="244"/>
        <v>-5.0424131363187152</v>
      </c>
    </row>
    <row r="2207" spans="8:14">
      <c r="H2207">
        <f t="shared" si="245"/>
        <v>2.2050000000000001</v>
      </c>
      <c r="I2207">
        <f t="shared" si="243"/>
        <v>399.61058553662167</v>
      </c>
      <c r="J2207">
        <f t="shared" si="239"/>
        <v>2.5000000000000001E-4</v>
      </c>
      <c r="K2207">
        <f t="shared" si="240"/>
        <v>-1.3165053540587316E-2</v>
      </c>
      <c r="L2207">
        <f t="shared" si="241"/>
        <v>3.1219576995048572E-4</v>
      </c>
      <c r="M2207">
        <f t="shared" si="242"/>
        <v>-1.2602857770636829E-2</v>
      </c>
      <c r="N2207">
        <f t="shared" si="244"/>
        <v>-5.036235373158946</v>
      </c>
    </row>
    <row r="2208" spans="8:14">
      <c r="H2208">
        <f t="shared" si="245"/>
        <v>2.206</v>
      </c>
      <c r="I2208">
        <f t="shared" si="243"/>
        <v>399.10793071204733</v>
      </c>
      <c r="J2208">
        <f t="shared" si="239"/>
        <v>2.5000000000000001E-4</v>
      </c>
      <c r="K2208">
        <f t="shared" si="240"/>
        <v>-1.3165053540587316E-2</v>
      </c>
      <c r="L2208">
        <f t="shared" si="241"/>
        <v>3.11803070868787E-4</v>
      </c>
      <c r="M2208">
        <f t="shared" si="242"/>
        <v>-1.2603250469718528E-2</v>
      </c>
      <c r="N2208">
        <f t="shared" si="244"/>
        <v>-5.0300572152149998</v>
      </c>
    </row>
    <row r="2209" spans="8:14">
      <c r="H2209">
        <f t="shared" si="245"/>
        <v>2.2069999999999999</v>
      </c>
      <c r="I2209">
        <f t="shared" si="243"/>
        <v>398.605275887473</v>
      </c>
      <c r="J2209">
        <f t="shared" si="239"/>
        <v>2.5000000000000001E-4</v>
      </c>
      <c r="K2209">
        <f t="shared" si="240"/>
        <v>-1.3165053540587316E-2</v>
      </c>
      <c r="L2209">
        <f t="shared" si="241"/>
        <v>3.1141037178708829E-4</v>
      </c>
      <c r="M2209">
        <f t="shared" si="242"/>
        <v>-1.2603643168800227E-2</v>
      </c>
      <c r="N2209">
        <f t="shared" si="244"/>
        <v>-5.0238786624868785</v>
      </c>
    </row>
    <row r="2210" spans="8:14">
      <c r="H2210">
        <f t="shared" si="245"/>
        <v>2.2080000000000002</v>
      </c>
      <c r="I2210">
        <f t="shared" si="243"/>
        <v>398.10262106289849</v>
      </c>
      <c r="J2210">
        <f t="shared" si="239"/>
        <v>2.5000000000000001E-4</v>
      </c>
      <c r="K2210">
        <f t="shared" si="240"/>
        <v>-1.3165053540587316E-2</v>
      </c>
      <c r="L2210">
        <f t="shared" si="241"/>
        <v>3.1101767270538946E-4</v>
      </c>
      <c r="M2210">
        <f t="shared" si="242"/>
        <v>-1.2604035867881926E-2</v>
      </c>
      <c r="N2210">
        <f t="shared" si="244"/>
        <v>-5.0176997149745795</v>
      </c>
    </row>
    <row r="2211" spans="8:14">
      <c r="H2211">
        <f t="shared" si="245"/>
        <v>2.2090000000000001</v>
      </c>
      <c r="I2211">
        <f t="shared" si="243"/>
        <v>397.59996623832421</v>
      </c>
      <c r="J2211">
        <f t="shared" si="239"/>
        <v>2.5000000000000001E-4</v>
      </c>
      <c r="K2211">
        <f t="shared" si="240"/>
        <v>-1.3165053540587316E-2</v>
      </c>
      <c r="L2211">
        <f t="shared" si="241"/>
        <v>3.106249736236908E-4</v>
      </c>
      <c r="M2211">
        <f t="shared" si="242"/>
        <v>-1.2604428566963624E-2</v>
      </c>
      <c r="N2211">
        <f t="shared" si="244"/>
        <v>-5.0115203726781061</v>
      </c>
    </row>
    <row r="2212" spans="8:14">
      <c r="H2212">
        <f t="shared" si="245"/>
        <v>2.21</v>
      </c>
      <c r="I2212">
        <f t="shared" si="243"/>
        <v>397.09731141374988</v>
      </c>
      <c r="J2212">
        <f t="shared" si="239"/>
        <v>2.5000000000000001E-4</v>
      </c>
      <c r="K2212">
        <f t="shared" si="240"/>
        <v>-1.3165053540587316E-2</v>
      </c>
      <c r="L2212">
        <f t="shared" si="241"/>
        <v>3.1023227454199208E-4</v>
      </c>
      <c r="M2212">
        <f t="shared" si="242"/>
        <v>-1.2604821266045323E-2</v>
      </c>
      <c r="N2212">
        <f t="shared" si="244"/>
        <v>-5.0053406355974568</v>
      </c>
    </row>
    <row r="2213" spans="8:14">
      <c r="H2213">
        <f t="shared" si="245"/>
        <v>2.2109999999999999</v>
      </c>
      <c r="I2213">
        <f t="shared" si="243"/>
        <v>396.59465658917554</v>
      </c>
      <c r="J2213">
        <f t="shared" si="239"/>
        <v>2.5000000000000001E-4</v>
      </c>
      <c r="K2213">
        <f t="shared" si="240"/>
        <v>-1.3165053540587316E-2</v>
      </c>
      <c r="L2213">
        <f t="shared" si="241"/>
        <v>3.0983957546029342E-4</v>
      </c>
      <c r="M2213">
        <f t="shared" si="242"/>
        <v>-1.2605213965127022E-2</v>
      </c>
      <c r="N2213">
        <f t="shared" si="244"/>
        <v>-4.9991605037326314</v>
      </c>
    </row>
    <row r="2214" spans="8:14">
      <c r="H2214">
        <f t="shared" si="245"/>
        <v>2.2120000000000002</v>
      </c>
      <c r="I2214">
        <f t="shared" si="243"/>
        <v>396.09200176460104</v>
      </c>
      <c r="J2214">
        <f t="shared" si="239"/>
        <v>2.5000000000000001E-4</v>
      </c>
      <c r="K2214">
        <f t="shared" si="240"/>
        <v>-1.3165053540587316E-2</v>
      </c>
      <c r="L2214">
        <f t="shared" si="241"/>
        <v>3.0944687637859459E-4</v>
      </c>
      <c r="M2214">
        <f t="shared" si="242"/>
        <v>-1.2605606664208721E-2</v>
      </c>
      <c r="N2214">
        <f t="shared" si="244"/>
        <v>-4.9929799770836274</v>
      </c>
    </row>
    <row r="2215" spans="8:14">
      <c r="H2215">
        <f t="shared" si="245"/>
        <v>2.2130000000000001</v>
      </c>
      <c r="I2215">
        <f t="shared" si="243"/>
        <v>395.5893469400267</v>
      </c>
      <c r="J2215">
        <f t="shared" si="239"/>
        <v>2.5000000000000001E-4</v>
      </c>
      <c r="K2215">
        <f t="shared" si="240"/>
        <v>-1.3165053540587316E-2</v>
      </c>
      <c r="L2215">
        <f t="shared" si="241"/>
        <v>3.0905417729689587E-4</v>
      </c>
      <c r="M2215">
        <f t="shared" si="242"/>
        <v>-1.260599936329042E-2</v>
      </c>
      <c r="N2215">
        <f t="shared" si="244"/>
        <v>-4.98679905565045</v>
      </c>
    </row>
    <row r="2216" spans="8:14">
      <c r="H2216">
        <f t="shared" si="245"/>
        <v>2.214</v>
      </c>
      <c r="I2216">
        <f t="shared" si="243"/>
        <v>395.08669211545237</v>
      </c>
      <c r="J2216">
        <f t="shared" si="239"/>
        <v>2.5000000000000001E-4</v>
      </c>
      <c r="K2216">
        <f t="shared" si="240"/>
        <v>-1.3165053540587316E-2</v>
      </c>
      <c r="L2216">
        <f t="shared" si="241"/>
        <v>3.0866147821519716E-4</v>
      </c>
      <c r="M2216">
        <f t="shared" si="242"/>
        <v>-1.2606392062372119E-2</v>
      </c>
      <c r="N2216">
        <f t="shared" si="244"/>
        <v>-4.9806177394330957</v>
      </c>
    </row>
    <row r="2217" spans="8:14">
      <c r="H2217">
        <f t="shared" si="245"/>
        <v>2.2149999999999999</v>
      </c>
      <c r="I2217">
        <f t="shared" si="243"/>
        <v>394.58403729087809</v>
      </c>
      <c r="J2217">
        <f t="shared" si="239"/>
        <v>2.5000000000000001E-4</v>
      </c>
      <c r="K2217">
        <f t="shared" si="240"/>
        <v>-1.3165053540587316E-2</v>
      </c>
      <c r="L2217">
        <f t="shared" si="241"/>
        <v>3.0826877913349849E-4</v>
      </c>
      <c r="M2217">
        <f t="shared" si="242"/>
        <v>-1.2606784761453818E-2</v>
      </c>
      <c r="N2217">
        <f t="shared" si="244"/>
        <v>-4.9744360284315672</v>
      </c>
    </row>
    <row r="2218" spans="8:14">
      <c r="H2218">
        <f t="shared" si="245"/>
        <v>2.2160000000000002</v>
      </c>
      <c r="I2218">
        <f t="shared" si="243"/>
        <v>394.08138246630358</v>
      </c>
      <c r="J2218">
        <f t="shared" si="239"/>
        <v>2.5000000000000001E-4</v>
      </c>
      <c r="K2218">
        <f t="shared" si="240"/>
        <v>-1.3165053540587316E-2</v>
      </c>
      <c r="L2218">
        <f t="shared" si="241"/>
        <v>3.0787608005179967E-4</v>
      </c>
      <c r="M2218">
        <f t="shared" si="242"/>
        <v>-1.2607177460535517E-2</v>
      </c>
      <c r="N2218">
        <f t="shared" si="244"/>
        <v>-4.9682539226458591</v>
      </c>
    </row>
    <row r="2219" spans="8:14">
      <c r="H2219">
        <f t="shared" si="245"/>
        <v>2.2170000000000001</v>
      </c>
      <c r="I2219">
        <f t="shared" si="243"/>
        <v>393.57872764172924</v>
      </c>
      <c r="J2219">
        <f t="shared" si="239"/>
        <v>2.5000000000000001E-4</v>
      </c>
      <c r="K2219">
        <f t="shared" si="240"/>
        <v>-1.3165053540587316E-2</v>
      </c>
      <c r="L2219">
        <f t="shared" si="241"/>
        <v>3.07483380970101E-4</v>
      </c>
      <c r="M2219">
        <f t="shared" si="242"/>
        <v>-1.2607570159617214E-2</v>
      </c>
      <c r="N2219">
        <f t="shared" si="244"/>
        <v>-4.9620714220759758</v>
      </c>
    </row>
    <row r="2220" spans="8:14">
      <c r="H2220">
        <f t="shared" si="245"/>
        <v>2.218</v>
      </c>
      <c r="I2220">
        <f t="shared" si="243"/>
        <v>393.07607281715491</v>
      </c>
      <c r="J2220">
        <f t="shared" si="239"/>
        <v>2.5000000000000001E-4</v>
      </c>
      <c r="K2220">
        <f t="shared" si="240"/>
        <v>-1.3165053540587316E-2</v>
      </c>
      <c r="L2220">
        <f t="shared" si="241"/>
        <v>3.0709068188840229E-4</v>
      </c>
      <c r="M2220">
        <f t="shared" si="242"/>
        <v>-1.2607962858698913E-2</v>
      </c>
      <c r="N2220">
        <f t="shared" si="244"/>
        <v>-4.9558885267219184</v>
      </c>
    </row>
    <row r="2221" spans="8:14">
      <c r="H2221">
        <f t="shared" si="245"/>
        <v>2.2189999999999999</v>
      </c>
      <c r="I2221">
        <f t="shared" si="243"/>
        <v>392.57341799258063</v>
      </c>
      <c r="J2221">
        <f t="shared" si="239"/>
        <v>2.5000000000000001E-4</v>
      </c>
      <c r="K2221">
        <f t="shared" si="240"/>
        <v>-1.3165053540587316E-2</v>
      </c>
      <c r="L2221">
        <f t="shared" si="241"/>
        <v>3.0669798280670362E-4</v>
      </c>
      <c r="M2221">
        <f t="shared" si="242"/>
        <v>-1.2608355557780612E-2</v>
      </c>
      <c r="N2221">
        <f t="shared" si="244"/>
        <v>-4.9497052365836849</v>
      </c>
    </row>
    <row r="2222" spans="8:14">
      <c r="H2222">
        <f t="shared" si="245"/>
        <v>2.2200000000000002</v>
      </c>
      <c r="I2222">
        <f t="shared" si="243"/>
        <v>392.07076316800607</v>
      </c>
      <c r="J2222">
        <f t="shared" si="239"/>
        <v>2.5000000000000001E-4</v>
      </c>
      <c r="K2222">
        <f t="shared" si="240"/>
        <v>-1.3165053540587316E-2</v>
      </c>
      <c r="L2222">
        <f t="shared" si="241"/>
        <v>3.0630528372500474E-4</v>
      </c>
      <c r="M2222">
        <f t="shared" si="242"/>
        <v>-1.260874825686231E-2</v>
      </c>
      <c r="N2222">
        <f t="shared" si="244"/>
        <v>-4.9435215516612718</v>
      </c>
    </row>
    <row r="2223" spans="8:14">
      <c r="H2223">
        <f t="shared" si="245"/>
        <v>2.2210000000000001</v>
      </c>
      <c r="I2223">
        <f t="shared" si="243"/>
        <v>391.56810834343179</v>
      </c>
      <c r="J2223">
        <f t="shared" si="239"/>
        <v>2.5000000000000001E-4</v>
      </c>
      <c r="K2223">
        <f t="shared" si="240"/>
        <v>-1.3165053540587316E-2</v>
      </c>
      <c r="L2223">
        <f t="shared" si="241"/>
        <v>3.0591258464330608E-4</v>
      </c>
      <c r="M2223">
        <f t="shared" si="242"/>
        <v>-1.2609140955944009E-2</v>
      </c>
      <c r="N2223">
        <f t="shared" si="244"/>
        <v>-4.9373374719546872</v>
      </c>
    </row>
    <row r="2224" spans="8:14">
      <c r="H2224">
        <f t="shared" si="245"/>
        <v>2.222</v>
      </c>
      <c r="I2224">
        <f t="shared" si="243"/>
        <v>391.06545351885745</v>
      </c>
      <c r="J2224">
        <f t="shared" si="239"/>
        <v>2.5000000000000001E-4</v>
      </c>
      <c r="K2224">
        <f t="shared" si="240"/>
        <v>-1.3165053540587316E-2</v>
      </c>
      <c r="L2224">
        <f t="shared" si="241"/>
        <v>3.0551988556160736E-4</v>
      </c>
      <c r="M2224">
        <f t="shared" si="242"/>
        <v>-1.2609533655025708E-2</v>
      </c>
      <c r="N2224">
        <f t="shared" si="244"/>
        <v>-4.9311529974639248</v>
      </c>
    </row>
    <row r="2225" spans="8:14">
      <c r="H2225">
        <f t="shared" si="245"/>
        <v>2.2229999999999999</v>
      </c>
      <c r="I2225">
        <f t="shared" si="243"/>
        <v>390.56279869428317</v>
      </c>
      <c r="J2225">
        <f t="shared" si="239"/>
        <v>2.5000000000000001E-4</v>
      </c>
      <c r="K2225">
        <f t="shared" si="240"/>
        <v>-1.3165053540587316E-2</v>
      </c>
      <c r="L2225">
        <f t="shared" si="241"/>
        <v>3.0512718647990875E-4</v>
      </c>
      <c r="M2225">
        <f t="shared" si="242"/>
        <v>-1.2609926354107407E-2</v>
      </c>
      <c r="N2225">
        <f t="shared" si="244"/>
        <v>-4.9249681281889872</v>
      </c>
    </row>
    <row r="2226" spans="8:14">
      <c r="H2226">
        <f t="shared" si="245"/>
        <v>2.2240000000000002</v>
      </c>
      <c r="I2226">
        <f t="shared" si="243"/>
        <v>390.06014386970861</v>
      </c>
      <c r="J2226">
        <f t="shared" si="239"/>
        <v>2.5000000000000001E-4</v>
      </c>
      <c r="K2226">
        <f t="shared" si="240"/>
        <v>-1.3165053540587316E-2</v>
      </c>
      <c r="L2226">
        <f t="shared" si="241"/>
        <v>3.0473448739820987E-4</v>
      </c>
      <c r="M2226">
        <f t="shared" si="242"/>
        <v>-1.2610319053189106E-2</v>
      </c>
      <c r="N2226">
        <f t="shared" si="244"/>
        <v>-4.9187828641298701</v>
      </c>
    </row>
    <row r="2227" spans="8:14">
      <c r="H2227">
        <f t="shared" si="245"/>
        <v>2.2250000000000001</v>
      </c>
      <c r="I2227">
        <f t="shared" si="243"/>
        <v>389.55748904513428</v>
      </c>
      <c r="J2227">
        <f t="shared" si="239"/>
        <v>2.5000000000000001E-4</v>
      </c>
      <c r="K2227">
        <f t="shared" si="240"/>
        <v>-1.3165053540587316E-2</v>
      </c>
      <c r="L2227">
        <f t="shared" si="241"/>
        <v>3.0434178831651115E-4</v>
      </c>
      <c r="M2227">
        <f t="shared" si="242"/>
        <v>-1.2610711752270805E-2</v>
      </c>
      <c r="N2227">
        <f t="shared" si="244"/>
        <v>-4.9125972052865805</v>
      </c>
    </row>
    <row r="2228" spans="8:14">
      <c r="H2228">
        <f t="shared" si="245"/>
        <v>2.226</v>
      </c>
      <c r="I2228">
        <f t="shared" si="243"/>
        <v>389.05483422056</v>
      </c>
      <c r="J2228">
        <f t="shared" si="239"/>
        <v>2.5000000000000001E-4</v>
      </c>
      <c r="K2228">
        <f t="shared" si="240"/>
        <v>-1.3165053540587316E-2</v>
      </c>
      <c r="L2228">
        <f t="shared" si="241"/>
        <v>3.0394908923481249E-4</v>
      </c>
      <c r="M2228">
        <f t="shared" si="242"/>
        <v>-1.2611104451352504E-2</v>
      </c>
      <c r="N2228">
        <f t="shared" si="244"/>
        <v>-4.9064111516591149</v>
      </c>
    </row>
    <row r="2229" spans="8:14">
      <c r="H2229">
        <f t="shared" si="245"/>
        <v>2.2269999999999999</v>
      </c>
      <c r="I2229">
        <f t="shared" si="243"/>
        <v>388.55217939598566</v>
      </c>
      <c r="J2229">
        <f t="shared" si="239"/>
        <v>2.5000000000000001E-4</v>
      </c>
      <c r="K2229">
        <f t="shared" si="240"/>
        <v>-1.3165053540587316E-2</v>
      </c>
      <c r="L2229">
        <f t="shared" si="241"/>
        <v>3.0355639015311383E-4</v>
      </c>
      <c r="M2229">
        <f t="shared" si="242"/>
        <v>-1.2611497150434201E-2</v>
      </c>
      <c r="N2229">
        <f t="shared" si="244"/>
        <v>-4.9002247032474715</v>
      </c>
    </row>
    <row r="2230" spans="8:14">
      <c r="H2230">
        <f t="shared" si="245"/>
        <v>2.2280000000000002</v>
      </c>
      <c r="I2230">
        <f t="shared" si="243"/>
        <v>388.04952457141115</v>
      </c>
      <c r="J2230">
        <f t="shared" si="239"/>
        <v>2.5000000000000001E-4</v>
      </c>
      <c r="K2230">
        <f t="shared" si="240"/>
        <v>-1.3165053540587316E-2</v>
      </c>
      <c r="L2230">
        <f t="shared" si="241"/>
        <v>3.0316369107141495E-4</v>
      </c>
      <c r="M2230">
        <f t="shared" si="242"/>
        <v>-1.26118898495159E-2</v>
      </c>
      <c r="N2230">
        <f t="shared" si="244"/>
        <v>-4.8940378600516512</v>
      </c>
    </row>
    <row r="2231" spans="8:14">
      <c r="H2231">
        <f t="shared" si="245"/>
        <v>2.2290000000000001</v>
      </c>
      <c r="I2231">
        <f t="shared" si="243"/>
        <v>387.54686974683682</v>
      </c>
      <c r="J2231">
        <f t="shared" si="239"/>
        <v>2.5000000000000001E-4</v>
      </c>
      <c r="K2231">
        <f t="shared" si="240"/>
        <v>-1.3165053540587316E-2</v>
      </c>
      <c r="L2231">
        <f t="shared" si="241"/>
        <v>3.0277099198971623E-4</v>
      </c>
      <c r="M2231">
        <f t="shared" si="242"/>
        <v>-1.2612282548597599E-2</v>
      </c>
      <c r="N2231">
        <f t="shared" si="244"/>
        <v>-4.8878506220716567</v>
      </c>
    </row>
    <row r="2232" spans="8:14">
      <c r="H2232">
        <f t="shared" si="245"/>
        <v>2.23</v>
      </c>
      <c r="I2232">
        <f t="shared" si="243"/>
        <v>387.04421492226254</v>
      </c>
      <c r="J2232">
        <f t="shared" si="239"/>
        <v>2.5000000000000001E-4</v>
      </c>
      <c r="K2232">
        <f t="shared" si="240"/>
        <v>-1.3165053540587316E-2</v>
      </c>
      <c r="L2232">
        <f t="shared" si="241"/>
        <v>3.0237829290801762E-4</v>
      </c>
      <c r="M2232">
        <f t="shared" si="242"/>
        <v>-1.2612675247679297E-2</v>
      </c>
      <c r="N2232">
        <f t="shared" si="244"/>
        <v>-4.881662989307487</v>
      </c>
    </row>
    <row r="2233" spans="8:14">
      <c r="H2233">
        <f t="shared" si="245"/>
        <v>2.2309999999999999</v>
      </c>
      <c r="I2233">
        <f t="shared" si="243"/>
        <v>386.5415600976882</v>
      </c>
      <c r="J2233">
        <f t="shared" si="239"/>
        <v>2.5000000000000001E-4</v>
      </c>
      <c r="K2233">
        <f t="shared" si="240"/>
        <v>-1.3165053540587316E-2</v>
      </c>
      <c r="L2233">
        <f t="shared" si="241"/>
        <v>3.019855938263189E-4</v>
      </c>
      <c r="M2233">
        <f t="shared" si="242"/>
        <v>-1.2613067946760996E-2</v>
      </c>
      <c r="N2233">
        <f t="shared" si="244"/>
        <v>-4.8754749617591404</v>
      </c>
    </row>
    <row r="2234" spans="8:14">
      <c r="H2234">
        <f t="shared" si="245"/>
        <v>2.2320000000000002</v>
      </c>
      <c r="I2234">
        <f t="shared" si="243"/>
        <v>386.03890527311364</v>
      </c>
      <c r="J2234">
        <f t="shared" si="239"/>
        <v>2.5000000000000001E-4</v>
      </c>
      <c r="K2234">
        <f t="shared" si="240"/>
        <v>-1.3165053540587316E-2</v>
      </c>
      <c r="L2234">
        <f t="shared" si="241"/>
        <v>3.0159289474462002E-4</v>
      </c>
      <c r="M2234">
        <f t="shared" si="242"/>
        <v>-1.2613460645842695E-2</v>
      </c>
      <c r="N2234">
        <f t="shared" si="244"/>
        <v>-4.8692865394266152</v>
      </c>
    </row>
    <row r="2235" spans="8:14">
      <c r="H2235">
        <f t="shared" si="245"/>
        <v>2.2330000000000001</v>
      </c>
      <c r="I2235">
        <f t="shared" si="243"/>
        <v>385.53625044853936</v>
      </c>
      <c r="J2235">
        <f t="shared" si="239"/>
        <v>2.5000000000000001E-4</v>
      </c>
      <c r="K2235">
        <f t="shared" si="240"/>
        <v>-1.3165053540587316E-2</v>
      </c>
      <c r="L2235">
        <f t="shared" si="241"/>
        <v>3.0120019566292141E-4</v>
      </c>
      <c r="M2235">
        <f t="shared" si="242"/>
        <v>-1.2613853344924394E-2</v>
      </c>
      <c r="N2235">
        <f t="shared" si="244"/>
        <v>-4.8630977223099174</v>
      </c>
    </row>
    <row r="2236" spans="8:14">
      <c r="H2236">
        <f t="shared" si="245"/>
        <v>2.234</v>
      </c>
      <c r="I2236">
        <f t="shared" si="243"/>
        <v>385.03359562396508</v>
      </c>
      <c r="J2236">
        <f t="shared" si="239"/>
        <v>2.5000000000000001E-4</v>
      </c>
      <c r="K2236">
        <f t="shared" si="240"/>
        <v>-1.3165053540587316E-2</v>
      </c>
      <c r="L2236">
        <f t="shared" si="241"/>
        <v>3.008074965812227E-4</v>
      </c>
      <c r="M2236">
        <f t="shared" si="242"/>
        <v>-1.2614246044006093E-2</v>
      </c>
      <c r="N2236">
        <f t="shared" si="244"/>
        <v>-4.8569085104090437</v>
      </c>
    </row>
    <row r="2237" spans="8:14">
      <c r="H2237">
        <f t="shared" si="245"/>
        <v>2.2349999999999999</v>
      </c>
      <c r="I2237">
        <f t="shared" si="243"/>
        <v>384.53094079939075</v>
      </c>
      <c r="J2237">
        <f t="shared" si="239"/>
        <v>2.5000000000000001E-4</v>
      </c>
      <c r="K2237">
        <f t="shared" si="240"/>
        <v>-1.3165053540587316E-2</v>
      </c>
      <c r="L2237">
        <f t="shared" si="241"/>
        <v>3.0041479749952403E-4</v>
      </c>
      <c r="M2237">
        <f t="shared" si="242"/>
        <v>-1.2614638743087792E-2</v>
      </c>
      <c r="N2237">
        <f t="shared" si="244"/>
        <v>-4.8507189037239931</v>
      </c>
    </row>
    <row r="2238" spans="8:14">
      <c r="H2238">
        <f t="shared" si="245"/>
        <v>2.2360000000000002</v>
      </c>
      <c r="I2238">
        <f t="shared" si="243"/>
        <v>384.02828597481619</v>
      </c>
      <c r="J2238">
        <f t="shared" si="239"/>
        <v>2.5000000000000001E-4</v>
      </c>
      <c r="K2238">
        <f t="shared" si="240"/>
        <v>-1.3165053540587316E-2</v>
      </c>
      <c r="L2238">
        <f t="shared" si="241"/>
        <v>3.0002209841782515E-4</v>
      </c>
      <c r="M2238">
        <f t="shared" si="242"/>
        <v>-1.2615031442169491E-2</v>
      </c>
      <c r="N2238">
        <f t="shared" si="244"/>
        <v>-4.8445289022547628</v>
      </c>
    </row>
    <row r="2239" spans="8:14">
      <c r="H2239">
        <f t="shared" si="245"/>
        <v>2.2370000000000001</v>
      </c>
      <c r="I2239">
        <f t="shared" si="243"/>
        <v>383.52563115024191</v>
      </c>
      <c r="J2239">
        <f t="shared" si="239"/>
        <v>2.5000000000000001E-4</v>
      </c>
      <c r="K2239">
        <f t="shared" si="240"/>
        <v>-1.3165053540587316E-2</v>
      </c>
      <c r="L2239">
        <f t="shared" si="241"/>
        <v>2.9962939933612649E-4</v>
      </c>
      <c r="M2239">
        <f t="shared" si="242"/>
        <v>-1.261542414125119E-2</v>
      </c>
      <c r="N2239">
        <f t="shared" si="244"/>
        <v>-4.8383385060013611</v>
      </c>
    </row>
    <row r="2240" spans="8:14">
      <c r="H2240">
        <f t="shared" si="245"/>
        <v>2.238</v>
      </c>
      <c r="I2240">
        <f t="shared" si="243"/>
        <v>383.02297632566757</v>
      </c>
      <c r="J2240">
        <f t="shared" si="239"/>
        <v>2.5000000000000001E-4</v>
      </c>
      <c r="K2240">
        <f t="shared" si="240"/>
        <v>-1.3165053540587316E-2</v>
      </c>
      <c r="L2240">
        <f t="shared" si="241"/>
        <v>2.9923670025442777E-4</v>
      </c>
      <c r="M2240">
        <f t="shared" si="242"/>
        <v>-1.2615816840332889E-2</v>
      </c>
      <c r="N2240">
        <f t="shared" si="244"/>
        <v>-4.8321477149637824</v>
      </c>
    </row>
    <row r="2241" spans="8:14">
      <c r="H2241">
        <f t="shared" si="245"/>
        <v>2.2389999999999999</v>
      </c>
      <c r="I2241">
        <f t="shared" si="243"/>
        <v>382.52032150109324</v>
      </c>
      <c r="J2241">
        <f t="shared" si="239"/>
        <v>2.5000000000000001E-4</v>
      </c>
      <c r="K2241">
        <f t="shared" si="240"/>
        <v>-1.3165053540587316E-2</v>
      </c>
      <c r="L2241">
        <f t="shared" si="241"/>
        <v>2.9884400117272911E-4</v>
      </c>
      <c r="M2241">
        <f t="shared" si="242"/>
        <v>-1.2616209539414586E-2</v>
      </c>
      <c r="N2241">
        <f t="shared" si="244"/>
        <v>-4.8259565291420268</v>
      </c>
    </row>
    <row r="2242" spans="8:14">
      <c r="H2242">
        <f t="shared" si="245"/>
        <v>2.2400000000000002</v>
      </c>
      <c r="I2242">
        <f t="shared" si="243"/>
        <v>382.01766667651873</v>
      </c>
      <c r="J2242">
        <f t="shared" ref="J2242:J2305" si="246">IF(H2242&lt;$E$18,$E$17,IF(H2242&lt;$E$5,$E$14,0))/$E$8/$E$9</f>
        <v>2.5000000000000001E-4</v>
      </c>
      <c r="K2242">
        <f t="shared" ref="K2242:K2305" si="247">IF(H2242&lt;$E$3,$E$12*$E$21,IF(H2242&lt;$E$4,0,IF(H2242&lt;$E$5,-$E$12*$E$21,0)))</f>
        <v>-1.3165053540587316E-2</v>
      </c>
      <c r="L2242">
        <f t="shared" ref="L2242:L2305" si="248">I2242*$E$15/$E$9/$E$8^2</f>
        <v>2.9845130209103028E-4</v>
      </c>
      <c r="M2242">
        <f t="shared" ref="M2242:M2305" si="249">SUM(J2242:L2242)</f>
        <v>-1.2616602238496285E-2</v>
      </c>
      <c r="N2242">
        <f t="shared" si="244"/>
        <v>-4.8197649485360934</v>
      </c>
    </row>
    <row r="2243" spans="8:14">
      <c r="H2243">
        <f t="shared" si="245"/>
        <v>2.2410000000000001</v>
      </c>
      <c r="I2243">
        <f t="shared" ref="I2243:I2306" si="250">IF(H2243&lt;$E$3,$E$12*H2243,IF(H2243&lt;$E$4,$E$10,IF(H2243&lt;$E$5,$E$10-$E$12*(H2243-$E$4),0)))</f>
        <v>381.51501185194445</v>
      </c>
      <c r="J2243">
        <f t="shared" si="246"/>
        <v>2.5000000000000001E-4</v>
      </c>
      <c r="K2243">
        <f t="shared" si="247"/>
        <v>-1.3165053540587316E-2</v>
      </c>
      <c r="L2243">
        <f t="shared" si="248"/>
        <v>2.9805860300933162E-4</v>
      </c>
      <c r="M2243">
        <f t="shared" si="249"/>
        <v>-1.2616994937577983E-2</v>
      </c>
      <c r="N2243">
        <f t="shared" ref="N2243:N2306" si="251">I2243*M2243</f>
        <v>-4.8135729731459875</v>
      </c>
    </row>
    <row r="2244" spans="8:14">
      <c r="H2244">
        <f t="shared" ref="H2244:H2307" si="252">(ROW()-2)*0.001</f>
        <v>2.242</v>
      </c>
      <c r="I2244">
        <f t="shared" si="250"/>
        <v>381.01235702737011</v>
      </c>
      <c r="J2244">
        <f t="shared" si="246"/>
        <v>2.5000000000000001E-4</v>
      </c>
      <c r="K2244">
        <f t="shared" si="247"/>
        <v>-1.3165053540587316E-2</v>
      </c>
      <c r="L2244">
        <f t="shared" si="248"/>
        <v>2.976659039276329E-4</v>
      </c>
      <c r="M2244">
        <f t="shared" si="249"/>
        <v>-1.2617387636659682E-2</v>
      </c>
      <c r="N2244">
        <f t="shared" si="251"/>
        <v>-4.8073806029717048</v>
      </c>
    </row>
    <row r="2245" spans="8:14">
      <c r="H2245">
        <f t="shared" si="252"/>
        <v>2.2429999999999999</v>
      </c>
      <c r="I2245">
        <f t="shared" si="250"/>
        <v>380.50970220279578</v>
      </c>
      <c r="J2245">
        <f t="shared" si="246"/>
        <v>2.5000000000000001E-4</v>
      </c>
      <c r="K2245">
        <f t="shared" si="247"/>
        <v>-1.3165053540587316E-2</v>
      </c>
      <c r="L2245">
        <f t="shared" si="248"/>
        <v>2.9727320484593424E-4</v>
      </c>
      <c r="M2245">
        <f t="shared" si="249"/>
        <v>-1.2617780335741381E-2</v>
      </c>
      <c r="N2245">
        <f t="shared" si="251"/>
        <v>-4.8011878380132451</v>
      </c>
    </row>
    <row r="2246" spans="8:14">
      <c r="H2246">
        <f t="shared" si="252"/>
        <v>2.2440000000000002</v>
      </c>
      <c r="I2246">
        <f t="shared" si="250"/>
        <v>380.00704737822127</v>
      </c>
      <c r="J2246">
        <f t="shared" si="246"/>
        <v>2.5000000000000001E-4</v>
      </c>
      <c r="K2246">
        <f t="shared" si="247"/>
        <v>-1.3165053540587316E-2</v>
      </c>
      <c r="L2246">
        <f t="shared" si="248"/>
        <v>2.9688050576423536E-4</v>
      </c>
      <c r="M2246">
        <f t="shared" si="249"/>
        <v>-1.261817303482308E-2</v>
      </c>
      <c r="N2246">
        <f t="shared" si="251"/>
        <v>-4.7949946782706085</v>
      </c>
    </row>
    <row r="2247" spans="8:14">
      <c r="H2247">
        <f t="shared" si="252"/>
        <v>2.2450000000000001</v>
      </c>
      <c r="I2247">
        <f t="shared" si="250"/>
        <v>379.50439255364694</v>
      </c>
      <c r="J2247">
        <f t="shared" si="246"/>
        <v>2.5000000000000001E-4</v>
      </c>
      <c r="K2247">
        <f t="shared" si="247"/>
        <v>-1.3165053540587316E-2</v>
      </c>
      <c r="L2247">
        <f t="shared" si="248"/>
        <v>2.964878066825367E-4</v>
      </c>
      <c r="M2247">
        <f t="shared" si="249"/>
        <v>-1.2618565733904779E-2</v>
      </c>
      <c r="N2247">
        <f t="shared" si="251"/>
        <v>-4.7888011237437969</v>
      </c>
    </row>
    <row r="2248" spans="8:14">
      <c r="H2248">
        <f t="shared" si="252"/>
        <v>2.246</v>
      </c>
      <c r="I2248">
        <f t="shared" si="250"/>
        <v>379.00173772907266</v>
      </c>
      <c r="J2248">
        <f t="shared" si="246"/>
        <v>2.5000000000000001E-4</v>
      </c>
      <c r="K2248">
        <f t="shared" si="247"/>
        <v>-1.3165053540587316E-2</v>
      </c>
      <c r="L2248">
        <f t="shared" si="248"/>
        <v>2.9609510760083803E-4</v>
      </c>
      <c r="M2248">
        <f t="shared" si="249"/>
        <v>-1.2618958432986478E-2</v>
      </c>
      <c r="N2248">
        <f t="shared" si="251"/>
        <v>-4.7826071744328109</v>
      </c>
    </row>
    <row r="2249" spans="8:14">
      <c r="H2249">
        <f t="shared" si="252"/>
        <v>2.2469999999999999</v>
      </c>
      <c r="I2249">
        <f t="shared" si="250"/>
        <v>378.49908290449832</v>
      </c>
      <c r="J2249">
        <f t="shared" si="246"/>
        <v>2.5000000000000001E-4</v>
      </c>
      <c r="K2249">
        <f t="shared" si="247"/>
        <v>-1.3165053540587316E-2</v>
      </c>
      <c r="L2249">
        <f t="shared" si="248"/>
        <v>2.9570240851913932E-4</v>
      </c>
      <c r="M2249">
        <f t="shared" si="249"/>
        <v>-1.2619351132068177E-2</v>
      </c>
      <c r="N2249">
        <f t="shared" si="251"/>
        <v>-4.7764128303376472</v>
      </c>
    </row>
    <row r="2250" spans="8:14">
      <c r="H2250">
        <f t="shared" si="252"/>
        <v>2.2480000000000002</v>
      </c>
      <c r="I2250">
        <f t="shared" si="250"/>
        <v>377.99642807992382</v>
      </c>
      <c r="J2250">
        <f t="shared" si="246"/>
        <v>2.5000000000000001E-4</v>
      </c>
      <c r="K2250">
        <f t="shared" si="247"/>
        <v>-1.3165053540587316E-2</v>
      </c>
      <c r="L2250">
        <f t="shared" si="248"/>
        <v>2.9530970943744049E-4</v>
      </c>
      <c r="M2250">
        <f t="shared" si="249"/>
        <v>-1.2619743831149876E-2</v>
      </c>
      <c r="N2250">
        <f t="shared" si="251"/>
        <v>-4.7702180914583066</v>
      </c>
    </row>
    <row r="2251" spans="8:14">
      <c r="H2251">
        <f t="shared" si="252"/>
        <v>2.2490000000000001</v>
      </c>
      <c r="I2251">
        <f t="shared" si="250"/>
        <v>377.49377325534948</v>
      </c>
      <c r="J2251">
        <f t="shared" si="246"/>
        <v>2.5000000000000001E-4</v>
      </c>
      <c r="K2251">
        <f t="shared" si="247"/>
        <v>-1.3165053540587316E-2</v>
      </c>
      <c r="L2251">
        <f t="shared" si="248"/>
        <v>2.9491701035574177E-4</v>
      </c>
      <c r="M2251">
        <f t="shared" si="249"/>
        <v>-1.2620136530231574E-2</v>
      </c>
      <c r="N2251">
        <f t="shared" si="251"/>
        <v>-4.7640229577947908</v>
      </c>
    </row>
    <row r="2252" spans="8:14">
      <c r="H2252">
        <f t="shared" si="252"/>
        <v>2.25</v>
      </c>
      <c r="I2252">
        <f t="shared" si="250"/>
        <v>376.99111843077515</v>
      </c>
      <c r="J2252">
        <f t="shared" si="246"/>
        <v>2.5000000000000001E-4</v>
      </c>
      <c r="K2252">
        <f t="shared" si="247"/>
        <v>-1.3165053540587316E-2</v>
      </c>
      <c r="L2252">
        <f t="shared" si="248"/>
        <v>2.9452431127404311E-4</v>
      </c>
      <c r="M2252">
        <f t="shared" si="249"/>
        <v>-1.2620529229313272E-2</v>
      </c>
      <c r="N2252">
        <f t="shared" si="251"/>
        <v>-4.757827429347099</v>
      </c>
    </row>
    <row r="2253" spans="8:14">
      <c r="H2253">
        <f t="shared" si="252"/>
        <v>2.2509999999999999</v>
      </c>
      <c r="I2253">
        <f t="shared" si="250"/>
        <v>376.48846360620087</v>
      </c>
      <c r="J2253">
        <f t="shared" si="246"/>
        <v>2.5000000000000001E-4</v>
      </c>
      <c r="K2253">
        <f t="shared" si="247"/>
        <v>-1.3165053540587316E-2</v>
      </c>
      <c r="L2253">
        <f t="shared" si="248"/>
        <v>2.9413161219234445E-4</v>
      </c>
      <c r="M2253">
        <f t="shared" si="249"/>
        <v>-1.262092192839497E-2</v>
      </c>
      <c r="N2253">
        <f t="shared" si="251"/>
        <v>-4.7516315061152321</v>
      </c>
    </row>
    <row r="2254" spans="8:14">
      <c r="H2254">
        <f t="shared" si="252"/>
        <v>2.2520000000000002</v>
      </c>
      <c r="I2254">
        <f t="shared" si="250"/>
        <v>375.98580878162636</v>
      </c>
      <c r="J2254">
        <f t="shared" si="246"/>
        <v>2.5000000000000001E-4</v>
      </c>
      <c r="K2254">
        <f t="shared" si="247"/>
        <v>-1.3165053540587316E-2</v>
      </c>
      <c r="L2254">
        <f t="shared" si="248"/>
        <v>2.9373891311064557E-4</v>
      </c>
      <c r="M2254">
        <f t="shared" si="249"/>
        <v>-1.2621314627476669E-2</v>
      </c>
      <c r="N2254">
        <f t="shared" si="251"/>
        <v>-4.7454351880991865</v>
      </c>
    </row>
    <row r="2255" spans="8:14">
      <c r="H2255">
        <f t="shared" si="252"/>
        <v>2.2530000000000001</v>
      </c>
      <c r="I2255">
        <f t="shared" si="250"/>
        <v>375.48315395705202</v>
      </c>
      <c r="J2255">
        <f t="shared" si="246"/>
        <v>2.5000000000000001E-4</v>
      </c>
      <c r="K2255">
        <f t="shared" si="247"/>
        <v>-1.3165053540587316E-2</v>
      </c>
      <c r="L2255">
        <f t="shared" si="248"/>
        <v>2.933462140289469E-4</v>
      </c>
      <c r="M2255">
        <f t="shared" si="249"/>
        <v>-1.2621707326558368E-2</v>
      </c>
      <c r="N2255">
        <f t="shared" si="251"/>
        <v>-4.7392384752989676</v>
      </c>
    </row>
    <row r="2256" spans="8:14">
      <c r="H2256">
        <f t="shared" si="252"/>
        <v>2.254</v>
      </c>
      <c r="I2256">
        <f t="shared" si="250"/>
        <v>374.98049913247769</v>
      </c>
      <c r="J2256">
        <f t="shared" si="246"/>
        <v>2.5000000000000001E-4</v>
      </c>
      <c r="K2256">
        <f t="shared" si="247"/>
        <v>-1.3165053540587316E-2</v>
      </c>
      <c r="L2256">
        <f t="shared" si="248"/>
        <v>2.9295351494724818E-4</v>
      </c>
      <c r="M2256">
        <f t="shared" si="249"/>
        <v>-1.2622100025640067E-2</v>
      </c>
      <c r="N2256">
        <f t="shared" si="251"/>
        <v>-4.7330413677145717</v>
      </c>
    </row>
    <row r="2257" spans="8:14">
      <c r="H2257">
        <f t="shared" si="252"/>
        <v>2.2549999999999999</v>
      </c>
      <c r="I2257">
        <f t="shared" si="250"/>
        <v>374.47784430790341</v>
      </c>
      <c r="J2257">
        <f t="shared" si="246"/>
        <v>2.5000000000000001E-4</v>
      </c>
      <c r="K2257">
        <f t="shared" si="247"/>
        <v>-1.3165053540587316E-2</v>
      </c>
      <c r="L2257">
        <f t="shared" si="248"/>
        <v>2.9256081586554952E-4</v>
      </c>
      <c r="M2257">
        <f t="shared" si="249"/>
        <v>-1.2622492724721766E-2</v>
      </c>
      <c r="N2257">
        <f t="shared" si="251"/>
        <v>-4.7268438653460008</v>
      </c>
    </row>
    <row r="2258" spans="8:14">
      <c r="H2258">
        <f t="shared" si="252"/>
        <v>2.2560000000000002</v>
      </c>
      <c r="I2258">
        <f t="shared" si="250"/>
        <v>373.97518948332885</v>
      </c>
      <c r="J2258">
        <f t="shared" si="246"/>
        <v>2.5000000000000001E-4</v>
      </c>
      <c r="K2258">
        <f t="shared" si="247"/>
        <v>-1.3165053540587316E-2</v>
      </c>
      <c r="L2258">
        <f t="shared" si="248"/>
        <v>2.9216811678385064E-4</v>
      </c>
      <c r="M2258">
        <f t="shared" si="249"/>
        <v>-1.2622885423803465E-2</v>
      </c>
      <c r="N2258">
        <f t="shared" si="251"/>
        <v>-4.7206459681932502</v>
      </c>
    </row>
    <row r="2259" spans="8:14">
      <c r="H2259">
        <f t="shared" si="252"/>
        <v>2.2570000000000001</v>
      </c>
      <c r="I2259">
        <f t="shared" si="250"/>
        <v>373.47253465875451</v>
      </c>
      <c r="J2259">
        <f t="shared" si="246"/>
        <v>2.5000000000000001E-4</v>
      </c>
      <c r="K2259">
        <f t="shared" si="247"/>
        <v>-1.3165053540587316E-2</v>
      </c>
      <c r="L2259">
        <f t="shared" si="248"/>
        <v>2.9177541770215198E-4</v>
      </c>
      <c r="M2259">
        <f t="shared" si="249"/>
        <v>-1.2623278122885164E-2</v>
      </c>
      <c r="N2259">
        <f t="shared" si="251"/>
        <v>-4.7144476762563272</v>
      </c>
    </row>
    <row r="2260" spans="8:14">
      <c r="H2260">
        <f t="shared" si="252"/>
        <v>2.258</v>
      </c>
      <c r="I2260">
        <f t="shared" si="250"/>
        <v>372.96987983418023</v>
      </c>
      <c r="J2260">
        <f t="shared" si="246"/>
        <v>2.5000000000000001E-4</v>
      </c>
      <c r="K2260">
        <f t="shared" si="247"/>
        <v>-1.3165053540587316E-2</v>
      </c>
      <c r="L2260">
        <f t="shared" si="248"/>
        <v>2.9138271862045331E-4</v>
      </c>
      <c r="M2260">
        <f t="shared" si="249"/>
        <v>-1.2623670821966863E-2</v>
      </c>
      <c r="N2260">
        <f t="shared" si="251"/>
        <v>-4.7082489895352282</v>
      </c>
    </row>
    <row r="2261" spans="8:14">
      <c r="H2261">
        <f t="shared" si="252"/>
        <v>2.2589999999999999</v>
      </c>
      <c r="I2261">
        <f t="shared" si="250"/>
        <v>372.46722500960595</v>
      </c>
      <c r="J2261">
        <f t="shared" si="246"/>
        <v>2.5000000000000001E-4</v>
      </c>
      <c r="K2261">
        <f t="shared" si="247"/>
        <v>-1.3165053540587316E-2</v>
      </c>
      <c r="L2261">
        <f t="shared" si="248"/>
        <v>2.9099001953875465E-4</v>
      </c>
      <c r="M2261">
        <f t="shared" si="249"/>
        <v>-1.2624063521048562E-2</v>
      </c>
      <c r="N2261">
        <f t="shared" si="251"/>
        <v>-4.7020499080299532</v>
      </c>
    </row>
    <row r="2262" spans="8:14">
      <c r="H2262">
        <f t="shared" si="252"/>
        <v>2.2600000000000002</v>
      </c>
      <c r="I2262">
        <f t="shared" si="250"/>
        <v>371.96457018503139</v>
      </c>
      <c r="J2262">
        <f t="shared" si="246"/>
        <v>2.5000000000000001E-4</v>
      </c>
      <c r="K2262">
        <f t="shared" si="247"/>
        <v>-1.3165053540587316E-2</v>
      </c>
      <c r="L2262">
        <f t="shared" si="248"/>
        <v>2.9059732045705577E-4</v>
      </c>
      <c r="M2262">
        <f t="shared" si="249"/>
        <v>-1.262445622013026E-2</v>
      </c>
      <c r="N2262">
        <f t="shared" si="251"/>
        <v>-4.6958504317404985</v>
      </c>
    </row>
    <row r="2263" spans="8:14">
      <c r="H2263">
        <f t="shared" si="252"/>
        <v>2.2610000000000001</v>
      </c>
      <c r="I2263">
        <f t="shared" si="250"/>
        <v>371.46191536045706</v>
      </c>
      <c r="J2263">
        <f t="shared" si="246"/>
        <v>2.5000000000000001E-4</v>
      </c>
      <c r="K2263">
        <f t="shared" si="247"/>
        <v>-1.3165053540587316E-2</v>
      </c>
      <c r="L2263">
        <f t="shared" si="248"/>
        <v>2.9020462137535711E-4</v>
      </c>
      <c r="M2263">
        <f t="shared" si="249"/>
        <v>-1.2624848919211958E-2</v>
      </c>
      <c r="N2263">
        <f t="shared" si="251"/>
        <v>-4.6896505606668697</v>
      </c>
    </row>
    <row r="2264" spans="8:14">
      <c r="H2264">
        <f t="shared" si="252"/>
        <v>2.262</v>
      </c>
      <c r="I2264">
        <f t="shared" si="250"/>
        <v>370.95926053588278</v>
      </c>
      <c r="J2264">
        <f t="shared" si="246"/>
        <v>2.5000000000000001E-4</v>
      </c>
      <c r="K2264">
        <f t="shared" si="247"/>
        <v>-1.3165053540587316E-2</v>
      </c>
      <c r="L2264">
        <f t="shared" si="248"/>
        <v>2.8981192229365839E-4</v>
      </c>
      <c r="M2264">
        <f t="shared" si="249"/>
        <v>-1.2625241618293656E-2</v>
      </c>
      <c r="N2264">
        <f t="shared" si="251"/>
        <v>-4.6834502948090666</v>
      </c>
    </row>
    <row r="2265" spans="8:14">
      <c r="H2265">
        <f t="shared" si="252"/>
        <v>2.2629999999999999</v>
      </c>
      <c r="I2265">
        <f t="shared" si="250"/>
        <v>370.45660571130844</v>
      </c>
      <c r="J2265">
        <f t="shared" si="246"/>
        <v>2.5000000000000001E-4</v>
      </c>
      <c r="K2265">
        <f t="shared" si="247"/>
        <v>-1.3165053540587316E-2</v>
      </c>
      <c r="L2265">
        <f t="shared" si="248"/>
        <v>2.8941922321195973E-4</v>
      </c>
      <c r="M2265">
        <f t="shared" si="249"/>
        <v>-1.2625634317375355E-2</v>
      </c>
      <c r="N2265">
        <f t="shared" si="251"/>
        <v>-4.6772496341670866</v>
      </c>
    </row>
    <row r="2266" spans="8:14">
      <c r="H2266">
        <f t="shared" si="252"/>
        <v>2.2640000000000002</v>
      </c>
      <c r="I2266">
        <f t="shared" si="250"/>
        <v>369.95395088673388</v>
      </c>
      <c r="J2266">
        <f t="shared" si="246"/>
        <v>2.5000000000000001E-4</v>
      </c>
      <c r="K2266">
        <f t="shared" si="247"/>
        <v>-1.3165053540587316E-2</v>
      </c>
      <c r="L2266">
        <f t="shared" si="248"/>
        <v>2.8902652413026085E-4</v>
      </c>
      <c r="M2266">
        <f t="shared" si="249"/>
        <v>-1.2626027016457054E-2</v>
      </c>
      <c r="N2266">
        <f t="shared" si="251"/>
        <v>-4.6710485787409279</v>
      </c>
    </row>
    <row r="2267" spans="8:14">
      <c r="H2267">
        <f t="shared" si="252"/>
        <v>2.2650000000000001</v>
      </c>
      <c r="I2267">
        <f t="shared" si="250"/>
        <v>369.4512960621596</v>
      </c>
      <c r="J2267">
        <f t="shared" si="246"/>
        <v>2.5000000000000001E-4</v>
      </c>
      <c r="K2267">
        <f t="shared" si="247"/>
        <v>-1.3165053540587316E-2</v>
      </c>
      <c r="L2267">
        <f t="shared" si="248"/>
        <v>2.8863382504856218E-4</v>
      </c>
      <c r="M2267">
        <f t="shared" si="249"/>
        <v>-1.2626419715538753E-2</v>
      </c>
      <c r="N2267">
        <f t="shared" si="251"/>
        <v>-4.6648471285305968</v>
      </c>
    </row>
    <row r="2268" spans="8:14">
      <c r="H2268">
        <f t="shared" si="252"/>
        <v>2.266</v>
      </c>
      <c r="I2268">
        <f t="shared" si="250"/>
        <v>368.94864123758532</v>
      </c>
      <c r="J2268">
        <f t="shared" si="246"/>
        <v>2.5000000000000001E-4</v>
      </c>
      <c r="K2268">
        <f t="shared" si="247"/>
        <v>-1.3165053540587316E-2</v>
      </c>
      <c r="L2268">
        <f t="shared" si="248"/>
        <v>2.8824112596686352E-4</v>
      </c>
      <c r="M2268">
        <f t="shared" si="249"/>
        <v>-1.2626812414620452E-2</v>
      </c>
      <c r="N2268">
        <f t="shared" si="251"/>
        <v>-4.6586452835360896</v>
      </c>
    </row>
    <row r="2269" spans="8:14">
      <c r="H2269">
        <f t="shared" si="252"/>
        <v>2.2669999999999999</v>
      </c>
      <c r="I2269">
        <f t="shared" si="250"/>
        <v>368.44598641301098</v>
      </c>
      <c r="J2269">
        <f t="shared" si="246"/>
        <v>2.5000000000000001E-4</v>
      </c>
      <c r="K2269">
        <f t="shared" si="247"/>
        <v>-1.3165053540587316E-2</v>
      </c>
      <c r="L2269">
        <f t="shared" si="248"/>
        <v>2.8784842688516486E-4</v>
      </c>
      <c r="M2269">
        <f t="shared" si="249"/>
        <v>-1.2627205113702151E-2</v>
      </c>
      <c r="N2269">
        <f t="shared" si="251"/>
        <v>-4.6524430437574056</v>
      </c>
    </row>
    <row r="2270" spans="8:14">
      <c r="H2270">
        <f t="shared" si="252"/>
        <v>2.2680000000000002</v>
      </c>
      <c r="I2270">
        <f t="shared" si="250"/>
        <v>367.94333158843642</v>
      </c>
      <c r="J2270">
        <f t="shared" si="246"/>
        <v>2.5000000000000001E-4</v>
      </c>
      <c r="K2270">
        <f t="shared" si="247"/>
        <v>-1.3165053540587316E-2</v>
      </c>
      <c r="L2270">
        <f t="shared" si="248"/>
        <v>2.8745572780346598E-4</v>
      </c>
      <c r="M2270">
        <f t="shared" si="249"/>
        <v>-1.262759781278385E-2</v>
      </c>
      <c r="N2270">
        <f t="shared" si="251"/>
        <v>-4.6462404091945428</v>
      </c>
    </row>
    <row r="2271" spans="8:14">
      <c r="H2271">
        <f t="shared" si="252"/>
        <v>2.2690000000000001</v>
      </c>
      <c r="I2271">
        <f t="shared" si="250"/>
        <v>367.44067676386214</v>
      </c>
      <c r="J2271">
        <f t="shared" si="246"/>
        <v>2.5000000000000001E-4</v>
      </c>
      <c r="K2271">
        <f t="shared" si="247"/>
        <v>-1.3165053540587316E-2</v>
      </c>
      <c r="L2271">
        <f t="shared" si="248"/>
        <v>2.8706302872176731E-4</v>
      </c>
      <c r="M2271">
        <f t="shared" si="249"/>
        <v>-1.2627990511865549E-2</v>
      </c>
      <c r="N2271">
        <f t="shared" si="251"/>
        <v>-4.6400373798475067</v>
      </c>
    </row>
    <row r="2272" spans="8:14">
      <c r="H2272">
        <f t="shared" si="252"/>
        <v>2.27</v>
      </c>
      <c r="I2272">
        <f t="shared" si="250"/>
        <v>366.93802193928786</v>
      </c>
      <c r="J2272">
        <f t="shared" si="246"/>
        <v>2.5000000000000001E-4</v>
      </c>
      <c r="K2272">
        <f t="shared" si="247"/>
        <v>-1.3165053540587316E-2</v>
      </c>
      <c r="L2272">
        <f t="shared" si="248"/>
        <v>2.8667032964006865E-4</v>
      </c>
      <c r="M2272">
        <f t="shared" si="249"/>
        <v>-1.2628383210947247E-2</v>
      </c>
      <c r="N2272">
        <f t="shared" si="251"/>
        <v>-4.6338339557162955</v>
      </c>
    </row>
    <row r="2273" spans="8:14">
      <c r="H2273">
        <f t="shared" si="252"/>
        <v>2.2709999999999999</v>
      </c>
      <c r="I2273">
        <f t="shared" si="250"/>
        <v>366.43536711471353</v>
      </c>
      <c r="J2273">
        <f t="shared" si="246"/>
        <v>2.5000000000000001E-4</v>
      </c>
      <c r="K2273">
        <f t="shared" si="247"/>
        <v>-1.3165053540587316E-2</v>
      </c>
      <c r="L2273">
        <f t="shared" si="248"/>
        <v>2.8627763055836993E-4</v>
      </c>
      <c r="M2273">
        <f t="shared" si="249"/>
        <v>-1.2628775910028946E-2</v>
      </c>
      <c r="N2273">
        <f t="shared" si="251"/>
        <v>-4.6276301368009074</v>
      </c>
    </row>
    <row r="2274" spans="8:14">
      <c r="H2274">
        <f t="shared" si="252"/>
        <v>2.2720000000000002</v>
      </c>
      <c r="I2274">
        <f t="shared" si="250"/>
        <v>365.93271229013897</v>
      </c>
      <c r="J2274">
        <f t="shared" si="246"/>
        <v>2.5000000000000001E-4</v>
      </c>
      <c r="K2274">
        <f t="shared" si="247"/>
        <v>-1.3165053540587316E-2</v>
      </c>
      <c r="L2274">
        <f t="shared" si="248"/>
        <v>2.8588493147667105E-4</v>
      </c>
      <c r="M2274">
        <f t="shared" si="249"/>
        <v>-1.2629168609110645E-2</v>
      </c>
      <c r="N2274">
        <f t="shared" si="251"/>
        <v>-4.6214259231013406</v>
      </c>
    </row>
    <row r="2275" spans="8:14">
      <c r="H2275">
        <f t="shared" si="252"/>
        <v>2.2730000000000001</v>
      </c>
      <c r="I2275">
        <f t="shared" si="250"/>
        <v>365.43005746556469</v>
      </c>
      <c r="J2275">
        <f t="shared" si="246"/>
        <v>2.5000000000000001E-4</v>
      </c>
      <c r="K2275">
        <f t="shared" si="247"/>
        <v>-1.3165053540587316E-2</v>
      </c>
      <c r="L2275">
        <f t="shared" si="248"/>
        <v>2.8549223239497239E-4</v>
      </c>
      <c r="M2275">
        <f t="shared" si="249"/>
        <v>-1.2629561308192342E-2</v>
      </c>
      <c r="N2275">
        <f t="shared" si="251"/>
        <v>-4.6152213146176004</v>
      </c>
    </row>
    <row r="2276" spans="8:14">
      <c r="H2276">
        <f t="shared" si="252"/>
        <v>2.274</v>
      </c>
      <c r="I2276">
        <f t="shared" si="250"/>
        <v>364.92740264099035</v>
      </c>
      <c r="J2276">
        <f t="shared" si="246"/>
        <v>2.5000000000000001E-4</v>
      </c>
      <c r="K2276">
        <f t="shared" si="247"/>
        <v>-1.3165053540587316E-2</v>
      </c>
      <c r="L2276">
        <f t="shared" si="248"/>
        <v>2.8509953331327373E-4</v>
      </c>
      <c r="M2276">
        <f t="shared" si="249"/>
        <v>-1.2629954007274041E-2</v>
      </c>
      <c r="N2276">
        <f t="shared" si="251"/>
        <v>-4.6090163113496834</v>
      </c>
    </row>
    <row r="2277" spans="8:14">
      <c r="H2277">
        <f t="shared" si="252"/>
        <v>2.2749999999999999</v>
      </c>
      <c r="I2277">
        <f t="shared" si="250"/>
        <v>364.42474781641602</v>
      </c>
      <c r="J2277">
        <f t="shared" si="246"/>
        <v>2.5000000000000001E-4</v>
      </c>
      <c r="K2277">
        <f t="shared" si="247"/>
        <v>-1.3165053540587316E-2</v>
      </c>
      <c r="L2277">
        <f t="shared" si="248"/>
        <v>2.8470683423157501E-4</v>
      </c>
      <c r="M2277">
        <f t="shared" si="249"/>
        <v>-1.263034670635574E-2</v>
      </c>
      <c r="N2277">
        <f t="shared" si="251"/>
        <v>-4.6028109132975912</v>
      </c>
    </row>
    <row r="2278" spans="8:14">
      <c r="H2278">
        <f t="shared" si="252"/>
        <v>2.2760000000000002</v>
      </c>
      <c r="I2278">
        <f t="shared" si="250"/>
        <v>363.92209299184151</v>
      </c>
      <c r="J2278">
        <f t="shared" si="246"/>
        <v>2.5000000000000001E-4</v>
      </c>
      <c r="K2278">
        <f t="shared" si="247"/>
        <v>-1.3165053540587316E-2</v>
      </c>
      <c r="L2278">
        <f t="shared" si="248"/>
        <v>2.8431413514987618E-4</v>
      </c>
      <c r="M2278">
        <f t="shared" si="249"/>
        <v>-1.2630739405437439E-2</v>
      </c>
      <c r="N2278">
        <f t="shared" si="251"/>
        <v>-4.5966051204613203</v>
      </c>
    </row>
    <row r="2279" spans="8:14">
      <c r="H2279">
        <f t="shared" si="252"/>
        <v>2.2770000000000001</v>
      </c>
      <c r="I2279">
        <f t="shared" si="250"/>
        <v>363.41943816726723</v>
      </c>
      <c r="J2279">
        <f t="shared" si="246"/>
        <v>2.5000000000000001E-4</v>
      </c>
      <c r="K2279">
        <f t="shared" si="247"/>
        <v>-1.3165053540587316E-2</v>
      </c>
      <c r="L2279">
        <f t="shared" si="248"/>
        <v>2.8392143606817752E-4</v>
      </c>
      <c r="M2279">
        <f t="shared" si="249"/>
        <v>-1.2631132104519138E-2</v>
      </c>
      <c r="N2279">
        <f t="shared" si="251"/>
        <v>-4.590398932840877</v>
      </c>
    </row>
    <row r="2280" spans="8:14">
      <c r="H2280">
        <f t="shared" si="252"/>
        <v>2.278</v>
      </c>
      <c r="I2280">
        <f t="shared" si="250"/>
        <v>362.9167833426929</v>
      </c>
      <c r="J2280">
        <f t="shared" si="246"/>
        <v>2.5000000000000001E-4</v>
      </c>
      <c r="K2280">
        <f t="shared" si="247"/>
        <v>-1.3165053540587316E-2</v>
      </c>
      <c r="L2280">
        <f t="shared" si="248"/>
        <v>2.8352873698647886E-4</v>
      </c>
      <c r="M2280">
        <f t="shared" si="249"/>
        <v>-1.2631524803600837E-2</v>
      </c>
      <c r="N2280">
        <f t="shared" si="251"/>
        <v>-4.5841923504362567</v>
      </c>
    </row>
    <row r="2281" spans="8:14">
      <c r="H2281">
        <f t="shared" si="252"/>
        <v>2.2789999999999999</v>
      </c>
      <c r="I2281">
        <f t="shared" si="250"/>
        <v>362.41412851811856</v>
      </c>
      <c r="J2281">
        <f t="shared" si="246"/>
        <v>2.5000000000000001E-4</v>
      </c>
      <c r="K2281">
        <f t="shared" si="247"/>
        <v>-1.3165053540587316E-2</v>
      </c>
      <c r="L2281">
        <f t="shared" si="248"/>
        <v>2.8313603790478014E-4</v>
      </c>
      <c r="M2281">
        <f t="shared" si="249"/>
        <v>-1.2631917502682536E-2</v>
      </c>
      <c r="N2281">
        <f t="shared" si="251"/>
        <v>-4.5779853732474596</v>
      </c>
    </row>
    <row r="2282" spans="8:14">
      <c r="H2282">
        <f t="shared" si="252"/>
        <v>2.2800000000000002</v>
      </c>
      <c r="I2282">
        <f t="shared" si="250"/>
        <v>361.91147369354405</v>
      </c>
      <c r="J2282">
        <f t="shared" si="246"/>
        <v>2.5000000000000001E-4</v>
      </c>
      <c r="K2282">
        <f t="shared" si="247"/>
        <v>-1.3165053540587316E-2</v>
      </c>
      <c r="L2282">
        <f t="shared" si="248"/>
        <v>2.8274333882308126E-4</v>
      </c>
      <c r="M2282">
        <f t="shared" si="249"/>
        <v>-1.2632310201764235E-2</v>
      </c>
      <c r="N2282">
        <f t="shared" si="251"/>
        <v>-4.5717780012744846</v>
      </c>
    </row>
    <row r="2283" spans="8:14">
      <c r="H2283">
        <f t="shared" si="252"/>
        <v>2.2810000000000001</v>
      </c>
      <c r="I2283">
        <f t="shared" si="250"/>
        <v>361.40881886896972</v>
      </c>
      <c r="J2283">
        <f t="shared" si="246"/>
        <v>2.5000000000000001E-4</v>
      </c>
      <c r="K2283">
        <f t="shared" si="247"/>
        <v>-1.3165053540587316E-2</v>
      </c>
      <c r="L2283">
        <f t="shared" si="248"/>
        <v>2.823506397413826E-4</v>
      </c>
      <c r="M2283">
        <f t="shared" si="249"/>
        <v>-1.2632702900845933E-2</v>
      </c>
      <c r="N2283">
        <f t="shared" si="251"/>
        <v>-4.5655702345173363</v>
      </c>
    </row>
    <row r="2284" spans="8:14">
      <c r="H2284">
        <f t="shared" si="252"/>
        <v>2.282</v>
      </c>
      <c r="I2284">
        <f t="shared" si="250"/>
        <v>360.90616404439538</v>
      </c>
      <c r="J2284">
        <f t="shared" si="246"/>
        <v>2.5000000000000001E-4</v>
      </c>
      <c r="K2284">
        <f t="shared" si="247"/>
        <v>-1.3165053540587316E-2</v>
      </c>
      <c r="L2284">
        <f t="shared" si="248"/>
        <v>2.8195794065968388E-4</v>
      </c>
      <c r="M2284">
        <f t="shared" si="249"/>
        <v>-1.2633095599927632E-2</v>
      </c>
      <c r="N2284">
        <f t="shared" si="251"/>
        <v>-4.5593620729760111</v>
      </c>
    </row>
    <row r="2285" spans="8:14">
      <c r="H2285">
        <f t="shared" si="252"/>
        <v>2.2829999999999999</v>
      </c>
      <c r="I2285">
        <f t="shared" si="250"/>
        <v>360.4035092198211</v>
      </c>
      <c r="J2285">
        <f t="shared" si="246"/>
        <v>2.5000000000000001E-4</v>
      </c>
      <c r="K2285">
        <f t="shared" si="247"/>
        <v>-1.3165053540587316E-2</v>
      </c>
      <c r="L2285">
        <f t="shared" si="248"/>
        <v>2.8156524157798521E-4</v>
      </c>
      <c r="M2285">
        <f t="shared" si="249"/>
        <v>-1.2633488299009329E-2</v>
      </c>
      <c r="N2285">
        <f t="shared" si="251"/>
        <v>-4.5531535166505108</v>
      </c>
    </row>
    <row r="2286" spans="8:14">
      <c r="H2286">
        <f t="shared" si="252"/>
        <v>2.2840000000000003</v>
      </c>
      <c r="I2286">
        <f t="shared" si="250"/>
        <v>359.9008543952466</v>
      </c>
      <c r="J2286">
        <f t="shared" si="246"/>
        <v>2.5000000000000001E-4</v>
      </c>
      <c r="K2286">
        <f t="shared" si="247"/>
        <v>-1.3165053540587316E-2</v>
      </c>
      <c r="L2286">
        <f t="shared" si="248"/>
        <v>2.8117254249628644E-4</v>
      </c>
      <c r="M2286">
        <f t="shared" si="249"/>
        <v>-1.2633880998091028E-2</v>
      </c>
      <c r="N2286">
        <f t="shared" si="251"/>
        <v>-4.5469445655408318</v>
      </c>
    </row>
    <row r="2287" spans="8:14">
      <c r="H2287">
        <f t="shared" si="252"/>
        <v>2.2850000000000001</v>
      </c>
      <c r="I2287">
        <f t="shared" si="250"/>
        <v>359.39819957067226</v>
      </c>
      <c r="J2287">
        <f t="shared" si="246"/>
        <v>2.5000000000000001E-4</v>
      </c>
      <c r="K2287">
        <f t="shared" si="247"/>
        <v>-1.3165053540587316E-2</v>
      </c>
      <c r="L2287">
        <f t="shared" si="248"/>
        <v>2.8077984341458773E-4</v>
      </c>
      <c r="M2287">
        <f t="shared" si="249"/>
        <v>-1.2634273697172727E-2</v>
      </c>
      <c r="N2287">
        <f t="shared" si="251"/>
        <v>-4.5407352196469795</v>
      </c>
    </row>
    <row r="2288" spans="8:14">
      <c r="H2288">
        <f t="shared" si="252"/>
        <v>2.286</v>
      </c>
      <c r="I2288">
        <f t="shared" si="250"/>
        <v>358.89554474609793</v>
      </c>
      <c r="J2288">
        <f t="shared" si="246"/>
        <v>2.5000000000000001E-4</v>
      </c>
      <c r="K2288">
        <f t="shared" si="247"/>
        <v>-1.3165053540587316E-2</v>
      </c>
      <c r="L2288">
        <f t="shared" si="248"/>
        <v>2.8038714433288901E-4</v>
      </c>
      <c r="M2288">
        <f t="shared" si="249"/>
        <v>-1.2634666396254426E-2</v>
      </c>
      <c r="N2288">
        <f t="shared" si="251"/>
        <v>-4.5345254789689502</v>
      </c>
    </row>
    <row r="2289" spans="8:14">
      <c r="H2289">
        <f t="shared" si="252"/>
        <v>2.2869999999999999</v>
      </c>
      <c r="I2289">
        <f t="shared" si="250"/>
        <v>358.39288992152365</v>
      </c>
      <c r="J2289">
        <f t="shared" si="246"/>
        <v>2.5000000000000001E-4</v>
      </c>
      <c r="K2289">
        <f t="shared" si="247"/>
        <v>-1.3165053540587316E-2</v>
      </c>
      <c r="L2289">
        <f t="shared" si="248"/>
        <v>2.7999444525119034E-4</v>
      </c>
      <c r="M2289">
        <f t="shared" si="249"/>
        <v>-1.2635059095336125E-2</v>
      </c>
      <c r="N2289">
        <f t="shared" si="251"/>
        <v>-4.5283153435067458</v>
      </c>
    </row>
    <row r="2290" spans="8:14">
      <c r="H2290">
        <f t="shared" si="252"/>
        <v>2.2880000000000003</v>
      </c>
      <c r="I2290">
        <f t="shared" si="250"/>
        <v>357.89023509694914</v>
      </c>
      <c r="J2290">
        <f t="shared" si="246"/>
        <v>2.5000000000000001E-4</v>
      </c>
      <c r="K2290">
        <f t="shared" si="247"/>
        <v>-1.3165053540587316E-2</v>
      </c>
      <c r="L2290">
        <f t="shared" si="248"/>
        <v>2.7960174616949152E-4</v>
      </c>
      <c r="M2290">
        <f t="shared" si="249"/>
        <v>-1.2635451794417824E-2</v>
      </c>
      <c r="N2290">
        <f t="shared" si="251"/>
        <v>-4.5221048132603627</v>
      </c>
    </row>
    <row r="2291" spans="8:14">
      <c r="H2291">
        <f t="shared" si="252"/>
        <v>2.2890000000000001</v>
      </c>
      <c r="I2291">
        <f t="shared" si="250"/>
        <v>357.38758027237481</v>
      </c>
      <c r="J2291">
        <f t="shared" si="246"/>
        <v>2.5000000000000001E-4</v>
      </c>
      <c r="K2291">
        <f t="shared" si="247"/>
        <v>-1.3165053540587316E-2</v>
      </c>
      <c r="L2291">
        <f t="shared" si="248"/>
        <v>2.792090470877928E-4</v>
      </c>
      <c r="M2291">
        <f t="shared" si="249"/>
        <v>-1.2635844493499523E-2</v>
      </c>
      <c r="N2291">
        <f t="shared" si="251"/>
        <v>-4.5158938882298054</v>
      </c>
    </row>
    <row r="2292" spans="8:14">
      <c r="H2292">
        <f t="shared" si="252"/>
        <v>2.29</v>
      </c>
      <c r="I2292">
        <f t="shared" si="250"/>
        <v>356.88492544780047</v>
      </c>
      <c r="J2292">
        <f t="shared" si="246"/>
        <v>2.5000000000000001E-4</v>
      </c>
      <c r="K2292">
        <f t="shared" si="247"/>
        <v>-1.3165053540587316E-2</v>
      </c>
      <c r="L2292">
        <f t="shared" si="248"/>
        <v>2.7881634800609408E-4</v>
      </c>
      <c r="M2292">
        <f t="shared" si="249"/>
        <v>-1.2636237192581222E-2</v>
      </c>
      <c r="N2292">
        <f t="shared" si="251"/>
        <v>-4.509682568415073</v>
      </c>
    </row>
    <row r="2293" spans="8:14">
      <c r="H2293">
        <f t="shared" si="252"/>
        <v>2.2909999999999999</v>
      </c>
      <c r="I2293">
        <f t="shared" si="250"/>
        <v>356.38227062322619</v>
      </c>
      <c r="J2293">
        <f t="shared" si="246"/>
        <v>2.5000000000000001E-4</v>
      </c>
      <c r="K2293">
        <f t="shared" si="247"/>
        <v>-1.3165053540587316E-2</v>
      </c>
      <c r="L2293">
        <f t="shared" si="248"/>
        <v>2.7842364892439547E-4</v>
      </c>
      <c r="M2293">
        <f t="shared" si="249"/>
        <v>-1.263662989166292E-2</v>
      </c>
      <c r="N2293">
        <f t="shared" si="251"/>
        <v>-4.5034708538161645</v>
      </c>
    </row>
    <row r="2294" spans="8:14">
      <c r="H2294">
        <f t="shared" si="252"/>
        <v>2.2920000000000003</v>
      </c>
      <c r="I2294">
        <f t="shared" si="250"/>
        <v>355.87961579865163</v>
      </c>
      <c r="J2294">
        <f t="shared" si="246"/>
        <v>2.5000000000000001E-4</v>
      </c>
      <c r="K2294">
        <f t="shared" si="247"/>
        <v>-1.3165053540587316E-2</v>
      </c>
      <c r="L2294">
        <f t="shared" si="248"/>
        <v>2.7803094984269659E-4</v>
      </c>
      <c r="M2294">
        <f t="shared" si="249"/>
        <v>-1.2637022590744619E-2</v>
      </c>
      <c r="N2294">
        <f t="shared" si="251"/>
        <v>-4.4972587444330765</v>
      </c>
    </row>
    <row r="2295" spans="8:14">
      <c r="H2295">
        <f t="shared" si="252"/>
        <v>2.2930000000000001</v>
      </c>
      <c r="I2295">
        <f t="shared" si="250"/>
        <v>355.37696097407729</v>
      </c>
      <c r="J2295">
        <f t="shared" si="246"/>
        <v>2.5000000000000001E-4</v>
      </c>
      <c r="K2295">
        <f t="shared" si="247"/>
        <v>-1.3165053540587316E-2</v>
      </c>
      <c r="L2295">
        <f t="shared" si="248"/>
        <v>2.7763825076099788E-4</v>
      </c>
      <c r="M2295">
        <f t="shared" si="249"/>
        <v>-1.2637415289826318E-2</v>
      </c>
      <c r="N2295">
        <f t="shared" si="251"/>
        <v>-4.4910462402658151</v>
      </c>
    </row>
    <row r="2296" spans="8:14">
      <c r="H2296">
        <f t="shared" si="252"/>
        <v>2.294</v>
      </c>
      <c r="I2296">
        <f t="shared" si="250"/>
        <v>354.87430614950301</v>
      </c>
      <c r="J2296">
        <f t="shared" si="246"/>
        <v>2.5000000000000001E-4</v>
      </c>
      <c r="K2296">
        <f t="shared" si="247"/>
        <v>-1.3165053540587316E-2</v>
      </c>
      <c r="L2296">
        <f t="shared" si="248"/>
        <v>2.7724555167929927E-4</v>
      </c>
      <c r="M2296">
        <f t="shared" si="249"/>
        <v>-1.2637807988908015E-2</v>
      </c>
      <c r="N2296">
        <f t="shared" si="251"/>
        <v>-4.4848333413143777</v>
      </c>
    </row>
    <row r="2297" spans="8:14">
      <c r="H2297">
        <f t="shared" si="252"/>
        <v>2.2949999999999999</v>
      </c>
      <c r="I2297">
        <f t="shared" si="250"/>
        <v>354.37165132492873</v>
      </c>
      <c r="J2297">
        <f t="shared" si="246"/>
        <v>2.5000000000000001E-4</v>
      </c>
      <c r="K2297">
        <f t="shared" si="247"/>
        <v>-1.3165053540587316E-2</v>
      </c>
      <c r="L2297">
        <f t="shared" si="248"/>
        <v>2.7685285259760055E-4</v>
      </c>
      <c r="M2297">
        <f t="shared" si="249"/>
        <v>-1.2638200687989714E-2</v>
      </c>
      <c r="N2297">
        <f t="shared" si="251"/>
        <v>-4.4786200475787652</v>
      </c>
    </row>
    <row r="2298" spans="8:14">
      <c r="H2298">
        <f t="shared" si="252"/>
        <v>2.2960000000000003</v>
      </c>
      <c r="I2298">
        <f t="shared" si="250"/>
        <v>353.86899650035417</v>
      </c>
      <c r="J2298">
        <f t="shared" si="246"/>
        <v>2.5000000000000001E-4</v>
      </c>
      <c r="K2298">
        <f t="shared" si="247"/>
        <v>-1.3165053540587316E-2</v>
      </c>
      <c r="L2298">
        <f t="shared" si="248"/>
        <v>2.7646015351590167E-4</v>
      </c>
      <c r="M2298">
        <f t="shared" si="249"/>
        <v>-1.2638593387071413E-2</v>
      </c>
      <c r="N2298">
        <f t="shared" si="251"/>
        <v>-4.4724063590589731</v>
      </c>
    </row>
    <row r="2299" spans="8:14">
      <c r="H2299">
        <f t="shared" si="252"/>
        <v>2.2970000000000002</v>
      </c>
      <c r="I2299">
        <f t="shared" si="250"/>
        <v>353.36634167577984</v>
      </c>
      <c r="J2299">
        <f t="shared" si="246"/>
        <v>2.5000000000000001E-4</v>
      </c>
      <c r="K2299">
        <f t="shared" si="247"/>
        <v>-1.3165053540587316E-2</v>
      </c>
      <c r="L2299">
        <f t="shared" si="248"/>
        <v>2.7606745443420301E-4</v>
      </c>
      <c r="M2299">
        <f t="shared" si="249"/>
        <v>-1.2638986086153112E-2</v>
      </c>
      <c r="N2299">
        <f t="shared" si="251"/>
        <v>-4.4661922757550077</v>
      </c>
    </row>
    <row r="2300" spans="8:14">
      <c r="H2300">
        <f t="shared" si="252"/>
        <v>2.298</v>
      </c>
      <c r="I2300">
        <f t="shared" si="250"/>
        <v>352.86368685120556</v>
      </c>
      <c r="J2300">
        <f t="shared" si="246"/>
        <v>2.5000000000000001E-4</v>
      </c>
      <c r="K2300">
        <f t="shared" si="247"/>
        <v>-1.3165053540587316E-2</v>
      </c>
      <c r="L2300">
        <f t="shared" si="248"/>
        <v>2.7567475535250434E-4</v>
      </c>
      <c r="M2300">
        <f t="shared" si="249"/>
        <v>-1.2639378785234811E-2</v>
      </c>
      <c r="N2300">
        <f t="shared" si="251"/>
        <v>-4.4599777976668671</v>
      </c>
    </row>
    <row r="2301" spans="8:14">
      <c r="H2301">
        <f t="shared" si="252"/>
        <v>2.2989999999999999</v>
      </c>
      <c r="I2301">
        <f t="shared" si="250"/>
        <v>352.36103202663122</v>
      </c>
      <c r="J2301">
        <f t="shared" si="246"/>
        <v>2.5000000000000001E-4</v>
      </c>
      <c r="K2301">
        <f t="shared" si="247"/>
        <v>-1.3165053540587316E-2</v>
      </c>
      <c r="L2301">
        <f t="shared" si="248"/>
        <v>2.7528205627080563E-4</v>
      </c>
      <c r="M2301">
        <f t="shared" si="249"/>
        <v>-1.263977148431651E-2</v>
      </c>
      <c r="N2301">
        <f t="shared" si="251"/>
        <v>-4.4537629247945496</v>
      </c>
    </row>
    <row r="2302" spans="8:14">
      <c r="H2302">
        <f t="shared" si="252"/>
        <v>2.3000000000000003</v>
      </c>
      <c r="I2302">
        <f t="shared" si="250"/>
        <v>351.85837720205666</v>
      </c>
      <c r="J2302">
        <f t="shared" si="246"/>
        <v>2.5000000000000001E-4</v>
      </c>
      <c r="K2302">
        <f t="shared" si="247"/>
        <v>-1.3165053540587316E-2</v>
      </c>
      <c r="L2302">
        <f t="shared" si="248"/>
        <v>2.7488935718910675E-4</v>
      </c>
      <c r="M2302">
        <f t="shared" si="249"/>
        <v>-1.2640164183398209E-2</v>
      </c>
      <c r="N2302">
        <f t="shared" si="251"/>
        <v>-4.4475476571380534</v>
      </c>
    </row>
    <row r="2303" spans="8:14">
      <c r="H2303">
        <f t="shared" si="252"/>
        <v>2.3010000000000002</v>
      </c>
      <c r="I2303">
        <f t="shared" si="250"/>
        <v>351.35572237748238</v>
      </c>
      <c r="J2303">
        <f t="shared" si="246"/>
        <v>2.5000000000000001E-4</v>
      </c>
      <c r="K2303">
        <f t="shared" si="247"/>
        <v>-1.3165053540587316E-2</v>
      </c>
      <c r="L2303">
        <f t="shared" si="248"/>
        <v>2.7449665810740814E-4</v>
      </c>
      <c r="M2303">
        <f t="shared" si="249"/>
        <v>-1.2640556882479908E-2</v>
      </c>
      <c r="N2303">
        <f t="shared" si="251"/>
        <v>-4.4413319946973848</v>
      </c>
    </row>
    <row r="2304" spans="8:14">
      <c r="H2304">
        <f t="shared" si="252"/>
        <v>2.302</v>
      </c>
      <c r="I2304">
        <f t="shared" si="250"/>
        <v>350.8530675529081</v>
      </c>
      <c r="J2304">
        <f t="shared" si="246"/>
        <v>2.5000000000000001E-4</v>
      </c>
      <c r="K2304">
        <f t="shared" si="247"/>
        <v>-1.3165053540587316E-2</v>
      </c>
      <c r="L2304">
        <f t="shared" si="248"/>
        <v>2.7410395902570947E-4</v>
      </c>
      <c r="M2304">
        <f t="shared" si="249"/>
        <v>-1.2640949581561606E-2</v>
      </c>
      <c r="N2304">
        <f t="shared" si="251"/>
        <v>-4.4351159374725393</v>
      </c>
    </row>
    <row r="2305" spans="8:14">
      <c r="H2305">
        <f t="shared" si="252"/>
        <v>2.3029999999999999</v>
      </c>
      <c r="I2305">
        <f t="shared" si="250"/>
        <v>350.35041272833377</v>
      </c>
      <c r="J2305">
        <f t="shared" si="246"/>
        <v>2.5000000000000001E-4</v>
      </c>
      <c r="K2305">
        <f t="shared" si="247"/>
        <v>-1.3165053540587316E-2</v>
      </c>
      <c r="L2305">
        <f t="shared" si="248"/>
        <v>2.7371125994401076E-4</v>
      </c>
      <c r="M2305">
        <f t="shared" si="249"/>
        <v>-1.2641342280643305E-2</v>
      </c>
      <c r="N2305">
        <f t="shared" si="251"/>
        <v>-4.4288994854635177</v>
      </c>
    </row>
    <row r="2306" spans="8:14">
      <c r="H2306">
        <f t="shared" si="252"/>
        <v>2.3040000000000003</v>
      </c>
      <c r="I2306">
        <f t="shared" si="250"/>
        <v>349.8477579037592</v>
      </c>
      <c r="J2306">
        <f t="shared" ref="J2306:J2369" si="253">IF(H2306&lt;$E$18,$E$17,IF(H2306&lt;$E$5,$E$14,0))/$E$8/$E$9</f>
        <v>2.5000000000000001E-4</v>
      </c>
      <c r="K2306">
        <f t="shared" ref="K2306:K2369" si="254">IF(H2306&lt;$E$3,$E$12*$E$21,IF(H2306&lt;$E$4,0,IF(H2306&lt;$E$5,-$E$12*$E$21,0)))</f>
        <v>-1.3165053540587316E-2</v>
      </c>
      <c r="L2306">
        <f t="shared" ref="L2306:L2369" si="255">I2306*$E$15/$E$9/$E$8^2</f>
        <v>2.7331856086231188E-4</v>
      </c>
      <c r="M2306">
        <f t="shared" ref="M2306:M2369" si="256">SUM(J2306:L2306)</f>
        <v>-1.2641734979725004E-2</v>
      </c>
      <c r="N2306">
        <f t="shared" si="251"/>
        <v>-4.4226826386703175</v>
      </c>
    </row>
    <row r="2307" spans="8:14">
      <c r="H2307">
        <f t="shared" si="252"/>
        <v>2.3050000000000002</v>
      </c>
      <c r="I2307">
        <f t="shared" ref="I2307:I2370" si="257">IF(H2307&lt;$E$3,$E$12*H2307,IF(H2307&lt;$E$4,$E$10,IF(H2307&lt;$E$5,$E$10-$E$12*(H2307-$E$4),0)))</f>
        <v>349.34510307918492</v>
      </c>
      <c r="J2307">
        <f t="shared" si="253"/>
        <v>2.5000000000000001E-4</v>
      </c>
      <c r="K2307">
        <f t="shared" si="254"/>
        <v>-1.3165053540587316E-2</v>
      </c>
      <c r="L2307">
        <f t="shared" si="255"/>
        <v>2.7292586178061321E-4</v>
      </c>
      <c r="M2307">
        <f t="shared" si="256"/>
        <v>-1.2642127678806703E-2</v>
      </c>
      <c r="N2307">
        <f t="shared" ref="N2307:N2370" si="258">I2307*M2307</f>
        <v>-4.4164653970929448</v>
      </c>
    </row>
    <row r="2308" spans="8:14">
      <c r="H2308">
        <f t="shared" ref="H2308:H2371" si="259">(ROW()-2)*0.001</f>
        <v>2.306</v>
      </c>
      <c r="I2308">
        <f t="shared" si="257"/>
        <v>348.84244825461064</v>
      </c>
      <c r="J2308">
        <f t="shared" si="253"/>
        <v>2.5000000000000001E-4</v>
      </c>
      <c r="K2308">
        <f t="shared" si="254"/>
        <v>-1.3165053540587316E-2</v>
      </c>
      <c r="L2308">
        <f t="shared" si="255"/>
        <v>2.7253316269891455E-4</v>
      </c>
      <c r="M2308">
        <f t="shared" si="256"/>
        <v>-1.26425203778884E-2</v>
      </c>
      <c r="N2308">
        <f t="shared" si="258"/>
        <v>-4.4102477607313952</v>
      </c>
    </row>
    <row r="2309" spans="8:14">
      <c r="H2309">
        <f t="shared" si="259"/>
        <v>2.3069999999999999</v>
      </c>
      <c r="I2309">
        <f t="shared" si="257"/>
        <v>348.33979343003625</v>
      </c>
      <c r="J2309">
        <f t="shared" si="253"/>
        <v>2.5000000000000001E-4</v>
      </c>
      <c r="K2309">
        <f t="shared" si="254"/>
        <v>-1.3165053540587316E-2</v>
      </c>
      <c r="L2309">
        <f t="shared" si="255"/>
        <v>2.7214046361721583E-4</v>
      </c>
      <c r="M2309">
        <f t="shared" si="256"/>
        <v>-1.2642913076970099E-2</v>
      </c>
      <c r="N2309">
        <f t="shared" si="258"/>
        <v>-4.4040297295856687</v>
      </c>
    </row>
    <row r="2310" spans="8:14">
      <c r="H2310">
        <f t="shared" si="259"/>
        <v>2.3079999999999998</v>
      </c>
      <c r="I2310">
        <f t="shared" si="257"/>
        <v>347.83713860546197</v>
      </c>
      <c r="J2310">
        <f t="shared" si="253"/>
        <v>2.5000000000000001E-4</v>
      </c>
      <c r="K2310">
        <f t="shared" si="254"/>
        <v>-1.3165053540587316E-2</v>
      </c>
      <c r="L2310">
        <f t="shared" si="255"/>
        <v>2.7174776453551717E-4</v>
      </c>
      <c r="M2310">
        <f t="shared" si="256"/>
        <v>-1.2643305776051798E-2</v>
      </c>
      <c r="N2310">
        <f t="shared" si="258"/>
        <v>-4.3978113036557671</v>
      </c>
    </row>
    <row r="2311" spans="8:14">
      <c r="H2311">
        <f t="shared" si="259"/>
        <v>2.3090000000000002</v>
      </c>
      <c r="I2311">
        <f t="shared" si="257"/>
        <v>347.33448378088747</v>
      </c>
      <c r="J2311">
        <f t="shared" si="253"/>
        <v>2.5000000000000001E-4</v>
      </c>
      <c r="K2311">
        <f t="shared" si="254"/>
        <v>-1.3165053540587316E-2</v>
      </c>
      <c r="L2311">
        <f t="shared" si="255"/>
        <v>2.7135506545381834E-4</v>
      </c>
      <c r="M2311">
        <f t="shared" si="256"/>
        <v>-1.2643698475133497E-2</v>
      </c>
      <c r="N2311">
        <f t="shared" si="258"/>
        <v>-4.3915924829416868</v>
      </c>
    </row>
    <row r="2312" spans="8:14">
      <c r="H2312">
        <f t="shared" si="259"/>
        <v>2.31</v>
      </c>
      <c r="I2312">
        <f t="shared" si="257"/>
        <v>346.83182895631313</v>
      </c>
      <c r="J2312">
        <f t="shared" si="253"/>
        <v>2.5000000000000001E-4</v>
      </c>
      <c r="K2312">
        <f t="shared" si="254"/>
        <v>-1.3165053540587316E-2</v>
      </c>
      <c r="L2312">
        <f t="shared" si="255"/>
        <v>2.7096236637211963E-4</v>
      </c>
      <c r="M2312">
        <f t="shared" si="256"/>
        <v>-1.2644091174215196E-2</v>
      </c>
      <c r="N2312">
        <f t="shared" si="258"/>
        <v>-4.3853732674434331</v>
      </c>
    </row>
    <row r="2313" spans="8:14">
      <c r="H2313">
        <f t="shared" si="259"/>
        <v>2.3109999999999999</v>
      </c>
      <c r="I2313">
        <f t="shared" si="257"/>
        <v>346.3291741317388</v>
      </c>
      <c r="J2313">
        <f t="shared" si="253"/>
        <v>2.5000000000000001E-4</v>
      </c>
      <c r="K2313">
        <f t="shared" si="254"/>
        <v>-1.3165053540587316E-2</v>
      </c>
      <c r="L2313">
        <f t="shared" si="255"/>
        <v>2.7056966729042091E-4</v>
      </c>
      <c r="M2313">
        <f t="shared" si="256"/>
        <v>-1.2644483873296895E-2</v>
      </c>
      <c r="N2313">
        <f t="shared" si="258"/>
        <v>-4.3791536571610035</v>
      </c>
    </row>
    <row r="2314" spans="8:14">
      <c r="H2314">
        <f t="shared" si="259"/>
        <v>2.3119999999999998</v>
      </c>
      <c r="I2314">
        <f t="shared" si="257"/>
        <v>345.82651930716452</v>
      </c>
      <c r="J2314">
        <f t="shared" si="253"/>
        <v>2.5000000000000001E-4</v>
      </c>
      <c r="K2314">
        <f t="shared" si="254"/>
        <v>-1.3165053540587316E-2</v>
      </c>
      <c r="L2314">
        <f t="shared" si="255"/>
        <v>2.701769682087223E-4</v>
      </c>
      <c r="M2314">
        <f t="shared" si="256"/>
        <v>-1.2644876572378594E-2</v>
      </c>
      <c r="N2314">
        <f t="shared" si="258"/>
        <v>-4.3729336520943978</v>
      </c>
    </row>
    <row r="2315" spans="8:14">
      <c r="H2315">
        <f t="shared" si="259"/>
        <v>2.3130000000000002</v>
      </c>
      <c r="I2315">
        <f t="shared" si="257"/>
        <v>345.32386448259001</v>
      </c>
      <c r="J2315">
        <f t="shared" si="253"/>
        <v>2.5000000000000001E-4</v>
      </c>
      <c r="K2315">
        <f t="shared" si="254"/>
        <v>-1.3165053540587316E-2</v>
      </c>
      <c r="L2315">
        <f t="shared" si="255"/>
        <v>2.6978426912702342E-4</v>
      </c>
      <c r="M2315">
        <f t="shared" si="256"/>
        <v>-1.2645269271460292E-2</v>
      </c>
      <c r="N2315">
        <f t="shared" si="258"/>
        <v>-4.3667132522436134</v>
      </c>
    </row>
    <row r="2316" spans="8:14">
      <c r="H2316">
        <f t="shared" si="259"/>
        <v>2.3140000000000001</v>
      </c>
      <c r="I2316">
        <f t="shared" si="257"/>
        <v>344.82120965801568</v>
      </c>
      <c r="J2316">
        <f t="shared" si="253"/>
        <v>2.5000000000000001E-4</v>
      </c>
      <c r="K2316">
        <f t="shared" si="254"/>
        <v>-1.3165053540587316E-2</v>
      </c>
      <c r="L2316">
        <f t="shared" si="255"/>
        <v>2.6939157004532476E-4</v>
      </c>
      <c r="M2316">
        <f t="shared" si="256"/>
        <v>-1.2645661970541991E-2</v>
      </c>
      <c r="N2316">
        <f t="shared" si="258"/>
        <v>-4.3604924576086557</v>
      </c>
    </row>
    <row r="2317" spans="8:14">
      <c r="H2317">
        <f t="shared" si="259"/>
        <v>2.3149999999999999</v>
      </c>
      <c r="I2317">
        <f t="shared" si="257"/>
        <v>344.31855483344134</v>
      </c>
      <c r="J2317">
        <f t="shared" si="253"/>
        <v>2.5000000000000001E-4</v>
      </c>
      <c r="K2317">
        <f t="shared" si="254"/>
        <v>-1.3165053540587316E-2</v>
      </c>
      <c r="L2317">
        <f t="shared" si="255"/>
        <v>2.6899887096362604E-4</v>
      </c>
      <c r="M2317">
        <f t="shared" si="256"/>
        <v>-1.264605466962369E-2</v>
      </c>
      <c r="N2317">
        <f t="shared" si="258"/>
        <v>-4.354271268189521</v>
      </c>
    </row>
    <row r="2318" spans="8:14">
      <c r="H2318">
        <f t="shared" si="259"/>
        <v>2.3159999999999998</v>
      </c>
      <c r="I2318">
        <f t="shared" si="257"/>
        <v>343.81590000886706</v>
      </c>
      <c r="J2318">
        <f t="shared" si="253"/>
        <v>2.5000000000000001E-4</v>
      </c>
      <c r="K2318">
        <f t="shared" si="254"/>
        <v>-1.3165053540587316E-2</v>
      </c>
      <c r="L2318">
        <f t="shared" si="255"/>
        <v>2.6860617188192737E-4</v>
      </c>
      <c r="M2318">
        <f t="shared" si="256"/>
        <v>-1.2646447368705387E-2</v>
      </c>
      <c r="N2318">
        <f t="shared" si="258"/>
        <v>-4.3480496839862113</v>
      </c>
    </row>
    <row r="2319" spans="8:14">
      <c r="H2319">
        <f t="shared" si="259"/>
        <v>2.3170000000000002</v>
      </c>
      <c r="I2319">
        <f t="shared" si="257"/>
        <v>343.3132451842925</v>
      </c>
      <c r="J2319">
        <f t="shared" si="253"/>
        <v>2.5000000000000001E-4</v>
      </c>
      <c r="K2319">
        <f t="shared" si="254"/>
        <v>-1.3165053540587316E-2</v>
      </c>
      <c r="L2319">
        <f t="shared" si="255"/>
        <v>2.6821347280022849E-4</v>
      </c>
      <c r="M2319">
        <f t="shared" si="256"/>
        <v>-1.2646840067787086E-2</v>
      </c>
      <c r="N2319">
        <f t="shared" si="258"/>
        <v>-4.3418277049987219</v>
      </c>
    </row>
    <row r="2320" spans="8:14">
      <c r="H2320">
        <f t="shared" si="259"/>
        <v>2.3180000000000001</v>
      </c>
      <c r="I2320">
        <f t="shared" si="257"/>
        <v>342.81059035971816</v>
      </c>
      <c r="J2320">
        <f t="shared" si="253"/>
        <v>2.5000000000000001E-4</v>
      </c>
      <c r="K2320">
        <f t="shared" si="254"/>
        <v>-1.3165053540587316E-2</v>
      </c>
      <c r="L2320">
        <f t="shared" si="255"/>
        <v>2.6782077371852978E-4</v>
      </c>
      <c r="M2320">
        <f t="shared" si="256"/>
        <v>-1.2647232766868785E-2</v>
      </c>
      <c r="N2320">
        <f t="shared" si="258"/>
        <v>-4.3356053312270602</v>
      </c>
    </row>
    <row r="2321" spans="8:14">
      <c r="H2321">
        <f t="shared" si="259"/>
        <v>2.319</v>
      </c>
      <c r="I2321">
        <f t="shared" si="257"/>
        <v>342.30793553514388</v>
      </c>
      <c r="J2321">
        <f t="shared" si="253"/>
        <v>2.5000000000000001E-4</v>
      </c>
      <c r="K2321">
        <f t="shared" si="254"/>
        <v>-1.3165053540587316E-2</v>
      </c>
      <c r="L2321">
        <f t="shared" si="255"/>
        <v>2.6742807463683117E-4</v>
      </c>
      <c r="M2321">
        <f t="shared" si="256"/>
        <v>-1.2647625465950484E-2</v>
      </c>
      <c r="N2321">
        <f t="shared" si="258"/>
        <v>-4.3293825626712223</v>
      </c>
    </row>
    <row r="2322" spans="8:14">
      <c r="H2322">
        <f t="shared" si="259"/>
        <v>2.3199999999999998</v>
      </c>
      <c r="I2322">
        <f t="shared" si="257"/>
        <v>341.8052807105696</v>
      </c>
      <c r="J2322">
        <f t="shared" si="253"/>
        <v>2.5000000000000001E-4</v>
      </c>
      <c r="K2322">
        <f t="shared" si="254"/>
        <v>-1.3165053540587316E-2</v>
      </c>
      <c r="L2322">
        <f t="shared" si="255"/>
        <v>2.670353755551325E-4</v>
      </c>
      <c r="M2322">
        <f t="shared" si="256"/>
        <v>-1.2648018165032183E-2</v>
      </c>
      <c r="N2322">
        <f t="shared" si="258"/>
        <v>-4.3231593993312085</v>
      </c>
    </row>
    <row r="2323" spans="8:14">
      <c r="H2323">
        <f t="shared" si="259"/>
        <v>2.3210000000000002</v>
      </c>
      <c r="I2323">
        <f t="shared" si="257"/>
        <v>341.30262588599504</v>
      </c>
      <c r="J2323">
        <f t="shared" si="253"/>
        <v>2.5000000000000001E-4</v>
      </c>
      <c r="K2323">
        <f t="shared" si="254"/>
        <v>-1.3165053540587316E-2</v>
      </c>
      <c r="L2323">
        <f t="shared" si="255"/>
        <v>2.6664267647343362E-4</v>
      </c>
      <c r="M2323">
        <f t="shared" si="256"/>
        <v>-1.2648410864113882E-2</v>
      </c>
      <c r="N2323">
        <f t="shared" si="258"/>
        <v>-4.3169358412070151</v>
      </c>
    </row>
    <row r="2324" spans="8:14">
      <c r="H2324">
        <f t="shared" si="259"/>
        <v>2.3220000000000001</v>
      </c>
      <c r="I2324">
        <f t="shared" si="257"/>
        <v>340.79997106142071</v>
      </c>
      <c r="J2324">
        <f t="shared" si="253"/>
        <v>2.5000000000000001E-4</v>
      </c>
      <c r="K2324">
        <f t="shared" si="254"/>
        <v>-1.3165053540587316E-2</v>
      </c>
      <c r="L2324">
        <f t="shared" si="255"/>
        <v>2.6624997739173496E-4</v>
      </c>
      <c r="M2324">
        <f t="shared" si="256"/>
        <v>-1.2648803563195581E-2</v>
      </c>
      <c r="N2324">
        <f t="shared" si="258"/>
        <v>-4.3107118882986493</v>
      </c>
    </row>
    <row r="2325" spans="8:14">
      <c r="H2325">
        <f t="shared" si="259"/>
        <v>2.323</v>
      </c>
      <c r="I2325">
        <f t="shared" si="257"/>
        <v>340.29731623684643</v>
      </c>
      <c r="J2325">
        <f t="shared" si="253"/>
        <v>2.5000000000000001E-4</v>
      </c>
      <c r="K2325">
        <f t="shared" si="254"/>
        <v>-1.3165053540587316E-2</v>
      </c>
      <c r="L2325">
        <f t="shared" si="255"/>
        <v>2.6585727831003624E-4</v>
      </c>
      <c r="M2325">
        <f t="shared" si="256"/>
        <v>-1.2649196262277279E-2</v>
      </c>
      <c r="N2325">
        <f t="shared" si="258"/>
        <v>-4.3044875406061074</v>
      </c>
    </row>
    <row r="2326" spans="8:14">
      <c r="H2326">
        <f t="shared" si="259"/>
        <v>2.3239999999999998</v>
      </c>
      <c r="I2326">
        <f t="shared" si="257"/>
        <v>339.79466141227209</v>
      </c>
      <c r="J2326">
        <f t="shared" si="253"/>
        <v>2.5000000000000001E-4</v>
      </c>
      <c r="K2326">
        <f t="shared" si="254"/>
        <v>-1.3165053540587316E-2</v>
      </c>
      <c r="L2326">
        <f t="shared" si="255"/>
        <v>2.6546457922833758E-4</v>
      </c>
      <c r="M2326">
        <f t="shared" si="256"/>
        <v>-1.2649588961358978E-2</v>
      </c>
      <c r="N2326">
        <f t="shared" si="258"/>
        <v>-4.2982627981293886</v>
      </c>
    </row>
    <row r="2327" spans="8:14">
      <c r="H2327">
        <f t="shared" si="259"/>
        <v>2.3250000000000002</v>
      </c>
      <c r="I2327">
        <f t="shared" si="257"/>
        <v>339.29200658769753</v>
      </c>
      <c r="J2327">
        <f t="shared" si="253"/>
        <v>2.5000000000000001E-4</v>
      </c>
      <c r="K2327">
        <f t="shared" si="254"/>
        <v>-1.3165053540587316E-2</v>
      </c>
      <c r="L2327">
        <f t="shared" si="255"/>
        <v>2.650718801466387E-4</v>
      </c>
      <c r="M2327">
        <f t="shared" si="256"/>
        <v>-1.2649981660440677E-2</v>
      </c>
      <c r="N2327">
        <f t="shared" si="258"/>
        <v>-4.2920376608684911</v>
      </c>
    </row>
    <row r="2328" spans="8:14">
      <c r="H2328">
        <f t="shared" si="259"/>
        <v>2.3260000000000001</v>
      </c>
      <c r="I2328">
        <f t="shared" si="257"/>
        <v>338.78935176312325</v>
      </c>
      <c r="J2328">
        <f t="shared" si="253"/>
        <v>2.5000000000000001E-4</v>
      </c>
      <c r="K2328">
        <f t="shared" si="254"/>
        <v>-1.3165053540587316E-2</v>
      </c>
      <c r="L2328">
        <f t="shared" si="255"/>
        <v>2.6467918106494004E-4</v>
      </c>
      <c r="M2328">
        <f t="shared" si="256"/>
        <v>-1.2650374359522376E-2</v>
      </c>
      <c r="N2328">
        <f t="shared" si="258"/>
        <v>-4.2858121288234212</v>
      </c>
    </row>
    <row r="2329" spans="8:14">
      <c r="H2329">
        <f t="shared" si="259"/>
        <v>2.327</v>
      </c>
      <c r="I2329">
        <f t="shared" si="257"/>
        <v>338.28669693854897</v>
      </c>
      <c r="J2329">
        <f t="shared" si="253"/>
        <v>2.5000000000000001E-4</v>
      </c>
      <c r="K2329">
        <f t="shared" si="254"/>
        <v>-1.3165053540587316E-2</v>
      </c>
      <c r="L2329">
        <f t="shared" si="255"/>
        <v>2.6428648198324137E-4</v>
      </c>
      <c r="M2329">
        <f t="shared" si="256"/>
        <v>-1.2650767058604073E-2</v>
      </c>
      <c r="N2329">
        <f t="shared" si="258"/>
        <v>-4.2795862019941744</v>
      </c>
    </row>
    <row r="2330" spans="8:14">
      <c r="H2330">
        <f t="shared" si="259"/>
        <v>2.3279999999999998</v>
      </c>
      <c r="I2330">
        <f t="shared" si="257"/>
        <v>337.78404211397464</v>
      </c>
      <c r="J2330">
        <f t="shared" si="253"/>
        <v>2.5000000000000001E-4</v>
      </c>
      <c r="K2330">
        <f t="shared" si="254"/>
        <v>-1.3165053540587316E-2</v>
      </c>
      <c r="L2330">
        <f t="shared" si="255"/>
        <v>2.6389378290154271E-4</v>
      </c>
      <c r="M2330">
        <f t="shared" si="256"/>
        <v>-1.2651159757685772E-2</v>
      </c>
      <c r="N2330">
        <f t="shared" si="258"/>
        <v>-4.2733598803807524</v>
      </c>
    </row>
    <row r="2331" spans="8:14">
      <c r="H2331">
        <f t="shared" si="259"/>
        <v>2.3290000000000002</v>
      </c>
      <c r="I2331">
        <f t="shared" si="257"/>
        <v>337.28138728940007</v>
      </c>
      <c r="J2331">
        <f t="shared" si="253"/>
        <v>2.5000000000000001E-4</v>
      </c>
      <c r="K2331">
        <f t="shared" si="254"/>
        <v>-1.3165053540587316E-2</v>
      </c>
      <c r="L2331">
        <f t="shared" si="255"/>
        <v>2.6350108381984383E-4</v>
      </c>
      <c r="M2331">
        <f t="shared" si="256"/>
        <v>-1.2651552456767471E-2</v>
      </c>
      <c r="N2331">
        <f t="shared" si="258"/>
        <v>-4.26713316398315</v>
      </c>
    </row>
    <row r="2332" spans="8:14">
      <c r="H2332">
        <f t="shared" si="259"/>
        <v>2.33</v>
      </c>
      <c r="I2332">
        <f t="shared" si="257"/>
        <v>336.77873246482579</v>
      </c>
      <c r="J2332">
        <f t="shared" si="253"/>
        <v>2.5000000000000001E-4</v>
      </c>
      <c r="K2332">
        <f t="shared" si="254"/>
        <v>-1.3165053540587316E-2</v>
      </c>
      <c r="L2332">
        <f t="shared" si="255"/>
        <v>2.6310838473814517E-4</v>
      </c>
      <c r="M2332">
        <f t="shared" si="256"/>
        <v>-1.265194515584917E-2</v>
      </c>
      <c r="N2332">
        <f t="shared" si="258"/>
        <v>-4.260906052801376</v>
      </c>
    </row>
    <row r="2333" spans="8:14">
      <c r="H2333">
        <f t="shared" si="259"/>
        <v>2.331</v>
      </c>
      <c r="I2333">
        <f t="shared" si="257"/>
        <v>336.27607764025151</v>
      </c>
      <c r="J2333">
        <f t="shared" si="253"/>
        <v>2.5000000000000001E-4</v>
      </c>
      <c r="K2333">
        <f t="shared" si="254"/>
        <v>-1.3165053540587316E-2</v>
      </c>
      <c r="L2333">
        <f t="shared" si="255"/>
        <v>2.627156856564465E-4</v>
      </c>
      <c r="M2333">
        <f t="shared" si="256"/>
        <v>-1.2652337854930869E-2</v>
      </c>
      <c r="N2333">
        <f t="shared" si="258"/>
        <v>-4.254678546835426</v>
      </c>
    </row>
    <row r="2334" spans="8:14">
      <c r="H2334">
        <f t="shared" si="259"/>
        <v>2.3319999999999999</v>
      </c>
      <c r="I2334">
        <f t="shared" si="257"/>
        <v>335.77342281567712</v>
      </c>
      <c r="J2334">
        <f t="shared" si="253"/>
        <v>2.5000000000000001E-4</v>
      </c>
      <c r="K2334">
        <f t="shared" si="254"/>
        <v>-1.3165053540587316E-2</v>
      </c>
      <c r="L2334">
        <f t="shared" si="255"/>
        <v>2.6232298657474779E-4</v>
      </c>
      <c r="M2334">
        <f t="shared" si="256"/>
        <v>-1.2652730554012568E-2</v>
      </c>
      <c r="N2334">
        <f t="shared" si="258"/>
        <v>-4.2484506460852982</v>
      </c>
    </row>
    <row r="2335" spans="8:14">
      <c r="H2335">
        <f t="shared" si="259"/>
        <v>2.3330000000000002</v>
      </c>
      <c r="I2335">
        <f t="shared" si="257"/>
        <v>335.27076799110262</v>
      </c>
      <c r="J2335">
        <f t="shared" si="253"/>
        <v>2.5000000000000001E-4</v>
      </c>
      <c r="K2335">
        <f t="shared" si="254"/>
        <v>-1.3165053540587316E-2</v>
      </c>
      <c r="L2335">
        <f t="shared" si="255"/>
        <v>2.6193028749304891E-4</v>
      </c>
      <c r="M2335">
        <f t="shared" si="256"/>
        <v>-1.2653123253094267E-2</v>
      </c>
      <c r="N2335">
        <f t="shared" si="258"/>
        <v>-4.2422223505509935</v>
      </c>
    </row>
    <row r="2336" spans="8:14">
      <c r="H2336">
        <f t="shared" si="259"/>
        <v>2.3340000000000001</v>
      </c>
      <c r="I2336">
        <f t="shared" si="257"/>
        <v>334.76811316652834</v>
      </c>
      <c r="J2336">
        <f t="shared" si="253"/>
        <v>2.5000000000000001E-4</v>
      </c>
      <c r="K2336">
        <f t="shared" si="254"/>
        <v>-1.3165053540587316E-2</v>
      </c>
      <c r="L2336">
        <f t="shared" si="255"/>
        <v>2.6153758841135024E-4</v>
      </c>
      <c r="M2336">
        <f t="shared" si="256"/>
        <v>-1.2653515952175965E-2</v>
      </c>
      <c r="N2336">
        <f t="shared" si="258"/>
        <v>-4.2359936602325154</v>
      </c>
    </row>
    <row r="2337" spans="8:14">
      <c r="H2337">
        <f t="shared" si="259"/>
        <v>2.335</v>
      </c>
      <c r="I2337">
        <f t="shared" si="257"/>
        <v>334.265458341954</v>
      </c>
      <c r="J2337">
        <f t="shared" si="253"/>
        <v>2.5000000000000001E-4</v>
      </c>
      <c r="K2337">
        <f t="shared" si="254"/>
        <v>-1.3165053540587316E-2</v>
      </c>
      <c r="L2337">
        <f t="shared" si="255"/>
        <v>2.6114488932965158E-4</v>
      </c>
      <c r="M2337">
        <f t="shared" si="256"/>
        <v>-1.2653908651257664E-2</v>
      </c>
      <c r="N2337">
        <f t="shared" si="258"/>
        <v>-4.2297645751298605</v>
      </c>
    </row>
    <row r="2338" spans="8:14">
      <c r="H2338">
        <f t="shared" si="259"/>
        <v>2.3359999999999999</v>
      </c>
      <c r="I2338">
        <f t="shared" si="257"/>
        <v>333.76280351737967</v>
      </c>
      <c r="J2338">
        <f t="shared" si="253"/>
        <v>2.5000000000000001E-4</v>
      </c>
      <c r="K2338">
        <f t="shared" si="254"/>
        <v>-1.3165053540587316E-2</v>
      </c>
      <c r="L2338">
        <f t="shared" si="255"/>
        <v>2.6075219024795286E-4</v>
      </c>
      <c r="M2338">
        <f t="shared" si="256"/>
        <v>-1.2654301350339363E-2</v>
      </c>
      <c r="N2338">
        <f t="shared" si="258"/>
        <v>-4.2235350952430295</v>
      </c>
    </row>
    <row r="2339" spans="8:14">
      <c r="H2339">
        <f t="shared" si="259"/>
        <v>2.3370000000000002</v>
      </c>
      <c r="I2339">
        <f t="shared" si="257"/>
        <v>333.26014869280516</v>
      </c>
      <c r="J2339">
        <f t="shared" si="253"/>
        <v>2.5000000000000001E-4</v>
      </c>
      <c r="K2339">
        <f t="shared" si="254"/>
        <v>-1.3165053540587316E-2</v>
      </c>
      <c r="L2339">
        <f t="shared" si="255"/>
        <v>2.6035949116625404E-4</v>
      </c>
      <c r="M2339">
        <f t="shared" si="256"/>
        <v>-1.2654694049421062E-2</v>
      </c>
      <c r="N2339">
        <f t="shared" si="258"/>
        <v>-4.2173052205720198</v>
      </c>
    </row>
    <row r="2340" spans="8:14">
      <c r="H2340">
        <f t="shared" si="259"/>
        <v>2.3380000000000001</v>
      </c>
      <c r="I2340">
        <f t="shared" si="257"/>
        <v>332.75749386823088</v>
      </c>
      <c r="J2340">
        <f t="shared" si="253"/>
        <v>2.5000000000000001E-4</v>
      </c>
      <c r="K2340">
        <f t="shared" si="254"/>
        <v>-1.3165053540587316E-2</v>
      </c>
      <c r="L2340">
        <f t="shared" si="255"/>
        <v>2.5996679208455537E-4</v>
      </c>
      <c r="M2340">
        <f t="shared" si="256"/>
        <v>-1.2655086748502761E-2</v>
      </c>
      <c r="N2340">
        <f t="shared" si="258"/>
        <v>-4.2110749511168377</v>
      </c>
    </row>
    <row r="2341" spans="8:14">
      <c r="H2341">
        <f t="shared" si="259"/>
        <v>2.339</v>
      </c>
      <c r="I2341">
        <f t="shared" si="257"/>
        <v>332.25483904365655</v>
      </c>
      <c r="J2341">
        <f t="shared" si="253"/>
        <v>2.5000000000000001E-4</v>
      </c>
      <c r="K2341">
        <f t="shared" si="254"/>
        <v>-1.3165053540587316E-2</v>
      </c>
      <c r="L2341">
        <f t="shared" si="255"/>
        <v>2.5957409300285671E-4</v>
      </c>
      <c r="M2341">
        <f t="shared" si="256"/>
        <v>-1.2655479447584458E-2</v>
      </c>
      <c r="N2341">
        <f t="shared" si="258"/>
        <v>-4.2048442868774778</v>
      </c>
    </row>
    <row r="2342" spans="8:14">
      <c r="H2342">
        <f t="shared" si="259"/>
        <v>2.34</v>
      </c>
      <c r="I2342">
        <f t="shared" si="257"/>
        <v>331.75218421908221</v>
      </c>
      <c r="J2342">
        <f t="shared" si="253"/>
        <v>2.5000000000000001E-4</v>
      </c>
      <c r="K2342">
        <f t="shared" si="254"/>
        <v>-1.3165053540587316E-2</v>
      </c>
      <c r="L2342">
        <f t="shared" si="255"/>
        <v>2.5918139392115799E-4</v>
      </c>
      <c r="M2342">
        <f t="shared" si="256"/>
        <v>-1.2655872146666157E-2</v>
      </c>
      <c r="N2342">
        <f t="shared" si="258"/>
        <v>-4.1986132278539428</v>
      </c>
    </row>
    <row r="2343" spans="8:14">
      <c r="H2343">
        <f t="shared" si="259"/>
        <v>2.3410000000000002</v>
      </c>
      <c r="I2343">
        <f t="shared" si="257"/>
        <v>331.2495293945077</v>
      </c>
      <c r="J2343">
        <f t="shared" si="253"/>
        <v>2.5000000000000001E-4</v>
      </c>
      <c r="K2343">
        <f t="shared" si="254"/>
        <v>-1.3165053540587316E-2</v>
      </c>
      <c r="L2343">
        <f t="shared" si="255"/>
        <v>2.5878869483945911E-4</v>
      </c>
      <c r="M2343">
        <f t="shared" si="256"/>
        <v>-1.2656264845747856E-2</v>
      </c>
      <c r="N2343">
        <f t="shared" si="258"/>
        <v>-4.192381774046229</v>
      </c>
    </row>
    <row r="2344" spans="8:14">
      <c r="H2344">
        <f t="shared" si="259"/>
        <v>2.3420000000000001</v>
      </c>
      <c r="I2344">
        <f t="shared" si="257"/>
        <v>330.74687456993337</v>
      </c>
      <c r="J2344">
        <f t="shared" si="253"/>
        <v>2.5000000000000001E-4</v>
      </c>
      <c r="K2344">
        <f t="shared" si="254"/>
        <v>-1.3165053540587316E-2</v>
      </c>
      <c r="L2344">
        <f t="shared" si="255"/>
        <v>2.5839599575776045E-4</v>
      </c>
      <c r="M2344">
        <f t="shared" si="256"/>
        <v>-1.2656657544829555E-2</v>
      </c>
      <c r="N2344">
        <f t="shared" si="258"/>
        <v>-4.1861499254543419</v>
      </c>
    </row>
    <row r="2345" spans="8:14">
      <c r="H2345">
        <f t="shared" si="259"/>
        <v>2.343</v>
      </c>
      <c r="I2345">
        <f t="shared" si="257"/>
        <v>330.24421974535903</v>
      </c>
      <c r="J2345">
        <f t="shared" si="253"/>
        <v>2.5000000000000001E-4</v>
      </c>
      <c r="K2345">
        <f t="shared" si="254"/>
        <v>-1.3165053540587316E-2</v>
      </c>
      <c r="L2345">
        <f t="shared" si="255"/>
        <v>2.5800329667606173E-4</v>
      </c>
      <c r="M2345">
        <f t="shared" si="256"/>
        <v>-1.2657050243911254E-2</v>
      </c>
      <c r="N2345">
        <f t="shared" si="258"/>
        <v>-4.179917682078278</v>
      </c>
    </row>
    <row r="2346" spans="8:14">
      <c r="H2346">
        <f t="shared" si="259"/>
        <v>2.3439999999999999</v>
      </c>
      <c r="I2346">
        <f t="shared" si="257"/>
        <v>329.74156492078475</v>
      </c>
      <c r="J2346">
        <f t="shared" si="253"/>
        <v>2.5000000000000001E-4</v>
      </c>
      <c r="K2346">
        <f t="shared" si="254"/>
        <v>-1.3165053540587316E-2</v>
      </c>
      <c r="L2346">
        <f t="shared" si="255"/>
        <v>2.5761059759436307E-4</v>
      </c>
      <c r="M2346">
        <f t="shared" si="256"/>
        <v>-1.2657442942992952E-2</v>
      </c>
      <c r="N2346">
        <f t="shared" si="258"/>
        <v>-4.1736850439180397</v>
      </c>
    </row>
    <row r="2347" spans="8:14">
      <c r="H2347">
        <f t="shared" si="259"/>
        <v>2.3450000000000002</v>
      </c>
      <c r="I2347">
        <f t="shared" si="257"/>
        <v>329.23891009621025</v>
      </c>
      <c r="J2347">
        <f t="shared" si="253"/>
        <v>2.5000000000000001E-4</v>
      </c>
      <c r="K2347">
        <f t="shared" si="254"/>
        <v>-1.3165053540587316E-2</v>
      </c>
      <c r="L2347">
        <f t="shared" si="255"/>
        <v>2.572178985126643E-4</v>
      </c>
      <c r="M2347">
        <f t="shared" si="256"/>
        <v>-1.2657835642074651E-2</v>
      </c>
      <c r="N2347">
        <f t="shared" si="258"/>
        <v>-4.1674520109736219</v>
      </c>
    </row>
    <row r="2348" spans="8:14">
      <c r="H2348">
        <f t="shared" si="259"/>
        <v>2.3460000000000001</v>
      </c>
      <c r="I2348">
        <f t="shared" si="257"/>
        <v>328.73625527163591</v>
      </c>
      <c r="J2348">
        <f t="shared" si="253"/>
        <v>2.5000000000000001E-4</v>
      </c>
      <c r="K2348">
        <f t="shared" si="254"/>
        <v>-1.3165053540587316E-2</v>
      </c>
      <c r="L2348">
        <f t="shared" si="255"/>
        <v>2.5682519943096558E-4</v>
      </c>
      <c r="M2348">
        <f t="shared" si="256"/>
        <v>-1.265822834115635E-2</v>
      </c>
      <c r="N2348">
        <f t="shared" si="258"/>
        <v>-4.1612185832450299</v>
      </c>
    </row>
    <row r="2349" spans="8:14">
      <c r="H2349">
        <f t="shared" si="259"/>
        <v>2.347</v>
      </c>
      <c r="I2349">
        <f t="shared" si="257"/>
        <v>328.23360044706158</v>
      </c>
      <c r="J2349">
        <f t="shared" si="253"/>
        <v>2.5000000000000001E-4</v>
      </c>
      <c r="K2349">
        <f t="shared" si="254"/>
        <v>-1.3165053540587316E-2</v>
      </c>
      <c r="L2349">
        <f t="shared" si="255"/>
        <v>2.5643250034926686E-4</v>
      </c>
      <c r="M2349">
        <f t="shared" si="256"/>
        <v>-1.2658621040238049E-2</v>
      </c>
      <c r="N2349">
        <f t="shared" si="258"/>
        <v>-4.1549847607322627</v>
      </c>
    </row>
    <row r="2350" spans="8:14">
      <c r="H2350">
        <f t="shared" si="259"/>
        <v>2.3479999999999999</v>
      </c>
      <c r="I2350">
        <f t="shared" si="257"/>
        <v>327.7309456224873</v>
      </c>
      <c r="J2350">
        <f t="shared" si="253"/>
        <v>2.5000000000000001E-4</v>
      </c>
      <c r="K2350">
        <f t="shared" si="254"/>
        <v>-1.3165053540587316E-2</v>
      </c>
      <c r="L2350">
        <f t="shared" si="255"/>
        <v>2.560398012675682E-4</v>
      </c>
      <c r="M2350">
        <f t="shared" si="256"/>
        <v>-1.2659013739319748E-2</v>
      </c>
      <c r="N2350">
        <f t="shared" si="258"/>
        <v>-4.1487505434353196</v>
      </c>
    </row>
    <row r="2351" spans="8:14">
      <c r="H2351">
        <f t="shared" si="259"/>
        <v>2.3490000000000002</v>
      </c>
      <c r="I2351">
        <f t="shared" si="257"/>
        <v>327.22829079791279</v>
      </c>
      <c r="J2351">
        <f t="shared" si="253"/>
        <v>2.5000000000000001E-4</v>
      </c>
      <c r="K2351">
        <f t="shared" si="254"/>
        <v>-1.3165053540587316E-2</v>
      </c>
      <c r="L2351">
        <f t="shared" si="255"/>
        <v>2.5564710218586937E-4</v>
      </c>
      <c r="M2351">
        <f t="shared" si="256"/>
        <v>-1.2659406438401447E-2</v>
      </c>
      <c r="N2351">
        <f t="shared" si="258"/>
        <v>-4.1425159313541977</v>
      </c>
    </row>
    <row r="2352" spans="8:14">
      <c r="H2352">
        <f t="shared" si="259"/>
        <v>2.35</v>
      </c>
      <c r="I2352">
        <f t="shared" si="257"/>
        <v>326.7256359733384</v>
      </c>
      <c r="J2352">
        <f t="shared" si="253"/>
        <v>2.5000000000000001E-4</v>
      </c>
      <c r="K2352">
        <f t="shared" si="254"/>
        <v>-1.3165053540587316E-2</v>
      </c>
      <c r="L2352">
        <f t="shared" si="255"/>
        <v>2.5525440310417065E-4</v>
      </c>
      <c r="M2352">
        <f t="shared" si="256"/>
        <v>-1.2659799137483144E-2</v>
      </c>
      <c r="N2352">
        <f t="shared" si="258"/>
        <v>-4.1362809244889007</v>
      </c>
    </row>
    <row r="2353" spans="8:14">
      <c r="H2353">
        <f t="shared" si="259"/>
        <v>2.351</v>
      </c>
      <c r="I2353">
        <f t="shared" si="257"/>
        <v>326.22298114876412</v>
      </c>
      <c r="J2353">
        <f t="shared" si="253"/>
        <v>2.5000000000000001E-4</v>
      </c>
      <c r="K2353">
        <f t="shared" si="254"/>
        <v>-1.3165053540587316E-2</v>
      </c>
      <c r="L2353">
        <f t="shared" si="255"/>
        <v>2.5486170402247194E-4</v>
      </c>
      <c r="M2353">
        <f t="shared" si="256"/>
        <v>-1.2660191836564843E-2</v>
      </c>
      <c r="N2353">
        <f t="shared" si="258"/>
        <v>-4.1300455228394304</v>
      </c>
    </row>
    <row r="2354" spans="8:14">
      <c r="H2354">
        <f t="shared" si="259"/>
        <v>2.3519999999999999</v>
      </c>
      <c r="I2354">
        <f t="shared" si="257"/>
        <v>325.72032632418984</v>
      </c>
      <c r="J2354">
        <f t="shared" si="253"/>
        <v>2.5000000000000001E-4</v>
      </c>
      <c r="K2354">
        <f t="shared" si="254"/>
        <v>-1.3165053540587316E-2</v>
      </c>
      <c r="L2354">
        <f t="shared" si="255"/>
        <v>2.5446900494077333E-4</v>
      </c>
      <c r="M2354">
        <f t="shared" si="256"/>
        <v>-1.2660584535646542E-2</v>
      </c>
      <c r="N2354">
        <f t="shared" si="258"/>
        <v>-4.1238097264057831</v>
      </c>
    </row>
    <row r="2355" spans="8:14">
      <c r="H2355">
        <f t="shared" si="259"/>
        <v>2.3530000000000002</v>
      </c>
      <c r="I2355">
        <f t="shared" si="257"/>
        <v>325.21767149961528</v>
      </c>
      <c r="J2355">
        <f t="shared" si="253"/>
        <v>2.5000000000000001E-4</v>
      </c>
      <c r="K2355">
        <f t="shared" si="254"/>
        <v>-1.3165053540587316E-2</v>
      </c>
      <c r="L2355">
        <f t="shared" si="255"/>
        <v>2.5407630585907445E-4</v>
      </c>
      <c r="M2355">
        <f t="shared" si="256"/>
        <v>-1.2660977234728241E-2</v>
      </c>
      <c r="N2355">
        <f t="shared" si="258"/>
        <v>-4.1175735351879563</v>
      </c>
    </row>
    <row r="2356" spans="8:14">
      <c r="H2356">
        <f t="shared" si="259"/>
        <v>2.3540000000000001</v>
      </c>
      <c r="I2356">
        <f t="shared" si="257"/>
        <v>324.71501667504094</v>
      </c>
      <c r="J2356">
        <f t="shared" si="253"/>
        <v>2.5000000000000001E-4</v>
      </c>
      <c r="K2356">
        <f t="shared" si="254"/>
        <v>-1.3165053540587316E-2</v>
      </c>
      <c r="L2356">
        <f t="shared" si="255"/>
        <v>2.5368360677737573E-4</v>
      </c>
      <c r="M2356">
        <f t="shared" si="256"/>
        <v>-1.266136993380994E-2</v>
      </c>
      <c r="N2356">
        <f t="shared" si="258"/>
        <v>-4.1113369491859562</v>
      </c>
    </row>
    <row r="2357" spans="8:14">
      <c r="H2357">
        <f t="shared" si="259"/>
        <v>2.355</v>
      </c>
      <c r="I2357">
        <f t="shared" si="257"/>
        <v>324.21236185046666</v>
      </c>
      <c r="J2357">
        <f t="shared" si="253"/>
        <v>2.5000000000000001E-4</v>
      </c>
      <c r="K2357">
        <f t="shared" si="254"/>
        <v>-1.3165053540587316E-2</v>
      </c>
      <c r="L2357">
        <f t="shared" si="255"/>
        <v>2.5329090769567712E-4</v>
      </c>
      <c r="M2357">
        <f t="shared" si="256"/>
        <v>-1.2661762632891638E-2</v>
      </c>
      <c r="N2357">
        <f t="shared" si="258"/>
        <v>-4.1050999683997818</v>
      </c>
    </row>
    <row r="2358" spans="8:14">
      <c r="H2358">
        <f t="shared" si="259"/>
        <v>2.3559999999999999</v>
      </c>
      <c r="I2358">
        <f t="shared" si="257"/>
        <v>323.70970702589238</v>
      </c>
      <c r="J2358">
        <f t="shared" si="253"/>
        <v>2.5000000000000001E-4</v>
      </c>
      <c r="K2358">
        <f t="shared" si="254"/>
        <v>-1.3165053540587316E-2</v>
      </c>
      <c r="L2358">
        <f t="shared" si="255"/>
        <v>2.528982086139784E-4</v>
      </c>
      <c r="M2358">
        <f t="shared" si="256"/>
        <v>-1.2662155331973337E-2</v>
      </c>
      <c r="N2358">
        <f t="shared" si="258"/>
        <v>-4.0988625928294304</v>
      </c>
    </row>
    <row r="2359" spans="8:14">
      <c r="H2359">
        <f t="shared" si="259"/>
        <v>2.3570000000000002</v>
      </c>
      <c r="I2359">
        <f t="shared" si="257"/>
        <v>323.20705220131782</v>
      </c>
      <c r="J2359">
        <f t="shared" si="253"/>
        <v>2.5000000000000001E-4</v>
      </c>
      <c r="K2359">
        <f t="shared" si="254"/>
        <v>-1.3165053540587316E-2</v>
      </c>
      <c r="L2359">
        <f t="shared" si="255"/>
        <v>2.5250550953227952E-4</v>
      </c>
      <c r="M2359">
        <f t="shared" si="256"/>
        <v>-1.2662548031055036E-2</v>
      </c>
      <c r="N2359">
        <f t="shared" si="258"/>
        <v>-4.0926248224748996</v>
      </c>
    </row>
    <row r="2360" spans="8:14">
      <c r="H2360">
        <f t="shared" si="259"/>
        <v>2.3580000000000001</v>
      </c>
      <c r="I2360">
        <f t="shared" si="257"/>
        <v>322.70439737674349</v>
      </c>
      <c r="J2360">
        <f t="shared" si="253"/>
        <v>2.5000000000000001E-4</v>
      </c>
      <c r="K2360">
        <f t="shared" si="254"/>
        <v>-1.3165053540587316E-2</v>
      </c>
      <c r="L2360">
        <f t="shared" si="255"/>
        <v>2.5211281045058086E-4</v>
      </c>
      <c r="M2360">
        <f t="shared" si="256"/>
        <v>-1.2662940730136735E-2</v>
      </c>
      <c r="N2360">
        <f t="shared" si="258"/>
        <v>-4.0863866573361953</v>
      </c>
    </row>
    <row r="2361" spans="8:14">
      <c r="H2361">
        <f t="shared" si="259"/>
        <v>2.359</v>
      </c>
      <c r="I2361">
        <f t="shared" si="257"/>
        <v>322.20174255216921</v>
      </c>
      <c r="J2361">
        <f t="shared" si="253"/>
        <v>2.5000000000000001E-4</v>
      </c>
      <c r="K2361">
        <f t="shared" si="254"/>
        <v>-1.3165053540587316E-2</v>
      </c>
      <c r="L2361">
        <f t="shared" si="255"/>
        <v>2.517201113688822E-4</v>
      </c>
      <c r="M2361">
        <f t="shared" si="256"/>
        <v>-1.2663333429218434E-2</v>
      </c>
      <c r="N2361">
        <f t="shared" si="258"/>
        <v>-4.080148097413316</v>
      </c>
    </row>
    <row r="2362" spans="8:14">
      <c r="H2362">
        <f t="shared" si="259"/>
        <v>2.36</v>
      </c>
      <c r="I2362">
        <f t="shared" si="257"/>
        <v>321.69908772759487</v>
      </c>
      <c r="J2362">
        <f t="shared" si="253"/>
        <v>2.5000000000000001E-4</v>
      </c>
      <c r="K2362">
        <f t="shared" si="254"/>
        <v>-1.3165053540587316E-2</v>
      </c>
      <c r="L2362">
        <f t="shared" si="255"/>
        <v>2.5132741228718348E-4</v>
      </c>
      <c r="M2362">
        <f t="shared" si="256"/>
        <v>-1.2663726128300133E-2</v>
      </c>
      <c r="N2362">
        <f t="shared" si="258"/>
        <v>-4.0739091427062597</v>
      </c>
    </row>
    <row r="2363" spans="8:14">
      <c r="H2363">
        <f t="shared" si="259"/>
        <v>2.3610000000000002</v>
      </c>
      <c r="I2363">
        <f t="shared" si="257"/>
        <v>321.19643290302031</v>
      </c>
      <c r="J2363">
        <f t="shared" si="253"/>
        <v>2.5000000000000001E-4</v>
      </c>
      <c r="K2363">
        <f t="shared" si="254"/>
        <v>-1.3165053540587316E-2</v>
      </c>
      <c r="L2363">
        <f t="shared" si="255"/>
        <v>2.509347132054846E-4</v>
      </c>
      <c r="M2363">
        <f t="shared" si="256"/>
        <v>-1.2664118827381832E-2</v>
      </c>
      <c r="N2363">
        <f t="shared" si="258"/>
        <v>-4.0676697932150248</v>
      </c>
    </row>
    <row r="2364" spans="8:14">
      <c r="H2364">
        <f t="shared" si="259"/>
        <v>2.3620000000000001</v>
      </c>
      <c r="I2364">
        <f t="shared" si="257"/>
        <v>320.69377807844603</v>
      </c>
      <c r="J2364">
        <f t="shared" si="253"/>
        <v>2.5000000000000001E-4</v>
      </c>
      <c r="K2364">
        <f t="shared" si="254"/>
        <v>-1.3165053540587316E-2</v>
      </c>
      <c r="L2364">
        <f t="shared" si="255"/>
        <v>2.5054201412378599E-4</v>
      </c>
      <c r="M2364">
        <f t="shared" si="256"/>
        <v>-1.2664511526463529E-2</v>
      </c>
      <c r="N2364">
        <f t="shared" si="258"/>
        <v>-4.0614300489396165</v>
      </c>
    </row>
    <row r="2365" spans="8:14">
      <c r="H2365">
        <f t="shared" si="259"/>
        <v>2.363</v>
      </c>
      <c r="I2365">
        <f t="shared" si="257"/>
        <v>320.19112325387175</v>
      </c>
      <c r="J2365">
        <f t="shared" si="253"/>
        <v>2.5000000000000001E-4</v>
      </c>
      <c r="K2365">
        <f t="shared" si="254"/>
        <v>-1.3165053540587316E-2</v>
      </c>
      <c r="L2365">
        <f t="shared" si="255"/>
        <v>2.5014931504208733E-4</v>
      </c>
      <c r="M2365">
        <f t="shared" si="256"/>
        <v>-1.2664904225545228E-2</v>
      </c>
      <c r="N2365">
        <f t="shared" si="258"/>
        <v>-4.055189909880033</v>
      </c>
    </row>
    <row r="2366" spans="8:14">
      <c r="H2366">
        <f t="shared" si="259"/>
        <v>2.3639999999999999</v>
      </c>
      <c r="I2366">
        <f t="shared" si="257"/>
        <v>319.68846842929742</v>
      </c>
      <c r="J2366">
        <f t="shared" si="253"/>
        <v>2.5000000000000001E-4</v>
      </c>
      <c r="K2366">
        <f t="shared" si="254"/>
        <v>-1.3165053540587316E-2</v>
      </c>
      <c r="L2366">
        <f t="shared" si="255"/>
        <v>2.4975661596038861E-4</v>
      </c>
      <c r="M2366">
        <f t="shared" si="256"/>
        <v>-1.2665296924626927E-2</v>
      </c>
      <c r="N2366">
        <f t="shared" si="258"/>
        <v>-4.0489493760362727</v>
      </c>
    </row>
    <row r="2367" spans="8:14">
      <c r="H2367">
        <f t="shared" si="259"/>
        <v>2.3650000000000002</v>
      </c>
      <c r="I2367">
        <f t="shared" si="257"/>
        <v>319.18581360472285</v>
      </c>
      <c r="J2367">
        <f t="shared" si="253"/>
        <v>2.5000000000000001E-4</v>
      </c>
      <c r="K2367">
        <f t="shared" si="254"/>
        <v>-1.3165053540587316E-2</v>
      </c>
      <c r="L2367">
        <f t="shared" si="255"/>
        <v>2.4936391687868973E-4</v>
      </c>
      <c r="M2367">
        <f t="shared" si="256"/>
        <v>-1.2665689623708625E-2</v>
      </c>
      <c r="N2367">
        <f t="shared" si="258"/>
        <v>-4.0427084474083337</v>
      </c>
    </row>
    <row r="2368" spans="8:14">
      <c r="H2368">
        <f t="shared" si="259"/>
        <v>2.3660000000000001</v>
      </c>
      <c r="I2368">
        <f t="shared" si="257"/>
        <v>318.68315878014857</v>
      </c>
      <c r="J2368">
        <f t="shared" si="253"/>
        <v>2.5000000000000001E-4</v>
      </c>
      <c r="K2368">
        <f t="shared" si="254"/>
        <v>-1.3165053540587316E-2</v>
      </c>
      <c r="L2368">
        <f t="shared" si="255"/>
        <v>2.4897121779699107E-4</v>
      </c>
      <c r="M2368">
        <f t="shared" si="256"/>
        <v>-1.2666082322790324E-2</v>
      </c>
      <c r="N2368">
        <f t="shared" si="258"/>
        <v>-4.0364671239962222</v>
      </c>
    </row>
    <row r="2369" spans="8:14">
      <c r="H2369">
        <f t="shared" si="259"/>
        <v>2.367</v>
      </c>
      <c r="I2369">
        <f t="shared" si="257"/>
        <v>318.18050395557424</v>
      </c>
      <c r="J2369">
        <f t="shared" si="253"/>
        <v>2.5000000000000001E-4</v>
      </c>
      <c r="K2369">
        <f t="shared" si="254"/>
        <v>-1.3165053540587316E-2</v>
      </c>
      <c r="L2369">
        <f t="shared" si="255"/>
        <v>2.485785187152924E-4</v>
      </c>
      <c r="M2369">
        <f t="shared" si="256"/>
        <v>-1.2666475021872023E-2</v>
      </c>
      <c r="N2369">
        <f t="shared" si="258"/>
        <v>-4.0302254057999338</v>
      </c>
    </row>
    <row r="2370" spans="8:14">
      <c r="H2370">
        <f t="shared" si="259"/>
        <v>2.3679999999999999</v>
      </c>
      <c r="I2370">
        <f t="shared" si="257"/>
        <v>317.6778491309999</v>
      </c>
      <c r="J2370">
        <f t="shared" ref="J2370:J2433" si="260">IF(H2370&lt;$E$18,$E$17,IF(H2370&lt;$E$5,$E$14,0))/$E$8/$E$9</f>
        <v>2.5000000000000001E-4</v>
      </c>
      <c r="K2370">
        <f t="shared" ref="K2370:K2433" si="261">IF(H2370&lt;$E$3,$E$12*$E$21,IF(H2370&lt;$E$4,0,IF(H2370&lt;$E$5,-$E$12*$E$21,0)))</f>
        <v>-1.3165053540587316E-2</v>
      </c>
      <c r="L2370">
        <f t="shared" ref="L2370:L2433" si="262">I2370*$E$15/$E$9/$E$8^2</f>
        <v>2.4818581963359369E-4</v>
      </c>
      <c r="M2370">
        <f t="shared" ref="M2370:M2433" si="263">SUM(J2370:L2370)</f>
        <v>-1.2666867720953722E-2</v>
      </c>
      <c r="N2370">
        <f t="shared" si="258"/>
        <v>-4.0239832928194694</v>
      </c>
    </row>
    <row r="2371" spans="8:14">
      <c r="H2371">
        <f t="shared" si="259"/>
        <v>2.3690000000000002</v>
      </c>
      <c r="I2371">
        <f t="shared" ref="I2371:I2434" si="264">IF(H2371&lt;$E$3,$E$12*H2371,IF(H2371&lt;$E$4,$E$10,IF(H2371&lt;$E$5,$E$10-$E$12*(H2371-$E$4),0)))</f>
        <v>317.1751943064254</v>
      </c>
      <c r="J2371">
        <f t="shared" si="260"/>
        <v>2.5000000000000001E-4</v>
      </c>
      <c r="K2371">
        <f t="shared" si="261"/>
        <v>-1.3165053540587316E-2</v>
      </c>
      <c r="L2371">
        <f t="shared" si="262"/>
        <v>2.4779312055189486E-4</v>
      </c>
      <c r="M2371">
        <f t="shared" si="263"/>
        <v>-1.2667260420035421E-2</v>
      </c>
      <c r="N2371">
        <f t="shared" ref="N2371:N2434" si="265">I2371*M2371</f>
        <v>-4.0177407850548263</v>
      </c>
    </row>
    <row r="2372" spans="8:14">
      <c r="H2372">
        <f t="shared" ref="H2372:H2435" si="266">(ROW()-2)*0.001</f>
        <v>2.37</v>
      </c>
      <c r="I2372">
        <f t="shared" si="264"/>
        <v>316.67253948185112</v>
      </c>
      <c r="J2372">
        <f t="shared" si="260"/>
        <v>2.5000000000000001E-4</v>
      </c>
      <c r="K2372">
        <f t="shared" si="261"/>
        <v>-1.3165053540587316E-2</v>
      </c>
      <c r="L2372">
        <f t="shared" si="262"/>
        <v>2.474004214701962E-4</v>
      </c>
      <c r="M2372">
        <f t="shared" si="263"/>
        <v>-1.266765311911712E-2</v>
      </c>
      <c r="N2372">
        <f t="shared" si="265"/>
        <v>-4.0114978825060108</v>
      </c>
    </row>
    <row r="2373" spans="8:14">
      <c r="H2373">
        <f t="shared" si="266"/>
        <v>2.371</v>
      </c>
      <c r="I2373">
        <f t="shared" si="264"/>
        <v>316.16988465727678</v>
      </c>
      <c r="J2373">
        <f t="shared" si="260"/>
        <v>2.5000000000000001E-4</v>
      </c>
      <c r="K2373">
        <f t="shared" si="261"/>
        <v>-1.3165053540587316E-2</v>
      </c>
      <c r="L2373">
        <f t="shared" si="262"/>
        <v>2.4700772238849748E-4</v>
      </c>
      <c r="M2373">
        <f t="shared" si="263"/>
        <v>-1.2668045818198819E-2</v>
      </c>
      <c r="N2373">
        <f t="shared" si="265"/>
        <v>-4.0052545851730184</v>
      </c>
    </row>
    <row r="2374" spans="8:14">
      <c r="H2374">
        <f t="shared" si="266"/>
        <v>2.3719999999999999</v>
      </c>
      <c r="I2374">
        <f t="shared" si="264"/>
        <v>315.66722983270245</v>
      </c>
      <c r="J2374">
        <f t="shared" si="260"/>
        <v>2.5000000000000001E-4</v>
      </c>
      <c r="K2374">
        <f t="shared" si="261"/>
        <v>-1.3165053540587316E-2</v>
      </c>
      <c r="L2374">
        <f t="shared" si="262"/>
        <v>2.4661502330679876E-4</v>
      </c>
      <c r="M2374">
        <f t="shared" si="263"/>
        <v>-1.2668438517280516E-2</v>
      </c>
      <c r="N2374">
        <f t="shared" si="265"/>
        <v>-3.999010893055849</v>
      </c>
    </row>
    <row r="2375" spans="8:14">
      <c r="H2375">
        <f t="shared" si="266"/>
        <v>2.3730000000000002</v>
      </c>
      <c r="I2375">
        <f t="shared" si="264"/>
        <v>315.16457500812794</v>
      </c>
      <c r="J2375">
        <f t="shared" si="260"/>
        <v>2.5000000000000001E-4</v>
      </c>
      <c r="K2375">
        <f t="shared" si="261"/>
        <v>-1.3165053540587316E-2</v>
      </c>
      <c r="L2375">
        <f t="shared" si="262"/>
        <v>2.4622232422509999E-4</v>
      </c>
      <c r="M2375">
        <f t="shared" si="263"/>
        <v>-1.2668831216362215E-2</v>
      </c>
      <c r="N2375">
        <f t="shared" si="265"/>
        <v>-3.9927668061545019</v>
      </c>
    </row>
    <row r="2376" spans="8:14">
      <c r="H2376">
        <f t="shared" si="266"/>
        <v>2.3740000000000001</v>
      </c>
      <c r="I2376">
        <f t="shared" si="264"/>
        <v>314.66192018355366</v>
      </c>
      <c r="J2376">
        <f t="shared" si="260"/>
        <v>2.5000000000000001E-4</v>
      </c>
      <c r="K2376">
        <f t="shared" si="261"/>
        <v>-1.3165053540587316E-2</v>
      </c>
      <c r="L2376">
        <f t="shared" si="262"/>
        <v>2.4582962514340127E-4</v>
      </c>
      <c r="M2376">
        <f t="shared" si="263"/>
        <v>-1.2669223915443914E-2</v>
      </c>
      <c r="N2376">
        <f t="shared" si="265"/>
        <v>-3.9865223244689818</v>
      </c>
    </row>
    <row r="2377" spans="8:14">
      <c r="H2377">
        <f t="shared" si="266"/>
        <v>2.375</v>
      </c>
      <c r="I2377">
        <f t="shared" si="264"/>
        <v>314.15926535897933</v>
      </c>
      <c r="J2377">
        <f t="shared" si="260"/>
        <v>2.5000000000000001E-4</v>
      </c>
      <c r="K2377">
        <f t="shared" si="261"/>
        <v>-1.3165053540587316E-2</v>
      </c>
      <c r="L2377">
        <f t="shared" si="262"/>
        <v>2.4543692606170261E-4</v>
      </c>
      <c r="M2377">
        <f t="shared" si="263"/>
        <v>-1.2669616614525613E-2</v>
      </c>
      <c r="N2377">
        <f t="shared" si="265"/>
        <v>-3.9802774479992853</v>
      </c>
    </row>
    <row r="2378" spans="8:14">
      <c r="H2378">
        <f t="shared" si="266"/>
        <v>2.3759999999999999</v>
      </c>
      <c r="I2378">
        <f t="shared" si="264"/>
        <v>313.65661053440499</v>
      </c>
      <c r="J2378">
        <f t="shared" si="260"/>
        <v>2.5000000000000001E-4</v>
      </c>
      <c r="K2378">
        <f t="shared" si="261"/>
        <v>-1.3165053540587316E-2</v>
      </c>
      <c r="L2378">
        <f t="shared" si="262"/>
        <v>2.4504422698000389E-4</v>
      </c>
      <c r="M2378">
        <f t="shared" si="263"/>
        <v>-1.2670009313607311E-2</v>
      </c>
      <c r="N2378">
        <f t="shared" si="265"/>
        <v>-3.9740321767454123</v>
      </c>
    </row>
    <row r="2379" spans="8:14">
      <c r="H2379">
        <f t="shared" si="266"/>
        <v>2.3770000000000002</v>
      </c>
      <c r="I2379">
        <f t="shared" si="264"/>
        <v>313.15395570983048</v>
      </c>
      <c r="J2379">
        <f t="shared" si="260"/>
        <v>2.5000000000000001E-4</v>
      </c>
      <c r="K2379">
        <f t="shared" si="261"/>
        <v>-1.3165053540587316E-2</v>
      </c>
      <c r="L2379">
        <f t="shared" si="262"/>
        <v>2.4465152789830507E-4</v>
      </c>
      <c r="M2379">
        <f t="shared" si="263"/>
        <v>-1.267040201268901E-2</v>
      </c>
      <c r="N2379">
        <f t="shared" si="265"/>
        <v>-3.9677865107073615</v>
      </c>
    </row>
    <row r="2380" spans="8:14">
      <c r="H2380">
        <f t="shared" si="266"/>
        <v>2.3780000000000001</v>
      </c>
      <c r="I2380">
        <f t="shared" si="264"/>
        <v>312.65130088525615</v>
      </c>
      <c r="J2380">
        <f t="shared" si="260"/>
        <v>2.5000000000000001E-4</v>
      </c>
      <c r="K2380">
        <f t="shared" si="261"/>
        <v>-1.3165053540587316E-2</v>
      </c>
      <c r="L2380">
        <f t="shared" si="262"/>
        <v>2.4425882881660635E-4</v>
      </c>
      <c r="M2380">
        <f t="shared" si="263"/>
        <v>-1.2670794711770709E-2</v>
      </c>
      <c r="N2380">
        <f t="shared" si="265"/>
        <v>-3.9615404498851365</v>
      </c>
    </row>
    <row r="2381" spans="8:14">
      <c r="H2381">
        <f t="shared" si="266"/>
        <v>2.379</v>
      </c>
      <c r="I2381">
        <f t="shared" si="264"/>
        <v>312.14864606068181</v>
      </c>
      <c r="J2381">
        <f t="shared" si="260"/>
        <v>2.5000000000000001E-4</v>
      </c>
      <c r="K2381">
        <f t="shared" si="261"/>
        <v>-1.3165053540587316E-2</v>
      </c>
      <c r="L2381">
        <f t="shared" si="262"/>
        <v>2.4386612973490766E-4</v>
      </c>
      <c r="M2381">
        <f t="shared" si="263"/>
        <v>-1.2671187410852408E-2</v>
      </c>
      <c r="N2381">
        <f t="shared" si="265"/>
        <v>-3.9552939942787355</v>
      </c>
    </row>
    <row r="2382" spans="8:14">
      <c r="H2382">
        <f t="shared" si="266"/>
        <v>2.38</v>
      </c>
      <c r="I2382">
        <f t="shared" si="264"/>
        <v>311.64599123610753</v>
      </c>
      <c r="J2382">
        <f t="shared" si="260"/>
        <v>2.5000000000000001E-4</v>
      </c>
      <c r="K2382">
        <f t="shared" si="261"/>
        <v>-1.3165053540587316E-2</v>
      </c>
      <c r="L2382">
        <f t="shared" si="262"/>
        <v>2.4347343065320902E-4</v>
      </c>
      <c r="M2382">
        <f t="shared" si="263"/>
        <v>-1.2671580109934107E-2</v>
      </c>
      <c r="N2382">
        <f t="shared" si="265"/>
        <v>-3.9490471438881594</v>
      </c>
    </row>
    <row r="2383" spans="8:14">
      <c r="H2383">
        <f t="shared" si="266"/>
        <v>2.3810000000000002</v>
      </c>
      <c r="I2383">
        <f t="shared" si="264"/>
        <v>311.14333641153303</v>
      </c>
      <c r="J2383">
        <f t="shared" si="260"/>
        <v>2.5000000000000001E-4</v>
      </c>
      <c r="K2383">
        <f t="shared" si="261"/>
        <v>-1.3165053540587316E-2</v>
      </c>
      <c r="L2383">
        <f t="shared" si="262"/>
        <v>2.4308073157151017E-4</v>
      </c>
      <c r="M2383">
        <f t="shared" si="263"/>
        <v>-1.2671972809015806E-2</v>
      </c>
      <c r="N2383">
        <f t="shared" si="265"/>
        <v>-3.9427998987134041</v>
      </c>
    </row>
    <row r="2384" spans="8:14">
      <c r="H2384">
        <f t="shared" si="266"/>
        <v>2.3820000000000001</v>
      </c>
      <c r="I2384">
        <f t="shared" si="264"/>
        <v>310.64068158695869</v>
      </c>
      <c r="J2384">
        <f t="shared" si="260"/>
        <v>2.5000000000000001E-4</v>
      </c>
      <c r="K2384">
        <f t="shared" si="261"/>
        <v>-1.3165053540587316E-2</v>
      </c>
      <c r="L2384">
        <f t="shared" si="262"/>
        <v>2.4268803248981148E-4</v>
      </c>
      <c r="M2384">
        <f t="shared" si="263"/>
        <v>-1.2672365508097505E-2</v>
      </c>
      <c r="N2384">
        <f t="shared" si="265"/>
        <v>-3.936552258754475</v>
      </c>
    </row>
    <row r="2385" spans="8:14">
      <c r="H2385">
        <f t="shared" si="266"/>
        <v>2.383</v>
      </c>
      <c r="I2385">
        <f t="shared" si="264"/>
        <v>310.13802676238436</v>
      </c>
      <c r="J2385">
        <f t="shared" si="260"/>
        <v>2.5000000000000001E-4</v>
      </c>
      <c r="K2385">
        <f t="shared" si="261"/>
        <v>-1.3165053540587316E-2</v>
      </c>
      <c r="L2385">
        <f t="shared" si="262"/>
        <v>2.4229533340811279E-4</v>
      </c>
      <c r="M2385">
        <f t="shared" si="263"/>
        <v>-1.2672758207179202E-2</v>
      </c>
      <c r="N2385">
        <f t="shared" si="265"/>
        <v>-3.9303042240113695</v>
      </c>
    </row>
    <row r="2386" spans="8:14">
      <c r="H2386">
        <f t="shared" si="266"/>
        <v>2.3839999999999999</v>
      </c>
      <c r="I2386">
        <f t="shared" si="264"/>
        <v>309.63537193781008</v>
      </c>
      <c r="J2386">
        <f t="shared" si="260"/>
        <v>2.5000000000000001E-4</v>
      </c>
      <c r="K2386">
        <f t="shared" si="261"/>
        <v>-1.3165053540587316E-2</v>
      </c>
      <c r="L2386">
        <f t="shared" si="262"/>
        <v>2.4190263432641412E-4</v>
      </c>
      <c r="M2386">
        <f t="shared" si="263"/>
        <v>-1.2673150906260901E-2</v>
      </c>
      <c r="N2386">
        <f t="shared" si="265"/>
        <v>-3.9240557944840888</v>
      </c>
    </row>
    <row r="2387" spans="8:14">
      <c r="H2387">
        <f t="shared" si="266"/>
        <v>2.3850000000000002</v>
      </c>
      <c r="I2387">
        <f t="shared" si="264"/>
        <v>309.13271711323551</v>
      </c>
      <c r="J2387">
        <f t="shared" si="260"/>
        <v>2.5000000000000001E-4</v>
      </c>
      <c r="K2387">
        <f t="shared" si="261"/>
        <v>-1.3165053540587316E-2</v>
      </c>
      <c r="L2387">
        <f t="shared" si="262"/>
        <v>2.4150993524471524E-4</v>
      </c>
      <c r="M2387">
        <f t="shared" si="263"/>
        <v>-1.26735436053426E-2</v>
      </c>
      <c r="N2387">
        <f t="shared" si="265"/>
        <v>-3.9178069701726286</v>
      </c>
    </row>
    <row r="2388" spans="8:14">
      <c r="H2388">
        <f t="shared" si="266"/>
        <v>2.3860000000000001</v>
      </c>
      <c r="I2388">
        <f t="shared" si="264"/>
        <v>308.63006228866118</v>
      </c>
      <c r="J2388">
        <f t="shared" si="260"/>
        <v>2.5000000000000001E-4</v>
      </c>
      <c r="K2388">
        <f t="shared" si="261"/>
        <v>-1.3165053540587316E-2</v>
      </c>
      <c r="L2388">
        <f t="shared" si="262"/>
        <v>2.4111723616301653E-4</v>
      </c>
      <c r="M2388">
        <f t="shared" si="263"/>
        <v>-1.2673936304424298E-2</v>
      </c>
      <c r="N2388">
        <f t="shared" si="265"/>
        <v>-3.9115577510769954</v>
      </c>
    </row>
    <row r="2389" spans="8:14">
      <c r="H2389">
        <f t="shared" si="266"/>
        <v>2.387</v>
      </c>
      <c r="I2389">
        <f t="shared" si="264"/>
        <v>308.1274074640869</v>
      </c>
      <c r="J2389">
        <f t="shared" si="260"/>
        <v>2.5000000000000001E-4</v>
      </c>
      <c r="K2389">
        <f t="shared" si="261"/>
        <v>-1.3165053540587316E-2</v>
      </c>
      <c r="L2389">
        <f t="shared" si="262"/>
        <v>2.4072453708131789E-4</v>
      </c>
      <c r="M2389">
        <f t="shared" si="263"/>
        <v>-1.2674329003505997E-2</v>
      </c>
      <c r="N2389">
        <f t="shared" si="265"/>
        <v>-3.9053081371971867</v>
      </c>
    </row>
    <row r="2390" spans="8:14">
      <c r="H2390">
        <f t="shared" si="266"/>
        <v>2.3879999999999999</v>
      </c>
      <c r="I2390">
        <f t="shared" si="264"/>
        <v>307.62475263951262</v>
      </c>
      <c r="J2390">
        <f t="shared" si="260"/>
        <v>2.5000000000000001E-4</v>
      </c>
      <c r="K2390">
        <f t="shared" si="261"/>
        <v>-1.3165053540587316E-2</v>
      </c>
      <c r="L2390">
        <f t="shared" si="262"/>
        <v>2.4033183799961923E-4</v>
      </c>
      <c r="M2390">
        <f t="shared" si="263"/>
        <v>-1.2674721702587696E-2</v>
      </c>
      <c r="N2390">
        <f t="shared" si="265"/>
        <v>-3.8990581285332024</v>
      </c>
    </row>
    <row r="2391" spans="8:14">
      <c r="H2391">
        <f t="shared" si="266"/>
        <v>2.3890000000000002</v>
      </c>
      <c r="I2391">
        <f t="shared" si="264"/>
        <v>307.12209781493806</v>
      </c>
      <c r="J2391">
        <f t="shared" si="260"/>
        <v>2.5000000000000001E-4</v>
      </c>
      <c r="K2391">
        <f t="shared" si="261"/>
        <v>-1.3165053540587316E-2</v>
      </c>
      <c r="L2391">
        <f t="shared" si="262"/>
        <v>2.3993913891792035E-4</v>
      </c>
      <c r="M2391">
        <f t="shared" si="263"/>
        <v>-1.2675114401669395E-2</v>
      </c>
      <c r="N2391">
        <f t="shared" si="265"/>
        <v>-3.8928077250850381</v>
      </c>
    </row>
    <row r="2392" spans="8:14">
      <c r="H2392">
        <f t="shared" si="266"/>
        <v>2.39</v>
      </c>
      <c r="I2392">
        <f t="shared" si="264"/>
        <v>306.61944299036372</v>
      </c>
      <c r="J2392">
        <f t="shared" si="260"/>
        <v>2.5000000000000001E-4</v>
      </c>
      <c r="K2392">
        <f t="shared" si="261"/>
        <v>-1.3165053540587316E-2</v>
      </c>
      <c r="L2392">
        <f t="shared" si="262"/>
        <v>2.3954643983622168E-4</v>
      </c>
      <c r="M2392">
        <f t="shared" si="263"/>
        <v>-1.2675507100751094E-2</v>
      </c>
      <c r="N2392">
        <f t="shared" si="265"/>
        <v>-3.8865569268527005</v>
      </c>
    </row>
    <row r="2393" spans="8:14">
      <c r="H2393">
        <f t="shared" si="266"/>
        <v>2.391</v>
      </c>
      <c r="I2393">
        <f t="shared" si="264"/>
        <v>306.11678816578944</v>
      </c>
      <c r="J2393">
        <f t="shared" si="260"/>
        <v>2.5000000000000001E-4</v>
      </c>
      <c r="K2393">
        <f t="shared" si="261"/>
        <v>-1.3165053540587316E-2</v>
      </c>
      <c r="L2393">
        <f t="shared" si="262"/>
        <v>2.3915374075452299E-4</v>
      </c>
      <c r="M2393">
        <f t="shared" si="263"/>
        <v>-1.2675899799832793E-2</v>
      </c>
      <c r="N2393">
        <f t="shared" si="265"/>
        <v>-3.8803057338361877</v>
      </c>
    </row>
    <row r="2394" spans="8:14">
      <c r="H2394">
        <f t="shared" si="266"/>
        <v>2.3919999999999999</v>
      </c>
      <c r="I2394">
        <f t="shared" si="264"/>
        <v>305.61413334121511</v>
      </c>
      <c r="J2394">
        <f t="shared" si="260"/>
        <v>2.5000000000000001E-4</v>
      </c>
      <c r="K2394">
        <f t="shared" si="261"/>
        <v>-1.3165053540587316E-2</v>
      </c>
      <c r="L2394">
        <f t="shared" si="262"/>
        <v>2.387610416728243E-4</v>
      </c>
      <c r="M2394">
        <f t="shared" si="263"/>
        <v>-1.2676292498914492E-2</v>
      </c>
      <c r="N2394">
        <f t="shared" si="265"/>
        <v>-3.8740541460354985</v>
      </c>
    </row>
    <row r="2395" spans="8:14">
      <c r="H2395">
        <f t="shared" si="266"/>
        <v>2.3930000000000002</v>
      </c>
      <c r="I2395">
        <f t="shared" si="264"/>
        <v>305.11147851664055</v>
      </c>
      <c r="J2395">
        <f t="shared" si="260"/>
        <v>2.5000000000000001E-4</v>
      </c>
      <c r="K2395">
        <f t="shared" si="261"/>
        <v>-1.3165053540587316E-2</v>
      </c>
      <c r="L2395">
        <f t="shared" si="262"/>
        <v>2.3836834259112542E-4</v>
      </c>
      <c r="M2395">
        <f t="shared" si="263"/>
        <v>-1.2676685197996191E-2</v>
      </c>
      <c r="N2395">
        <f t="shared" si="265"/>
        <v>-3.8678021634506301</v>
      </c>
    </row>
    <row r="2396" spans="8:14">
      <c r="H2396">
        <f t="shared" si="266"/>
        <v>2.3940000000000001</v>
      </c>
      <c r="I2396">
        <f t="shared" si="264"/>
        <v>304.60882369206627</v>
      </c>
      <c r="J2396">
        <f t="shared" si="260"/>
        <v>2.5000000000000001E-4</v>
      </c>
      <c r="K2396">
        <f t="shared" si="261"/>
        <v>-1.3165053540587316E-2</v>
      </c>
      <c r="L2396">
        <f t="shared" si="262"/>
        <v>2.3797564350942679E-4</v>
      </c>
      <c r="M2396">
        <f t="shared" si="263"/>
        <v>-1.267707789707789E-2</v>
      </c>
      <c r="N2396">
        <f t="shared" si="265"/>
        <v>-3.8615497860815888</v>
      </c>
    </row>
    <row r="2397" spans="8:14">
      <c r="H2397">
        <f t="shared" si="266"/>
        <v>2.395</v>
      </c>
      <c r="I2397">
        <f t="shared" si="264"/>
        <v>304.10616886749199</v>
      </c>
      <c r="J2397">
        <f t="shared" si="260"/>
        <v>2.5000000000000001E-4</v>
      </c>
      <c r="K2397">
        <f t="shared" si="261"/>
        <v>-1.3165053540587316E-2</v>
      </c>
      <c r="L2397">
        <f t="shared" si="262"/>
        <v>2.375829444277281E-4</v>
      </c>
      <c r="M2397">
        <f t="shared" si="263"/>
        <v>-1.2677470596159587E-2</v>
      </c>
      <c r="N2397">
        <f t="shared" si="265"/>
        <v>-3.8552970139283715</v>
      </c>
    </row>
    <row r="2398" spans="8:14">
      <c r="H2398">
        <f t="shared" si="266"/>
        <v>2.3959999999999999</v>
      </c>
      <c r="I2398">
        <f t="shared" si="264"/>
        <v>303.60351404291765</v>
      </c>
      <c r="J2398">
        <f t="shared" si="260"/>
        <v>2.5000000000000001E-4</v>
      </c>
      <c r="K2398">
        <f t="shared" si="261"/>
        <v>-1.3165053540587316E-2</v>
      </c>
      <c r="L2398">
        <f t="shared" si="262"/>
        <v>2.3719024534602943E-4</v>
      </c>
      <c r="M2398">
        <f t="shared" si="263"/>
        <v>-1.2677863295241286E-2</v>
      </c>
      <c r="N2398">
        <f t="shared" si="265"/>
        <v>-3.8490438469909778</v>
      </c>
    </row>
    <row r="2399" spans="8:14">
      <c r="H2399">
        <f t="shared" si="266"/>
        <v>2.3970000000000002</v>
      </c>
      <c r="I2399">
        <f t="shared" si="264"/>
        <v>303.10085921834309</v>
      </c>
      <c r="J2399">
        <f t="shared" si="260"/>
        <v>2.5000000000000001E-4</v>
      </c>
      <c r="K2399">
        <f t="shared" si="261"/>
        <v>-1.3165053540587316E-2</v>
      </c>
      <c r="L2399">
        <f t="shared" si="262"/>
        <v>2.3679754626433055E-4</v>
      </c>
      <c r="M2399">
        <f t="shared" si="263"/>
        <v>-1.2678255994322984E-2</v>
      </c>
      <c r="N2399">
        <f t="shared" si="265"/>
        <v>-3.8427902852694054</v>
      </c>
    </row>
    <row r="2400" spans="8:14">
      <c r="H2400">
        <f t="shared" si="266"/>
        <v>2.3980000000000001</v>
      </c>
      <c r="I2400">
        <f t="shared" si="264"/>
        <v>302.59820439376881</v>
      </c>
      <c r="J2400">
        <f t="shared" si="260"/>
        <v>2.5000000000000001E-4</v>
      </c>
      <c r="K2400">
        <f t="shared" si="261"/>
        <v>-1.3165053540587316E-2</v>
      </c>
      <c r="L2400">
        <f t="shared" si="262"/>
        <v>2.3640484718263189E-4</v>
      </c>
      <c r="M2400">
        <f t="shared" si="263"/>
        <v>-1.2678648693404683E-2</v>
      </c>
      <c r="N2400">
        <f t="shared" si="265"/>
        <v>-3.83653632876366</v>
      </c>
    </row>
    <row r="2401" spans="8:14">
      <c r="H2401">
        <f t="shared" si="266"/>
        <v>2.399</v>
      </c>
      <c r="I2401">
        <f t="shared" si="264"/>
        <v>302.09554956919453</v>
      </c>
      <c r="J2401">
        <f t="shared" si="260"/>
        <v>2.5000000000000001E-4</v>
      </c>
      <c r="K2401">
        <f t="shared" si="261"/>
        <v>-1.3165053540587316E-2</v>
      </c>
      <c r="L2401">
        <f t="shared" si="262"/>
        <v>2.3601214810093325E-4</v>
      </c>
      <c r="M2401">
        <f t="shared" si="263"/>
        <v>-1.2679041392486382E-2</v>
      </c>
      <c r="N2401">
        <f t="shared" si="265"/>
        <v>-3.8302819774737391</v>
      </c>
    </row>
    <row r="2402" spans="8:14">
      <c r="H2402">
        <f t="shared" si="266"/>
        <v>2.4</v>
      </c>
      <c r="I2402">
        <f t="shared" si="264"/>
        <v>301.5928947446202</v>
      </c>
      <c r="J2402">
        <f t="shared" si="260"/>
        <v>2.5000000000000001E-4</v>
      </c>
      <c r="K2402">
        <f t="shared" si="261"/>
        <v>-1.3165053540587316E-2</v>
      </c>
      <c r="L2402">
        <f t="shared" si="262"/>
        <v>2.3561944901923454E-4</v>
      </c>
      <c r="M2402">
        <f t="shared" si="263"/>
        <v>-1.2679434091568081E-2</v>
      </c>
      <c r="N2402">
        <f t="shared" si="265"/>
        <v>-3.8240272313996413</v>
      </c>
    </row>
    <row r="2403" spans="8:14">
      <c r="H2403">
        <f t="shared" si="266"/>
        <v>2.4010000000000002</v>
      </c>
      <c r="I2403">
        <f t="shared" si="264"/>
        <v>301.09023992004563</v>
      </c>
      <c r="J2403">
        <f t="shared" si="260"/>
        <v>2.5000000000000001E-4</v>
      </c>
      <c r="K2403">
        <f t="shared" si="261"/>
        <v>-1.3165053540587316E-2</v>
      </c>
      <c r="L2403">
        <f t="shared" si="262"/>
        <v>2.3522674993753566E-4</v>
      </c>
      <c r="M2403">
        <f t="shared" si="263"/>
        <v>-1.267982679064978E-2</v>
      </c>
      <c r="N2403">
        <f t="shared" si="265"/>
        <v>-3.8177720905413643</v>
      </c>
    </row>
    <row r="2404" spans="8:14">
      <c r="H2404">
        <f t="shared" si="266"/>
        <v>2.4020000000000001</v>
      </c>
      <c r="I2404">
        <f t="shared" si="264"/>
        <v>300.58758509547135</v>
      </c>
      <c r="J2404">
        <f t="shared" si="260"/>
        <v>2.5000000000000001E-4</v>
      </c>
      <c r="K2404">
        <f t="shared" si="261"/>
        <v>-1.3165053540587316E-2</v>
      </c>
      <c r="L2404">
        <f t="shared" si="262"/>
        <v>2.3483405085583699E-4</v>
      </c>
      <c r="M2404">
        <f t="shared" si="263"/>
        <v>-1.2680219489731479E-2</v>
      </c>
      <c r="N2404">
        <f t="shared" si="265"/>
        <v>-3.8115165548989154</v>
      </c>
    </row>
    <row r="2405" spans="8:14">
      <c r="H2405">
        <f t="shared" si="266"/>
        <v>2.403</v>
      </c>
      <c r="I2405">
        <f t="shared" si="264"/>
        <v>300.08493027089702</v>
      </c>
      <c r="J2405">
        <f t="shared" si="260"/>
        <v>2.5000000000000001E-4</v>
      </c>
      <c r="K2405">
        <f t="shared" si="261"/>
        <v>-1.3165053540587316E-2</v>
      </c>
      <c r="L2405">
        <f t="shared" si="262"/>
        <v>2.344413517741383E-4</v>
      </c>
      <c r="M2405">
        <f t="shared" si="263"/>
        <v>-1.2680612188813178E-2</v>
      </c>
      <c r="N2405">
        <f t="shared" si="265"/>
        <v>-3.8052606244722891</v>
      </c>
    </row>
    <row r="2406" spans="8:14">
      <c r="H2406">
        <f t="shared" si="266"/>
        <v>2.4039999999999999</v>
      </c>
      <c r="I2406">
        <f t="shared" si="264"/>
        <v>299.58227544632268</v>
      </c>
      <c r="J2406">
        <f t="shared" si="260"/>
        <v>2.5000000000000001E-4</v>
      </c>
      <c r="K2406">
        <f t="shared" si="261"/>
        <v>-1.3165053540587316E-2</v>
      </c>
      <c r="L2406">
        <f t="shared" si="262"/>
        <v>2.3404865269243961E-4</v>
      </c>
      <c r="M2406">
        <f t="shared" si="263"/>
        <v>-1.2681004887894877E-2</v>
      </c>
      <c r="N2406">
        <f t="shared" si="265"/>
        <v>-3.7990042992614872</v>
      </c>
    </row>
    <row r="2407" spans="8:14">
      <c r="H2407">
        <f t="shared" si="266"/>
        <v>2.4050000000000002</v>
      </c>
      <c r="I2407">
        <f t="shared" si="264"/>
        <v>299.07962062174818</v>
      </c>
      <c r="J2407">
        <f t="shared" si="260"/>
        <v>2.5000000000000001E-4</v>
      </c>
      <c r="K2407">
        <f t="shared" si="261"/>
        <v>-1.3165053540587316E-2</v>
      </c>
      <c r="L2407">
        <f t="shared" si="262"/>
        <v>2.3365595361074076E-4</v>
      </c>
      <c r="M2407">
        <f t="shared" si="263"/>
        <v>-1.2681397586976575E-2</v>
      </c>
      <c r="N2407">
        <f t="shared" si="265"/>
        <v>-3.7927475792665071</v>
      </c>
    </row>
    <row r="2408" spans="8:14">
      <c r="H2408">
        <f t="shared" si="266"/>
        <v>2.4060000000000001</v>
      </c>
      <c r="I2408">
        <f t="shared" si="264"/>
        <v>298.5769657971739</v>
      </c>
      <c r="J2408">
        <f t="shared" si="260"/>
        <v>2.5000000000000001E-4</v>
      </c>
      <c r="K2408">
        <f t="shared" si="261"/>
        <v>-1.3165053540587316E-2</v>
      </c>
      <c r="L2408">
        <f t="shared" si="262"/>
        <v>2.3326325452904212E-4</v>
      </c>
      <c r="M2408">
        <f t="shared" si="263"/>
        <v>-1.2681790286058273E-2</v>
      </c>
      <c r="N2408">
        <f t="shared" si="265"/>
        <v>-3.7864904644873532</v>
      </c>
    </row>
    <row r="2409" spans="8:14">
      <c r="H2409">
        <f t="shared" si="266"/>
        <v>2.407</v>
      </c>
      <c r="I2409">
        <f t="shared" si="264"/>
        <v>298.07431097259956</v>
      </c>
      <c r="J2409">
        <f t="shared" si="260"/>
        <v>2.5000000000000001E-4</v>
      </c>
      <c r="K2409">
        <f t="shared" si="261"/>
        <v>-1.3165053540587316E-2</v>
      </c>
      <c r="L2409">
        <f t="shared" si="262"/>
        <v>2.3287055544734343E-4</v>
      </c>
      <c r="M2409">
        <f t="shared" si="263"/>
        <v>-1.2682182985139972E-2</v>
      </c>
      <c r="N2409">
        <f t="shared" si="265"/>
        <v>-3.7802329549240228</v>
      </c>
    </row>
    <row r="2410" spans="8:14">
      <c r="H2410">
        <f t="shared" si="266"/>
        <v>2.4079999999999999</v>
      </c>
      <c r="I2410">
        <f t="shared" si="264"/>
        <v>297.57165614802523</v>
      </c>
      <c r="J2410">
        <f t="shared" si="260"/>
        <v>2.5000000000000001E-4</v>
      </c>
      <c r="K2410">
        <f t="shared" si="261"/>
        <v>-1.3165053540587316E-2</v>
      </c>
      <c r="L2410">
        <f t="shared" si="262"/>
        <v>2.3247785636564471E-4</v>
      </c>
      <c r="M2410">
        <f t="shared" si="263"/>
        <v>-1.268257568422167E-2</v>
      </c>
      <c r="N2410">
        <f t="shared" si="265"/>
        <v>-3.7739750505765168</v>
      </c>
    </row>
    <row r="2411" spans="8:14">
      <c r="H2411">
        <f t="shared" si="266"/>
        <v>2.4090000000000003</v>
      </c>
      <c r="I2411">
        <f t="shared" si="264"/>
        <v>297.06900132345072</v>
      </c>
      <c r="J2411">
        <f t="shared" si="260"/>
        <v>2.5000000000000001E-4</v>
      </c>
      <c r="K2411">
        <f t="shared" si="261"/>
        <v>-1.3165053540587316E-2</v>
      </c>
      <c r="L2411">
        <f t="shared" si="262"/>
        <v>2.3208515728394586E-4</v>
      </c>
      <c r="M2411">
        <f t="shared" si="263"/>
        <v>-1.2682968383303369E-2</v>
      </c>
      <c r="N2411">
        <f t="shared" si="265"/>
        <v>-3.7677167514448322</v>
      </c>
    </row>
    <row r="2412" spans="8:14">
      <c r="H2412">
        <f t="shared" si="266"/>
        <v>2.41</v>
      </c>
      <c r="I2412">
        <f t="shared" si="264"/>
        <v>296.56634649887638</v>
      </c>
      <c r="J2412">
        <f t="shared" si="260"/>
        <v>2.5000000000000001E-4</v>
      </c>
      <c r="K2412">
        <f t="shared" si="261"/>
        <v>-1.3165053540587316E-2</v>
      </c>
      <c r="L2412">
        <f t="shared" si="262"/>
        <v>2.316924582022472E-4</v>
      </c>
      <c r="M2412">
        <f t="shared" si="263"/>
        <v>-1.2683361082385068E-2</v>
      </c>
      <c r="N2412">
        <f t="shared" si="265"/>
        <v>-3.7614580575289738</v>
      </c>
    </row>
    <row r="2413" spans="8:14">
      <c r="H2413">
        <f t="shared" si="266"/>
        <v>2.411</v>
      </c>
      <c r="I2413">
        <f t="shared" si="264"/>
        <v>296.06369167430205</v>
      </c>
      <c r="J2413">
        <f t="shared" si="260"/>
        <v>2.5000000000000001E-4</v>
      </c>
      <c r="K2413">
        <f t="shared" si="261"/>
        <v>-1.3165053540587316E-2</v>
      </c>
      <c r="L2413">
        <f t="shared" si="262"/>
        <v>2.3129975912054848E-4</v>
      </c>
      <c r="M2413">
        <f t="shared" si="263"/>
        <v>-1.2683753781466767E-2</v>
      </c>
      <c r="N2413">
        <f t="shared" si="265"/>
        <v>-3.7551989688289398</v>
      </c>
    </row>
    <row r="2414" spans="8:14">
      <c r="H2414">
        <f t="shared" si="266"/>
        <v>2.4119999999999999</v>
      </c>
      <c r="I2414">
        <f t="shared" si="264"/>
        <v>295.56103684972777</v>
      </c>
      <c r="J2414">
        <f t="shared" si="260"/>
        <v>2.5000000000000001E-4</v>
      </c>
      <c r="K2414">
        <f t="shared" si="261"/>
        <v>-1.3165053540587316E-2</v>
      </c>
      <c r="L2414">
        <f t="shared" si="262"/>
        <v>2.3090706003884982E-4</v>
      </c>
      <c r="M2414">
        <f t="shared" si="263"/>
        <v>-1.2684146480548466E-2</v>
      </c>
      <c r="N2414">
        <f t="shared" si="265"/>
        <v>-3.7489394853447298</v>
      </c>
    </row>
    <row r="2415" spans="8:14">
      <c r="H2415">
        <f t="shared" si="266"/>
        <v>2.4130000000000003</v>
      </c>
      <c r="I2415">
        <f t="shared" si="264"/>
        <v>295.05838202515326</v>
      </c>
      <c r="J2415">
        <f t="shared" si="260"/>
        <v>2.5000000000000001E-4</v>
      </c>
      <c r="K2415">
        <f t="shared" si="261"/>
        <v>-1.3165053540587316E-2</v>
      </c>
      <c r="L2415">
        <f t="shared" si="262"/>
        <v>2.3051436095715102E-4</v>
      </c>
      <c r="M2415">
        <f t="shared" si="263"/>
        <v>-1.2684539179630165E-2</v>
      </c>
      <c r="N2415">
        <f t="shared" si="265"/>
        <v>-3.7426796070763415</v>
      </c>
    </row>
    <row r="2416" spans="8:14">
      <c r="H2416">
        <f t="shared" si="266"/>
        <v>2.4140000000000001</v>
      </c>
      <c r="I2416">
        <f t="shared" si="264"/>
        <v>294.55572720057893</v>
      </c>
      <c r="J2416">
        <f t="shared" si="260"/>
        <v>2.5000000000000001E-4</v>
      </c>
      <c r="K2416">
        <f t="shared" si="261"/>
        <v>-1.3165053540587316E-2</v>
      </c>
      <c r="L2416">
        <f t="shared" si="262"/>
        <v>2.301216618754523E-4</v>
      </c>
      <c r="M2416">
        <f t="shared" si="263"/>
        <v>-1.2684931878711864E-2</v>
      </c>
      <c r="N2416">
        <f t="shared" si="265"/>
        <v>-3.736419334023779</v>
      </c>
    </row>
    <row r="2417" spans="8:14">
      <c r="H2417">
        <f t="shared" si="266"/>
        <v>2.415</v>
      </c>
      <c r="I2417">
        <f t="shared" si="264"/>
        <v>294.05307237600459</v>
      </c>
      <c r="J2417">
        <f t="shared" si="260"/>
        <v>2.5000000000000001E-4</v>
      </c>
      <c r="K2417">
        <f t="shared" si="261"/>
        <v>-1.3165053540587316E-2</v>
      </c>
      <c r="L2417">
        <f t="shared" si="262"/>
        <v>2.2972896279375358E-4</v>
      </c>
      <c r="M2417">
        <f t="shared" si="263"/>
        <v>-1.2685324577793563E-2</v>
      </c>
      <c r="N2417">
        <f t="shared" si="265"/>
        <v>-3.7301586661870405</v>
      </c>
    </row>
    <row r="2418" spans="8:14">
      <c r="H2418">
        <f t="shared" si="266"/>
        <v>2.4159999999999999</v>
      </c>
      <c r="I2418">
        <f t="shared" si="264"/>
        <v>293.55041755143031</v>
      </c>
      <c r="J2418">
        <f t="shared" si="260"/>
        <v>2.5000000000000001E-4</v>
      </c>
      <c r="K2418">
        <f t="shared" si="261"/>
        <v>-1.3165053540587316E-2</v>
      </c>
      <c r="L2418">
        <f t="shared" si="262"/>
        <v>2.2933626371205492E-4</v>
      </c>
      <c r="M2418">
        <f t="shared" si="263"/>
        <v>-1.2685717276875261E-2</v>
      </c>
      <c r="N2418">
        <f t="shared" si="265"/>
        <v>-3.7238976035661264</v>
      </c>
    </row>
    <row r="2419" spans="8:14">
      <c r="H2419">
        <f t="shared" si="266"/>
        <v>2.4170000000000003</v>
      </c>
      <c r="I2419">
        <f t="shared" si="264"/>
        <v>293.04776272685581</v>
      </c>
      <c r="J2419">
        <f t="shared" si="260"/>
        <v>2.5000000000000001E-4</v>
      </c>
      <c r="K2419">
        <f t="shared" si="261"/>
        <v>-1.3165053540587316E-2</v>
      </c>
      <c r="L2419">
        <f t="shared" si="262"/>
        <v>2.2894356463035612E-4</v>
      </c>
      <c r="M2419">
        <f t="shared" si="263"/>
        <v>-1.2686109975956959E-2</v>
      </c>
      <c r="N2419">
        <f t="shared" si="265"/>
        <v>-3.7176361461610332</v>
      </c>
    </row>
    <row r="2420" spans="8:14">
      <c r="H2420">
        <f t="shared" si="266"/>
        <v>2.4180000000000001</v>
      </c>
      <c r="I2420">
        <f t="shared" si="264"/>
        <v>292.54510790228147</v>
      </c>
      <c r="J2420">
        <f t="shared" si="260"/>
        <v>2.5000000000000001E-4</v>
      </c>
      <c r="K2420">
        <f t="shared" si="261"/>
        <v>-1.3165053540587316E-2</v>
      </c>
      <c r="L2420">
        <f t="shared" si="262"/>
        <v>2.285508655486574E-4</v>
      </c>
      <c r="M2420">
        <f t="shared" si="263"/>
        <v>-1.2686502675038657E-2</v>
      </c>
      <c r="N2420">
        <f t="shared" si="265"/>
        <v>-3.7113742939717667</v>
      </c>
    </row>
    <row r="2421" spans="8:14">
      <c r="H2421">
        <f t="shared" si="266"/>
        <v>2.419</v>
      </c>
      <c r="I2421">
        <f t="shared" si="264"/>
        <v>292.04245307770714</v>
      </c>
      <c r="J2421">
        <f t="shared" si="260"/>
        <v>2.5000000000000001E-4</v>
      </c>
      <c r="K2421">
        <f t="shared" si="261"/>
        <v>-1.3165053540587316E-2</v>
      </c>
      <c r="L2421">
        <f t="shared" si="262"/>
        <v>2.2815816646695869E-4</v>
      </c>
      <c r="M2421">
        <f t="shared" si="263"/>
        <v>-1.2686895374120356E-2</v>
      </c>
      <c r="N2421">
        <f t="shared" si="265"/>
        <v>-3.7051120469983241</v>
      </c>
    </row>
    <row r="2422" spans="8:14">
      <c r="H2422">
        <f t="shared" si="266"/>
        <v>2.42</v>
      </c>
      <c r="I2422">
        <f t="shared" si="264"/>
        <v>291.53979825313286</v>
      </c>
      <c r="J2422">
        <f t="shared" si="260"/>
        <v>2.5000000000000001E-4</v>
      </c>
      <c r="K2422">
        <f t="shared" si="261"/>
        <v>-1.3165053540587316E-2</v>
      </c>
      <c r="L2422">
        <f t="shared" si="262"/>
        <v>2.2776546738526005E-4</v>
      </c>
      <c r="M2422">
        <f t="shared" si="263"/>
        <v>-1.2687288073202055E-2</v>
      </c>
      <c r="N2422">
        <f t="shared" si="265"/>
        <v>-3.6988494052407059</v>
      </c>
    </row>
    <row r="2423" spans="8:14">
      <c r="H2423">
        <f t="shared" si="266"/>
        <v>2.4210000000000003</v>
      </c>
      <c r="I2423">
        <f t="shared" si="264"/>
        <v>291.03714342855829</v>
      </c>
      <c r="J2423">
        <f t="shared" si="260"/>
        <v>2.5000000000000001E-4</v>
      </c>
      <c r="K2423">
        <f t="shared" si="261"/>
        <v>-1.3165053540587316E-2</v>
      </c>
      <c r="L2423">
        <f t="shared" si="262"/>
        <v>2.2737276830356117E-4</v>
      </c>
      <c r="M2423">
        <f t="shared" si="263"/>
        <v>-1.2687680772283754E-2</v>
      </c>
      <c r="N2423">
        <f t="shared" si="265"/>
        <v>-3.6925863686989082</v>
      </c>
    </row>
    <row r="2424" spans="8:14">
      <c r="H2424">
        <f t="shared" si="266"/>
        <v>2.4220000000000002</v>
      </c>
      <c r="I2424">
        <f t="shared" si="264"/>
        <v>290.53448860398396</v>
      </c>
      <c r="J2424">
        <f t="shared" si="260"/>
        <v>2.5000000000000001E-4</v>
      </c>
      <c r="K2424">
        <f t="shared" si="261"/>
        <v>-1.3165053540587316E-2</v>
      </c>
      <c r="L2424">
        <f t="shared" si="262"/>
        <v>2.2698006922186248E-4</v>
      </c>
      <c r="M2424">
        <f t="shared" si="263"/>
        <v>-1.2688073471365453E-2</v>
      </c>
      <c r="N2424">
        <f t="shared" si="265"/>
        <v>-3.6863229373729376</v>
      </c>
    </row>
    <row r="2425" spans="8:14">
      <c r="H2425">
        <f t="shared" si="266"/>
        <v>2.423</v>
      </c>
      <c r="I2425">
        <f t="shared" si="264"/>
        <v>290.03183377940968</v>
      </c>
      <c r="J2425">
        <f t="shared" si="260"/>
        <v>2.5000000000000001E-4</v>
      </c>
      <c r="K2425">
        <f t="shared" si="261"/>
        <v>-1.3165053540587316E-2</v>
      </c>
      <c r="L2425">
        <f t="shared" si="262"/>
        <v>2.2658737014016379E-4</v>
      </c>
      <c r="M2425">
        <f t="shared" si="263"/>
        <v>-1.2688466170447152E-2</v>
      </c>
      <c r="N2425">
        <f t="shared" si="265"/>
        <v>-3.6800591112627914</v>
      </c>
    </row>
    <row r="2426" spans="8:14">
      <c r="H2426">
        <f t="shared" si="266"/>
        <v>2.4239999999999999</v>
      </c>
      <c r="I2426">
        <f t="shared" si="264"/>
        <v>289.5291789548354</v>
      </c>
      <c r="J2426">
        <f t="shared" si="260"/>
        <v>2.5000000000000001E-4</v>
      </c>
      <c r="K2426">
        <f t="shared" si="261"/>
        <v>-1.3165053540587316E-2</v>
      </c>
      <c r="L2426">
        <f t="shared" si="262"/>
        <v>2.2619467105846515E-4</v>
      </c>
      <c r="M2426">
        <f t="shared" si="263"/>
        <v>-1.2688858869528851E-2</v>
      </c>
      <c r="N2426">
        <f t="shared" si="265"/>
        <v>-3.6737948903684692</v>
      </c>
    </row>
    <row r="2427" spans="8:14">
      <c r="H2427">
        <f t="shared" si="266"/>
        <v>2.4250000000000003</v>
      </c>
      <c r="I2427">
        <f t="shared" si="264"/>
        <v>289.02652413026084</v>
      </c>
      <c r="J2427">
        <f t="shared" si="260"/>
        <v>2.5000000000000001E-4</v>
      </c>
      <c r="K2427">
        <f t="shared" si="261"/>
        <v>-1.3165053540587316E-2</v>
      </c>
      <c r="L2427">
        <f t="shared" si="262"/>
        <v>2.2580197197676627E-4</v>
      </c>
      <c r="M2427">
        <f t="shared" si="263"/>
        <v>-1.268925156861055E-2</v>
      </c>
      <c r="N2427">
        <f t="shared" si="265"/>
        <v>-3.6675302746899674</v>
      </c>
    </row>
    <row r="2428" spans="8:14">
      <c r="H2428">
        <f t="shared" si="266"/>
        <v>2.4260000000000002</v>
      </c>
      <c r="I2428">
        <f t="shared" si="264"/>
        <v>288.5238693056865</v>
      </c>
      <c r="J2428">
        <f t="shared" si="260"/>
        <v>2.5000000000000001E-4</v>
      </c>
      <c r="K2428">
        <f t="shared" si="261"/>
        <v>-1.3165053540587316E-2</v>
      </c>
      <c r="L2428">
        <f t="shared" si="262"/>
        <v>2.2540927289506758E-4</v>
      </c>
      <c r="M2428">
        <f t="shared" si="263"/>
        <v>-1.2689644267692248E-2</v>
      </c>
      <c r="N2428">
        <f t="shared" si="265"/>
        <v>-3.6612652642272923</v>
      </c>
    </row>
    <row r="2429" spans="8:14">
      <c r="H2429">
        <f t="shared" si="266"/>
        <v>2.427</v>
      </c>
      <c r="I2429">
        <f t="shared" si="264"/>
        <v>288.02121448111222</v>
      </c>
      <c r="J2429">
        <f t="shared" si="260"/>
        <v>2.5000000000000001E-4</v>
      </c>
      <c r="K2429">
        <f t="shared" si="261"/>
        <v>-1.3165053540587316E-2</v>
      </c>
      <c r="L2429">
        <f t="shared" si="262"/>
        <v>2.2501657381336895E-4</v>
      </c>
      <c r="M2429">
        <f t="shared" si="263"/>
        <v>-1.2690036966773947E-2</v>
      </c>
      <c r="N2429">
        <f t="shared" si="265"/>
        <v>-3.654999858980442</v>
      </c>
    </row>
    <row r="2430" spans="8:14">
      <c r="H2430">
        <f t="shared" si="266"/>
        <v>2.4279999999999999</v>
      </c>
      <c r="I2430">
        <f t="shared" si="264"/>
        <v>287.51855965653789</v>
      </c>
      <c r="J2430">
        <f t="shared" si="260"/>
        <v>2.5000000000000001E-4</v>
      </c>
      <c r="K2430">
        <f t="shared" si="261"/>
        <v>-1.3165053540587316E-2</v>
      </c>
      <c r="L2430">
        <f t="shared" si="262"/>
        <v>2.2462387473167023E-4</v>
      </c>
      <c r="M2430">
        <f t="shared" si="263"/>
        <v>-1.2690429665855645E-2</v>
      </c>
      <c r="N2430">
        <f t="shared" si="265"/>
        <v>-3.6487340589494144</v>
      </c>
    </row>
    <row r="2431" spans="8:14">
      <c r="H2431">
        <f t="shared" si="266"/>
        <v>2.4290000000000003</v>
      </c>
      <c r="I2431">
        <f t="shared" si="264"/>
        <v>287.01590483196333</v>
      </c>
      <c r="J2431">
        <f t="shared" si="260"/>
        <v>2.5000000000000001E-4</v>
      </c>
      <c r="K2431">
        <f t="shared" si="261"/>
        <v>-1.3165053540587316E-2</v>
      </c>
      <c r="L2431">
        <f t="shared" si="262"/>
        <v>2.2423117564997135E-4</v>
      </c>
      <c r="M2431">
        <f t="shared" si="263"/>
        <v>-1.2690822364937343E-2</v>
      </c>
      <c r="N2431">
        <f t="shared" si="265"/>
        <v>-3.6424678641342081</v>
      </c>
    </row>
    <row r="2432" spans="8:14">
      <c r="H2432">
        <f t="shared" si="266"/>
        <v>2.4300000000000002</v>
      </c>
      <c r="I2432">
        <f t="shared" si="264"/>
        <v>286.51325000738905</v>
      </c>
      <c r="J2432">
        <f t="shared" si="260"/>
        <v>2.5000000000000001E-4</v>
      </c>
      <c r="K2432">
        <f t="shared" si="261"/>
        <v>-1.3165053540587316E-2</v>
      </c>
      <c r="L2432">
        <f t="shared" si="262"/>
        <v>2.2383847656827269E-4</v>
      </c>
      <c r="M2432">
        <f t="shared" si="263"/>
        <v>-1.2691215064019042E-2</v>
      </c>
      <c r="N2432">
        <f t="shared" si="265"/>
        <v>-3.6362012745348298</v>
      </c>
    </row>
    <row r="2433" spans="8:14">
      <c r="H2433">
        <f t="shared" si="266"/>
        <v>2.431</v>
      </c>
      <c r="I2433">
        <f t="shared" si="264"/>
        <v>286.01059518281477</v>
      </c>
      <c r="J2433">
        <f t="shared" si="260"/>
        <v>2.5000000000000001E-4</v>
      </c>
      <c r="K2433">
        <f t="shared" si="261"/>
        <v>-1.3165053540587316E-2</v>
      </c>
      <c r="L2433">
        <f t="shared" si="262"/>
        <v>2.2344577748657405E-4</v>
      </c>
      <c r="M2433">
        <f t="shared" si="263"/>
        <v>-1.2691607763100741E-2</v>
      </c>
      <c r="N2433">
        <f t="shared" si="265"/>
        <v>-3.6299342901512754</v>
      </c>
    </row>
    <row r="2434" spans="8:14">
      <c r="H2434">
        <f t="shared" si="266"/>
        <v>2.4319999999999999</v>
      </c>
      <c r="I2434">
        <f t="shared" si="264"/>
        <v>285.50794035824043</v>
      </c>
      <c r="J2434">
        <f t="shared" ref="J2434:J2497" si="267">IF(H2434&lt;$E$18,$E$17,IF(H2434&lt;$E$5,$E$14,0))/$E$8/$E$9</f>
        <v>2.5000000000000001E-4</v>
      </c>
      <c r="K2434">
        <f t="shared" ref="K2434:K2497" si="268">IF(H2434&lt;$E$3,$E$12*$E$21,IF(H2434&lt;$E$4,0,IF(H2434&lt;$E$5,-$E$12*$E$21,0)))</f>
        <v>-1.3165053540587316E-2</v>
      </c>
      <c r="L2434">
        <f t="shared" ref="L2434:L2497" si="269">I2434*$E$15/$E$9/$E$8^2</f>
        <v>2.2305307840487533E-4</v>
      </c>
      <c r="M2434">
        <f t="shared" ref="M2434:M2497" si="270">SUM(J2434:L2434)</f>
        <v>-1.269200046218244E-2</v>
      </c>
      <c r="N2434">
        <f t="shared" si="265"/>
        <v>-3.6236669109835442</v>
      </c>
    </row>
    <row r="2435" spans="8:14">
      <c r="H2435">
        <f t="shared" si="266"/>
        <v>2.4329999999999998</v>
      </c>
      <c r="I2435">
        <f t="shared" ref="I2435:I2498" si="271">IF(H2435&lt;$E$3,$E$12*H2435,IF(H2435&lt;$E$4,$E$10,IF(H2435&lt;$E$5,$E$10-$E$12*(H2435-$E$4),0)))</f>
        <v>285.0052855336661</v>
      </c>
      <c r="J2435">
        <f t="shared" si="267"/>
        <v>2.5000000000000001E-4</v>
      </c>
      <c r="K2435">
        <f t="shared" si="268"/>
        <v>-1.3165053540587316E-2</v>
      </c>
      <c r="L2435">
        <f t="shared" si="269"/>
        <v>2.2266037932317664E-4</v>
      </c>
      <c r="M2435">
        <f t="shared" si="270"/>
        <v>-1.2692393161264139E-2</v>
      </c>
      <c r="N2435">
        <f t="shared" ref="N2435:N2498" si="272">I2435*M2435</f>
        <v>-3.617399137031637</v>
      </c>
    </row>
    <row r="2436" spans="8:14">
      <c r="H2436">
        <f t="shared" ref="H2436:H2499" si="273">(ROW()-2)*0.001</f>
        <v>2.4340000000000002</v>
      </c>
      <c r="I2436">
        <f t="shared" si="271"/>
        <v>284.50263070909159</v>
      </c>
      <c r="J2436">
        <f t="shared" si="267"/>
        <v>2.5000000000000001E-4</v>
      </c>
      <c r="K2436">
        <f t="shared" si="268"/>
        <v>-1.3165053540587316E-2</v>
      </c>
      <c r="L2436">
        <f t="shared" si="269"/>
        <v>2.2226768024147782E-4</v>
      </c>
      <c r="M2436">
        <f t="shared" si="270"/>
        <v>-1.2692785860345838E-2</v>
      </c>
      <c r="N2436">
        <f t="shared" si="272"/>
        <v>-3.6111309682955515</v>
      </c>
    </row>
    <row r="2437" spans="8:14">
      <c r="H2437">
        <f t="shared" si="273"/>
        <v>2.4350000000000001</v>
      </c>
      <c r="I2437">
        <f t="shared" si="271"/>
        <v>283.99997588451731</v>
      </c>
      <c r="J2437">
        <f t="shared" si="267"/>
        <v>2.5000000000000001E-4</v>
      </c>
      <c r="K2437">
        <f t="shared" si="268"/>
        <v>-1.3165053540587316E-2</v>
      </c>
      <c r="L2437">
        <f t="shared" si="269"/>
        <v>2.2187498115977915E-4</v>
      </c>
      <c r="M2437">
        <f t="shared" si="270"/>
        <v>-1.2693178559427537E-2</v>
      </c>
      <c r="N2437">
        <f t="shared" si="272"/>
        <v>-3.6048624047752926</v>
      </c>
    </row>
    <row r="2438" spans="8:14">
      <c r="H2438">
        <f t="shared" si="273"/>
        <v>2.4359999999999999</v>
      </c>
      <c r="I2438">
        <f t="shared" si="271"/>
        <v>283.49732105994292</v>
      </c>
      <c r="J2438">
        <f t="shared" si="267"/>
        <v>2.5000000000000001E-4</v>
      </c>
      <c r="K2438">
        <f t="shared" si="268"/>
        <v>-1.3165053540587316E-2</v>
      </c>
      <c r="L2438">
        <f t="shared" si="269"/>
        <v>2.2148228207808041E-4</v>
      </c>
      <c r="M2438">
        <f t="shared" si="270"/>
        <v>-1.2693571258509236E-2</v>
      </c>
      <c r="N2438">
        <f t="shared" si="272"/>
        <v>-3.5985934464708564</v>
      </c>
    </row>
    <row r="2439" spans="8:14">
      <c r="H2439">
        <f t="shared" si="273"/>
        <v>2.4369999999999998</v>
      </c>
      <c r="I2439">
        <f t="shared" si="271"/>
        <v>282.99466623536864</v>
      </c>
      <c r="J2439">
        <f t="shared" si="267"/>
        <v>2.5000000000000001E-4</v>
      </c>
      <c r="K2439">
        <f t="shared" si="268"/>
        <v>-1.3165053540587316E-2</v>
      </c>
      <c r="L2439">
        <f t="shared" si="269"/>
        <v>2.2108958299638177E-4</v>
      </c>
      <c r="M2439">
        <f t="shared" si="270"/>
        <v>-1.2693963957590934E-2</v>
      </c>
      <c r="N2439">
        <f t="shared" si="272"/>
        <v>-3.5923240933822456</v>
      </c>
    </row>
    <row r="2440" spans="8:14">
      <c r="H2440">
        <f t="shared" si="273"/>
        <v>2.4380000000000002</v>
      </c>
      <c r="I2440">
        <f t="shared" si="271"/>
        <v>282.49201141079413</v>
      </c>
      <c r="J2440">
        <f t="shared" si="267"/>
        <v>2.5000000000000001E-4</v>
      </c>
      <c r="K2440">
        <f t="shared" si="268"/>
        <v>-1.3165053540587316E-2</v>
      </c>
      <c r="L2440">
        <f t="shared" si="269"/>
        <v>2.2069688391468292E-4</v>
      </c>
      <c r="M2440">
        <f t="shared" si="270"/>
        <v>-1.2694356656672633E-2</v>
      </c>
      <c r="N2440">
        <f t="shared" si="272"/>
        <v>-3.586054345509456</v>
      </c>
    </row>
    <row r="2441" spans="8:14">
      <c r="H2441">
        <f t="shared" si="273"/>
        <v>2.4390000000000001</v>
      </c>
      <c r="I2441">
        <f t="shared" si="271"/>
        <v>281.9893565862198</v>
      </c>
      <c r="J2441">
        <f t="shared" si="267"/>
        <v>2.5000000000000001E-4</v>
      </c>
      <c r="K2441">
        <f t="shared" si="268"/>
        <v>-1.3165053540587316E-2</v>
      </c>
      <c r="L2441">
        <f t="shared" si="269"/>
        <v>2.2030418483298423E-4</v>
      </c>
      <c r="M2441">
        <f t="shared" si="270"/>
        <v>-1.269474935575433E-2</v>
      </c>
      <c r="N2441">
        <f t="shared" si="272"/>
        <v>-3.5797842028524918</v>
      </c>
    </row>
    <row r="2442" spans="8:14">
      <c r="H2442">
        <f t="shared" si="273"/>
        <v>2.44</v>
      </c>
      <c r="I2442">
        <f t="shared" si="271"/>
        <v>281.48670176164546</v>
      </c>
      <c r="J2442">
        <f t="shared" si="267"/>
        <v>2.5000000000000001E-4</v>
      </c>
      <c r="K2442">
        <f t="shared" si="268"/>
        <v>-1.3165053540587316E-2</v>
      </c>
      <c r="L2442">
        <f t="shared" si="269"/>
        <v>2.1991148575128551E-4</v>
      </c>
      <c r="M2442">
        <f t="shared" si="270"/>
        <v>-1.2695142054836029E-2</v>
      </c>
      <c r="N2442">
        <f t="shared" si="272"/>
        <v>-3.5735136654113524</v>
      </c>
    </row>
    <row r="2443" spans="8:14">
      <c r="H2443">
        <f t="shared" si="273"/>
        <v>2.4409999999999998</v>
      </c>
      <c r="I2443">
        <f t="shared" si="271"/>
        <v>280.98404693707118</v>
      </c>
      <c r="J2443">
        <f t="shared" si="267"/>
        <v>2.5000000000000001E-4</v>
      </c>
      <c r="K2443">
        <f t="shared" si="268"/>
        <v>-1.3165053540587316E-2</v>
      </c>
      <c r="L2443">
        <f t="shared" si="269"/>
        <v>2.1951878666958687E-4</v>
      </c>
      <c r="M2443">
        <f t="shared" si="270"/>
        <v>-1.2695534753917728E-2</v>
      </c>
      <c r="N2443">
        <f t="shared" si="272"/>
        <v>-3.5672427331860375</v>
      </c>
    </row>
    <row r="2444" spans="8:14">
      <c r="H2444">
        <f t="shared" si="273"/>
        <v>2.4420000000000002</v>
      </c>
      <c r="I2444">
        <f t="shared" si="271"/>
        <v>280.48139211249668</v>
      </c>
      <c r="J2444">
        <f t="shared" si="267"/>
        <v>2.5000000000000001E-4</v>
      </c>
      <c r="K2444">
        <f t="shared" si="268"/>
        <v>-1.3165053540587316E-2</v>
      </c>
      <c r="L2444">
        <f t="shared" si="269"/>
        <v>2.1912608758788802E-4</v>
      </c>
      <c r="M2444">
        <f t="shared" si="270"/>
        <v>-1.2695927452999427E-2</v>
      </c>
      <c r="N2444">
        <f t="shared" si="272"/>
        <v>-3.5609714061765434</v>
      </c>
    </row>
    <row r="2445" spans="8:14">
      <c r="H2445">
        <f t="shared" si="273"/>
        <v>2.4430000000000001</v>
      </c>
      <c r="I2445">
        <f t="shared" si="271"/>
        <v>279.97873728792234</v>
      </c>
      <c r="J2445">
        <f t="shared" si="267"/>
        <v>2.5000000000000001E-4</v>
      </c>
      <c r="K2445">
        <f t="shared" si="268"/>
        <v>-1.3165053540587316E-2</v>
      </c>
      <c r="L2445">
        <f t="shared" si="269"/>
        <v>2.1873338850618933E-4</v>
      </c>
      <c r="M2445">
        <f t="shared" si="270"/>
        <v>-1.2696320152081126E-2</v>
      </c>
      <c r="N2445">
        <f t="shared" si="272"/>
        <v>-3.554699684382876</v>
      </c>
    </row>
    <row r="2446" spans="8:14">
      <c r="H2446">
        <f t="shared" si="273"/>
        <v>2.444</v>
      </c>
      <c r="I2446">
        <f t="shared" si="271"/>
        <v>279.47608246334801</v>
      </c>
      <c r="J2446">
        <f t="shared" si="267"/>
        <v>2.5000000000000001E-4</v>
      </c>
      <c r="K2446">
        <f t="shared" si="268"/>
        <v>-1.3165053540587316E-2</v>
      </c>
      <c r="L2446">
        <f t="shared" si="269"/>
        <v>2.1834068942449064E-4</v>
      </c>
      <c r="M2446">
        <f t="shared" si="270"/>
        <v>-1.2696712851162825E-2</v>
      </c>
      <c r="N2446">
        <f t="shared" si="272"/>
        <v>-3.5484275678050321</v>
      </c>
    </row>
    <row r="2447" spans="8:14">
      <c r="H2447">
        <f t="shared" si="273"/>
        <v>2.4449999999999998</v>
      </c>
      <c r="I2447">
        <f t="shared" si="271"/>
        <v>278.97342763877373</v>
      </c>
      <c r="J2447">
        <f t="shared" si="267"/>
        <v>2.5000000000000001E-4</v>
      </c>
      <c r="K2447">
        <f t="shared" si="268"/>
        <v>-1.3165053540587316E-2</v>
      </c>
      <c r="L2447">
        <f t="shared" si="269"/>
        <v>2.1794799034279198E-4</v>
      </c>
      <c r="M2447">
        <f t="shared" si="270"/>
        <v>-1.2697105550244524E-2</v>
      </c>
      <c r="N2447">
        <f t="shared" si="272"/>
        <v>-3.5421550564430131</v>
      </c>
    </row>
    <row r="2448" spans="8:14">
      <c r="H2448">
        <f t="shared" si="273"/>
        <v>2.4460000000000002</v>
      </c>
      <c r="I2448">
        <f t="shared" si="271"/>
        <v>278.47077281419917</v>
      </c>
      <c r="J2448">
        <f t="shared" si="267"/>
        <v>2.5000000000000001E-4</v>
      </c>
      <c r="K2448">
        <f t="shared" si="268"/>
        <v>-1.3165053540587316E-2</v>
      </c>
      <c r="L2448">
        <f t="shared" si="269"/>
        <v>2.175552912610931E-4</v>
      </c>
      <c r="M2448">
        <f t="shared" si="270"/>
        <v>-1.2697498249326223E-2</v>
      </c>
      <c r="N2448">
        <f t="shared" si="272"/>
        <v>-3.5358821502968141</v>
      </c>
    </row>
    <row r="2449" spans="8:14">
      <c r="H2449">
        <f t="shared" si="273"/>
        <v>2.4470000000000001</v>
      </c>
      <c r="I2449">
        <f t="shared" si="271"/>
        <v>277.96811798962483</v>
      </c>
      <c r="J2449">
        <f t="shared" si="267"/>
        <v>2.5000000000000001E-4</v>
      </c>
      <c r="K2449">
        <f t="shared" si="268"/>
        <v>-1.3165053540587316E-2</v>
      </c>
      <c r="L2449">
        <f t="shared" si="269"/>
        <v>2.1716259217939438E-4</v>
      </c>
      <c r="M2449">
        <f t="shared" si="270"/>
        <v>-1.2697890948407922E-2</v>
      </c>
      <c r="N2449">
        <f t="shared" si="272"/>
        <v>-3.5296088493664421</v>
      </c>
    </row>
    <row r="2450" spans="8:14">
      <c r="H2450">
        <f t="shared" si="273"/>
        <v>2.448</v>
      </c>
      <c r="I2450">
        <f t="shared" si="271"/>
        <v>277.46546316505055</v>
      </c>
      <c r="J2450">
        <f t="shared" si="267"/>
        <v>2.5000000000000001E-4</v>
      </c>
      <c r="K2450">
        <f t="shared" si="268"/>
        <v>-1.3165053540587316E-2</v>
      </c>
      <c r="L2450">
        <f t="shared" si="269"/>
        <v>2.1676989309769574E-4</v>
      </c>
      <c r="M2450">
        <f t="shared" si="270"/>
        <v>-1.269828364748962E-2</v>
      </c>
      <c r="N2450">
        <f t="shared" si="272"/>
        <v>-3.5233351536518951</v>
      </c>
    </row>
    <row r="2451" spans="8:14">
      <c r="H2451">
        <f t="shared" si="273"/>
        <v>2.4489999999999998</v>
      </c>
      <c r="I2451">
        <f t="shared" si="271"/>
        <v>276.96280834047627</v>
      </c>
      <c r="J2451">
        <f t="shared" si="267"/>
        <v>2.5000000000000001E-4</v>
      </c>
      <c r="K2451">
        <f t="shared" si="268"/>
        <v>-1.3165053540587316E-2</v>
      </c>
      <c r="L2451">
        <f t="shared" si="269"/>
        <v>2.1637719401599708E-4</v>
      </c>
      <c r="M2451">
        <f t="shared" si="270"/>
        <v>-1.2698676346571319E-2</v>
      </c>
      <c r="N2451">
        <f t="shared" si="272"/>
        <v>-3.5170610631531716</v>
      </c>
    </row>
    <row r="2452" spans="8:14">
      <c r="H2452">
        <f t="shared" si="273"/>
        <v>2.4500000000000002</v>
      </c>
      <c r="I2452">
        <f t="shared" si="271"/>
        <v>276.46015351590171</v>
      </c>
      <c r="J2452">
        <f t="shared" si="267"/>
        <v>2.5000000000000001E-4</v>
      </c>
      <c r="K2452">
        <f t="shared" si="268"/>
        <v>-1.3165053540587316E-2</v>
      </c>
      <c r="L2452">
        <f t="shared" si="269"/>
        <v>2.159844949342982E-4</v>
      </c>
      <c r="M2452">
        <f t="shared" si="270"/>
        <v>-1.2699069045653016E-2</v>
      </c>
      <c r="N2452">
        <f t="shared" si="272"/>
        <v>-3.5107865778702685</v>
      </c>
    </row>
    <row r="2453" spans="8:14">
      <c r="H2453">
        <f t="shared" si="273"/>
        <v>2.4510000000000001</v>
      </c>
      <c r="I2453">
        <f t="shared" si="271"/>
        <v>275.95749869132737</v>
      </c>
      <c r="J2453">
        <f t="shared" si="267"/>
        <v>2.5000000000000001E-4</v>
      </c>
      <c r="K2453">
        <f t="shared" si="268"/>
        <v>-1.3165053540587316E-2</v>
      </c>
      <c r="L2453">
        <f t="shared" si="269"/>
        <v>2.1559179585259954E-4</v>
      </c>
      <c r="M2453">
        <f t="shared" si="270"/>
        <v>-1.2699461744734715E-2</v>
      </c>
      <c r="N2453">
        <f t="shared" si="272"/>
        <v>-3.504511697803192</v>
      </c>
    </row>
    <row r="2454" spans="8:14">
      <c r="H2454">
        <f t="shared" si="273"/>
        <v>2.452</v>
      </c>
      <c r="I2454">
        <f t="shared" si="271"/>
        <v>275.45484386675309</v>
      </c>
      <c r="J2454">
        <f t="shared" si="267"/>
        <v>2.5000000000000001E-4</v>
      </c>
      <c r="K2454">
        <f t="shared" si="268"/>
        <v>-1.3165053540587316E-2</v>
      </c>
      <c r="L2454">
        <f t="shared" si="269"/>
        <v>2.1519909677090085E-4</v>
      </c>
      <c r="M2454">
        <f t="shared" si="270"/>
        <v>-1.2699854443816414E-2</v>
      </c>
      <c r="N2454">
        <f t="shared" si="272"/>
        <v>-3.4982364229519409</v>
      </c>
    </row>
    <row r="2455" spans="8:14">
      <c r="H2455">
        <f t="shared" si="273"/>
        <v>2.4529999999999998</v>
      </c>
      <c r="I2455">
        <f t="shared" si="271"/>
        <v>274.95218904217876</v>
      </c>
      <c r="J2455">
        <f t="shared" si="267"/>
        <v>2.5000000000000001E-4</v>
      </c>
      <c r="K2455">
        <f t="shared" si="268"/>
        <v>-1.3165053540587316E-2</v>
      </c>
      <c r="L2455">
        <f t="shared" si="269"/>
        <v>2.1480639768920216E-4</v>
      </c>
      <c r="M2455">
        <f t="shared" si="270"/>
        <v>-1.2700247142898113E-2</v>
      </c>
      <c r="N2455">
        <f t="shared" si="272"/>
        <v>-3.4919607533165125</v>
      </c>
    </row>
    <row r="2456" spans="8:14">
      <c r="H2456">
        <f t="shared" si="273"/>
        <v>2.4540000000000002</v>
      </c>
      <c r="I2456">
        <f t="shared" si="271"/>
        <v>274.4495342176042</v>
      </c>
      <c r="J2456">
        <f t="shared" si="267"/>
        <v>2.5000000000000001E-4</v>
      </c>
      <c r="K2456">
        <f t="shared" si="268"/>
        <v>-1.3165053540587316E-2</v>
      </c>
      <c r="L2456">
        <f t="shared" si="269"/>
        <v>2.1441369860750328E-4</v>
      </c>
      <c r="M2456">
        <f t="shared" si="270"/>
        <v>-1.2700639841979812E-2</v>
      </c>
      <c r="N2456">
        <f t="shared" si="272"/>
        <v>-3.4856846888969057</v>
      </c>
    </row>
    <row r="2457" spans="8:14">
      <c r="H2457">
        <f t="shared" si="273"/>
        <v>2.4550000000000001</v>
      </c>
      <c r="I2457">
        <f t="shared" si="271"/>
        <v>273.94687939302992</v>
      </c>
      <c r="J2457">
        <f t="shared" si="267"/>
        <v>2.5000000000000001E-4</v>
      </c>
      <c r="K2457">
        <f t="shared" si="268"/>
        <v>-1.3165053540587316E-2</v>
      </c>
      <c r="L2457">
        <f t="shared" si="269"/>
        <v>2.1402099952580464E-4</v>
      </c>
      <c r="M2457">
        <f t="shared" si="270"/>
        <v>-1.2701032541061511E-2</v>
      </c>
      <c r="N2457">
        <f t="shared" si="272"/>
        <v>-3.4794082296931261</v>
      </c>
    </row>
    <row r="2458" spans="8:14">
      <c r="H2458">
        <f t="shared" si="273"/>
        <v>2.456</v>
      </c>
      <c r="I2458">
        <f t="shared" si="271"/>
        <v>273.44422456845564</v>
      </c>
      <c r="J2458">
        <f t="shared" si="267"/>
        <v>2.5000000000000001E-4</v>
      </c>
      <c r="K2458">
        <f t="shared" si="268"/>
        <v>-1.3165053540587316E-2</v>
      </c>
      <c r="L2458">
        <f t="shared" si="269"/>
        <v>2.1362830044410595E-4</v>
      </c>
      <c r="M2458">
        <f t="shared" si="270"/>
        <v>-1.270142524014321E-2</v>
      </c>
      <c r="N2458">
        <f t="shared" si="272"/>
        <v>-3.4731313757051705</v>
      </c>
    </row>
    <row r="2459" spans="8:14">
      <c r="H2459">
        <f t="shared" si="273"/>
        <v>2.4569999999999999</v>
      </c>
      <c r="I2459">
        <f t="shared" si="271"/>
        <v>272.9415697438813</v>
      </c>
      <c r="J2459">
        <f t="shared" si="267"/>
        <v>2.5000000000000001E-4</v>
      </c>
      <c r="K2459">
        <f t="shared" si="268"/>
        <v>-1.3165053540587316E-2</v>
      </c>
      <c r="L2459">
        <f t="shared" si="269"/>
        <v>2.1323560136240729E-4</v>
      </c>
      <c r="M2459">
        <f t="shared" si="270"/>
        <v>-1.2701817939224909E-2</v>
      </c>
      <c r="N2459">
        <f t="shared" si="272"/>
        <v>-3.466854126933038</v>
      </c>
    </row>
    <row r="2460" spans="8:14">
      <c r="H2460">
        <f t="shared" si="273"/>
        <v>2.4580000000000002</v>
      </c>
      <c r="I2460">
        <f t="shared" si="271"/>
        <v>272.43891491930674</v>
      </c>
      <c r="J2460">
        <f t="shared" si="267"/>
        <v>2.5000000000000001E-4</v>
      </c>
      <c r="K2460">
        <f t="shared" si="268"/>
        <v>-1.3165053540587316E-2</v>
      </c>
      <c r="L2460">
        <f t="shared" si="269"/>
        <v>2.1284290228070841E-4</v>
      </c>
      <c r="M2460">
        <f t="shared" si="270"/>
        <v>-1.2702210638306607E-2</v>
      </c>
      <c r="N2460">
        <f t="shared" si="272"/>
        <v>-3.4605764833767267</v>
      </c>
    </row>
    <row r="2461" spans="8:14">
      <c r="H2461">
        <f t="shared" si="273"/>
        <v>2.4590000000000001</v>
      </c>
      <c r="I2461">
        <f t="shared" si="271"/>
        <v>271.93626009473246</v>
      </c>
      <c r="J2461">
        <f t="shared" si="267"/>
        <v>2.5000000000000001E-4</v>
      </c>
      <c r="K2461">
        <f t="shared" si="268"/>
        <v>-1.3165053540587316E-2</v>
      </c>
      <c r="L2461">
        <f t="shared" si="269"/>
        <v>2.1245020319900974E-4</v>
      </c>
      <c r="M2461">
        <f t="shared" si="270"/>
        <v>-1.2702603337388306E-2</v>
      </c>
      <c r="N2461">
        <f t="shared" si="272"/>
        <v>-3.4542984450362431</v>
      </c>
    </row>
    <row r="2462" spans="8:14">
      <c r="H2462">
        <f t="shared" si="273"/>
        <v>2.46</v>
      </c>
      <c r="I2462">
        <f t="shared" si="271"/>
        <v>271.43360527015818</v>
      </c>
      <c r="J2462">
        <f t="shared" si="267"/>
        <v>2.5000000000000001E-4</v>
      </c>
      <c r="K2462">
        <f t="shared" si="268"/>
        <v>-1.3165053540587316E-2</v>
      </c>
      <c r="L2462">
        <f t="shared" si="269"/>
        <v>2.1205750411731111E-4</v>
      </c>
      <c r="M2462">
        <f t="shared" si="270"/>
        <v>-1.2702996036470005E-2</v>
      </c>
      <c r="N2462">
        <f t="shared" si="272"/>
        <v>-3.4480200119115834</v>
      </c>
    </row>
    <row r="2463" spans="8:14">
      <c r="H2463">
        <f t="shared" si="273"/>
        <v>2.4609999999999999</v>
      </c>
      <c r="I2463">
        <f t="shared" si="271"/>
        <v>270.93095044558379</v>
      </c>
      <c r="J2463">
        <f t="shared" si="267"/>
        <v>2.5000000000000001E-4</v>
      </c>
      <c r="K2463">
        <f t="shared" si="268"/>
        <v>-1.3165053540587316E-2</v>
      </c>
      <c r="L2463">
        <f t="shared" si="269"/>
        <v>2.1166480503561234E-4</v>
      </c>
      <c r="M2463">
        <f t="shared" si="270"/>
        <v>-1.2703388735551702E-2</v>
      </c>
      <c r="N2463">
        <f t="shared" si="272"/>
        <v>-3.4417411840027454</v>
      </c>
    </row>
    <row r="2464" spans="8:14">
      <c r="H2464">
        <f t="shared" si="273"/>
        <v>2.4620000000000002</v>
      </c>
      <c r="I2464">
        <f t="shared" si="271"/>
        <v>270.42829562100928</v>
      </c>
      <c r="J2464">
        <f t="shared" si="267"/>
        <v>2.5000000000000001E-4</v>
      </c>
      <c r="K2464">
        <f t="shared" si="268"/>
        <v>-1.3165053540587316E-2</v>
      </c>
      <c r="L2464">
        <f t="shared" si="269"/>
        <v>2.1127210595391351E-4</v>
      </c>
      <c r="M2464">
        <f t="shared" si="270"/>
        <v>-1.2703781434633401E-2</v>
      </c>
      <c r="N2464">
        <f t="shared" si="272"/>
        <v>-3.435461961309731</v>
      </c>
    </row>
    <row r="2465" spans="8:14">
      <c r="H2465">
        <f t="shared" si="273"/>
        <v>2.4630000000000001</v>
      </c>
      <c r="I2465">
        <f t="shared" si="271"/>
        <v>269.925640796435</v>
      </c>
      <c r="J2465">
        <f t="shared" si="267"/>
        <v>2.5000000000000001E-4</v>
      </c>
      <c r="K2465">
        <f t="shared" si="268"/>
        <v>-1.3165053540587316E-2</v>
      </c>
      <c r="L2465">
        <f t="shared" si="269"/>
        <v>2.1087940687221485E-4</v>
      </c>
      <c r="M2465">
        <f t="shared" si="270"/>
        <v>-1.27041741337151E-2</v>
      </c>
      <c r="N2465">
        <f t="shared" si="272"/>
        <v>-3.4291823438325428</v>
      </c>
    </row>
    <row r="2466" spans="8:14">
      <c r="H2466">
        <f t="shared" si="273"/>
        <v>2.464</v>
      </c>
      <c r="I2466">
        <f t="shared" si="271"/>
        <v>269.42298597186067</v>
      </c>
      <c r="J2466">
        <f t="shared" si="267"/>
        <v>2.5000000000000001E-4</v>
      </c>
      <c r="K2466">
        <f t="shared" si="268"/>
        <v>-1.3165053540587316E-2</v>
      </c>
      <c r="L2466">
        <f t="shared" si="269"/>
        <v>2.1048670779051616E-4</v>
      </c>
      <c r="M2466">
        <f t="shared" si="270"/>
        <v>-1.2704566832796799E-2</v>
      </c>
      <c r="N2466">
        <f t="shared" si="272"/>
        <v>-3.4229023315711782</v>
      </c>
    </row>
    <row r="2467" spans="8:14">
      <c r="H2467">
        <f t="shared" si="273"/>
        <v>2.4649999999999999</v>
      </c>
      <c r="I2467">
        <f t="shared" si="271"/>
        <v>268.92033114728633</v>
      </c>
      <c r="J2467">
        <f t="shared" si="267"/>
        <v>2.5000000000000001E-4</v>
      </c>
      <c r="K2467">
        <f t="shared" si="268"/>
        <v>-1.3165053540587316E-2</v>
      </c>
      <c r="L2467">
        <f t="shared" si="269"/>
        <v>2.1009400870881747E-4</v>
      </c>
      <c r="M2467">
        <f t="shared" si="270"/>
        <v>-1.2704959531878498E-2</v>
      </c>
      <c r="N2467">
        <f t="shared" si="272"/>
        <v>-3.4166219245256375</v>
      </c>
    </row>
    <row r="2468" spans="8:14">
      <c r="H2468">
        <f t="shared" si="273"/>
        <v>2.4660000000000002</v>
      </c>
      <c r="I2468">
        <f t="shared" si="271"/>
        <v>268.41767632271183</v>
      </c>
      <c r="J2468">
        <f t="shared" si="267"/>
        <v>2.5000000000000001E-4</v>
      </c>
      <c r="K2468">
        <f t="shared" si="268"/>
        <v>-1.3165053540587316E-2</v>
      </c>
      <c r="L2468">
        <f t="shared" si="269"/>
        <v>2.0970130962711861E-4</v>
      </c>
      <c r="M2468">
        <f t="shared" si="270"/>
        <v>-1.2705352230960197E-2</v>
      </c>
      <c r="N2468">
        <f t="shared" si="272"/>
        <v>-3.4103411226959186</v>
      </c>
    </row>
    <row r="2469" spans="8:14">
      <c r="H2469">
        <f t="shared" si="273"/>
        <v>2.4670000000000001</v>
      </c>
      <c r="I2469">
        <f t="shared" si="271"/>
        <v>267.91502149813755</v>
      </c>
      <c r="J2469">
        <f t="shared" si="267"/>
        <v>2.5000000000000001E-4</v>
      </c>
      <c r="K2469">
        <f t="shared" si="268"/>
        <v>-1.3165053540587316E-2</v>
      </c>
      <c r="L2469">
        <f t="shared" si="269"/>
        <v>2.0930861054541998E-4</v>
      </c>
      <c r="M2469">
        <f t="shared" si="270"/>
        <v>-1.2705744930041896E-2</v>
      </c>
      <c r="N2469">
        <f t="shared" si="272"/>
        <v>-3.4040599260820268</v>
      </c>
    </row>
    <row r="2470" spans="8:14">
      <c r="H2470">
        <f t="shared" si="273"/>
        <v>2.468</v>
      </c>
      <c r="I2470">
        <f t="shared" si="271"/>
        <v>267.41236667356321</v>
      </c>
      <c r="J2470">
        <f t="shared" si="267"/>
        <v>2.5000000000000001E-4</v>
      </c>
      <c r="K2470">
        <f t="shared" si="268"/>
        <v>-1.3165053540587316E-2</v>
      </c>
      <c r="L2470">
        <f t="shared" si="269"/>
        <v>2.0891591146372129E-4</v>
      </c>
      <c r="M2470">
        <f t="shared" si="270"/>
        <v>-1.2706137629123595E-2</v>
      </c>
      <c r="N2470">
        <f t="shared" si="272"/>
        <v>-3.3977783346839576</v>
      </c>
    </row>
    <row r="2471" spans="8:14">
      <c r="H2471">
        <f t="shared" si="273"/>
        <v>2.4689999999999999</v>
      </c>
      <c r="I2471">
        <f t="shared" si="271"/>
        <v>266.90971184898888</v>
      </c>
      <c r="J2471">
        <f t="shared" si="267"/>
        <v>2.5000000000000001E-4</v>
      </c>
      <c r="K2471">
        <f t="shared" si="268"/>
        <v>-1.3165053540587316E-2</v>
      </c>
      <c r="L2471">
        <f t="shared" si="269"/>
        <v>2.0852321238202257E-4</v>
      </c>
      <c r="M2471">
        <f t="shared" si="270"/>
        <v>-1.2706530328205293E-2</v>
      </c>
      <c r="N2471">
        <f t="shared" si="272"/>
        <v>-3.3914963485017129</v>
      </c>
    </row>
    <row r="2472" spans="8:14">
      <c r="H2472">
        <f t="shared" si="273"/>
        <v>2.4700000000000002</v>
      </c>
      <c r="I2472">
        <f t="shared" si="271"/>
        <v>266.40705702441437</v>
      </c>
      <c r="J2472">
        <f t="shared" si="267"/>
        <v>2.5000000000000001E-4</v>
      </c>
      <c r="K2472">
        <f t="shared" si="268"/>
        <v>-1.3165053540587316E-2</v>
      </c>
      <c r="L2472">
        <f t="shared" si="269"/>
        <v>2.0813051330032371E-4</v>
      </c>
      <c r="M2472">
        <f t="shared" si="270"/>
        <v>-1.2706923027286992E-2</v>
      </c>
      <c r="N2472">
        <f t="shared" si="272"/>
        <v>-3.3852139675352899</v>
      </c>
    </row>
    <row r="2473" spans="8:14">
      <c r="H2473">
        <f t="shared" si="273"/>
        <v>2.4710000000000001</v>
      </c>
      <c r="I2473">
        <f t="shared" si="271"/>
        <v>265.90440219984004</v>
      </c>
      <c r="J2473">
        <f t="shared" si="267"/>
        <v>2.5000000000000001E-4</v>
      </c>
      <c r="K2473">
        <f t="shared" si="268"/>
        <v>-1.3165053540587316E-2</v>
      </c>
      <c r="L2473">
        <f t="shared" si="269"/>
        <v>2.0773781421862505E-4</v>
      </c>
      <c r="M2473">
        <f t="shared" si="270"/>
        <v>-1.2707315726368691E-2</v>
      </c>
      <c r="N2473">
        <f t="shared" si="272"/>
        <v>-3.3789311917846927</v>
      </c>
    </row>
    <row r="2474" spans="8:14">
      <c r="H2474">
        <f t="shared" si="273"/>
        <v>2.472</v>
      </c>
      <c r="I2474">
        <f t="shared" si="271"/>
        <v>265.4017473752657</v>
      </c>
      <c r="J2474">
        <f t="shared" si="267"/>
        <v>2.5000000000000001E-4</v>
      </c>
      <c r="K2474">
        <f t="shared" si="268"/>
        <v>-1.3165053540587316E-2</v>
      </c>
      <c r="L2474">
        <f t="shared" si="269"/>
        <v>2.0734511513692633E-4</v>
      </c>
      <c r="M2474">
        <f t="shared" si="270"/>
        <v>-1.2707708425450388E-2</v>
      </c>
      <c r="N2474">
        <f t="shared" si="272"/>
        <v>-3.3726480212499195</v>
      </c>
    </row>
    <row r="2475" spans="8:14">
      <c r="H2475">
        <f t="shared" si="273"/>
        <v>2.4729999999999999</v>
      </c>
      <c r="I2475">
        <f t="shared" si="271"/>
        <v>264.89909255069142</v>
      </c>
      <c r="J2475">
        <f t="shared" si="267"/>
        <v>2.5000000000000001E-4</v>
      </c>
      <c r="K2475">
        <f t="shared" si="268"/>
        <v>-1.3165053540587316E-2</v>
      </c>
      <c r="L2475">
        <f t="shared" si="269"/>
        <v>2.0695241605522767E-4</v>
      </c>
      <c r="M2475">
        <f t="shared" si="270"/>
        <v>-1.2708101124532087E-2</v>
      </c>
      <c r="N2475">
        <f t="shared" si="272"/>
        <v>-3.3663644559309711</v>
      </c>
    </row>
    <row r="2476" spans="8:14">
      <c r="H2476">
        <f t="shared" si="273"/>
        <v>2.4740000000000002</v>
      </c>
      <c r="I2476">
        <f t="shared" si="271"/>
        <v>264.39643772611691</v>
      </c>
      <c r="J2476">
        <f t="shared" si="267"/>
        <v>2.5000000000000001E-4</v>
      </c>
      <c r="K2476">
        <f t="shared" si="268"/>
        <v>-1.3165053540587316E-2</v>
      </c>
      <c r="L2476">
        <f t="shared" si="269"/>
        <v>2.0655971697352887E-4</v>
      </c>
      <c r="M2476">
        <f t="shared" si="270"/>
        <v>-1.2708493823613786E-2</v>
      </c>
      <c r="N2476">
        <f t="shared" si="272"/>
        <v>-3.3600804958278436</v>
      </c>
    </row>
    <row r="2477" spans="8:14">
      <c r="H2477">
        <f t="shared" si="273"/>
        <v>2.4750000000000001</v>
      </c>
      <c r="I2477">
        <f t="shared" si="271"/>
        <v>263.89378290154258</v>
      </c>
      <c r="J2477">
        <f t="shared" si="267"/>
        <v>2.5000000000000001E-4</v>
      </c>
      <c r="K2477">
        <f t="shared" si="268"/>
        <v>-1.3165053540587316E-2</v>
      </c>
      <c r="L2477">
        <f t="shared" si="269"/>
        <v>2.0616701789183015E-4</v>
      </c>
      <c r="M2477">
        <f t="shared" si="270"/>
        <v>-1.2708886522695485E-2</v>
      </c>
      <c r="N2477">
        <f t="shared" si="272"/>
        <v>-3.3537961409405428</v>
      </c>
    </row>
    <row r="2478" spans="8:14">
      <c r="H2478">
        <f t="shared" si="273"/>
        <v>2.476</v>
      </c>
      <c r="I2478">
        <f t="shared" si="271"/>
        <v>263.39112807696824</v>
      </c>
      <c r="J2478">
        <f t="shared" si="267"/>
        <v>2.5000000000000001E-4</v>
      </c>
      <c r="K2478">
        <f t="shared" si="268"/>
        <v>-1.3165053540587316E-2</v>
      </c>
      <c r="L2478">
        <f t="shared" si="269"/>
        <v>2.0577431881013144E-4</v>
      </c>
      <c r="M2478">
        <f t="shared" si="270"/>
        <v>-1.2709279221777184E-2</v>
      </c>
      <c r="N2478">
        <f t="shared" si="272"/>
        <v>-3.3475113912690655</v>
      </c>
    </row>
    <row r="2479" spans="8:14">
      <c r="H2479">
        <f t="shared" si="273"/>
        <v>2.4769999999999999</v>
      </c>
      <c r="I2479">
        <f t="shared" si="271"/>
        <v>262.88847325239396</v>
      </c>
      <c r="J2479">
        <f t="shared" si="267"/>
        <v>2.5000000000000001E-4</v>
      </c>
      <c r="K2479">
        <f t="shared" si="268"/>
        <v>-1.3165053540587316E-2</v>
      </c>
      <c r="L2479">
        <f t="shared" si="269"/>
        <v>2.0538161972843277E-4</v>
      </c>
      <c r="M2479">
        <f t="shared" si="270"/>
        <v>-1.2709671920858883E-2</v>
      </c>
      <c r="N2479">
        <f t="shared" si="272"/>
        <v>-3.3412262468134131</v>
      </c>
    </row>
    <row r="2480" spans="8:14">
      <c r="H2480">
        <f t="shared" si="273"/>
        <v>2.4780000000000002</v>
      </c>
      <c r="I2480">
        <f t="shared" si="271"/>
        <v>262.38581842781946</v>
      </c>
      <c r="J2480">
        <f t="shared" si="267"/>
        <v>2.5000000000000001E-4</v>
      </c>
      <c r="K2480">
        <f t="shared" si="268"/>
        <v>-1.3165053540587316E-2</v>
      </c>
      <c r="L2480">
        <f t="shared" si="269"/>
        <v>2.0498892064673397E-4</v>
      </c>
      <c r="M2480">
        <f t="shared" si="270"/>
        <v>-1.2710064619940582E-2</v>
      </c>
      <c r="N2480">
        <f t="shared" si="272"/>
        <v>-3.3349407075735815</v>
      </c>
    </row>
    <row r="2481" spans="8:14">
      <c r="H2481">
        <f t="shared" si="273"/>
        <v>2.4790000000000001</v>
      </c>
      <c r="I2481">
        <f t="shared" si="271"/>
        <v>261.88316360324507</v>
      </c>
      <c r="J2481">
        <f t="shared" si="267"/>
        <v>2.5000000000000001E-4</v>
      </c>
      <c r="K2481">
        <f t="shared" si="268"/>
        <v>-1.3165053540587316E-2</v>
      </c>
      <c r="L2481">
        <f t="shared" si="269"/>
        <v>2.0459622156503523E-4</v>
      </c>
      <c r="M2481">
        <f t="shared" si="270"/>
        <v>-1.271045731902228E-2</v>
      </c>
      <c r="N2481">
        <f t="shared" si="272"/>
        <v>-3.3286547735495757</v>
      </c>
    </row>
    <row r="2482" spans="8:14">
      <c r="H2482">
        <f t="shared" si="273"/>
        <v>2.48</v>
      </c>
      <c r="I2482">
        <f t="shared" si="271"/>
        <v>261.38050877867079</v>
      </c>
      <c r="J2482">
        <f t="shared" si="267"/>
        <v>2.5000000000000001E-4</v>
      </c>
      <c r="K2482">
        <f t="shared" si="268"/>
        <v>-1.3165053540587316E-2</v>
      </c>
      <c r="L2482">
        <f t="shared" si="269"/>
        <v>2.0420352248333654E-4</v>
      </c>
      <c r="M2482">
        <f t="shared" si="270"/>
        <v>-1.2710850018103979E-2</v>
      </c>
      <c r="N2482">
        <f t="shared" si="272"/>
        <v>-3.3223684447413948</v>
      </c>
    </row>
    <row r="2483" spans="8:14">
      <c r="H2483">
        <f t="shared" si="273"/>
        <v>2.4809999999999999</v>
      </c>
      <c r="I2483">
        <f t="shared" si="271"/>
        <v>260.87785395409651</v>
      </c>
      <c r="J2483">
        <f t="shared" si="267"/>
        <v>2.5000000000000001E-4</v>
      </c>
      <c r="K2483">
        <f t="shared" si="268"/>
        <v>-1.3165053540587316E-2</v>
      </c>
      <c r="L2483">
        <f t="shared" si="269"/>
        <v>2.038108234016379E-4</v>
      </c>
      <c r="M2483">
        <f t="shared" si="270"/>
        <v>-1.2711242717185678E-2</v>
      </c>
      <c r="N2483">
        <f t="shared" si="272"/>
        <v>-3.3160817211490383</v>
      </c>
    </row>
    <row r="2484" spans="8:14">
      <c r="H2484">
        <f t="shared" si="273"/>
        <v>2.4820000000000002</v>
      </c>
      <c r="I2484">
        <f t="shared" si="271"/>
        <v>260.37519912952195</v>
      </c>
      <c r="J2484">
        <f t="shared" si="267"/>
        <v>2.5000000000000001E-4</v>
      </c>
      <c r="K2484">
        <f t="shared" si="268"/>
        <v>-1.3165053540587316E-2</v>
      </c>
      <c r="L2484">
        <f t="shared" si="269"/>
        <v>2.0341812431993902E-4</v>
      </c>
      <c r="M2484">
        <f t="shared" si="270"/>
        <v>-1.2711635416267377E-2</v>
      </c>
      <c r="N2484">
        <f t="shared" si="272"/>
        <v>-3.3097946027725018</v>
      </c>
    </row>
    <row r="2485" spans="8:14">
      <c r="H2485">
        <f t="shared" si="273"/>
        <v>2.4830000000000001</v>
      </c>
      <c r="I2485">
        <f t="shared" si="271"/>
        <v>259.87254430494761</v>
      </c>
      <c r="J2485">
        <f t="shared" si="267"/>
        <v>2.5000000000000001E-4</v>
      </c>
      <c r="K2485">
        <f t="shared" si="268"/>
        <v>-1.3165053540587316E-2</v>
      </c>
      <c r="L2485">
        <f t="shared" si="269"/>
        <v>2.0302542523824033E-4</v>
      </c>
      <c r="M2485">
        <f t="shared" si="270"/>
        <v>-1.2712028115349076E-2</v>
      </c>
      <c r="N2485">
        <f t="shared" si="272"/>
        <v>-3.3035070896117924</v>
      </c>
    </row>
    <row r="2486" spans="8:14">
      <c r="H2486">
        <f t="shared" si="273"/>
        <v>2.484</v>
      </c>
      <c r="I2486">
        <f t="shared" si="271"/>
        <v>259.36988948037333</v>
      </c>
      <c r="J2486">
        <f t="shared" si="267"/>
        <v>2.5000000000000001E-4</v>
      </c>
      <c r="K2486">
        <f t="shared" si="268"/>
        <v>-1.3165053540587316E-2</v>
      </c>
      <c r="L2486">
        <f t="shared" si="269"/>
        <v>2.0263272615654164E-4</v>
      </c>
      <c r="M2486">
        <f t="shared" si="270"/>
        <v>-1.2712420814430773E-2</v>
      </c>
      <c r="N2486">
        <f t="shared" si="272"/>
        <v>-3.297219181666907</v>
      </c>
    </row>
    <row r="2487" spans="8:14">
      <c r="H2487">
        <f t="shared" si="273"/>
        <v>2.4849999999999999</v>
      </c>
      <c r="I2487">
        <f t="shared" si="271"/>
        <v>258.86723465579905</v>
      </c>
      <c r="J2487">
        <f t="shared" si="267"/>
        <v>2.5000000000000001E-4</v>
      </c>
      <c r="K2487">
        <f t="shared" si="268"/>
        <v>-1.3165053540587316E-2</v>
      </c>
      <c r="L2487">
        <f t="shared" si="269"/>
        <v>2.0224002707484301E-4</v>
      </c>
      <c r="M2487">
        <f t="shared" si="270"/>
        <v>-1.2712813513512472E-2</v>
      </c>
      <c r="N2487">
        <f t="shared" si="272"/>
        <v>-3.2909308789378464</v>
      </c>
    </row>
    <row r="2488" spans="8:14">
      <c r="H2488">
        <f t="shared" si="273"/>
        <v>2.4860000000000002</v>
      </c>
      <c r="I2488">
        <f t="shared" si="271"/>
        <v>258.36457983122449</v>
      </c>
      <c r="J2488">
        <f t="shared" si="267"/>
        <v>2.5000000000000001E-4</v>
      </c>
      <c r="K2488">
        <f t="shared" si="268"/>
        <v>-1.3165053540587316E-2</v>
      </c>
      <c r="L2488">
        <f t="shared" si="269"/>
        <v>2.0184732799314413E-4</v>
      </c>
      <c r="M2488">
        <f t="shared" si="270"/>
        <v>-1.2713206212594171E-2</v>
      </c>
      <c r="N2488">
        <f t="shared" si="272"/>
        <v>-3.2846421814246058</v>
      </c>
    </row>
    <row r="2489" spans="8:14">
      <c r="H2489">
        <f t="shared" si="273"/>
        <v>2.4870000000000001</v>
      </c>
      <c r="I2489">
        <f t="shared" si="271"/>
        <v>257.86192500665015</v>
      </c>
      <c r="J2489">
        <f t="shared" si="267"/>
        <v>2.5000000000000001E-4</v>
      </c>
      <c r="K2489">
        <f t="shared" si="268"/>
        <v>-1.3165053540587316E-2</v>
      </c>
      <c r="L2489">
        <f t="shared" si="269"/>
        <v>2.0145462891144544E-4</v>
      </c>
      <c r="M2489">
        <f t="shared" si="270"/>
        <v>-1.271359891167587E-2</v>
      </c>
      <c r="N2489">
        <f t="shared" si="272"/>
        <v>-3.2783530891271919</v>
      </c>
    </row>
    <row r="2490" spans="8:14">
      <c r="H2490">
        <f t="shared" si="273"/>
        <v>2.488</v>
      </c>
      <c r="I2490">
        <f t="shared" si="271"/>
        <v>257.35927018207587</v>
      </c>
      <c r="J2490">
        <f t="shared" si="267"/>
        <v>2.5000000000000001E-4</v>
      </c>
      <c r="K2490">
        <f t="shared" si="268"/>
        <v>-1.3165053540587316E-2</v>
      </c>
      <c r="L2490">
        <f t="shared" si="269"/>
        <v>2.010619298297468E-4</v>
      </c>
      <c r="M2490">
        <f t="shared" si="270"/>
        <v>-1.2713991610757569E-2</v>
      </c>
      <c r="N2490">
        <f t="shared" si="272"/>
        <v>-3.2720636020456033</v>
      </c>
    </row>
    <row r="2491" spans="8:14">
      <c r="H2491">
        <f t="shared" si="273"/>
        <v>2.4889999999999999</v>
      </c>
      <c r="I2491">
        <f t="shared" si="271"/>
        <v>256.85661535750154</v>
      </c>
      <c r="J2491">
        <f t="shared" si="267"/>
        <v>2.5000000000000001E-4</v>
      </c>
      <c r="K2491">
        <f t="shared" si="268"/>
        <v>-1.3165053540587316E-2</v>
      </c>
      <c r="L2491">
        <f t="shared" si="269"/>
        <v>2.0066923074804808E-4</v>
      </c>
      <c r="M2491">
        <f t="shared" si="270"/>
        <v>-1.2714384309839268E-2</v>
      </c>
      <c r="N2491">
        <f t="shared" si="272"/>
        <v>-3.2657737201798374</v>
      </c>
    </row>
    <row r="2492" spans="8:14">
      <c r="H2492">
        <f t="shared" si="273"/>
        <v>2.4900000000000002</v>
      </c>
      <c r="I2492">
        <f t="shared" si="271"/>
        <v>256.35396053292698</v>
      </c>
      <c r="J2492">
        <f t="shared" si="267"/>
        <v>2.5000000000000001E-4</v>
      </c>
      <c r="K2492">
        <f t="shared" si="268"/>
        <v>-1.3165053540587316E-2</v>
      </c>
      <c r="L2492">
        <f t="shared" si="269"/>
        <v>2.002765316663492E-4</v>
      </c>
      <c r="M2492">
        <f t="shared" si="270"/>
        <v>-1.2714777008920966E-2</v>
      </c>
      <c r="N2492">
        <f t="shared" si="272"/>
        <v>-3.2594834435298927</v>
      </c>
    </row>
    <row r="2493" spans="8:14">
      <c r="H2493">
        <f t="shared" si="273"/>
        <v>2.4910000000000001</v>
      </c>
      <c r="I2493">
        <f t="shared" si="271"/>
        <v>255.8513057083527</v>
      </c>
      <c r="J2493">
        <f t="shared" si="267"/>
        <v>2.5000000000000001E-4</v>
      </c>
      <c r="K2493">
        <f t="shared" si="268"/>
        <v>-1.3165053540587316E-2</v>
      </c>
      <c r="L2493">
        <f t="shared" si="269"/>
        <v>1.9988383258465054E-4</v>
      </c>
      <c r="M2493">
        <f t="shared" si="270"/>
        <v>-1.2715169708002665E-2</v>
      </c>
      <c r="N2493">
        <f t="shared" si="272"/>
        <v>-3.2531927720957756</v>
      </c>
    </row>
    <row r="2494" spans="8:14">
      <c r="H2494">
        <f t="shared" si="273"/>
        <v>2.492</v>
      </c>
      <c r="I2494">
        <f t="shared" si="271"/>
        <v>255.34865088377839</v>
      </c>
      <c r="J2494">
        <f t="shared" si="267"/>
        <v>2.5000000000000001E-4</v>
      </c>
      <c r="K2494">
        <f t="shared" si="268"/>
        <v>-1.3165053540587316E-2</v>
      </c>
      <c r="L2494">
        <f t="shared" si="269"/>
        <v>1.9949113350295185E-4</v>
      </c>
      <c r="M2494">
        <f t="shared" si="270"/>
        <v>-1.2715562407084364E-2</v>
      </c>
      <c r="N2494">
        <f t="shared" si="272"/>
        <v>-3.2469017058774821</v>
      </c>
    </row>
    <row r="2495" spans="8:14">
      <c r="H2495">
        <f t="shared" si="273"/>
        <v>2.4929999999999999</v>
      </c>
      <c r="I2495">
        <f t="shared" si="271"/>
        <v>254.84599605920408</v>
      </c>
      <c r="J2495">
        <f t="shared" si="267"/>
        <v>2.5000000000000001E-4</v>
      </c>
      <c r="K2495">
        <f t="shared" si="268"/>
        <v>-1.3165053540587316E-2</v>
      </c>
      <c r="L2495">
        <f t="shared" si="269"/>
        <v>1.9909843442125319E-4</v>
      </c>
      <c r="M2495">
        <f t="shared" si="270"/>
        <v>-1.2715955106166063E-2</v>
      </c>
      <c r="N2495">
        <f t="shared" si="272"/>
        <v>-3.2406102448750125</v>
      </c>
    </row>
    <row r="2496" spans="8:14">
      <c r="H2496">
        <f t="shared" si="273"/>
        <v>2.4940000000000002</v>
      </c>
      <c r="I2496">
        <f t="shared" si="271"/>
        <v>254.34334123462955</v>
      </c>
      <c r="J2496">
        <f t="shared" si="267"/>
        <v>2.5000000000000001E-4</v>
      </c>
      <c r="K2496">
        <f t="shared" si="268"/>
        <v>-1.3165053540587316E-2</v>
      </c>
      <c r="L2496">
        <f t="shared" si="269"/>
        <v>1.9870573533955433E-4</v>
      </c>
      <c r="M2496">
        <f t="shared" si="270"/>
        <v>-1.2716347805247762E-2</v>
      </c>
      <c r="N2496">
        <f t="shared" si="272"/>
        <v>-3.2343183890883642</v>
      </c>
    </row>
    <row r="2497" spans="8:14">
      <c r="H2497">
        <f t="shared" si="273"/>
        <v>2.4950000000000001</v>
      </c>
      <c r="I2497">
        <f t="shared" si="271"/>
        <v>253.84068641005524</v>
      </c>
      <c r="J2497">
        <f t="shared" si="267"/>
        <v>2.5000000000000001E-4</v>
      </c>
      <c r="K2497">
        <f t="shared" si="268"/>
        <v>-1.3165053540587316E-2</v>
      </c>
      <c r="L2497">
        <f t="shared" si="269"/>
        <v>1.9831303625785567E-4</v>
      </c>
      <c r="M2497">
        <f t="shared" si="270"/>
        <v>-1.2716740504329459E-2</v>
      </c>
      <c r="N2497">
        <f t="shared" si="272"/>
        <v>-3.2280261385175422</v>
      </c>
    </row>
    <row r="2498" spans="8:14">
      <c r="H2498">
        <f t="shared" si="273"/>
        <v>2.496</v>
      </c>
      <c r="I2498">
        <f t="shared" si="271"/>
        <v>253.33803158548091</v>
      </c>
      <c r="J2498">
        <f t="shared" ref="J2498:J2561" si="274">IF(H2498&lt;$E$18,$E$17,IF(H2498&lt;$E$5,$E$14,0))/$E$8/$E$9</f>
        <v>2.5000000000000001E-4</v>
      </c>
      <c r="K2498">
        <f t="shared" ref="K2498:K2561" si="275">IF(H2498&lt;$E$3,$E$12*$E$21,IF(H2498&lt;$E$4,0,IF(H2498&lt;$E$5,-$E$12*$E$21,0)))</f>
        <v>-1.3165053540587316E-2</v>
      </c>
      <c r="L2498">
        <f t="shared" ref="L2498:L2561" si="276">I2498*$E$15/$E$9/$E$8^2</f>
        <v>1.9792033717615698E-4</v>
      </c>
      <c r="M2498">
        <f t="shared" ref="M2498:M2561" si="277">SUM(J2498:L2498)</f>
        <v>-1.2717133203411158E-2</v>
      </c>
      <c r="N2498">
        <f t="shared" si="272"/>
        <v>-3.2217334931625441</v>
      </c>
    </row>
    <row r="2499" spans="8:14">
      <c r="H2499">
        <f t="shared" si="273"/>
        <v>2.4969999999999999</v>
      </c>
      <c r="I2499">
        <f t="shared" ref="I2499:I2562" si="278">IF(H2499&lt;$E$3,$E$12*H2499,IF(H2499&lt;$E$4,$E$10,IF(H2499&lt;$E$5,$E$10-$E$12*(H2499-$E$4),0)))</f>
        <v>252.8353767609066</v>
      </c>
      <c r="J2499">
        <f t="shared" si="274"/>
        <v>2.5000000000000001E-4</v>
      </c>
      <c r="K2499">
        <f t="shared" si="275"/>
        <v>-1.3165053540587316E-2</v>
      </c>
      <c r="L2499">
        <f t="shared" si="276"/>
        <v>1.9752763809445829E-4</v>
      </c>
      <c r="M2499">
        <f t="shared" si="277"/>
        <v>-1.2717525902492857E-2</v>
      </c>
      <c r="N2499">
        <f t="shared" ref="N2499:N2562" si="279">I2499*M2499</f>
        <v>-3.21544045302337</v>
      </c>
    </row>
    <row r="2500" spans="8:14">
      <c r="H2500">
        <f t="shared" ref="H2500:H2563" si="280">(ROW()-2)*0.001</f>
        <v>2.4980000000000002</v>
      </c>
      <c r="I2500">
        <f t="shared" si="278"/>
        <v>252.33272193633206</v>
      </c>
      <c r="J2500">
        <f t="shared" si="274"/>
        <v>2.5000000000000001E-4</v>
      </c>
      <c r="K2500">
        <f t="shared" si="275"/>
        <v>-1.3165053540587316E-2</v>
      </c>
      <c r="L2500">
        <f t="shared" si="276"/>
        <v>1.9713493901275941E-4</v>
      </c>
      <c r="M2500">
        <f t="shared" si="277"/>
        <v>-1.2717918601574556E-2</v>
      </c>
      <c r="N2500">
        <f t="shared" si="279"/>
        <v>-3.2091470181000177</v>
      </c>
    </row>
    <row r="2501" spans="8:14">
      <c r="H2501">
        <f t="shared" si="280"/>
        <v>2.4990000000000001</v>
      </c>
      <c r="I2501">
        <f t="shared" si="278"/>
        <v>251.83006711175776</v>
      </c>
      <c r="J2501">
        <f t="shared" si="274"/>
        <v>2.5000000000000001E-4</v>
      </c>
      <c r="K2501">
        <f t="shared" si="275"/>
        <v>-1.3165053540587316E-2</v>
      </c>
      <c r="L2501">
        <f t="shared" si="276"/>
        <v>1.9674223993106074E-4</v>
      </c>
      <c r="M2501">
        <f t="shared" si="277"/>
        <v>-1.2718311300656255E-2</v>
      </c>
      <c r="N2501">
        <f t="shared" si="279"/>
        <v>-3.2028531883924916</v>
      </c>
    </row>
    <row r="2502" spans="8:14">
      <c r="H2502">
        <f t="shared" si="280"/>
        <v>2.5</v>
      </c>
      <c r="I2502">
        <f t="shared" si="278"/>
        <v>251.32741228718345</v>
      </c>
      <c r="J2502">
        <f t="shared" si="274"/>
        <v>2.5000000000000001E-4</v>
      </c>
      <c r="K2502">
        <f t="shared" si="275"/>
        <v>-1.3165053540587316E-2</v>
      </c>
      <c r="L2502">
        <f t="shared" si="276"/>
        <v>1.9634954084936208E-4</v>
      </c>
      <c r="M2502">
        <f t="shared" si="277"/>
        <v>-1.2718703999737953E-2</v>
      </c>
      <c r="N2502">
        <f t="shared" si="279"/>
        <v>-3.1965589639007899</v>
      </c>
    </row>
    <row r="2503" spans="8:14">
      <c r="H2503">
        <f t="shared" si="280"/>
        <v>2.5009999999999999</v>
      </c>
      <c r="I2503">
        <f t="shared" si="278"/>
        <v>250.82475746260914</v>
      </c>
      <c r="J2503">
        <f t="shared" si="274"/>
        <v>2.5000000000000001E-4</v>
      </c>
      <c r="K2503">
        <f t="shared" si="275"/>
        <v>-1.3165053540587316E-2</v>
      </c>
      <c r="L2503">
        <f t="shared" si="276"/>
        <v>1.9595684176766339E-4</v>
      </c>
      <c r="M2503">
        <f t="shared" si="277"/>
        <v>-1.2719096698819652E-2</v>
      </c>
      <c r="N2503">
        <f t="shared" si="279"/>
        <v>-3.1902643446249117</v>
      </c>
    </row>
    <row r="2504" spans="8:14">
      <c r="H2504">
        <f t="shared" si="280"/>
        <v>2.5020000000000002</v>
      </c>
      <c r="I2504">
        <f t="shared" si="278"/>
        <v>250.32210263803461</v>
      </c>
      <c r="J2504">
        <f t="shared" si="274"/>
        <v>2.5000000000000001E-4</v>
      </c>
      <c r="K2504">
        <f t="shared" si="275"/>
        <v>-1.3165053540587316E-2</v>
      </c>
      <c r="L2504">
        <f t="shared" si="276"/>
        <v>1.9556414268596457E-4</v>
      </c>
      <c r="M2504">
        <f t="shared" si="277"/>
        <v>-1.2719489397901351E-2</v>
      </c>
      <c r="N2504">
        <f t="shared" si="279"/>
        <v>-3.1839693305648549</v>
      </c>
    </row>
    <row r="2505" spans="8:14">
      <c r="H2505">
        <f t="shared" si="280"/>
        <v>2.5030000000000001</v>
      </c>
      <c r="I2505">
        <f t="shared" si="278"/>
        <v>249.8194478134603</v>
      </c>
      <c r="J2505">
        <f t="shared" si="274"/>
        <v>2.5000000000000001E-4</v>
      </c>
      <c r="K2505">
        <f t="shared" si="275"/>
        <v>-1.3165053540587316E-2</v>
      </c>
      <c r="L2505">
        <f t="shared" si="276"/>
        <v>1.9517144360426587E-4</v>
      </c>
      <c r="M2505">
        <f t="shared" si="277"/>
        <v>-1.271988209698305E-2</v>
      </c>
      <c r="N2505">
        <f t="shared" si="279"/>
        <v>-3.1776739217206251</v>
      </c>
    </row>
    <row r="2506" spans="8:14">
      <c r="H2506">
        <f t="shared" si="280"/>
        <v>2.504</v>
      </c>
      <c r="I2506">
        <f t="shared" si="278"/>
        <v>249.31679298888599</v>
      </c>
      <c r="J2506">
        <f t="shared" si="274"/>
        <v>2.5000000000000001E-4</v>
      </c>
      <c r="K2506">
        <f t="shared" si="275"/>
        <v>-1.3165053540587316E-2</v>
      </c>
      <c r="L2506">
        <f t="shared" si="276"/>
        <v>1.9477874452256718E-4</v>
      </c>
      <c r="M2506">
        <f t="shared" si="277"/>
        <v>-1.2720274796064749E-2</v>
      </c>
      <c r="N2506">
        <f t="shared" si="279"/>
        <v>-3.1713781180922189</v>
      </c>
    </row>
    <row r="2507" spans="8:14">
      <c r="H2507">
        <f t="shared" si="280"/>
        <v>2.5049999999999999</v>
      </c>
      <c r="I2507">
        <f t="shared" si="278"/>
        <v>248.81413816431166</v>
      </c>
      <c r="J2507">
        <f t="shared" si="274"/>
        <v>2.5000000000000001E-4</v>
      </c>
      <c r="K2507">
        <f t="shared" si="275"/>
        <v>-1.3165053540587316E-2</v>
      </c>
      <c r="L2507">
        <f t="shared" si="276"/>
        <v>1.9438604544086849E-4</v>
      </c>
      <c r="M2507">
        <f t="shared" si="277"/>
        <v>-1.2720667495146446E-2</v>
      </c>
      <c r="N2507">
        <f t="shared" si="279"/>
        <v>-3.1650819196796363</v>
      </c>
    </row>
    <row r="2508" spans="8:14">
      <c r="H2508">
        <f t="shared" si="280"/>
        <v>2.5060000000000002</v>
      </c>
      <c r="I2508">
        <f t="shared" si="278"/>
        <v>248.31148333973712</v>
      </c>
      <c r="J2508">
        <f t="shared" si="274"/>
        <v>2.5000000000000001E-4</v>
      </c>
      <c r="K2508">
        <f t="shared" si="275"/>
        <v>-1.3165053540587316E-2</v>
      </c>
      <c r="L2508">
        <f t="shared" si="276"/>
        <v>1.9399334635916961E-4</v>
      </c>
      <c r="M2508">
        <f t="shared" si="277"/>
        <v>-1.2721060194228145E-2</v>
      </c>
      <c r="N2508">
        <f t="shared" si="279"/>
        <v>-3.1587853264828749</v>
      </c>
    </row>
    <row r="2509" spans="8:14">
      <c r="H2509">
        <f t="shared" si="280"/>
        <v>2.5070000000000001</v>
      </c>
      <c r="I2509">
        <f t="shared" si="278"/>
        <v>247.80882851516282</v>
      </c>
      <c r="J2509">
        <f t="shared" si="274"/>
        <v>2.5000000000000001E-4</v>
      </c>
      <c r="K2509">
        <f t="shared" si="275"/>
        <v>-1.3165053540587316E-2</v>
      </c>
      <c r="L2509">
        <f t="shared" si="276"/>
        <v>1.9360064727747095E-4</v>
      </c>
      <c r="M2509">
        <f t="shared" si="277"/>
        <v>-1.2721452893309844E-2</v>
      </c>
      <c r="N2509">
        <f t="shared" si="279"/>
        <v>-3.1524883385019411</v>
      </c>
    </row>
    <row r="2510" spans="8:14">
      <c r="H2510">
        <f t="shared" si="280"/>
        <v>2.508</v>
      </c>
      <c r="I2510">
        <f t="shared" si="278"/>
        <v>247.30617369058851</v>
      </c>
      <c r="J2510">
        <f t="shared" si="274"/>
        <v>2.5000000000000001E-4</v>
      </c>
      <c r="K2510">
        <f t="shared" si="275"/>
        <v>-1.3165053540587316E-2</v>
      </c>
      <c r="L2510">
        <f t="shared" si="276"/>
        <v>1.9320794819577229E-4</v>
      </c>
      <c r="M2510">
        <f t="shared" si="277"/>
        <v>-1.2721845592391543E-2</v>
      </c>
      <c r="N2510">
        <f t="shared" si="279"/>
        <v>-3.1461909557368308</v>
      </c>
    </row>
    <row r="2511" spans="8:14">
      <c r="H2511">
        <f t="shared" si="280"/>
        <v>2.5089999999999999</v>
      </c>
      <c r="I2511">
        <f t="shared" si="278"/>
        <v>246.8035188660142</v>
      </c>
      <c r="J2511">
        <f t="shared" si="274"/>
        <v>2.5000000000000001E-4</v>
      </c>
      <c r="K2511">
        <f t="shared" si="275"/>
        <v>-1.3165053540587316E-2</v>
      </c>
      <c r="L2511">
        <f t="shared" si="276"/>
        <v>1.928152491140736E-4</v>
      </c>
      <c r="M2511">
        <f t="shared" si="277"/>
        <v>-1.2722238291473242E-2</v>
      </c>
      <c r="N2511">
        <f t="shared" si="279"/>
        <v>-3.1398931781875445</v>
      </c>
    </row>
    <row r="2512" spans="8:14">
      <c r="H2512">
        <f t="shared" si="280"/>
        <v>2.5100000000000002</v>
      </c>
      <c r="I2512">
        <f t="shared" si="278"/>
        <v>246.30086404143964</v>
      </c>
      <c r="J2512">
        <f t="shared" si="274"/>
        <v>2.5000000000000001E-4</v>
      </c>
      <c r="K2512">
        <f t="shared" si="275"/>
        <v>-1.3165053540587316E-2</v>
      </c>
      <c r="L2512">
        <f t="shared" si="276"/>
        <v>1.9242255003237472E-4</v>
      </c>
      <c r="M2512">
        <f t="shared" si="277"/>
        <v>-1.2722630990554941E-2</v>
      </c>
      <c r="N2512">
        <f t="shared" si="279"/>
        <v>-3.1335950058540791</v>
      </c>
    </row>
    <row r="2513" spans="8:14">
      <c r="H2513">
        <f t="shared" si="280"/>
        <v>2.5110000000000001</v>
      </c>
      <c r="I2513">
        <f t="shared" si="278"/>
        <v>245.79820921686536</v>
      </c>
      <c r="J2513">
        <f t="shared" si="274"/>
        <v>2.5000000000000001E-4</v>
      </c>
      <c r="K2513">
        <f t="shared" si="275"/>
        <v>-1.3165053540587316E-2</v>
      </c>
      <c r="L2513">
        <f t="shared" si="276"/>
        <v>1.9202985095067605E-4</v>
      </c>
      <c r="M2513">
        <f t="shared" si="277"/>
        <v>-1.2723023689636639E-2</v>
      </c>
      <c r="N2513">
        <f t="shared" si="279"/>
        <v>-3.1272964387364408</v>
      </c>
    </row>
    <row r="2514" spans="8:14">
      <c r="H2514">
        <f t="shared" si="280"/>
        <v>2.512</v>
      </c>
      <c r="I2514">
        <f t="shared" si="278"/>
        <v>245.29555439229102</v>
      </c>
      <c r="J2514">
        <f t="shared" si="274"/>
        <v>2.5000000000000001E-4</v>
      </c>
      <c r="K2514">
        <f t="shared" si="275"/>
        <v>-1.3165053540587316E-2</v>
      </c>
      <c r="L2514">
        <f t="shared" si="276"/>
        <v>1.9163715186897739E-4</v>
      </c>
      <c r="M2514">
        <f t="shared" si="277"/>
        <v>-1.2723416388718338E-2</v>
      </c>
      <c r="N2514">
        <f t="shared" si="279"/>
        <v>-3.120997476834626</v>
      </c>
    </row>
    <row r="2515" spans="8:14">
      <c r="H2515">
        <f t="shared" si="280"/>
        <v>2.5129999999999999</v>
      </c>
      <c r="I2515">
        <f t="shared" si="278"/>
        <v>244.79289956771674</v>
      </c>
      <c r="J2515">
        <f t="shared" si="274"/>
        <v>2.5000000000000001E-4</v>
      </c>
      <c r="K2515">
        <f t="shared" si="275"/>
        <v>-1.3165053540587316E-2</v>
      </c>
      <c r="L2515">
        <f t="shared" si="276"/>
        <v>1.912444527872787E-4</v>
      </c>
      <c r="M2515">
        <f t="shared" si="277"/>
        <v>-1.2723809087800037E-2</v>
      </c>
      <c r="N2515">
        <f t="shared" si="279"/>
        <v>-3.1146981201486361</v>
      </c>
    </row>
    <row r="2516" spans="8:14">
      <c r="H2516">
        <f t="shared" si="280"/>
        <v>2.5140000000000002</v>
      </c>
      <c r="I2516">
        <f t="shared" si="278"/>
        <v>244.29024474314218</v>
      </c>
      <c r="J2516">
        <f t="shared" si="274"/>
        <v>2.5000000000000001E-4</v>
      </c>
      <c r="K2516">
        <f t="shared" si="275"/>
        <v>-1.3165053540587316E-2</v>
      </c>
      <c r="L2516">
        <f t="shared" si="276"/>
        <v>1.9085175370557982E-4</v>
      </c>
      <c r="M2516">
        <f t="shared" si="277"/>
        <v>-1.2724201786881736E-2</v>
      </c>
      <c r="N2516">
        <f t="shared" si="279"/>
        <v>-3.1083983686784662</v>
      </c>
    </row>
    <row r="2517" spans="8:14">
      <c r="H2517">
        <f t="shared" si="280"/>
        <v>2.5150000000000001</v>
      </c>
      <c r="I2517">
        <f t="shared" si="278"/>
        <v>243.7875899185679</v>
      </c>
      <c r="J2517">
        <f t="shared" si="274"/>
        <v>2.5000000000000001E-4</v>
      </c>
      <c r="K2517">
        <f t="shared" si="275"/>
        <v>-1.3165053540587316E-2</v>
      </c>
      <c r="L2517">
        <f t="shared" si="276"/>
        <v>1.9045905462388118E-4</v>
      </c>
      <c r="M2517">
        <f t="shared" si="277"/>
        <v>-1.2724594485963435E-2</v>
      </c>
      <c r="N2517">
        <f t="shared" si="279"/>
        <v>-3.1020982224241243</v>
      </c>
    </row>
    <row r="2518" spans="8:14">
      <c r="H2518">
        <f t="shared" si="280"/>
        <v>2.516</v>
      </c>
      <c r="I2518">
        <f t="shared" si="278"/>
        <v>243.28493509399357</v>
      </c>
      <c r="J2518">
        <f t="shared" si="274"/>
        <v>2.5000000000000001E-4</v>
      </c>
      <c r="K2518">
        <f t="shared" si="275"/>
        <v>-1.3165053540587316E-2</v>
      </c>
      <c r="L2518">
        <f t="shared" si="276"/>
        <v>1.9006635554218249E-4</v>
      </c>
      <c r="M2518">
        <f t="shared" si="277"/>
        <v>-1.2724987185045134E-2</v>
      </c>
      <c r="N2518">
        <f t="shared" si="279"/>
        <v>-3.0957976813856054</v>
      </c>
    </row>
    <row r="2519" spans="8:14">
      <c r="H2519">
        <f t="shared" si="280"/>
        <v>2.5169999999999999</v>
      </c>
      <c r="I2519">
        <f t="shared" si="278"/>
        <v>242.78228026941923</v>
      </c>
      <c r="J2519">
        <f t="shared" si="274"/>
        <v>2.5000000000000001E-4</v>
      </c>
      <c r="K2519">
        <f t="shared" si="275"/>
        <v>-1.3165053540587316E-2</v>
      </c>
      <c r="L2519">
        <f t="shared" si="276"/>
        <v>1.8967365646048378E-4</v>
      </c>
      <c r="M2519">
        <f t="shared" si="277"/>
        <v>-1.2725379884126831E-2</v>
      </c>
      <c r="N2519">
        <f t="shared" si="279"/>
        <v>-3.0894967455629101</v>
      </c>
    </row>
    <row r="2520" spans="8:14">
      <c r="H2520">
        <f t="shared" si="280"/>
        <v>2.5180000000000002</v>
      </c>
      <c r="I2520">
        <f t="shared" si="278"/>
        <v>242.27962544484473</v>
      </c>
      <c r="J2520">
        <f t="shared" si="274"/>
        <v>2.5000000000000001E-4</v>
      </c>
      <c r="K2520">
        <f t="shared" si="275"/>
        <v>-1.3165053540587316E-2</v>
      </c>
      <c r="L2520">
        <f t="shared" si="276"/>
        <v>1.8928095737878492E-4</v>
      </c>
      <c r="M2520">
        <f t="shared" si="277"/>
        <v>-1.272577258320853E-2</v>
      </c>
      <c r="N2520">
        <f t="shared" si="279"/>
        <v>-3.0831954149560366</v>
      </c>
    </row>
    <row r="2521" spans="8:14">
      <c r="H2521">
        <f t="shared" si="280"/>
        <v>2.5190000000000001</v>
      </c>
      <c r="I2521">
        <f t="shared" si="278"/>
        <v>241.77697062027039</v>
      </c>
      <c r="J2521">
        <f t="shared" si="274"/>
        <v>2.5000000000000001E-4</v>
      </c>
      <c r="K2521">
        <f t="shared" si="275"/>
        <v>-1.3165053540587316E-2</v>
      </c>
      <c r="L2521">
        <f t="shared" si="276"/>
        <v>1.8888825829708626E-4</v>
      </c>
      <c r="M2521">
        <f t="shared" si="277"/>
        <v>-1.2726165282290229E-2</v>
      </c>
      <c r="N2521">
        <f t="shared" si="279"/>
        <v>-3.0768936895649897</v>
      </c>
    </row>
    <row r="2522" spans="8:14">
      <c r="H2522">
        <f t="shared" si="280"/>
        <v>2.52</v>
      </c>
      <c r="I2522">
        <f t="shared" si="278"/>
        <v>241.27431579569611</v>
      </c>
      <c r="J2522">
        <f t="shared" si="274"/>
        <v>2.5000000000000001E-4</v>
      </c>
      <c r="K2522">
        <f t="shared" si="275"/>
        <v>-1.3165053540587316E-2</v>
      </c>
      <c r="L2522">
        <f t="shared" si="276"/>
        <v>1.884955592153876E-4</v>
      </c>
      <c r="M2522">
        <f t="shared" si="277"/>
        <v>-1.2726557981371928E-2</v>
      </c>
      <c r="N2522">
        <f t="shared" si="279"/>
        <v>-3.0705915693897672</v>
      </c>
    </row>
    <row r="2523" spans="8:14">
      <c r="H2523">
        <f t="shared" si="280"/>
        <v>2.5209999999999999</v>
      </c>
      <c r="I2523">
        <f t="shared" si="278"/>
        <v>240.77166097112178</v>
      </c>
      <c r="J2523">
        <f t="shared" si="274"/>
        <v>2.5000000000000001E-4</v>
      </c>
      <c r="K2523">
        <f t="shared" si="275"/>
        <v>-1.3165053540587316E-2</v>
      </c>
      <c r="L2523">
        <f t="shared" si="276"/>
        <v>1.8810286013368888E-4</v>
      </c>
      <c r="M2523">
        <f t="shared" si="277"/>
        <v>-1.2726950680453626E-2</v>
      </c>
      <c r="N2523">
        <f t="shared" si="279"/>
        <v>-3.0642890544303683</v>
      </c>
    </row>
    <row r="2524" spans="8:14">
      <c r="H2524">
        <f t="shared" si="280"/>
        <v>2.5220000000000002</v>
      </c>
      <c r="I2524">
        <f t="shared" si="278"/>
        <v>240.26900614654727</v>
      </c>
      <c r="J2524">
        <f t="shared" si="274"/>
        <v>2.5000000000000001E-4</v>
      </c>
      <c r="K2524">
        <f t="shared" si="275"/>
        <v>-1.3165053540587316E-2</v>
      </c>
      <c r="L2524">
        <f t="shared" si="276"/>
        <v>1.8771016105199008E-4</v>
      </c>
      <c r="M2524">
        <f t="shared" si="277"/>
        <v>-1.2727343379535325E-2</v>
      </c>
      <c r="N2524">
        <f t="shared" si="279"/>
        <v>-3.0579861446867906</v>
      </c>
    </row>
    <row r="2525" spans="8:14">
      <c r="H2525">
        <f t="shared" si="280"/>
        <v>2.5230000000000001</v>
      </c>
      <c r="I2525">
        <f t="shared" si="278"/>
        <v>239.76635132197293</v>
      </c>
      <c r="J2525">
        <f t="shared" si="274"/>
        <v>2.5000000000000001E-4</v>
      </c>
      <c r="K2525">
        <f t="shared" si="275"/>
        <v>-1.3165053540587316E-2</v>
      </c>
      <c r="L2525">
        <f t="shared" si="276"/>
        <v>1.8731746197029136E-4</v>
      </c>
      <c r="M2525">
        <f t="shared" si="277"/>
        <v>-1.2727736078617024E-2</v>
      </c>
      <c r="N2525">
        <f t="shared" si="279"/>
        <v>-3.0516828401590397</v>
      </c>
    </row>
    <row r="2526" spans="8:14">
      <c r="H2526">
        <f t="shared" si="280"/>
        <v>2.524</v>
      </c>
      <c r="I2526">
        <f t="shared" si="278"/>
        <v>239.26369649739866</v>
      </c>
      <c r="J2526">
        <f t="shared" si="274"/>
        <v>2.5000000000000001E-4</v>
      </c>
      <c r="K2526">
        <f t="shared" si="275"/>
        <v>-1.3165053540587316E-2</v>
      </c>
      <c r="L2526">
        <f t="shared" si="276"/>
        <v>1.869247628885927E-4</v>
      </c>
      <c r="M2526">
        <f t="shared" si="277"/>
        <v>-1.2728128777698723E-2</v>
      </c>
      <c r="N2526">
        <f t="shared" si="279"/>
        <v>-3.0453791408471131</v>
      </c>
    </row>
    <row r="2527" spans="8:14">
      <c r="H2527">
        <f t="shared" si="280"/>
        <v>2.5249999999999999</v>
      </c>
      <c r="I2527">
        <f t="shared" si="278"/>
        <v>238.76104167282432</v>
      </c>
      <c r="J2527">
        <f t="shared" si="274"/>
        <v>2.5000000000000001E-4</v>
      </c>
      <c r="K2527">
        <f t="shared" si="275"/>
        <v>-1.3165053540587316E-2</v>
      </c>
      <c r="L2527">
        <f t="shared" si="276"/>
        <v>1.8653206380689398E-4</v>
      </c>
      <c r="M2527">
        <f t="shared" si="277"/>
        <v>-1.2728521476780422E-2</v>
      </c>
      <c r="N2527">
        <f t="shared" si="279"/>
        <v>-3.0390750467510097</v>
      </c>
    </row>
    <row r="2528" spans="8:14">
      <c r="H2528">
        <f t="shared" si="280"/>
        <v>2.5260000000000002</v>
      </c>
      <c r="I2528">
        <f t="shared" si="278"/>
        <v>238.25838684824981</v>
      </c>
      <c r="J2528">
        <f t="shared" si="274"/>
        <v>2.5000000000000001E-4</v>
      </c>
      <c r="K2528">
        <f t="shared" si="275"/>
        <v>-1.3165053540587316E-2</v>
      </c>
      <c r="L2528">
        <f t="shared" si="276"/>
        <v>1.8613936472519518E-4</v>
      </c>
      <c r="M2528">
        <f t="shared" si="277"/>
        <v>-1.2728914175862121E-2</v>
      </c>
      <c r="N2528">
        <f t="shared" si="279"/>
        <v>-3.032770557870728</v>
      </c>
    </row>
    <row r="2529" spans="8:14">
      <c r="H2529">
        <f t="shared" si="280"/>
        <v>2.5270000000000001</v>
      </c>
      <c r="I2529">
        <f t="shared" si="278"/>
        <v>237.75573202367548</v>
      </c>
      <c r="J2529">
        <f t="shared" si="274"/>
        <v>2.5000000000000001E-4</v>
      </c>
      <c r="K2529">
        <f t="shared" si="275"/>
        <v>-1.3165053540587316E-2</v>
      </c>
      <c r="L2529">
        <f t="shared" si="276"/>
        <v>1.8574666564349647E-4</v>
      </c>
      <c r="M2529">
        <f t="shared" si="277"/>
        <v>-1.272930687494382E-2</v>
      </c>
      <c r="N2529">
        <f t="shared" si="279"/>
        <v>-3.0264656742062725</v>
      </c>
    </row>
    <row r="2530" spans="8:14">
      <c r="H2530">
        <f t="shared" si="280"/>
        <v>2.528</v>
      </c>
      <c r="I2530">
        <f t="shared" si="278"/>
        <v>237.25307719910114</v>
      </c>
      <c r="J2530">
        <f t="shared" si="274"/>
        <v>2.5000000000000001E-4</v>
      </c>
      <c r="K2530">
        <f t="shared" si="275"/>
        <v>-1.3165053540587316E-2</v>
      </c>
      <c r="L2530">
        <f t="shared" si="276"/>
        <v>1.8535396656179777E-4</v>
      </c>
      <c r="M2530">
        <f t="shared" si="277"/>
        <v>-1.2729699574025517E-2</v>
      </c>
      <c r="N2530">
        <f t="shared" si="279"/>
        <v>-3.0201603957576411</v>
      </c>
    </row>
    <row r="2531" spans="8:14">
      <c r="H2531">
        <f t="shared" si="280"/>
        <v>2.5289999999999999</v>
      </c>
      <c r="I2531">
        <f t="shared" si="278"/>
        <v>236.75042237452686</v>
      </c>
      <c r="J2531">
        <f t="shared" si="274"/>
        <v>2.5000000000000001E-4</v>
      </c>
      <c r="K2531">
        <f t="shared" si="275"/>
        <v>-1.3165053540587316E-2</v>
      </c>
      <c r="L2531">
        <f t="shared" si="276"/>
        <v>1.8496126748009914E-4</v>
      </c>
      <c r="M2531">
        <f t="shared" si="277"/>
        <v>-1.2730092273107216E-2</v>
      </c>
      <c r="N2531">
        <f t="shared" si="279"/>
        <v>-3.013854722524834</v>
      </c>
    </row>
    <row r="2532" spans="8:14">
      <c r="H2532">
        <f t="shared" si="280"/>
        <v>2.5300000000000002</v>
      </c>
      <c r="I2532">
        <f t="shared" si="278"/>
        <v>236.2477675499523</v>
      </c>
      <c r="J2532">
        <f t="shared" si="274"/>
        <v>2.5000000000000001E-4</v>
      </c>
      <c r="K2532">
        <f t="shared" si="275"/>
        <v>-1.3165053540587316E-2</v>
      </c>
      <c r="L2532">
        <f t="shared" si="276"/>
        <v>1.8456856839840026E-4</v>
      </c>
      <c r="M2532">
        <f t="shared" si="277"/>
        <v>-1.2730484972188915E-2</v>
      </c>
      <c r="N2532">
        <f t="shared" si="279"/>
        <v>-3.0075486545078478</v>
      </c>
    </row>
    <row r="2533" spans="8:14">
      <c r="H2533">
        <f t="shared" si="280"/>
        <v>2.5310000000000001</v>
      </c>
      <c r="I2533">
        <f t="shared" si="278"/>
        <v>235.74511272537802</v>
      </c>
      <c r="J2533">
        <f t="shared" si="274"/>
        <v>2.5000000000000001E-4</v>
      </c>
      <c r="K2533">
        <f t="shared" si="275"/>
        <v>-1.3165053540587316E-2</v>
      </c>
      <c r="L2533">
        <f t="shared" si="276"/>
        <v>1.8417586931670157E-4</v>
      </c>
      <c r="M2533">
        <f t="shared" si="277"/>
        <v>-1.2730877671270614E-2</v>
      </c>
      <c r="N2533">
        <f t="shared" si="279"/>
        <v>-3.0012421917066887</v>
      </c>
    </row>
    <row r="2534" spans="8:14">
      <c r="H2534">
        <f t="shared" si="280"/>
        <v>2.532</v>
      </c>
      <c r="I2534">
        <f t="shared" si="278"/>
        <v>235.24245790080369</v>
      </c>
      <c r="J2534">
        <f t="shared" si="274"/>
        <v>2.5000000000000001E-4</v>
      </c>
      <c r="K2534">
        <f t="shared" si="275"/>
        <v>-1.3165053540587316E-2</v>
      </c>
      <c r="L2534">
        <f t="shared" si="276"/>
        <v>1.8378317023500288E-4</v>
      </c>
      <c r="M2534">
        <f t="shared" si="277"/>
        <v>-1.2731270370352312E-2</v>
      </c>
      <c r="N2534">
        <f t="shared" si="279"/>
        <v>-2.9949353341213532</v>
      </c>
    </row>
    <row r="2535" spans="8:14">
      <c r="H2535">
        <f t="shared" si="280"/>
        <v>2.5329999999999999</v>
      </c>
      <c r="I2535">
        <f t="shared" si="278"/>
        <v>234.73980307622941</v>
      </c>
      <c r="J2535">
        <f t="shared" si="274"/>
        <v>2.5000000000000001E-4</v>
      </c>
      <c r="K2535">
        <f t="shared" si="275"/>
        <v>-1.3165053540587316E-2</v>
      </c>
      <c r="L2535">
        <f t="shared" si="276"/>
        <v>1.8339047115330424E-4</v>
      </c>
      <c r="M2535">
        <f t="shared" si="277"/>
        <v>-1.2731663069434011E-2</v>
      </c>
      <c r="N2535">
        <f t="shared" si="279"/>
        <v>-2.9886280817518425</v>
      </c>
    </row>
    <row r="2536" spans="8:14">
      <c r="H2536">
        <f t="shared" si="280"/>
        <v>2.5340000000000003</v>
      </c>
      <c r="I2536">
        <f t="shared" si="278"/>
        <v>234.23714825165484</v>
      </c>
      <c r="J2536">
        <f t="shared" si="274"/>
        <v>2.5000000000000001E-4</v>
      </c>
      <c r="K2536">
        <f t="shared" si="275"/>
        <v>-1.3165053540587316E-2</v>
      </c>
      <c r="L2536">
        <f t="shared" si="276"/>
        <v>1.8299777207160536E-4</v>
      </c>
      <c r="M2536">
        <f t="shared" si="277"/>
        <v>-1.273205576851571E-2</v>
      </c>
      <c r="N2536">
        <f t="shared" si="279"/>
        <v>-2.9823204345981518</v>
      </c>
    </row>
    <row r="2537" spans="8:14">
      <c r="H2537">
        <f t="shared" si="280"/>
        <v>2.5350000000000001</v>
      </c>
      <c r="I2537">
        <f t="shared" si="278"/>
        <v>233.73449342708051</v>
      </c>
      <c r="J2537">
        <f t="shared" si="274"/>
        <v>2.5000000000000001E-4</v>
      </c>
      <c r="K2537">
        <f t="shared" si="275"/>
        <v>-1.3165053540587316E-2</v>
      </c>
      <c r="L2537">
        <f t="shared" si="276"/>
        <v>1.8260507298990664E-4</v>
      </c>
      <c r="M2537">
        <f t="shared" si="277"/>
        <v>-1.2732448467597409E-2</v>
      </c>
      <c r="N2537">
        <f t="shared" si="279"/>
        <v>-2.9760123926602877</v>
      </c>
    </row>
    <row r="2538" spans="8:14">
      <c r="H2538">
        <f t="shared" si="280"/>
        <v>2.536</v>
      </c>
      <c r="I2538">
        <f t="shared" si="278"/>
        <v>233.23183860250623</v>
      </c>
      <c r="J2538">
        <f t="shared" si="274"/>
        <v>2.5000000000000001E-4</v>
      </c>
      <c r="K2538">
        <f t="shared" si="275"/>
        <v>-1.3165053540587316E-2</v>
      </c>
      <c r="L2538">
        <f t="shared" si="276"/>
        <v>1.8221237390820801E-4</v>
      </c>
      <c r="M2538">
        <f t="shared" si="277"/>
        <v>-1.2732841166679108E-2</v>
      </c>
      <c r="N2538">
        <f t="shared" si="279"/>
        <v>-2.969703955938249</v>
      </c>
    </row>
    <row r="2539" spans="8:14">
      <c r="H2539">
        <f t="shared" si="280"/>
        <v>2.5369999999999999</v>
      </c>
      <c r="I2539">
        <f t="shared" si="278"/>
        <v>232.72918377793189</v>
      </c>
      <c r="J2539">
        <f t="shared" si="274"/>
        <v>2.5000000000000001E-4</v>
      </c>
      <c r="K2539">
        <f t="shared" si="275"/>
        <v>-1.3165053540587316E-2</v>
      </c>
      <c r="L2539">
        <f t="shared" si="276"/>
        <v>1.8181967482650929E-4</v>
      </c>
      <c r="M2539">
        <f t="shared" si="277"/>
        <v>-1.2733233865760807E-2</v>
      </c>
      <c r="N2539">
        <f t="shared" si="279"/>
        <v>-2.9633951244320329</v>
      </c>
    </row>
    <row r="2540" spans="8:14">
      <c r="H2540">
        <f t="shared" si="280"/>
        <v>2.5380000000000003</v>
      </c>
      <c r="I2540">
        <f t="shared" si="278"/>
        <v>232.22652895335739</v>
      </c>
      <c r="J2540">
        <f t="shared" si="274"/>
        <v>2.5000000000000001E-4</v>
      </c>
      <c r="K2540">
        <f t="shared" si="275"/>
        <v>-1.3165053540587316E-2</v>
      </c>
      <c r="L2540">
        <f t="shared" si="276"/>
        <v>1.8142697574481046E-4</v>
      </c>
      <c r="M2540">
        <f t="shared" si="277"/>
        <v>-1.2733626564842506E-2</v>
      </c>
      <c r="N2540">
        <f t="shared" si="279"/>
        <v>-2.957085898141639</v>
      </c>
    </row>
    <row r="2541" spans="8:14">
      <c r="H2541">
        <f t="shared" si="280"/>
        <v>2.5390000000000001</v>
      </c>
      <c r="I2541">
        <f t="shared" si="278"/>
        <v>231.72387412878305</v>
      </c>
      <c r="J2541">
        <f t="shared" si="274"/>
        <v>2.5000000000000001E-4</v>
      </c>
      <c r="K2541">
        <f t="shared" si="275"/>
        <v>-1.3165053540587316E-2</v>
      </c>
      <c r="L2541">
        <f t="shared" si="276"/>
        <v>1.8103427666311175E-4</v>
      </c>
      <c r="M2541">
        <f t="shared" si="277"/>
        <v>-1.2734019263924205E-2</v>
      </c>
      <c r="N2541">
        <f t="shared" si="279"/>
        <v>-2.9507762770670709</v>
      </c>
    </row>
    <row r="2542" spans="8:14">
      <c r="H2542">
        <f t="shared" si="280"/>
        <v>2.54</v>
      </c>
      <c r="I2542">
        <f t="shared" si="278"/>
        <v>231.22121930420877</v>
      </c>
      <c r="J2542">
        <f t="shared" si="274"/>
        <v>2.5000000000000001E-4</v>
      </c>
      <c r="K2542">
        <f t="shared" si="275"/>
        <v>-1.3165053540587316E-2</v>
      </c>
      <c r="L2542">
        <f t="shared" si="276"/>
        <v>1.8064157758141311E-4</v>
      </c>
      <c r="M2542">
        <f t="shared" si="277"/>
        <v>-1.2734411963005902E-2</v>
      </c>
      <c r="N2542">
        <f t="shared" si="279"/>
        <v>-2.9444662612083272</v>
      </c>
    </row>
    <row r="2543" spans="8:14">
      <c r="H2543">
        <f t="shared" si="280"/>
        <v>2.5409999999999999</v>
      </c>
      <c r="I2543">
        <f t="shared" si="278"/>
        <v>230.71856447963444</v>
      </c>
      <c r="J2543">
        <f t="shared" si="274"/>
        <v>2.5000000000000001E-4</v>
      </c>
      <c r="K2543">
        <f t="shared" si="275"/>
        <v>-1.3165053540587316E-2</v>
      </c>
      <c r="L2543">
        <f t="shared" si="276"/>
        <v>1.8024887849971439E-4</v>
      </c>
      <c r="M2543">
        <f t="shared" si="277"/>
        <v>-1.2734804662087601E-2</v>
      </c>
      <c r="N2543">
        <f t="shared" si="279"/>
        <v>-2.9381558505654075</v>
      </c>
    </row>
    <row r="2544" spans="8:14">
      <c r="H2544">
        <f t="shared" si="280"/>
        <v>2.5420000000000003</v>
      </c>
      <c r="I2544">
        <f t="shared" si="278"/>
        <v>230.21590965505993</v>
      </c>
      <c r="J2544">
        <f t="shared" si="274"/>
        <v>2.5000000000000001E-4</v>
      </c>
      <c r="K2544">
        <f t="shared" si="275"/>
        <v>-1.3165053540587316E-2</v>
      </c>
      <c r="L2544">
        <f t="shared" si="276"/>
        <v>1.7985617941801559E-4</v>
      </c>
      <c r="M2544">
        <f t="shared" si="277"/>
        <v>-1.27351973611693E-2</v>
      </c>
      <c r="N2544">
        <f t="shared" si="279"/>
        <v>-2.9318450451383091</v>
      </c>
    </row>
    <row r="2545" spans="8:14">
      <c r="H2545">
        <f t="shared" si="280"/>
        <v>2.5430000000000001</v>
      </c>
      <c r="I2545">
        <f t="shared" si="278"/>
        <v>229.7132548304856</v>
      </c>
      <c r="J2545">
        <f t="shared" si="274"/>
        <v>2.5000000000000001E-4</v>
      </c>
      <c r="K2545">
        <f t="shared" si="275"/>
        <v>-1.3165053540587316E-2</v>
      </c>
      <c r="L2545">
        <f t="shared" si="276"/>
        <v>1.7946348033631688E-4</v>
      </c>
      <c r="M2545">
        <f t="shared" si="277"/>
        <v>-1.2735590060250998E-2</v>
      </c>
      <c r="N2545">
        <f t="shared" si="279"/>
        <v>-2.9255338449270369</v>
      </c>
    </row>
    <row r="2546" spans="8:14">
      <c r="H2546">
        <f t="shared" si="280"/>
        <v>2.544</v>
      </c>
      <c r="I2546">
        <f t="shared" si="278"/>
        <v>229.21060000591126</v>
      </c>
      <c r="J2546">
        <f t="shared" si="274"/>
        <v>2.5000000000000001E-4</v>
      </c>
      <c r="K2546">
        <f t="shared" si="275"/>
        <v>-1.3165053540587316E-2</v>
      </c>
      <c r="L2546">
        <f t="shared" si="276"/>
        <v>1.7907078125461819E-4</v>
      </c>
      <c r="M2546">
        <f t="shared" si="277"/>
        <v>-1.2735982759332697E-2</v>
      </c>
      <c r="N2546">
        <f t="shared" si="279"/>
        <v>-2.9192222499315887</v>
      </c>
    </row>
    <row r="2547" spans="8:14">
      <c r="H2547">
        <f t="shared" si="280"/>
        <v>2.5449999999999999</v>
      </c>
      <c r="I2547">
        <f t="shared" si="278"/>
        <v>228.70794518133698</v>
      </c>
      <c r="J2547">
        <f t="shared" si="274"/>
        <v>2.5000000000000001E-4</v>
      </c>
      <c r="K2547">
        <f t="shared" si="275"/>
        <v>-1.3165053540587316E-2</v>
      </c>
      <c r="L2547">
        <f t="shared" si="276"/>
        <v>1.786780821729195E-4</v>
      </c>
      <c r="M2547">
        <f t="shared" si="277"/>
        <v>-1.2736375458414396E-2</v>
      </c>
      <c r="N2547">
        <f t="shared" si="279"/>
        <v>-2.9129102601519654</v>
      </c>
    </row>
    <row r="2548" spans="8:14">
      <c r="H2548">
        <f t="shared" si="280"/>
        <v>2.5460000000000003</v>
      </c>
      <c r="I2548">
        <f t="shared" si="278"/>
        <v>228.20529035676242</v>
      </c>
      <c r="J2548">
        <f t="shared" si="274"/>
        <v>2.5000000000000001E-4</v>
      </c>
      <c r="K2548">
        <f t="shared" si="275"/>
        <v>-1.3165053540587316E-2</v>
      </c>
      <c r="L2548">
        <f t="shared" si="276"/>
        <v>1.7828538309122062E-4</v>
      </c>
      <c r="M2548">
        <f t="shared" si="277"/>
        <v>-1.2736768157496095E-2</v>
      </c>
      <c r="N2548">
        <f t="shared" si="279"/>
        <v>-2.9065978755881621</v>
      </c>
    </row>
    <row r="2549" spans="8:14">
      <c r="H2549">
        <f t="shared" si="280"/>
        <v>2.5470000000000002</v>
      </c>
      <c r="I2549">
        <f t="shared" si="278"/>
        <v>227.70263553218814</v>
      </c>
      <c r="J2549">
        <f t="shared" si="274"/>
        <v>2.5000000000000001E-4</v>
      </c>
      <c r="K2549">
        <f t="shared" si="275"/>
        <v>-1.3165053540587316E-2</v>
      </c>
      <c r="L2549">
        <f t="shared" si="276"/>
        <v>1.7789268400952198E-4</v>
      </c>
      <c r="M2549">
        <f t="shared" si="277"/>
        <v>-1.2737160856577794E-2</v>
      </c>
      <c r="N2549">
        <f t="shared" si="279"/>
        <v>-2.9002850962401867</v>
      </c>
    </row>
    <row r="2550" spans="8:14">
      <c r="H2550">
        <f t="shared" si="280"/>
        <v>2.548</v>
      </c>
      <c r="I2550">
        <f t="shared" si="278"/>
        <v>227.1999807076138</v>
      </c>
      <c r="J2550">
        <f t="shared" si="274"/>
        <v>2.5000000000000001E-4</v>
      </c>
      <c r="K2550">
        <f t="shared" si="275"/>
        <v>-1.3165053540587316E-2</v>
      </c>
      <c r="L2550">
        <f t="shared" si="276"/>
        <v>1.7749998492782329E-4</v>
      </c>
      <c r="M2550">
        <f t="shared" si="277"/>
        <v>-1.2737553555659493E-2</v>
      </c>
      <c r="N2550">
        <f t="shared" si="279"/>
        <v>-2.8939719221080344</v>
      </c>
    </row>
    <row r="2551" spans="8:14">
      <c r="H2551">
        <f t="shared" si="280"/>
        <v>2.5489999999999999</v>
      </c>
      <c r="I2551">
        <f t="shared" si="278"/>
        <v>226.69732588303953</v>
      </c>
      <c r="J2551">
        <f t="shared" si="274"/>
        <v>2.5000000000000001E-4</v>
      </c>
      <c r="K2551">
        <f t="shared" si="275"/>
        <v>-1.3165053540587316E-2</v>
      </c>
      <c r="L2551">
        <f t="shared" si="276"/>
        <v>1.7710728584612465E-4</v>
      </c>
      <c r="M2551">
        <f t="shared" si="277"/>
        <v>-1.2737946254741192E-2</v>
      </c>
      <c r="N2551">
        <f t="shared" si="279"/>
        <v>-2.8876583531917066</v>
      </c>
    </row>
    <row r="2552" spans="8:14">
      <c r="H2552">
        <f t="shared" si="280"/>
        <v>2.5500000000000003</v>
      </c>
      <c r="I2552">
        <f t="shared" si="278"/>
        <v>226.19467105846496</v>
      </c>
      <c r="J2552">
        <f t="shared" si="274"/>
        <v>2.5000000000000001E-4</v>
      </c>
      <c r="K2552">
        <f t="shared" si="275"/>
        <v>-1.3165053540587316E-2</v>
      </c>
      <c r="L2552">
        <f t="shared" si="276"/>
        <v>1.7671458676442577E-4</v>
      </c>
      <c r="M2552">
        <f t="shared" si="277"/>
        <v>-1.2738338953822891E-2</v>
      </c>
      <c r="N2552">
        <f t="shared" si="279"/>
        <v>-2.8813443894911996</v>
      </c>
    </row>
    <row r="2553" spans="8:14">
      <c r="H2553">
        <f t="shared" si="280"/>
        <v>2.5510000000000002</v>
      </c>
      <c r="I2553">
        <f t="shared" si="278"/>
        <v>225.69201623389068</v>
      </c>
      <c r="J2553">
        <f t="shared" si="274"/>
        <v>2.5000000000000001E-4</v>
      </c>
      <c r="K2553">
        <f t="shared" si="275"/>
        <v>-1.3165053540587316E-2</v>
      </c>
      <c r="L2553">
        <f t="shared" si="276"/>
        <v>1.7632188768272708E-4</v>
      </c>
      <c r="M2553">
        <f t="shared" si="277"/>
        <v>-1.2738731652904588E-2</v>
      </c>
      <c r="N2553">
        <f t="shared" si="279"/>
        <v>-2.8750300310065193</v>
      </c>
    </row>
    <row r="2554" spans="8:14">
      <c r="H2554">
        <f t="shared" si="280"/>
        <v>2.552</v>
      </c>
      <c r="I2554">
        <f t="shared" si="278"/>
        <v>225.18936140931635</v>
      </c>
      <c r="J2554">
        <f t="shared" si="274"/>
        <v>2.5000000000000001E-4</v>
      </c>
      <c r="K2554">
        <f t="shared" si="275"/>
        <v>-1.3165053540587316E-2</v>
      </c>
      <c r="L2554">
        <f t="shared" si="276"/>
        <v>1.7592918860102839E-4</v>
      </c>
      <c r="M2554">
        <f t="shared" si="277"/>
        <v>-1.2739124351986287E-2</v>
      </c>
      <c r="N2554">
        <f t="shared" si="279"/>
        <v>-2.868715277737663</v>
      </c>
    </row>
    <row r="2555" spans="8:14">
      <c r="H2555">
        <f t="shared" si="280"/>
        <v>2.5529999999999999</v>
      </c>
      <c r="I2555">
        <f t="shared" si="278"/>
        <v>224.68670658474201</v>
      </c>
      <c r="J2555">
        <f t="shared" si="274"/>
        <v>2.5000000000000001E-4</v>
      </c>
      <c r="K2555">
        <f t="shared" si="275"/>
        <v>-1.3165053540587316E-2</v>
      </c>
      <c r="L2555">
        <f t="shared" si="276"/>
        <v>1.755364895193297E-4</v>
      </c>
      <c r="M2555">
        <f t="shared" si="277"/>
        <v>-1.2739517051067985E-2</v>
      </c>
      <c r="N2555">
        <f t="shared" si="279"/>
        <v>-2.8624001296846302</v>
      </c>
    </row>
    <row r="2556" spans="8:14">
      <c r="H2556">
        <f t="shared" si="280"/>
        <v>2.5540000000000003</v>
      </c>
      <c r="I2556">
        <f t="shared" si="278"/>
        <v>224.18405176016751</v>
      </c>
      <c r="J2556">
        <f t="shared" si="274"/>
        <v>2.5000000000000001E-4</v>
      </c>
      <c r="K2556">
        <f t="shared" si="275"/>
        <v>-1.3165053540587316E-2</v>
      </c>
      <c r="L2556">
        <f t="shared" si="276"/>
        <v>1.7514379043763088E-4</v>
      </c>
      <c r="M2556">
        <f t="shared" si="277"/>
        <v>-1.2739909750149684E-2</v>
      </c>
      <c r="N2556">
        <f t="shared" si="279"/>
        <v>-2.8560845868474196</v>
      </c>
    </row>
    <row r="2557" spans="8:14">
      <c r="H2557">
        <f t="shared" si="280"/>
        <v>2.5550000000000002</v>
      </c>
      <c r="I2557">
        <f t="shared" si="278"/>
        <v>223.68139693559317</v>
      </c>
      <c r="J2557">
        <f t="shared" si="274"/>
        <v>2.5000000000000001E-4</v>
      </c>
      <c r="K2557">
        <f t="shared" si="275"/>
        <v>-1.3165053540587316E-2</v>
      </c>
      <c r="L2557">
        <f t="shared" si="276"/>
        <v>1.7475109135593216E-4</v>
      </c>
      <c r="M2557">
        <f t="shared" si="277"/>
        <v>-1.2740302449231383E-2</v>
      </c>
      <c r="N2557">
        <f t="shared" si="279"/>
        <v>-2.8497686492260348</v>
      </c>
    </row>
    <row r="2558" spans="8:14">
      <c r="H2558">
        <f t="shared" si="280"/>
        <v>2.556</v>
      </c>
      <c r="I2558">
        <f t="shared" si="278"/>
        <v>223.17874211101889</v>
      </c>
      <c r="J2558">
        <f t="shared" si="274"/>
        <v>2.5000000000000001E-4</v>
      </c>
      <c r="K2558">
        <f t="shared" si="275"/>
        <v>-1.3165053540587316E-2</v>
      </c>
      <c r="L2558">
        <f t="shared" si="276"/>
        <v>1.7435839227423352E-4</v>
      </c>
      <c r="M2558">
        <f t="shared" si="277"/>
        <v>-1.2740695148313082E-2</v>
      </c>
      <c r="N2558">
        <f t="shared" si="279"/>
        <v>-2.8434523168204748</v>
      </c>
    </row>
    <row r="2559" spans="8:14">
      <c r="H2559">
        <f t="shared" si="280"/>
        <v>2.5569999999999999</v>
      </c>
      <c r="I2559">
        <f t="shared" si="278"/>
        <v>222.67608728644456</v>
      </c>
      <c r="J2559">
        <f t="shared" si="274"/>
        <v>2.5000000000000001E-4</v>
      </c>
      <c r="K2559">
        <f t="shared" si="275"/>
        <v>-1.3165053540587316E-2</v>
      </c>
      <c r="L2559">
        <f t="shared" si="276"/>
        <v>1.7396569319253483E-4</v>
      </c>
      <c r="M2559">
        <f t="shared" si="277"/>
        <v>-1.2741087847394781E-2</v>
      </c>
      <c r="N2559">
        <f t="shared" si="279"/>
        <v>-2.8371355896307384</v>
      </c>
    </row>
    <row r="2560" spans="8:14">
      <c r="H2560">
        <f t="shared" si="280"/>
        <v>2.5580000000000003</v>
      </c>
      <c r="I2560">
        <f t="shared" si="278"/>
        <v>222.17343246187005</v>
      </c>
      <c r="J2560">
        <f t="shared" si="274"/>
        <v>2.5000000000000001E-4</v>
      </c>
      <c r="K2560">
        <f t="shared" si="275"/>
        <v>-1.3165053540587316E-2</v>
      </c>
      <c r="L2560">
        <f t="shared" si="276"/>
        <v>1.7357299411083598E-4</v>
      </c>
      <c r="M2560">
        <f t="shared" si="277"/>
        <v>-1.274148054647648E-2</v>
      </c>
      <c r="N2560">
        <f t="shared" si="279"/>
        <v>-2.8308184676568233</v>
      </c>
    </row>
    <row r="2561" spans="8:14">
      <c r="H2561">
        <f t="shared" si="280"/>
        <v>2.5590000000000002</v>
      </c>
      <c r="I2561">
        <f t="shared" si="278"/>
        <v>221.67077763729571</v>
      </c>
      <c r="J2561">
        <f t="shared" si="274"/>
        <v>2.5000000000000001E-4</v>
      </c>
      <c r="K2561">
        <f t="shared" si="275"/>
        <v>-1.3165053540587316E-2</v>
      </c>
      <c r="L2561">
        <f t="shared" si="276"/>
        <v>1.7318029502913726E-4</v>
      </c>
      <c r="M2561">
        <f t="shared" si="277"/>
        <v>-1.2741873245558179E-2</v>
      </c>
      <c r="N2561">
        <f t="shared" si="279"/>
        <v>-2.8245009508987344</v>
      </c>
    </row>
    <row r="2562" spans="8:14">
      <c r="H2562">
        <f t="shared" si="280"/>
        <v>2.56</v>
      </c>
      <c r="I2562">
        <f t="shared" si="278"/>
        <v>221.16812281272144</v>
      </c>
      <c r="J2562">
        <f t="shared" ref="J2562:J2625" si="281">IF(H2562&lt;$E$18,$E$17,IF(H2562&lt;$E$5,$E$14,0))/$E$8/$E$9</f>
        <v>2.5000000000000001E-4</v>
      </c>
      <c r="K2562">
        <f t="shared" ref="K2562:K2625" si="282">IF(H2562&lt;$E$3,$E$12*$E$21,IF(H2562&lt;$E$4,0,IF(H2562&lt;$E$5,-$E$12*$E$21,0)))</f>
        <v>-1.3165053540587316E-2</v>
      </c>
      <c r="L2562">
        <f t="shared" ref="L2562:L2625" si="283">I2562*$E$15/$E$9/$E$8^2</f>
        <v>1.7278759594743863E-4</v>
      </c>
      <c r="M2562">
        <f t="shared" ref="M2562:M2625" si="284">SUM(J2562:L2562)</f>
        <v>-1.2742265944639878E-2</v>
      </c>
      <c r="N2562">
        <f t="shared" si="279"/>
        <v>-2.8181830393564704</v>
      </c>
    </row>
    <row r="2563" spans="8:14">
      <c r="H2563">
        <f t="shared" si="280"/>
        <v>2.5609999999999999</v>
      </c>
      <c r="I2563">
        <f t="shared" ref="I2563:I2626" si="285">IF(H2563&lt;$E$3,$E$12*H2563,IF(H2563&lt;$E$4,$E$10,IF(H2563&lt;$E$5,$E$10-$E$12*(H2563-$E$4),0)))</f>
        <v>220.6654679881471</v>
      </c>
      <c r="J2563">
        <f t="shared" si="281"/>
        <v>2.5000000000000001E-4</v>
      </c>
      <c r="K2563">
        <f t="shared" si="282"/>
        <v>-1.3165053540587316E-2</v>
      </c>
      <c r="L2563">
        <f t="shared" si="283"/>
        <v>1.7239489686573993E-4</v>
      </c>
      <c r="M2563">
        <f t="shared" si="284"/>
        <v>-1.2742658643721575E-2</v>
      </c>
      <c r="N2563">
        <f t="shared" ref="N2563:N2626" si="286">I2563*M2563</f>
        <v>-2.811864733030029</v>
      </c>
    </row>
    <row r="2564" spans="8:14">
      <c r="H2564">
        <f t="shared" ref="H2564:H2627" si="287">(ROW()-2)*0.001</f>
        <v>2.5619999999999998</v>
      </c>
      <c r="I2564">
        <f t="shared" si="285"/>
        <v>220.16281316357276</v>
      </c>
      <c r="J2564">
        <f t="shared" si="281"/>
        <v>2.5000000000000001E-4</v>
      </c>
      <c r="K2564">
        <f t="shared" si="282"/>
        <v>-1.3165053540587316E-2</v>
      </c>
      <c r="L2564">
        <f t="shared" si="283"/>
        <v>1.7200219778404122E-4</v>
      </c>
      <c r="M2564">
        <f t="shared" si="284"/>
        <v>-1.2743051342803274E-2</v>
      </c>
      <c r="N2564">
        <f t="shared" si="286"/>
        <v>-2.8055460319194121</v>
      </c>
    </row>
    <row r="2565" spans="8:14">
      <c r="H2565">
        <f t="shared" si="287"/>
        <v>2.5630000000000002</v>
      </c>
      <c r="I2565">
        <f t="shared" si="285"/>
        <v>219.66015833899826</v>
      </c>
      <c r="J2565">
        <f t="shared" si="281"/>
        <v>2.5000000000000001E-4</v>
      </c>
      <c r="K2565">
        <f t="shared" si="282"/>
        <v>-1.3165053540587316E-2</v>
      </c>
      <c r="L2565">
        <f t="shared" si="283"/>
        <v>1.7160949870234242E-4</v>
      </c>
      <c r="M2565">
        <f t="shared" si="284"/>
        <v>-1.2743444041884973E-2</v>
      </c>
      <c r="N2565">
        <f t="shared" si="286"/>
        <v>-2.7992269360246169</v>
      </c>
    </row>
    <row r="2566" spans="8:14">
      <c r="H2566">
        <f t="shared" si="287"/>
        <v>2.5640000000000001</v>
      </c>
      <c r="I2566">
        <f t="shared" si="285"/>
        <v>219.15750351442392</v>
      </c>
      <c r="J2566">
        <f t="shared" si="281"/>
        <v>2.5000000000000001E-4</v>
      </c>
      <c r="K2566">
        <f t="shared" si="282"/>
        <v>-1.3165053540587316E-2</v>
      </c>
      <c r="L2566">
        <f t="shared" si="283"/>
        <v>1.712167996206437E-4</v>
      </c>
      <c r="M2566">
        <f t="shared" si="284"/>
        <v>-1.2743836740966671E-2</v>
      </c>
      <c r="N2566">
        <f t="shared" si="286"/>
        <v>-2.7929074453456479</v>
      </c>
    </row>
    <row r="2567" spans="8:14">
      <c r="H2567">
        <f t="shared" si="287"/>
        <v>2.5649999999999999</v>
      </c>
      <c r="I2567">
        <f t="shared" si="285"/>
        <v>218.65484868984964</v>
      </c>
      <c r="J2567">
        <f t="shared" si="281"/>
        <v>2.5000000000000001E-4</v>
      </c>
      <c r="K2567">
        <f t="shared" si="282"/>
        <v>-1.3165053540587316E-2</v>
      </c>
      <c r="L2567">
        <f t="shared" si="283"/>
        <v>1.7082410053894504E-4</v>
      </c>
      <c r="M2567">
        <f t="shared" si="284"/>
        <v>-1.274422944004837E-2</v>
      </c>
      <c r="N2567">
        <f t="shared" si="286"/>
        <v>-2.7865875598825038</v>
      </c>
    </row>
    <row r="2568" spans="8:14">
      <c r="H2568">
        <f t="shared" si="287"/>
        <v>2.5659999999999998</v>
      </c>
      <c r="I2568">
        <f t="shared" si="285"/>
        <v>218.15219386527531</v>
      </c>
      <c r="J2568">
        <f t="shared" si="281"/>
        <v>2.5000000000000001E-4</v>
      </c>
      <c r="K2568">
        <f t="shared" si="282"/>
        <v>-1.3165053540587316E-2</v>
      </c>
      <c r="L2568">
        <f t="shared" si="283"/>
        <v>1.7043140145724635E-4</v>
      </c>
      <c r="M2568">
        <f t="shared" si="284"/>
        <v>-1.2744622139130069E-2</v>
      </c>
      <c r="N2568">
        <f t="shared" si="286"/>
        <v>-2.7802672796351824</v>
      </c>
    </row>
    <row r="2569" spans="8:14">
      <c r="H2569">
        <f t="shared" si="287"/>
        <v>2.5670000000000002</v>
      </c>
      <c r="I2569">
        <f t="shared" si="285"/>
        <v>217.6495390407008</v>
      </c>
      <c r="J2569">
        <f t="shared" si="281"/>
        <v>2.5000000000000001E-4</v>
      </c>
      <c r="K2569">
        <f t="shared" si="282"/>
        <v>-1.3165053540587316E-2</v>
      </c>
      <c r="L2569">
        <f t="shared" si="283"/>
        <v>1.7003870237554752E-4</v>
      </c>
      <c r="M2569">
        <f t="shared" si="284"/>
        <v>-1.2745014838211768E-2</v>
      </c>
      <c r="N2569">
        <f t="shared" si="286"/>
        <v>-2.7739466046036831</v>
      </c>
    </row>
    <row r="2570" spans="8:14">
      <c r="H2570">
        <f t="shared" si="287"/>
        <v>2.5680000000000001</v>
      </c>
      <c r="I2570">
        <f t="shared" si="285"/>
        <v>217.14688421612647</v>
      </c>
      <c r="J2570">
        <f t="shared" si="281"/>
        <v>2.5000000000000001E-4</v>
      </c>
      <c r="K2570">
        <f t="shared" si="282"/>
        <v>-1.3165053540587316E-2</v>
      </c>
      <c r="L2570">
        <f t="shared" si="283"/>
        <v>1.696460032938488E-4</v>
      </c>
      <c r="M2570">
        <f t="shared" si="284"/>
        <v>-1.2745407537293467E-2</v>
      </c>
      <c r="N2570">
        <f t="shared" si="286"/>
        <v>-2.7676255347880101</v>
      </c>
    </row>
    <row r="2571" spans="8:14">
      <c r="H2571">
        <f t="shared" si="287"/>
        <v>2.569</v>
      </c>
      <c r="I2571">
        <f t="shared" si="285"/>
        <v>216.64422939155213</v>
      </c>
      <c r="J2571">
        <f t="shared" si="281"/>
        <v>2.5000000000000001E-4</v>
      </c>
      <c r="K2571">
        <f t="shared" si="282"/>
        <v>-1.3165053540587316E-2</v>
      </c>
      <c r="L2571">
        <f t="shared" si="283"/>
        <v>1.6925330421215009E-4</v>
      </c>
      <c r="M2571">
        <f t="shared" si="284"/>
        <v>-1.2745800236375166E-2</v>
      </c>
      <c r="N2571">
        <f t="shared" si="286"/>
        <v>-2.7613040701881606</v>
      </c>
    </row>
    <row r="2572" spans="8:14">
      <c r="H2572">
        <f t="shared" si="287"/>
        <v>2.57</v>
      </c>
      <c r="I2572">
        <f t="shared" si="285"/>
        <v>216.14157456697785</v>
      </c>
      <c r="J2572">
        <f t="shared" si="281"/>
        <v>2.5000000000000001E-4</v>
      </c>
      <c r="K2572">
        <f t="shared" si="282"/>
        <v>-1.3165053540587316E-2</v>
      </c>
      <c r="L2572">
        <f t="shared" si="283"/>
        <v>1.6886060513045145E-4</v>
      </c>
      <c r="M2572">
        <f t="shared" si="284"/>
        <v>-1.2746192935456865E-2</v>
      </c>
      <c r="N2572">
        <f t="shared" si="286"/>
        <v>-2.7549822108041364</v>
      </c>
    </row>
    <row r="2573" spans="8:14">
      <c r="H2573">
        <f t="shared" si="287"/>
        <v>2.5710000000000002</v>
      </c>
      <c r="I2573">
        <f t="shared" si="285"/>
        <v>215.63891974240329</v>
      </c>
      <c r="J2573">
        <f t="shared" si="281"/>
        <v>2.5000000000000001E-4</v>
      </c>
      <c r="K2573">
        <f t="shared" si="282"/>
        <v>-1.3165053540587316E-2</v>
      </c>
      <c r="L2573">
        <f t="shared" si="283"/>
        <v>1.6846790604875257E-4</v>
      </c>
      <c r="M2573">
        <f t="shared" si="284"/>
        <v>-1.2746585634538564E-2</v>
      </c>
      <c r="N2573">
        <f t="shared" si="286"/>
        <v>-2.7486599566359322</v>
      </c>
    </row>
    <row r="2574" spans="8:14">
      <c r="H2574">
        <f t="shared" si="287"/>
        <v>2.5720000000000001</v>
      </c>
      <c r="I2574">
        <f t="shared" si="285"/>
        <v>215.13626491782901</v>
      </c>
      <c r="J2574">
        <f t="shared" si="281"/>
        <v>2.5000000000000001E-4</v>
      </c>
      <c r="K2574">
        <f t="shared" si="282"/>
        <v>-1.3165053540587316E-2</v>
      </c>
      <c r="L2574">
        <f t="shared" si="283"/>
        <v>1.6807520696705391E-4</v>
      </c>
      <c r="M2574">
        <f t="shared" si="284"/>
        <v>-1.2746978333620262E-2</v>
      </c>
      <c r="N2574">
        <f t="shared" si="286"/>
        <v>-2.7423373076835555</v>
      </c>
    </row>
    <row r="2575" spans="8:14">
      <c r="H2575">
        <f t="shared" si="287"/>
        <v>2.573</v>
      </c>
      <c r="I2575">
        <f t="shared" si="285"/>
        <v>214.63361009325467</v>
      </c>
      <c r="J2575">
        <f t="shared" si="281"/>
        <v>2.5000000000000001E-4</v>
      </c>
      <c r="K2575">
        <f t="shared" si="282"/>
        <v>-1.3165053540587316E-2</v>
      </c>
      <c r="L2575">
        <f t="shared" si="283"/>
        <v>1.6768250788535524E-4</v>
      </c>
      <c r="M2575">
        <f t="shared" si="284"/>
        <v>-1.274737103270196E-2</v>
      </c>
      <c r="N2575">
        <f t="shared" si="286"/>
        <v>-2.7360142639470015</v>
      </c>
    </row>
    <row r="2576" spans="8:14">
      <c r="H2576">
        <f t="shared" si="287"/>
        <v>2.5739999999999998</v>
      </c>
      <c r="I2576">
        <f t="shared" si="285"/>
        <v>214.1309552686804</v>
      </c>
      <c r="J2576">
        <f t="shared" si="281"/>
        <v>2.5000000000000001E-4</v>
      </c>
      <c r="K2576">
        <f t="shared" si="282"/>
        <v>-1.3165053540587316E-2</v>
      </c>
      <c r="L2576">
        <f t="shared" si="283"/>
        <v>1.6728980880365655E-4</v>
      </c>
      <c r="M2576">
        <f t="shared" si="284"/>
        <v>-1.2747763731783658E-2</v>
      </c>
      <c r="N2576">
        <f t="shared" si="286"/>
        <v>-2.7296908254262728</v>
      </c>
    </row>
    <row r="2577" spans="8:14">
      <c r="H2577">
        <f t="shared" si="287"/>
        <v>2.5750000000000002</v>
      </c>
      <c r="I2577">
        <f t="shared" si="285"/>
        <v>213.62830044410583</v>
      </c>
      <c r="J2577">
        <f t="shared" si="281"/>
        <v>2.5000000000000001E-4</v>
      </c>
      <c r="K2577">
        <f t="shared" si="282"/>
        <v>-1.3165053540587316E-2</v>
      </c>
      <c r="L2577">
        <f t="shared" si="283"/>
        <v>1.6689710972195767E-4</v>
      </c>
      <c r="M2577">
        <f t="shared" si="284"/>
        <v>-1.2748156430865357E-2</v>
      </c>
      <c r="N2577">
        <f t="shared" si="286"/>
        <v>-2.7233669921213646</v>
      </c>
    </row>
    <row r="2578" spans="8:14">
      <c r="H2578">
        <f t="shared" si="287"/>
        <v>2.5760000000000001</v>
      </c>
      <c r="I2578">
        <f t="shared" si="285"/>
        <v>213.12564561953155</v>
      </c>
      <c r="J2578">
        <f t="shared" si="281"/>
        <v>2.5000000000000001E-4</v>
      </c>
      <c r="K2578">
        <f t="shared" si="282"/>
        <v>-1.3165053540587316E-2</v>
      </c>
      <c r="L2578">
        <f t="shared" si="283"/>
        <v>1.6650441064025904E-4</v>
      </c>
      <c r="M2578">
        <f t="shared" si="284"/>
        <v>-1.2748549129947056E-2</v>
      </c>
      <c r="N2578">
        <f t="shared" si="286"/>
        <v>-2.7170427640322838</v>
      </c>
    </row>
    <row r="2579" spans="8:14">
      <c r="H2579">
        <f t="shared" si="287"/>
        <v>2.577</v>
      </c>
      <c r="I2579">
        <f t="shared" si="285"/>
        <v>212.62299079495722</v>
      </c>
      <c r="J2579">
        <f t="shared" si="281"/>
        <v>2.5000000000000001E-4</v>
      </c>
      <c r="K2579">
        <f t="shared" si="282"/>
        <v>-1.3165053540587316E-2</v>
      </c>
      <c r="L2579">
        <f t="shared" si="283"/>
        <v>1.6611171155856035E-4</v>
      </c>
      <c r="M2579">
        <f t="shared" si="284"/>
        <v>-1.2748941829028755E-2</v>
      </c>
      <c r="N2579">
        <f t="shared" si="286"/>
        <v>-2.7107181411590262</v>
      </c>
    </row>
    <row r="2580" spans="8:14">
      <c r="H2580">
        <f t="shared" si="287"/>
        <v>2.5779999999999998</v>
      </c>
      <c r="I2580">
        <f t="shared" si="285"/>
        <v>212.12033597038288</v>
      </c>
      <c r="J2580">
        <f t="shared" si="281"/>
        <v>2.5000000000000001E-4</v>
      </c>
      <c r="K2580">
        <f t="shared" si="282"/>
        <v>-1.3165053540587316E-2</v>
      </c>
      <c r="L2580">
        <f t="shared" si="283"/>
        <v>1.6571901247686163E-4</v>
      </c>
      <c r="M2580">
        <f t="shared" si="284"/>
        <v>-1.2749334528110454E-2</v>
      </c>
      <c r="N2580">
        <f t="shared" si="286"/>
        <v>-2.7043931235015926</v>
      </c>
    </row>
    <row r="2581" spans="8:14">
      <c r="H2581">
        <f t="shared" si="287"/>
        <v>2.5790000000000002</v>
      </c>
      <c r="I2581">
        <f t="shared" si="285"/>
        <v>211.61768114580838</v>
      </c>
      <c r="J2581">
        <f t="shared" si="281"/>
        <v>2.5000000000000001E-4</v>
      </c>
      <c r="K2581">
        <f t="shared" si="282"/>
        <v>-1.3165053540587316E-2</v>
      </c>
      <c r="L2581">
        <f t="shared" si="283"/>
        <v>1.6532631339516278E-4</v>
      </c>
      <c r="M2581">
        <f t="shared" si="284"/>
        <v>-1.2749727227192153E-2</v>
      </c>
      <c r="N2581">
        <f t="shared" si="286"/>
        <v>-2.6980677110599807</v>
      </c>
    </row>
    <row r="2582" spans="8:14">
      <c r="H2582">
        <f t="shared" si="287"/>
        <v>2.58</v>
      </c>
      <c r="I2582">
        <f t="shared" si="285"/>
        <v>211.11502632123404</v>
      </c>
      <c r="J2582">
        <f t="shared" si="281"/>
        <v>2.5000000000000001E-4</v>
      </c>
      <c r="K2582">
        <f t="shared" si="282"/>
        <v>-1.3165053540587316E-2</v>
      </c>
      <c r="L2582">
        <f t="shared" si="283"/>
        <v>1.6493361431346409E-4</v>
      </c>
      <c r="M2582">
        <f t="shared" si="284"/>
        <v>-1.2750119926273852E-2</v>
      </c>
      <c r="N2582">
        <f t="shared" si="286"/>
        <v>-2.691741903834195</v>
      </c>
    </row>
    <row r="2583" spans="8:14">
      <c r="H2583">
        <f t="shared" si="287"/>
        <v>2.581</v>
      </c>
      <c r="I2583">
        <f t="shared" si="285"/>
        <v>210.61237149665976</v>
      </c>
      <c r="J2583">
        <f t="shared" si="281"/>
        <v>2.5000000000000001E-4</v>
      </c>
      <c r="K2583">
        <f t="shared" si="282"/>
        <v>-1.3165053540587316E-2</v>
      </c>
      <c r="L2583">
        <f t="shared" si="283"/>
        <v>1.6454091523176545E-4</v>
      </c>
      <c r="M2583">
        <f t="shared" si="284"/>
        <v>-1.2750512625355551E-2</v>
      </c>
      <c r="N2583">
        <f t="shared" si="286"/>
        <v>-2.6854157018242337</v>
      </c>
    </row>
    <row r="2584" spans="8:14">
      <c r="H2584">
        <f t="shared" si="287"/>
        <v>2.5819999999999999</v>
      </c>
      <c r="I2584">
        <f t="shared" si="285"/>
        <v>210.10971667208543</v>
      </c>
      <c r="J2584">
        <f t="shared" si="281"/>
        <v>2.5000000000000001E-4</v>
      </c>
      <c r="K2584">
        <f t="shared" si="282"/>
        <v>-1.3165053540587316E-2</v>
      </c>
      <c r="L2584">
        <f t="shared" si="283"/>
        <v>1.6414821615006673E-4</v>
      </c>
      <c r="M2584">
        <f t="shared" si="284"/>
        <v>-1.275090532443725E-2</v>
      </c>
      <c r="N2584">
        <f t="shared" si="286"/>
        <v>-2.679089105030096</v>
      </c>
    </row>
    <row r="2585" spans="8:14">
      <c r="H2585">
        <f t="shared" si="287"/>
        <v>2.5830000000000002</v>
      </c>
      <c r="I2585">
        <f t="shared" si="285"/>
        <v>209.60706184751092</v>
      </c>
      <c r="J2585">
        <f t="shared" si="281"/>
        <v>2.5000000000000001E-4</v>
      </c>
      <c r="K2585">
        <f t="shared" si="282"/>
        <v>-1.3165053540587316E-2</v>
      </c>
      <c r="L2585">
        <f t="shared" si="283"/>
        <v>1.6375551706836793E-4</v>
      </c>
      <c r="M2585">
        <f t="shared" si="284"/>
        <v>-1.2751298023518948E-2</v>
      </c>
      <c r="N2585">
        <f t="shared" si="286"/>
        <v>-2.6727621134517801</v>
      </c>
    </row>
    <row r="2586" spans="8:14">
      <c r="H2586">
        <f t="shared" si="287"/>
        <v>2.5840000000000001</v>
      </c>
      <c r="I2586">
        <f t="shared" si="285"/>
        <v>209.10440702293658</v>
      </c>
      <c r="J2586">
        <f t="shared" si="281"/>
        <v>2.5000000000000001E-4</v>
      </c>
      <c r="K2586">
        <f t="shared" si="282"/>
        <v>-1.3165053540587316E-2</v>
      </c>
      <c r="L2586">
        <f t="shared" si="283"/>
        <v>1.6336281798666922E-4</v>
      </c>
      <c r="M2586">
        <f t="shared" si="284"/>
        <v>-1.2751690722600646E-2</v>
      </c>
      <c r="N2586">
        <f t="shared" si="286"/>
        <v>-2.6664347270892899</v>
      </c>
    </row>
    <row r="2587" spans="8:14">
      <c r="H2587">
        <f t="shared" si="287"/>
        <v>2.585</v>
      </c>
      <c r="I2587">
        <f t="shared" si="285"/>
        <v>208.60175219836231</v>
      </c>
      <c r="J2587">
        <f t="shared" si="281"/>
        <v>2.5000000000000001E-4</v>
      </c>
      <c r="K2587">
        <f t="shared" si="282"/>
        <v>-1.3165053540587316E-2</v>
      </c>
      <c r="L2587">
        <f t="shared" si="283"/>
        <v>1.6297011890497055E-4</v>
      </c>
      <c r="M2587">
        <f t="shared" si="284"/>
        <v>-1.2752083421682344E-2</v>
      </c>
      <c r="N2587">
        <f t="shared" si="286"/>
        <v>-2.6601069459426245</v>
      </c>
    </row>
    <row r="2588" spans="8:14">
      <c r="H2588">
        <f t="shared" si="287"/>
        <v>2.5859999999999999</v>
      </c>
      <c r="I2588">
        <f t="shared" si="285"/>
        <v>208.09909737378797</v>
      </c>
      <c r="J2588">
        <f t="shared" si="281"/>
        <v>2.5000000000000001E-4</v>
      </c>
      <c r="K2588">
        <f t="shared" si="282"/>
        <v>-1.3165053540587316E-2</v>
      </c>
      <c r="L2588">
        <f t="shared" si="283"/>
        <v>1.6257741982327183E-4</v>
      </c>
      <c r="M2588">
        <f t="shared" si="284"/>
        <v>-1.2752476120764043E-2</v>
      </c>
      <c r="N2588">
        <f t="shared" si="286"/>
        <v>-2.6537787700117823</v>
      </c>
    </row>
    <row r="2589" spans="8:14">
      <c r="H2589">
        <f t="shared" si="287"/>
        <v>2.5870000000000002</v>
      </c>
      <c r="I2589">
        <f t="shared" si="285"/>
        <v>207.59644254921341</v>
      </c>
      <c r="J2589">
        <f t="shared" si="281"/>
        <v>2.5000000000000001E-4</v>
      </c>
      <c r="K2589">
        <f t="shared" si="282"/>
        <v>-1.3165053540587316E-2</v>
      </c>
      <c r="L2589">
        <f t="shared" si="283"/>
        <v>1.6218472074157295E-4</v>
      </c>
      <c r="M2589">
        <f t="shared" si="284"/>
        <v>-1.2752868819845742E-2</v>
      </c>
      <c r="N2589">
        <f t="shared" si="286"/>
        <v>-2.6474501992967614</v>
      </c>
    </row>
    <row r="2590" spans="8:14">
      <c r="H2590">
        <f t="shared" si="287"/>
        <v>2.5880000000000001</v>
      </c>
      <c r="I2590">
        <f t="shared" si="285"/>
        <v>207.09378772463913</v>
      </c>
      <c r="J2590">
        <f t="shared" si="281"/>
        <v>2.5000000000000001E-4</v>
      </c>
      <c r="K2590">
        <f t="shared" si="282"/>
        <v>-1.3165053540587316E-2</v>
      </c>
      <c r="L2590">
        <f t="shared" si="283"/>
        <v>1.6179202165987432E-4</v>
      </c>
      <c r="M2590">
        <f t="shared" si="284"/>
        <v>-1.2753261518927441E-2</v>
      </c>
      <c r="N2590">
        <f t="shared" si="286"/>
        <v>-2.6411212337975685</v>
      </c>
    </row>
    <row r="2591" spans="8:14">
      <c r="H2591">
        <f t="shared" si="287"/>
        <v>2.589</v>
      </c>
      <c r="I2591">
        <f t="shared" si="285"/>
        <v>206.59113290006479</v>
      </c>
      <c r="J2591">
        <f t="shared" si="281"/>
        <v>2.5000000000000001E-4</v>
      </c>
      <c r="K2591">
        <f t="shared" si="282"/>
        <v>-1.3165053540587316E-2</v>
      </c>
      <c r="L2591">
        <f t="shared" si="283"/>
        <v>1.6139932257817563E-4</v>
      </c>
      <c r="M2591">
        <f t="shared" si="284"/>
        <v>-1.275365421800914E-2</v>
      </c>
      <c r="N2591">
        <f t="shared" si="286"/>
        <v>-2.6347918735141982</v>
      </c>
    </row>
    <row r="2592" spans="8:14">
      <c r="H2592">
        <f t="shared" si="287"/>
        <v>2.59</v>
      </c>
      <c r="I2592">
        <f t="shared" si="285"/>
        <v>206.08847807549051</v>
      </c>
      <c r="J2592">
        <f t="shared" si="281"/>
        <v>2.5000000000000001E-4</v>
      </c>
      <c r="K2592">
        <f t="shared" si="282"/>
        <v>-1.3165053540587316E-2</v>
      </c>
      <c r="L2592">
        <f t="shared" si="283"/>
        <v>1.6100662349647699E-4</v>
      </c>
      <c r="M2592">
        <f t="shared" si="284"/>
        <v>-1.2754046917090839E-2</v>
      </c>
      <c r="N2592">
        <f t="shared" si="286"/>
        <v>-2.6284621184466528</v>
      </c>
    </row>
    <row r="2593" spans="8:14">
      <c r="H2593">
        <f t="shared" si="287"/>
        <v>2.5910000000000002</v>
      </c>
      <c r="I2593">
        <f t="shared" si="285"/>
        <v>205.58582325091595</v>
      </c>
      <c r="J2593">
        <f t="shared" si="281"/>
        <v>2.5000000000000001E-4</v>
      </c>
      <c r="K2593">
        <f t="shared" si="282"/>
        <v>-1.3165053540587316E-2</v>
      </c>
      <c r="L2593">
        <f t="shared" si="283"/>
        <v>1.6061392441477811E-4</v>
      </c>
      <c r="M2593">
        <f t="shared" si="284"/>
        <v>-1.2754439616172538E-2</v>
      </c>
      <c r="N2593">
        <f t="shared" si="286"/>
        <v>-2.6221319685949278</v>
      </c>
    </row>
    <row r="2594" spans="8:14">
      <c r="H2594">
        <f t="shared" si="287"/>
        <v>2.5920000000000001</v>
      </c>
      <c r="I2594">
        <f t="shared" si="285"/>
        <v>205.08316842634167</v>
      </c>
      <c r="J2594">
        <f t="shared" si="281"/>
        <v>2.5000000000000001E-4</v>
      </c>
      <c r="K2594">
        <f t="shared" si="282"/>
        <v>-1.3165053540587316E-2</v>
      </c>
      <c r="L2594">
        <f t="shared" si="283"/>
        <v>1.6022122533307942E-4</v>
      </c>
      <c r="M2594">
        <f t="shared" si="284"/>
        <v>-1.2754832315254237E-2</v>
      </c>
      <c r="N2594">
        <f t="shared" si="286"/>
        <v>-2.6158014239590299</v>
      </c>
    </row>
    <row r="2595" spans="8:14">
      <c r="H2595">
        <f t="shared" si="287"/>
        <v>2.593</v>
      </c>
      <c r="I2595">
        <f t="shared" si="285"/>
        <v>204.58051360176734</v>
      </c>
      <c r="J2595">
        <f t="shared" si="281"/>
        <v>2.5000000000000001E-4</v>
      </c>
      <c r="K2595">
        <f t="shared" si="282"/>
        <v>-1.3165053540587316E-2</v>
      </c>
      <c r="L2595">
        <f t="shared" si="283"/>
        <v>1.5982852625138073E-4</v>
      </c>
      <c r="M2595">
        <f t="shared" si="284"/>
        <v>-1.2755225014335935E-2</v>
      </c>
      <c r="N2595">
        <f t="shared" si="286"/>
        <v>-2.609470484538956</v>
      </c>
    </row>
    <row r="2596" spans="8:14">
      <c r="H2596">
        <f t="shared" si="287"/>
        <v>2.5939999999999999</v>
      </c>
      <c r="I2596">
        <f t="shared" si="285"/>
        <v>204.07785877719306</v>
      </c>
      <c r="J2596">
        <f t="shared" si="281"/>
        <v>2.5000000000000001E-4</v>
      </c>
      <c r="K2596">
        <f t="shared" si="282"/>
        <v>-1.3165053540587316E-2</v>
      </c>
      <c r="L2596">
        <f t="shared" si="283"/>
        <v>1.5943582716968209E-4</v>
      </c>
      <c r="M2596">
        <f t="shared" si="284"/>
        <v>-1.2755617713417633E-2</v>
      </c>
      <c r="N2596">
        <f t="shared" si="286"/>
        <v>-2.6031391503347057</v>
      </c>
    </row>
    <row r="2597" spans="8:14">
      <c r="H2597">
        <f t="shared" si="287"/>
        <v>2.5950000000000002</v>
      </c>
      <c r="I2597">
        <f t="shared" si="285"/>
        <v>203.57520395261849</v>
      </c>
      <c r="J2597">
        <f t="shared" si="281"/>
        <v>2.5000000000000001E-4</v>
      </c>
      <c r="K2597">
        <f t="shared" si="282"/>
        <v>-1.3165053540587316E-2</v>
      </c>
      <c r="L2597">
        <f t="shared" si="283"/>
        <v>1.5904312808798321E-4</v>
      </c>
      <c r="M2597">
        <f t="shared" si="284"/>
        <v>-1.2756010412499331E-2</v>
      </c>
      <c r="N2597">
        <f t="shared" si="286"/>
        <v>-2.5968074213462766</v>
      </c>
    </row>
    <row r="2598" spans="8:14">
      <c r="H2598">
        <f t="shared" si="287"/>
        <v>2.5960000000000001</v>
      </c>
      <c r="I2598">
        <f t="shared" si="285"/>
        <v>203.07254912804416</v>
      </c>
      <c r="J2598">
        <f t="shared" si="281"/>
        <v>2.5000000000000001E-4</v>
      </c>
      <c r="K2598">
        <f t="shared" si="282"/>
        <v>-1.3165053540587316E-2</v>
      </c>
      <c r="L2598">
        <f t="shared" si="283"/>
        <v>1.586504290062845E-4</v>
      </c>
      <c r="M2598">
        <f t="shared" si="284"/>
        <v>-1.275640311158103E-2</v>
      </c>
      <c r="N2598">
        <f t="shared" si="286"/>
        <v>-2.5904752975736742</v>
      </c>
    </row>
    <row r="2599" spans="8:14">
      <c r="H2599">
        <f t="shared" si="287"/>
        <v>2.597</v>
      </c>
      <c r="I2599">
        <f t="shared" si="285"/>
        <v>202.56989430346988</v>
      </c>
      <c r="J2599">
        <f t="shared" si="281"/>
        <v>2.5000000000000001E-4</v>
      </c>
      <c r="K2599">
        <f t="shared" si="282"/>
        <v>-1.3165053540587316E-2</v>
      </c>
      <c r="L2599">
        <f t="shared" si="283"/>
        <v>1.5825772992458586E-4</v>
      </c>
      <c r="M2599">
        <f t="shared" si="284"/>
        <v>-1.2756795810662729E-2</v>
      </c>
      <c r="N2599">
        <f t="shared" si="286"/>
        <v>-2.5841427790168963</v>
      </c>
    </row>
    <row r="2600" spans="8:14">
      <c r="H2600">
        <f t="shared" si="287"/>
        <v>2.5979999999999999</v>
      </c>
      <c r="I2600">
        <f t="shared" si="285"/>
        <v>202.06723947889554</v>
      </c>
      <c r="J2600">
        <f t="shared" si="281"/>
        <v>2.5000000000000001E-4</v>
      </c>
      <c r="K2600">
        <f t="shared" si="282"/>
        <v>-1.3165053540587316E-2</v>
      </c>
      <c r="L2600">
        <f t="shared" si="283"/>
        <v>1.5786503084288714E-4</v>
      </c>
      <c r="M2600">
        <f t="shared" si="284"/>
        <v>-1.2757188509744428E-2</v>
      </c>
      <c r="N2600">
        <f t="shared" si="286"/>
        <v>-2.5778098656759418</v>
      </c>
    </row>
    <row r="2601" spans="8:14">
      <c r="H2601">
        <f t="shared" si="287"/>
        <v>2.5990000000000002</v>
      </c>
      <c r="I2601">
        <f t="shared" si="285"/>
        <v>201.56458465432104</v>
      </c>
      <c r="J2601">
        <f t="shared" si="281"/>
        <v>2.5000000000000001E-4</v>
      </c>
      <c r="K2601">
        <f t="shared" si="282"/>
        <v>-1.3165053540587316E-2</v>
      </c>
      <c r="L2601">
        <f t="shared" si="283"/>
        <v>1.5747233176118832E-4</v>
      </c>
      <c r="M2601">
        <f t="shared" si="284"/>
        <v>-1.2757581208826127E-2</v>
      </c>
      <c r="N2601">
        <f t="shared" si="286"/>
        <v>-2.5714765575508092</v>
      </c>
    </row>
    <row r="2602" spans="8:14">
      <c r="H2602">
        <f t="shared" si="287"/>
        <v>2.6</v>
      </c>
      <c r="I2602">
        <f t="shared" si="285"/>
        <v>201.0619298297467</v>
      </c>
      <c r="J2602">
        <f t="shared" si="281"/>
        <v>2.5000000000000001E-4</v>
      </c>
      <c r="K2602">
        <f t="shared" si="282"/>
        <v>-1.3165053540587316E-2</v>
      </c>
      <c r="L2602">
        <f t="shared" si="283"/>
        <v>1.570796326794896E-4</v>
      </c>
      <c r="M2602">
        <f t="shared" si="284"/>
        <v>-1.2757973907907826E-2</v>
      </c>
      <c r="N2602">
        <f t="shared" si="286"/>
        <v>-2.5651428546415027</v>
      </c>
    </row>
    <row r="2603" spans="8:14">
      <c r="H2603">
        <f t="shared" si="287"/>
        <v>2.601</v>
      </c>
      <c r="I2603">
        <f t="shared" si="285"/>
        <v>200.55927500517242</v>
      </c>
      <c r="J2603">
        <f t="shared" si="281"/>
        <v>2.5000000000000001E-4</v>
      </c>
      <c r="K2603">
        <f t="shared" si="282"/>
        <v>-1.3165053540587316E-2</v>
      </c>
      <c r="L2603">
        <f t="shared" si="283"/>
        <v>1.5668693359779096E-4</v>
      </c>
      <c r="M2603">
        <f t="shared" si="284"/>
        <v>-1.2758366606989525E-2</v>
      </c>
      <c r="N2603">
        <f t="shared" si="286"/>
        <v>-2.5588087569480207</v>
      </c>
    </row>
    <row r="2604" spans="8:14">
      <c r="H2604">
        <f t="shared" si="287"/>
        <v>2.6019999999999999</v>
      </c>
      <c r="I2604">
        <f t="shared" si="285"/>
        <v>200.05662018059809</v>
      </c>
      <c r="J2604">
        <f t="shared" si="281"/>
        <v>2.5000000000000001E-4</v>
      </c>
      <c r="K2604">
        <f t="shared" si="282"/>
        <v>-1.3165053540587316E-2</v>
      </c>
      <c r="L2604">
        <f t="shared" si="283"/>
        <v>1.5629423451609225E-4</v>
      </c>
      <c r="M2604">
        <f t="shared" si="284"/>
        <v>-1.2758759306071224E-2</v>
      </c>
      <c r="N2604">
        <f t="shared" si="286"/>
        <v>-2.5524742644703622</v>
      </c>
    </row>
    <row r="2605" spans="8:14">
      <c r="H2605">
        <f t="shared" si="287"/>
        <v>2.6030000000000002</v>
      </c>
      <c r="I2605">
        <f t="shared" si="285"/>
        <v>199.55396535602358</v>
      </c>
      <c r="J2605">
        <f t="shared" si="281"/>
        <v>2.5000000000000001E-4</v>
      </c>
      <c r="K2605">
        <f t="shared" si="282"/>
        <v>-1.3165053540587316E-2</v>
      </c>
      <c r="L2605">
        <f t="shared" si="283"/>
        <v>1.5590153543439342E-4</v>
      </c>
      <c r="M2605">
        <f t="shared" si="284"/>
        <v>-1.2759152005152923E-2</v>
      </c>
      <c r="N2605">
        <f t="shared" si="286"/>
        <v>-2.546139377208525</v>
      </c>
    </row>
    <row r="2606" spans="8:14">
      <c r="H2606">
        <f t="shared" si="287"/>
        <v>2.6040000000000001</v>
      </c>
      <c r="I2606">
        <f t="shared" si="285"/>
        <v>199.05131053144925</v>
      </c>
      <c r="J2606">
        <f t="shared" si="281"/>
        <v>2.5000000000000001E-4</v>
      </c>
      <c r="K2606">
        <f t="shared" si="282"/>
        <v>-1.3165053540587316E-2</v>
      </c>
      <c r="L2606">
        <f t="shared" si="283"/>
        <v>1.5550883635269473E-4</v>
      </c>
      <c r="M2606">
        <f t="shared" si="284"/>
        <v>-1.2759544704234621E-2</v>
      </c>
      <c r="N2606">
        <f t="shared" si="286"/>
        <v>-2.5398040951625145</v>
      </c>
    </row>
    <row r="2607" spans="8:14">
      <c r="H2607">
        <f t="shared" si="287"/>
        <v>2.605</v>
      </c>
      <c r="I2607">
        <f t="shared" si="285"/>
        <v>198.54865570687491</v>
      </c>
      <c r="J2607">
        <f t="shared" si="281"/>
        <v>2.5000000000000001E-4</v>
      </c>
      <c r="K2607">
        <f t="shared" si="282"/>
        <v>-1.3165053540587316E-2</v>
      </c>
      <c r="L2607">
        <f t="shared" si="283"/>
        <v>1.5511613727099604E-4</v>
      </c>
      <c r="M2607">
        <f t="shared" si="284"/>
        <v>-1.275993740331632E-2</v>
      </c>
      <c r="N2607">
        <f t="shared" si="286"/>
        <v>-2.5334684183323275</v>
      </c>
    </row>
    <row r="2608" spans="8:14">
      <c r="H2608">
        <f t="shared" si="287"/>
        <v>2.6059999999999999</v>
      </c>
      <c r="I2608">
        <f t="shared" si="285"/>
        <v>198.04600088230063</v>
      </c>
      <c r="J2608">
        <f t="shared" si="281"/>
        <v>2.5000000000000001E-4</v>
      </c>
      <c r="K2608">
        <f t="shared" si="282"/>
        <v>-1.3165053540587316E-2</v>
      </c>
      <c r="L2608">
        <f t="shared" si="283"/>
        <v>1.5472343818929738E-4</v>
      </c>
      <c r="M2608">
        <f t="shared" si="284"/>
        <v>-1.2760330102398017E-2</v>
      </c>
      <c r="N2608">
        <f t="shared" si="286"/>
        <v>-2.5271323467179649</v>
      </c>
    </row>
    <row r="2609" spans="8:14">
      <c r="H2609">
        <f t="shared" si="287"/>
        <v>2.6070000000000002</v>
      </c>
      <c r="I2609">
        <f t="shared" si="285"/>
        <v>197.54334605772607</v>
      </c>
      <c r="J2609">
        <f t="shared" si="281"/>
        <v>2.5000000000000001E-4</v>
      </c>
      <c r="K2609">
        <f t="shared" si="282"/>
        <v>-1.3165053540587316E-2</v>
      </c>
      <c r="L2609">
        <f t="shared" si="283"/>
        <v>1.543307391075985E-4</v>
      </c>
      <c r="M2609">
        <f t="shared" si="284"/>
        <v>-1.2760722801479716E-2</v>
      </c>
      <c r="N2609">
        <f t="shared" si="286"/>
        <v>-2.5207958803194233</v>
      </c>
    </row>
    <row r="2610" spans="8:14">
      <c r="H2610">
        <f t="shared" si="287"/>
        <v>2.6080000000000001</v>
      </c>
      <c r="I2610">
        <f t="shared" si="285"/>
        <v>197.04069123315179</v>
      </c>
      <c r="J2610">
        <f t="shared" si="281"/>
        <v>2.5000000000000001E-4</v>
      </c>
      <c r="K2610">
        <f t="shared" si="282"/>
        <v>-1.3165053540587316E-2</v>
      </c>
      <c r="L2610">
        <f t="shared" si="283"/>
        <v>1.5393804002589983E-4</v>
      </c>
      <c r="M2610">
        <f t="shared" si="284"/>
        <v>-1.2761115500561415E-2</v>
      </c>
      <c r="N2610">
        <f t="shared" si="286"/>
        <v>-2.5144590191367091</v>
      </c>
    </row>
    <row r="2611" spans="8:14">
      <c r="H2611">
        <f t="shared" si="287"/>
        <v>2.609</v>
      </c>
      <c r="I2611">
        <f t="shared" si="285"/>
        <v>196.53803640857745</v>
      </c>
      <c r="J2611">
        <f t="shared" si="281"/>
        <v>2.5000000000000001E-4</v>
      </c>
      <c r="K2611">
        <f t="shared" si="282"/>
        <v>-1.3165053540587316E-2</v>
      </c>
      <c r="L2611">
        <f t="shared" si="283"/>
        <v>1.5354534094420114E-4</v>
      </c>
      <c r="M2611">
        <f t="shared" si="284"/>
        <v>-1.2761508199643114E-2</v>
      </c>
      <c r="N2611">
        <f t="shared" si="286"/>
        <v>-2.5081217631698181</v>
      </c>
    </row>
    <row r="2612" spans="8:14">
      <c r="H2612">
        <f t="shared" si="287"/>
        <v>2.61</v>
      </c>
      <c r="I2612">
        <f t="shared" si="285"/>
        <v>196.03538158400318</v>
      </c>
      <c r="J2612">
        <f t="shared" si="281"/>
        <v>2.5000000000000001E-4</v>
      </c>
      <c r="K2612">
        <f t="shared" si="282"/>
        <v>-1.3165053540587316E-2</v>
      </c>
      <c r="L2612">
        <f t="shared" si="283"/>
        <v>1.5315264186250248E-4</v>
      </c>
      <c r="M2612">
        <f t="shared" si="284"/>
        <v>-1.2761900898724813E-2</v>
      </c>
      <c r="N2612">
        <f t="shared" si="286"/>
        <v>-2.5017841124187519</v>
      </c>
    </row>
    <row r="2613" spans="8:14">
      <c r="H2613">
        <f t="shared" si="287"/>
        <v>2.6110000000000002</v>
      </c>
      <c r="I2613">
        <f t="shared" si="285"/>
        <v>195.53272675942861</v>
      </c>
      <c r="J2613">
        <f t="shared" si="281"/>
        <v>2.5000000000000001E-4</v>
      </c>
      <c r="K2613">
        <f t="shared" si="282"/>
        <v>-1.3165053540587316E-2</v>
      </c>
      <c r="L2613">
        <f t="shared" si="283"/>
        <v>1.527599427808036E-4</v>
      </c>
      <c r="M2613">
        <f t="shared" si="284"/>
        <v>-1.2762293597806512E-2</v>
      </c>
      <c r="N2613">
        <f t="shared" si="286"/>
        <v>-2.4954460668835057</v>
      </c>
    </row>
    <row r="2614" spans="8:14">
      <c r="H2614">
        <f t="shared" si="287"/>
        <v>2.6120000000000001</v>
      </c>
      <c r="I2614">
        <f t="shared" si="285"/>
        <v>195.03007193485433</v>
      </c>
      <c r="J2614">
        <f t="shared" si="281"/>
        <v>2.5000000000000001E-4</v>
      </c>
      <c r="K2614">
        <f t="shared" si="282"/>
        <v>-1.3165053540587316E-2</v>
      </c>
      <c r="L2614">
        <f t="shared" si="283"/>
        <v>1.5236724369910494E-4</v>
      </c>
      <c r="M2614">
        <f t="shared" si="284"/>
        <v>-1.2762686296888211E-2</v>
      </c>
      <c r="N2614">
        <f t="shared" si="286"/>
        <v>-2.4891076265640875</v>
      </c>
    </row>
    <row r="2615" spans="8:14">
      <c r="H2615">
        <f t="shared" si="287"/>
        <v>2.613</v>
      </c>
      <c r="I2615">
        <f t="shared" si="285"/>
        <v>194.52741711028</v>
      </c>
      <c r="J2615">
        <f t="shared" si="281"/>
        <v>2.5000000000000001E-4</v>
      </c>
      <c r="K2615">
        <f t="shared" si="282"/>
        <v>-1.3165053540587316E-2</v>
      </c>
      <c r="L2615">
        <f t="shared" si="283"/>
        <v>1.5197454461740625E-4</v>
      </c>
      <c r="M2615">
        <f t="shared" si="284"/>
        <v>-1.276307899596991E-2</v>
      </c>
      <c r="N2615">
        <f t="shared" si="286"/>
        <v>-2.4827687914604923</v>
      </c>
    </row>
    <row r="2616" spans="8:14">
      <c r="H2616">
        <f t="shared" si="287"/>
        <v>2.6139999999999999</v>
      </c>
      <c r="I2616">
        <f t="shared" si="285"/>
        <v>194.02476228570566</v>
      </c>
      <c r="J2616">
        <f t="shared" si="281"/>
        <v>2.5000000000000001E-4</v>
      </c>
      <c r="K2616">
        <f t="shared" si="282"/>
        <v>-1.3165053540587316E-2</v>
      </c>
      <c r="L2616">
        <f t="shared" si="283"/>
        <v>1.5158184553570756E-4</v>
      </c>
      <c r="M2616">
        <f t="shared" si="284"/>
        <v>-1.2763471695051608E-2</v>
      </c>
      <c r="N2616">
        <f t="shared" si="286"/>
        <v>-2.4764295615727212</v>
      </c>
    </row>
    <row r="2617" spans="8:14">
      <c r="H2617">
        <f t="shared" si="287"/>
        <v>2.6150000000000002</v>
      </c>
      <c r="I2617">
        <f t="shared" si="285"/>
        <v>193.52210746113116</v>
      </c>
      <c r="J2617">
        <f t="shared" si="281"/>
        <v>2.5000000000000001E-4</v>
      </c>
      <c r="K2617">
        <f t="shared" si="282"/>
        <v>-1.3165053540587316E-2</v>
      </c>
      <c r="L2617">
        <f t="shared" si="283"/>
        <v>1.5118914645400873E-4</v>
      </c>
      <c r="M2617">
        <f t="shared" si="284"/>
        <v>-1.2763864394133307E-2</v>
      </c>
      <c r="N2617">
        <f t="shared" si="286"/>
        <v>-2.4700899369007718</v>
      </c>
    </row>
    <row r="2618" spans="8:14">
      <c r="H2618">
        <f t="shared" si="287"/>
        <v>2.6160000000000001</v>
      </c>
      <c r="I2618">
        <f t="shared" si="285"/>
        <v>193.01945263655682</v>
      </c>
      <c r="J2618">
        <f t="shared" si="281"/>
        <v>2.5000000000000001E-4</v>
      </c>
      <c r="K2618">
        <f t="shared" si="282"/>
        <v>-1.3165053540587316E-2</v>
      </c>
      <c r="L2618">
        <f t="shared" si="283"/>
        <v>1.5079644737231001E-4</v>
      </c>
      <c r="M2618">
        <f t="shared" si="284"/>
        <v>-1.2764257093215006E-2</v>
      </c>
      <c r="N2618">
        <f t="shared" si="286"/>
        <v>-2.4637499174446482</v>
      </c>
    </row>
    <row r="2619" spans="8:14">
      <c r="H2619">
        <f t="shared" si="287"/>
        <v>2.617</v>
      </c>
      <c r="I2619">
        <f t="shared" si="285"/>
        <v>192.51679781198254</v>
      </c>
      <c r="J2619">
        <f t="shared" si="281"/>
        <v>2.5000000000000001E-4</v>
      </c>
      <c r="K2619">
        <f t="shared" si="282"/>
        <v>-1.3165053540587316E-2</v>
      </c>
      <c r="L2619">
        <f t="shared" si="283"/>
        <v>1.5040374829061135E-4</v>
      </c>
      <c r="M2619">
        <f t="shared" si="284"/>
        <v>-1.2764649792296703E-2</v>
      </c>
      <c r="N2619">
        <f t="shared" si="286"/>
        <v>-2.4574095032043495</v>
      </c>
    </row>
    <row r="2620" spans="8:14">
      <c r="H2620">
        <f t="shared" si="287"/>
        <v>2.6179999999999999</v>
      </c>
      <c r="I2620">
        <f t="shared" si="285"/>
        <v>192.01414298740821</v>
      </c>
      <c r="J2620">
        <f t="shared" si="281"/>
        <v>2.5000000000000001E-4</v>
      </c>
      <c r="K2620">
        <f t="shared" si="282"/>
        <v>-1.3165053540587316E-2</v>
      </c>
      <c r="L2620">
        <f t="shared" si="283"/>
        <v>1.5001104920891269E-4</v>
      </c>
      <c r="M2620">
        <f t="shared" si="284"/>
        <v>-1.2765042491378402E-2</v>
      </c>
      <c r="N2620">
        <f t="shared" si="286"/>
        <v>-2.4510686941798738</v>
      </c>
    </row>
    <row r="2621" spans="8:14">
      <c r="H2621">
        <f t="shared" si="287"/>
        <v>2.6190000000000002</v>
      </c>
      <c r="I2621">
        <f t="shared" si="285"/>
        <v>191.5114881628337</v>
      </c>
      <c r="J2621">
        <f t="shared" si="281"/>
        <v>2.5000000000000001E-4</v>
      </c>
      <c r="K2621">
        <f t="shared" si="282"/>
        <v>-1.3165053540587316E-2</v>
      </c>
      <c r="L2621">
        <f t="shared" si="283"/>
        <v>1.4961835012721383E-4</v>
      </c>
      <c r="M2621">
        <f t="shared" si="284"/>
        <v>-1.2765435190460101E-2</v>
      </c>
      <c r="N2621">
        <f t="shared" si="286"/>
        <v>-2.4447274903712204</v>
      </c>
    </row>
    <row r="2622" spans="8:14">
      <c r="H2622">
        <f t="shared" si="287"/>
        <v>2.62</v>
      </c>
      <c r="I2622">
        <f t="shared" si="285"/>
        <v>191.00883333825936</v>
      </c>
      <c r="J2622">
        <f t="shared" si="281"/>
        <v>2.5000000000000001E-4</v>
      </c>
      <c r="K2622">
        <f t="shared" si="282"/>
        <v>-1.3165053540587316E-2</v>
      </c>
      <c r="L2622">
        <f t="shared" si="283"/>
        <v>1.4922565104551514E-4</v>
      </c>
      <c r="M2622">
        <f t="shared" si="284"/>
        <v>-1.27658278895418E-2</v>
      </c>
      <c r="N2622">
        <f t="shared" si="286"/>
        <v>-2.4383858917783932</v>
      </c>
    </row>
    <row r="2623" spans="8:14">
      <c r="H2623">
        <f t="shared" si="287"/>
        <v>2.621</v>
      </c>
      <c r="I2623">
        <f t="shared" si="285"/>
        <v>190.50617851368503</v>
      </c>
      <c r="J2623">
        <f t="shared" si="281"/>
        <v>2.5000000000000001E-4</v>
      </c>
      <c r="K2623">
        <f t="shared" si="282"/>
        <v>-1.3165053540587316E-2</v>
      </c>
      <c r="L2623">
        <f t="shared" si="283"/>
        <v>1.4883295196381642E-4</v>
      </c>
      <c r="M2623">
        <f t="shared" si="284"/>
        <v>-1.2766220588623499E-2</v>
      </c>
      <c r="N2623">
        <f t="shared" si="286"/>
        <v>-2.4320438984013895</v>
      </c>
    </row>
    <row r="2624" spans="8:14">
      <c r="H2624">
        <f t="shared" si="287"/>
        <v>2.6219999999999999</v>
      </c>
      <c r="I2624">
        <f t="shared" si="285"/>
        <v>190.00352368911075</v>
      </c>
      <c r="J2624">
        <f t="shared" si="281"/>
        <v>2.5000000000000001E-4</v>
      </c>
      <c r="K2624">
        <f t="shared" si="282"/>
        <v>-1.3165053540587316E-2</v>
      </c>
      <c r="L2624">
        <f t="shared" si="283"/>
        <v>1.4844025288211779E-4</v>
      </c>
      <c r="M2624">
        <f t="shared" si="284"/>
        <v>-1.2766613287705198E-2</v>
      </c>
      <c r="N2624">
        <f t="shared" si="286"/>
        <v>-2.4257015102402106</v>
      </c>
    </row>
    <row r="2625" spans="8:14">
      <c r="H2625">
        <f t="shared" si="287"/>
        <v>2.6230000000000002</v>
      </c>
      <c r="I2625">
        <f t="shared" si="285"/>
        <v>189.50086886453619</v>
      </c>
      <c r="J2625">
        <f t="shared" si="281"/>
        <v>2.5000000000000001E-4</v>
      </c>
      <c r="K2625">
        <f t="shared" si="282"/>
        <v>-1.3165053540587316E-2</v>
      </c>
      <c r="L2625">
        <f t="shared" si="283"/>
        <v>1.4804755380041891E-4</v>
      </c>
      <c r="M2625">
        <f t="shared" si="284"/>
        <v>-1.2767005986786897E-2</v>
      </c>
      <c r="N2625">
        <f t="shared" si="286"/>
        <v>-2.4193587272948522</v>
      </c>
    </row>
    <row r="2626" spans="8:14">
      <c r="H2626">
        <f t="shared" si="287"/>
        <v>2.6240000000000001</v>
      </c>
      <c r="I2626">
        <f t="shared" si="285"/>
        <v>188.99821403996191</v>
      </c>
      <c r="J2626">
        <f t="shared" ref="J2626:J2689" si="288">IF(H2626&lt;$E$18,$E$17,IF(H2626&lt;$E$5,$E$14,0))/$E$8/$E$9</f>
        <v>2.5000000000000001E-4</v>
      </c>
      <c r="K2626">
        <f t="shared" ref="K2626:K2689" si="289">IF(H2626&lt;$E$3,$E$12*$E$21,IF(H2626&lt;$E$4,0,IF(H2626&lt;$E$5,-$E$12*$E$21,0)))</f>
        <v>-1.3165053540587316E-2</v>
      </c>
      <c r="L2626">
        <f t="shared" ref="L2626:L2689" si="290">I2626*$E$15/$E$9/$E$8^2</f>
        <v>1.4765485471872024E-4</v>
      </c>
      <c r="M2626">
        <f t="shared" ref="M2626:M2689" si="291">SUM(J2626:L2626)</f>
        <v>-1.2767398685868596E-2</v>
      </c>
      <c r="N2626">
        <f t="shared" si="286"/>
        <v>-2.4130155495653214</v>
      </c>
    </row>
    <row r="2627" spans="8:14">
      <c r="H2627">
        <f t="shared" si="287"/>
        <v>2.625</v>
      </c>
      <c r="I2627">
        <f t="shared" ref="I2627:I2690" si="292">IF(H2627&lt;$E$3,$E$12*H2627,IF(H2627&lt;$E$4,$E$10,IF(H2627&lt;$E$5,$E$10-$E$12*(H2627-$E$4),0)))</f>
        <v>188.49555921538757</v>
      </c>
      <c r="J2627">
        <f t="shared" si="288"/>
        <v>2.5000000000000001E-4</v>
      </c>
      <c r="K2627">
        <f t="shared" si="289"/>
        <v>-1.3165053540587316E-2</v>
      </c>
      <c r="L2627">
        <f t="shared" si="290"/>
        <v>1.4726215563702155E-4</v>
      </c>
      <c r="M2627">
        <f t="shared" si="291"/>
        <v>-1.2767791384950294E-2</v>
      </c>
      <c r="N2627">
        <f t="shared" ref="N2627:N2690" si="293">I2627*M2627</f>
        <v>-2.4066719770516136</v>
      </c>
    </row>
    <row r="2628" spans="8:14">
      <c r="H2628">
        <f t="shared" ref="H2628:H2691" si="294">(ROW()-2)*0.001</f>
        <v>2.6259999999999999</v>
      </c>
      <c r="I2628">
        <f t="shared" si="292"/>
        <v>187.99290439081329</v>
      </c>
      <c r="J2628">
        <f t="shared" si="288"/>
        <v>2.5000000000000001E-4</v>
      </c>
      <c r="K2628">
        <f t="shared" si="289"/>
        <v>-1.3165053540587316E-2</v>
      </c>
      <c r="L2628">
        <f t="shared" si="290"/>
        <v>1.4686945655532289E-4</v>
      </c>
      <c r="M2628">
        <f t="shared" si="291"/>
        <v>-1.2768184084031993E-2</v>
      </c>
      <c r="N2628">
        <f t="shared" si="293"/>
        <v>-2.4003280097537307</v>
      </c>
    </row>
    <row r="2629" spans="8:14">
      <c r="H2629">
        <f t="shared" si="294"/>
        <v>2.6270000000000002</v>
      </c>
      <c r="I2629">
        <f t="shared" si="292"/>
        <v>187.49024956623873</v>
      </c>
      <c r="J2629">
        <f t="shared" si="288"/>
        <v>2.5000000000000001E-4</v>
      </c>
      <c r="K2629">
        <f t="shared" si="289"/>
        <v>-1.3165053540587316E-2</v>
      </c>
      <c r="L2629">
        <f t="shared" si="290"/>
        <v>1.4647675747362401E-4</v>
      </c>
      <c r="M2629">
        <f t="shared" si="291"/>
        <v>-1.2768576783113692E-2</v>
      </c>
      <c r="N2629">
        <f t="shared" si="293"/>
        <v>-2.3939836476716678</v>
      </c>
    </row>
    <row r="2630" spans="8:14">
      <c r="H2630">
        <f t="shared" si="294"/>
        <v>2.6280000000000001</v>
      </c>
      <c r="I2630">
        <f t="shared" si="292"/>
        <v>186.98759474166445</v>
      </c>
      <c r="J2630">
        <f t="shared" si="288"/>
        <v>2.5000000000000001E-4</v>
      </c>
      <c r="K2630">
        <f t="shared" si="289"/>
        <v>-1.3165053540587316E-2</v>
      </c>
      <c r="L2630">
        <f t="shared" si="290"/>
        <v>1.4608405839192537E-4</v>
      </c>
      <c r="M2630">
        <f t="shared" si="291"/>
        <v>-1.2768969482195389E-2</v>
      </c>
      <c r="N2630">
        <f t="shared" si="293"/>
        <v>-2.3876388908054325</v>
      </c>
    </row>
    <row r="2631" spans="8:14">
      <c r="H2631">
        <f t="shared" si="294"/>
        <v>2.629</v>
      </c>
      <c r="I2631">
        <f t="shared" si="292"/>
        <v>186.48493991709012</v>
      </c>
      <c r="J2631">
        <f t="shared" si="288"/>
        <v>2.5000000000000001E-4</v>
      </c>
      <c r="K2631">
        <f t="shared" si="289"/>
        <v>-1.3165053540587316E-2</v>
      </c>
      <c r="L2631">
        <f t="shared" si="290"/>
        <v>1.4569135931022666E-4</v>
      </c>
      <c r="M2631">
        <f t="shared" si="291"/>
        <v>-1.2769362181277088E-2</v>
      </c>
      <c r="N2631">
        <f t="shared" si="293"/>
        <v>-2.3812937391550206</v>
      </c>
    </row>
    <row r="2632" spans="8:14">
      <c r="H2632">
        <f t="shared" si="294"/>
        <v>2.63</v>
      </c>
      <c r="I2632">
        <f t="shared" si="292"/>
        <v>185.98228509251578</v>
      </c>
      <c r="J2632">
        <f t="shared" si="288"/>
        <v>2.5000000000000001E-4</v>
      </c>
      <c r="K2632">
        <f t="shared" si="289"/>
        <v>-1.3165053540587316E-2</v>
      </c>
      <c r="L2632">
        <f t="shared" si="290"/>
        <v>1.4529866022852794E-4</v>
      </c>
      <c r="M2632">
        <f t="shared" si="291"/>
        <v>-1.2769754880358787E-2</v>
      </c>
      <c r="N2632">
        <f t="shared" si="293"/>
        <v>-2.3749481927204328</v>
      </c>
    </row>
    <row r="2633" spans="8:14">
      <c r="H2633">
        <f t="shared" si="294"/>
        <v>2.6310000000000002</v>
      </c>
      <c r="I2633">
        <f t="shared" si="292"/>
        <v>185.47963026794127</v>
      </c>
      <c r="J2633">
        <f t="shared" si="288"/>
        <v>2.5000000000000001E-4</v>
      </c>
      <c r="K2633">
        <f t="shared" si="289"/>
        <v>-1.3165053540587316E-2</v>
      </c>
      <c r="L2633">
        <f t="shared" si="290"/>
        <v>1.4490596114682911E-4</v>
      </c>
      <c r="M2633">
        <f t="shared" si="291"/>
        <v>-1.2770147579440486E-2</v>
      </c>
      <c r="N2633">
        <f t="shared" si="293"/>
        <v>-2.3686022515016667</v>
      </c>
    </row>
    <row r="2634" spans="8:14">
      <c r="H2634">
        <f t="shared" si="294"/>
        <v>2.6320000000000001</v>
      </c>
      <c r="I2634">
        <f t="shared" si="292"/>
        <v>184.97697544336694</v>
      </c>
      <c r="J2634">
        <f t="shared" si="288"/>
        <v>2.5000000000000001E-4</v>
      </c>
      <c r="K2634">
        <f t="shared" si="289"/>
        <v>-1.3165053540587316E-2</v>
      </c>
      <c r="L2634">
        <f t="shared" si="290"/>
        <v>1.4451326206513042E-4</v>
      </c>
      <c r="M2634">
        <f t="shared" si="291"/>
        <v>-1.2770540278522185E-2</v>
      </c>
      <c r="N2634">
        <f t="shared" si="293"/>
        <v>-2.3622559154987264</v>
      </c>
    </row>
    <row r="2635" spans="8:14">
      <c r="H2635">
        <f t="shared" si="294"/>
        <v>2.633</v>
      </c>
      <c r="I2635">
        <f t="shared" si="292"/>
        <v>184.47432061879266</v>
      </c>
      <c r="J2635">
        <f t="shared" si="288"/>
        <v>2.5000000000000001E-4</v>
      </c>
      <c r="K2635">
        <f t="shared" si="289"/>
        <v>-1.3165053540587316E-2</v>
      </c>
      <c r="L2635">
        <f t="shared" si="290"/>
        <v>1.4412056298343176E-4</v>
      </c>
      <c r="M2635">
        <f t="shared" si="291"/>
        <v>-1.2770932977603884E-2</v>
      </c>
      <c r="N2635">
        <f t="shared" si="293"/>
        <v>-2.3559091847116114</v>
      </c>
    </row>
    <row r="2636" spans="8:14">
      <c r="H2636">
        <f t="shared" si="294"/>
        <v>2.6339999999999999</v>
      </c>
      <c r="I2636">
        <f t="shared" si="292"/>
        <v>183.97166579421832</v>
      </c>
      <c r="J2636">
        <f t="shared" si="288"/>
        <v>2.5000000000000001E-4</v>
      </c>
      <c r="K2636">
        <f t="shared" si="289"/>
        <v>-1.3165053540587316E-2</v>
      </c>
      <c r="L2636">
        <f t="shared" si="290"/>
        <v>1.4372786390173307E-4</v>
      </c>
      <c r="M2636">
        <f t="shared" si="291"/>
        <v>-1.2771325676685583E-2</v>
      </c>
      <c r="N2636">
        <f t="shared" si="293"/>
        <v>-2.349562059140319</v>
      </c>
    </row>
    <row r="2637" spans="8:14">
      <c r="H2637">
        <f t="shared" si="294"/>
        <v>2.6350000000000002</v>
      </c>
      <c r="I2637">
        <f t="shared" si="292"/>
        <v>183.46901096964382</v>
      </c>
      <c r="J2637">
        <f t="shared" si="288"/>
        <v>2.5000000000000001E-4</v>
      </c>
      <c r="K2637">
        <f t="shared" si="289"/>
        <v>-1.3165053540587316E-2</v>
      </c>
      <c r="L2637">
        <f t="shared" si="290"/>
        <v>1.4333516482003424E-4</v>
      </c>
      <c r="M2637">
        <f t="shared" si="291"/>
        <v>-1.2771718375767281E-2</v>
      </c>
      <c r="N2637">
        <f t="shared" si="293"/>
        <v>-2.3432145387848489</v>
      </c>
    </row>
    <row r="2638" spans="8:14">
      <c r="H2638">
        <f t="shared" si="294"/>
        <v>2.6360000000000001</v>
      </c>
      <c r="I2638">
        <f t="shared" si="292"/>
        <v>182.96635614506948</v>
      </c>
      <c r="J2638">
        <f t="shared" si="288"/>
        <v>2.5000000000000001E-4</v>
      </c>
      <c r="K2638">
        <f t="shared" si="289"/>
        <v>-1.3165053540587316E-2</v>
      </c>
      <c r="L2638">
        <f t="shared" si="290"/>
        <v>1.4294246573833553E-4</v>
      </c>
      <c r="M2638">
        <f t="shared" si="291"/>
        <v>-1.277211107484898E-2</v>
      </c>
      <c r="N2638">
        <f t="shared" si="293"/>
        <v>-2.3368666236452049</v>
      </c>
    </row>
    <row r="2639" spans="8:14">
      <c r="H2639">
        <f t="shared" si="294"/>
        <v>2.637</v>
      </c>
      <c r="I2639">
        <f t="shared" si="292"/>
        <v>182.4637013204952</v>
      </c>
      <c r="J2639">
        <f t="shared" si="288"/>
        <v>2.5000000000000001E-4</v>
      </c>
      <c r="K2639">
        <f t="shared" si="289"/>
        <v>-1.3165053540587316E-2</v>
      </c>
      <c r="L2639">
        <f t="shared" si="290"/>
        <v>1.4254976665663689E-4</v>
      </c>
      <c r="M2639">
        <f t="shared" si="291"/>
        <v>-1.2772503773930679E-2</v>
      </c>
      <c r="N2639">
        <f t="shared" si="293"/>
        <v>-2.3305183137213854</v>
      </c>
    </row>
    <row r="2640" spans="8:14">
      <c r="H2640">
        <f t="shared" si="294"/>
        <v>2.6379999999999999</v>
      </c>
      <c r="I2640">
        <f t="shared" si="292"/>
        <v>181.96104649592087</v>
      </c>
      <c r="J2640">
        <f t="shared" si="288"/>
        <v>2.5000000000000001E-4</v>
      </c>
      <c r="K2640">
        <f t="shared" si="289"/>
        <v>-1.3165053540587316E-2</v>
      </c>
      <c r="L2640">
        <f t="shared" si="290"/>
        <v>1.4215706757493817E-4</v>
      </c>
      <c r="M2640">
        <f t="shared" si="291"/>
        <v>-1.2772896473012378E-2</v>
      </c>
      <c r="N2640">
        <f t="shared" si="293"/>
        <v>-2.324169609013389</v>
      </c>
    </row>
    <row r="2641" spans="8:14">
      <c r="H2641">
        <f t="shared" si="294"/>
        <v>2.6390000000000002</v>
      </c>
      <c r="I2641">
        <f t="shared" si="292"/>
        <v>181.45839167134631</v>
      </c>
      <c r="J2641">
        <f t="shared" si="288"/>
        <v>2.5000000000000001E-4</v>
      </c>
      <c r="K2641">
        <f t="shared" si="289"/>
        <v>-1.3165053540587316E-2</v>
      </c>
      <c r="L2641">
        <f t="shared" si="290"/>
        <v>1.4176436849323932E-4</v>
      </c>
      <c r="M2641">
        <f t="shared" si="291"/>
        <v>-1.2773289172094077E-2</v>
      </c>
      <c r="N2641">
        <f t="shared" si="293"/>
        <v>-2.3178205095212139</v>
      </c>
    </row>
    <row r="2642" spans="8:14">
      <c r="H2642">
        <f t="shared" si="294"/>
        <v>2.64</v>
      </c>
      <c r="I2642">
        <f t="shared" si="292"/>
        <v>180.95573684677203</v>
      </c>
      <c r="J2642">
        <f t="shared" si="288"/>
        <v>2.5000000000000001E-4</v>
      </c>
      <c r="K2642">
        <f t="shared" si="289"/>
        <v>-1.3165053540587316E-2</v>
      </c>
      <c r="L2642">
        <f t="shared" si="290"/>
        <v>1.4137166941154063E-4</v>
      </c>
      <c r="M2642">
        <f t="shared" si="291"/>
        <v>-1.2773681871175774E-2</v>
      </c>
      <c r="N2642">
        <f t="shared" si="293"/>
        <v>-2.3114710152448659</v>
      </c>
    </row>
    <row r="2643" spans="8:14">
      <c r="H2643">
        <f t="shared" si="294"/>
        <v>2.641</v>
      </c>
      <c r="I2643">
        <f t="shared" si="292"/>
        <v>180.45308202219769</v>
      </c>
      <c r="J2643">
        <f t="shared" si="288"/>
        <v>2.5000000000000001E-4</v>
      </c>
      <c r="K2643">
        <f t="shared" si="289"/>
        <v>-1.3165053540587316E-2</v>
      </c>
      <c r="L2643">
        <f t="shared" si="290"/>
        <v>1.4097897032984194E-4</v>
      </c>
      <c r="M2643">
        <f t="shared" si="291"/>
        <v>-1.2774074570257473E-2</v>
      </c>
      <c r="N2643">
        <f t="shared" si="293"/>
        <v>-2.3051211261843414</v>
      </c>
    </row>
    <row r="2644" spans="8:14">
      <c r="H2644">
        <f t="shared" si="294"/>
        <v>2.6419999999999999</v>
      </c>
      <c r="I2644">
        <f t="shared" si="292"/>
        <v>179.95042719762341</v>
      </c>
      <c r="J2644">
        <f t="shared" si="288"/>
        <v>2.5000000000000001E-4</v>
      </c>
      <c r="K2644">
        <f t="shared" si="289"/>
        <v>-1.3165053540587316E-2</v>
      </c>
      <c r="L2644">
        <f t="shared" si="290"/>
        <v>1.405862712481433E-4</v>
      </c>
      <c r="M2644">
        <f t="shared" si="291"/>
        <v>-1.2774467269339172E-2</v>
      </c>
      <c r="N2644">
        <f t="shared" si="293"/>
        <v>-2.2987708423396418</v>
      </c>
    </row>
    <row r="2645" spans="8:14">
      <c r="H2645">
        <f t="shared" si="294"/>
        <v>2.6430000000000002</v>
      </c>
      <c r="I2645">
        <f t="shared" si="292"/>
        <v>179.44777237304885</v>
      </c>
      <c r="J2645">
        <f t="shared" si="288"/>
        <v>2.5000000000000001E-4</v>
      </c>
      <c r="K2645">
        <f t="shared" si="289"/>
        <v>-1.3165053540587316E-2</v>
      </c>
      <c r="L2645">
        <f t="shared" si="290"/>
        <v>1.4019357216644442E-4</v>
      </c>
      <c r="M2645">
        <f t="shared" si="291"/>
        <v>-1.2774859968420871E-2</v>
      </c>
      <c r="N2645">
        <f t="shared" si="293"/>
        <v>-2.2924201637107626</v>
      </c>
    </row>
    <row r="2646" spans="8:14">
      <c r="H2646">
        <f t="shared" si="294"/>
        <v>2.6440000000000001</v>
      </c>
      <c r="I2646">
        <f t="shared" si="292"/>
        <v>178.94511754847457</v>
      </c>
      <c r="J2646">
        <f t="shared" si="288"/>
        <v>2.5000000000000001E-4</v>
      </c>
      <c r="K2646">
        <f t="shared" si="289"/>
        <v>-1.3165053540587316E-2</v>
      </c>
      <c r="L2646">
        <f t="shared" si="290"/>
        <v>1.3980087308474576E-4</v>
      </c>
      <c r="M2646">
        <f t="shared" si="291"/>
        <v>-1.277525266750257E-2</v>
      </c>
      <c r="N2646">
        <f t="shared" si="293"/>
        <v>-2.2860690902977105</v>
      </c>
    </row>
    <row r="2647" spans="8:14">
      <c r="H2647">
        <f t="shared" si="294"/>
        <v>2.645</v>
      </c>
      <c r="I2647">
        <f t="shared" si="292"/>
        <v>178.44246272390023</v>
      </c>
      <c r="J2647">
        <f t="shared" si="288"/>
        <v>2.5000000000000001E-4</v>
      </c>
      <c r="K2647">
        <f t="shared" si="289"/>
        <v>-1.3165053540587316E-2</v>
      </c>
      <c r="L2647">
        <f t="shared" si="290"/>
        <v>1.3940817400304704E-4</v>
      </c>
      <c r="M2647">
        <f t="shared" si="291"/>
        <v>-1.2775645366584269E-2</v>
      </c>
      <c r="N2647">
        <f t="shared" si="293"/>
        <v>-2.279717622100482</v>
      </c>
    </row>
    <row r="2648" spans="8:14">
      <c r="H2648">
        <f t="shared" si="294"/>
        <v>2.6459999999999999</v>
      </c>
      <c r="I2648">
        <f t="shared" si="292"/>
        <v>177.93980789932596</v>
      </c>
      <c r="J2648">
        <f t="shared" si="288"/>
        <v>2.5000000000000001E-4</v>
      </c>
      <c r="K2648">
        <f t="shared" si="289"/>
        <v>-1.3165053540587316E-2</v>
      </c>
      <c r="L2648">
        <f t="shared" si="290"/>
        <v>1.3901547492134841E-4</v>
      </c>
      <c r="M2648">
        <f t="shared" si="291"/>
        <v>-1.2776038065665967E-2</v>
      </c>
      <c r="N2648">
        <f t="shared" si="293"/>
        <v>-2.2733657591190783</v>
      </c>
    </row>
    <row r="2649" spans="8:14">
      <c r="H2649">
        <f t="shared" si="294"/>
        <v>2.6470000000000002</v>
      </c>
      <c r="I2649">
        <f t="shared" si="292"/>
        <v>177.43715307475139</v>
      </c>
      <c r="J2649">
        <f t="shared" si="288"/>
        <v>2.5000000000000001E-4</v>
      </c>
      <c r="K2649">
        <f t="shared" si="289"/>
        <v>-1.3165053540587316E-2</v>
      </c>
      <c r="L2649">
        <f t="shared" si="290"/>
        <v>1.3862277583964953E-4</v>
      </c>
      <c r="M2649">
        <f t="shared" si="291"/>
        <v>-1.2776430764747666E-2</v>
      </c>
      <c r="N2649">
        <f t="shared" si="293"/>
        <v>-2.2670135013534947</v>
      </c>
    </row>
    <row r="2650" spans="8:14">
      <c r="H2650">
        <f t="shared" si="294"/>
        <v>2.6480000000000001</v>
      </c>
      <c r="I2650">
        <f t="shared" si="292"/>
        <v>176.93449825017706</v>
      </c>
      <c r="J2650">
        <f t="shared" si="288"/>
        <v>2.5000000000000001E-4</v>
      </c>
      <c r="K2650">
        <f t="shared" si="289"/>
        <v>-1.3165053540587316E-2</v>
      </c>
      <c r="L2650">
        <f t="shared" si="290"/>
        <v>1.3823007675795084E-4</v>
      </c>
      <c r="M2650">
        <f t="shared" si="291"/>
        <v>-1.2776823463829365E-2</v>
      </c>
      <c r="N2650">
        <f t="shared" si="293"/>
        <v>-2.2606608488037381</v>
      </c>
    </row>
    <row r="2651" spans="8:14">
      <c r="H2651">
        <f t="shared" si="294"/>
        <v>2.649</v>
      </c>
      <c r="I2651">
        <f t="shared" si="292"/>
        <v>176.43184342560278</v>
      </c>
      <c r="J2651">
        <f t="shared" si="288"/>
        <v>2.5000000000000001E-4</v>
      </c>
      <c r="K2651">
        <f t="shared" si="289"/>
        <v>-1.3165053540587316E-2</v>
      </c>
      <c r="L2651">
        <f t="shared" si="290"/>
        <v>1.3783737767625217E-4</v>
      </c>
      <c r="M2651">
        <f t="shared" si="291"/>
        <v>-1.2777216162911064E-2</v>
      </c>
      <c r="N2651">
        <f t="shared" si="293"/>
        <v>-2.2543078014698059</v>
      </c>
    </row>
    <row r="2652" spans="8:14">
      <c r="H2652">
        <f t="shared" si="294"/>
        <v>2.65</v>
      </c>
      <c r="I2652">
        <f t="shared" si="292"/>
        <v>175.92918860102844</v>
      </c>
      <c r="J2652">
        <f t="shared" si="288"/>
        <v>2.5000000000000001E-4</v>
      </c>
      <c r="K2652">
        <f t="shared" si="289"/>
        <v>-1.3165053540587316E-2</v>
      </c>
      <c r="L2652">
        <f t="shared" si="290"/>
        <v>1.3744467859455348E-4</v>
      </c>
      <c r="M2652">
        <f t="shared" si="291"/>
        <v>-1.2777608861992761E-2</v>
      </c>
      <c r="N2652">
        <f t="shared" si="293"/>
        <v>-2.2479543593516969</v>
      </c>
    </row>
    <row r="2653" spans="8:14">
      <c r="H2653">
        <f t="shared" si="294"/>
        <v>2.6510000000000002</v>
      </c>
      <c r="I2653">
        <f t="shared" si="292"/>
        <v>175.42653377645394</v>
      </c>
      <c r="J2653">
        <f t="shared" si="288"/>
        <v>2.5000000000000001E-4</v>
      </c>
      <c r="K2653">
        <f t="shared" si="289"/>
        <v>-1.3165053540587316E-2</v>
      </c>
      <c r="L2653">
        <f t="shared" si="290"/>
        <v>1.3705197951285463E-4</v>
      </c>
      <c r="M2653">
        <f t="shared" si="291"/>
        <v>-1.277800156107446E-2</v>
      </c>
      <c r="N2653">
        <f t="shared" si="293"/>
        <v>-2.24160052244941</v>
      </c>
    </row>
    <row r="2654" spans="8:14">
      <c r="H2654">
        <f t="shared" si="294"/>
        <v>2.6520000000000001</v>
      </c>
      <c r="I2654">
        <f t="shared" si="292"/>
        <v>174.9238789518796</v>
      </c>
      <c r="J2654">
        <f t="shared" si="288"/>
        <v>2.5000000000000001E-4</v>
      </c>
      <c r="K2654">
        <f t="shared" si="289"/>
        <v>-1.3165053540587316E-2</v>
      </c>
      <c r="L2654">
        <f t="shared" si="290"/>
        <v>1.3665928043115594E-4</v>
      </c>
      <c r="M2654">
        <f t="shared" si="291"/>
        <v>-1.2778394260156159E-2</v>
      </c>
      <c r="N2654">
        <f t="shared" si="293"/>
        <v>-2.2352462907629489</v>
      </c>
    </row>
    <row r="2655" spans="8:14">
      <c r="H2655">
        <f t="shared" si="294"/>
        <v>2.653</v>
      </c>
      <c r="I2655">
        <f t="shared" si="292"/>
        <v>174.42122412730532</v>
      </c>
      <c r="J2655">
        <f t="shared" si="288"/>
        <v>2.5000000000000001E-4</v>
      </c>
      <c r="K2655">
        <f t="shared" si="289"/>
        <v>-1.3165053540587316E-2</v>
      </c>
      <c r="L2655">
        <f t="shared" si="290"/>
        <v>1.3626658134945727E-4</v>
      </c>
      <c r="M2655">
        <f t="shared" si="291"/>
        <v>-1.2778786959237858E-2</v>
      </c>
      <c r="N2655">
        <f t="shared" si="293"/>
        <v>-2.2288916642923127</v>
      </c>
    </row>
    <row r="2656" spans="8:14">
      <c r="H2656">
        <f t="shared" si="294"/>
        <v>2.6539999999999999</v>
      </c>
      <c r="I2656">
        <f t="shared" si="292"/>
        <v>173.91856930273099</v>
      </c>
      <c r="J2656">
        <f t="shared" si="288"/>
        <v>2.5000000000000001E-4</v>
      </c>
      <c r="K2656">
        <f t="shared" si="289"/>
        <v>-1.3165053540587316E-2</v>
      </c>
      <c r="L2656">
        <f t="shared" si="290"/>
        <v>1.3587388226775858E-4</v>
      </c>
      <c r="M2656">
        <f t="shared" si="291"/>
        <v>-1.2779179658319557E-2</v>
      </c>
      <c r="N2656">
        <f t="shared" si="293"/>
        <v>-2.2225366430375</v>
      </c>
    </row>
    <row r="2657" spans="8:14">
      <c r="H2657">
        <f t="shared" si="294"/>
        <v>2.6550000000000002</v>
      </c>
      <c r="I2657">
        <f t="shared" si="292"/>
        <v>173.41591447815648</v>
      </c>
      <c r="J2657">
        <f t="shared" si="288"/>
        <v>2.5000000000000001E-4</v>
      </c>
      <c r="K2657">
        <f t="shared" si="289"/>
        <v>-1.3165053540587316E-2</v>
      </c>
      <c r="L2657">
        <f t="shared" si="290"/>
        <v>1.3548118318605976E-4</v>
      </c>
      <c r="M2657">
        <f t="shared" si="291"/>
        <v>-1.2779572357401256E-2</v>
      </c>
      <c r="N2657">
        <f t="shared" si="293"/>
        <v>-2.2161812269985086</v>
      </c>
    </row>
    <row r="2658" spans="8:14">
      <c r="H2658">
        <f t="shared" si="294"/>
        <v>2.6560000000000001</v>
      </c>
      <c r="I2658">
        <f t="shared" si="292"/>
        <v>172.91325965358214</v>
      </c>
      <c r="J2658">
        <f t="shared" si="288"/>
        <v>2.5000000000000001E-4</v>
      </c>
      <c r="K2658">
        <f t="shared" si="289"/>
        <v>-1.3165053540587316E-2</v>
      </c>
      <c r="L2658">
        <f t="shared" si="290"/>
        <v>1.3508848410436107E-4</v>
      </c>
      <c r="M2658">
        <f t="shared" si="291"/>
        <v>-1.2779965056482954E-2</v>
      </c>
      <c r="N2658">
        <f t="shared" si="293"/>
        <v>-2.2098254161753439</v>
      </c>
    </row>
    <row r="2659" spans="8:14">
      <c r="H2659">
        <f t="shared" si="294"/>
        <v>2.657</v>
      </c>
      <c r="I2659">
        <f t="shared" si="292"/>
        <v>172.41060482900781</v>
      </c>
      <c r="J2659">
        <f t="shared" si="288"/>
        <v>2.5000000000000001E-4</v>
      </c>
      <c r="K2659">
        <f t="shared" si="289"/>
        <v>-1.3165053540587316E-2</v>
      </c>
      <c r="L2659">
        <f t="shared" si="290"/>
        <v>1.3469578502266235E-4</v>
      </c>
      <c r="M2659">
        <f t="shared" si="291"/>
        <v>-1.2780357755564653E-2</v>
      </c>
      <c r="N2659">
        <f t="shared" si="293"/>
        <v>-2.2034692105680027</v>
      </c>
    </row>
    <row r="2660" spans="8:14">
      <c r="H2660">
        <f t="shared" si="294"/>
        <v>2.6579999999999999</v>
      </c>
      <c r="I2660">
        <f t="shared" si="292"/>
        <v>171.90795000443353</v>
      </c>
      <c r="J2660">
        <f t="shared" si="288"/>
        <v>2.5000000000000001E-4</v>
      </c>
      <c r="K2660">
        <f t="shared" si="289"/>
        <v>-1.3165053540587316E-2</v>
      </c>
      <c r="L2660">
        <f t="shared" si="290"/>
        <v>1.3430308594096369E-4</v>
      </c>
      <c r="M2660">
        <f t="shared" si="291"/>
        <v>-1.2780750454646352E-2</v>
      </c>
      <c r="N2660">
        <f t="shared" si="293"/>
        <v>-2.1971126101764864</v>
      </c>
    </row>
    <row r="2661" spans="8:14">
      <c r="H2661">
        <f t="shared" si="294"/>
        <v>2.6590000000000003</v>
      </c>
      <c r="I2661">
        <f t="shared" si="292"/>
        <v>171.40529517985897</v>
      </c>
      <c r="J2661">
        <f t="shared" si="288"/>
        <v>2.5000000000000001E-4</v>
      </c>
      <c r="K2661">
        <f t="shared" si="289"/>
        <v>-1.3165053540587316E-2</v>
      </c>
      <c r="L2661">
        <f t="shared" si="290"/>
        <v>1.3391038685926481E-4</v>
      </c>
      <c r="M2661">
        <f t="shared" si="291"/>
        <v>-1.2781143153728051E-2</v>
      </c>
      <c r="N2661">
        <f t="shared" si="293"/>
        <v>-2.1907556150007901</v>
      </c>
    </row>
    <row r="2662" spans="8:14">
      <c r="H2662">
        <f t="shared" si="294"/>
        <v>2.66</v>
      </c>
      <c r="I2662">
        <f t="shared" si="292"/>
        <v>170.90264035528469</v>
      </c>
      <c r="J2662">
        <f t="shared" si="288"/>
        <v>2.5000000000000001E-4</v>
      </c>
      <c r="K2662">
        <f t="shared" si="289"/>
        <v>-1.3165053540587316E-2</v>
      </c>
      <c r="L2662">
        <f t="shared" si="290"/>
        <v>1.3351768777756617E-4</v>
      </c>
      <c r="M2662">
        <f t="shared" si="291"/>
        <v>-1.278153585280975E-2</v>
      </c>
      <c r="N2662">
        <f t="shared" si="293"/>
        <v>-2.1843982250409217</v>
      </c>
    </row>
    <row r="2663" spans="8:14">
      <c r="H2663">
        <f t="shared" si="294"/>
        <v>2.661</v>
      </c>
      <c r="I2663">
        <f t="shared" si="292"/>
        <v>170.39998553071035</v>
      </c>
      <c r="J2663">
        <f t="shared" si="288"/>
        <v>2.5000000000000001E-4</v>
      </c>
      <c r="K2663">
        <f t="shared" si="289"/>
        <v>-1.3165053540587316E-2</v>
      </c>
      <c r="L2663">
        <f t="shared" si="290"/>
        <v>1.3312498869586748E-4</v>
      </c>
      <c r="M2663">
        <f t="shared" si="291"/>
        <v>-1.2781928551891447E-2</v>
      </c>
      <c r="N2663">
        <f t="shared" si="293"/>
        <v>-2.178040440296876</v>
      </c>
    </row>
    <row r="2664" spans="8:14">
      <c r="H2664">
        <f t="shared" si="294"/>
        <v>2.6619999999999999</v>
      </c>
      <c r="I2664">
        <f t="shared" si="292"/>
        <v>169.89733070613607</v>
      </c>
      <c r="J2664">
        <f t="shared" si="288"/>
        <v>2.5000000000000001E-4</v>
      </c>
      <c r="K2664">
        <f t="shared" si="289"/>
        <v>-1.3165053540587316E-2</v>
      </c>
      <c r="L2664">
        <f t="shared" si="290"/>
        <v>1.3273228961416882E-4</v>
      </c>
      <c r="M2664">
        <f t="shared" si="291"/>
        <v>-1.2782321250973146E-2</v>
      </c>
      <c r="N2664">
        <f t="shared" si="293"/>
        <v>-2.1716822607686557</v>
      </c>
    </row>
    <row r="2665" spans="8:14">
      <c r="H2665">
        <f t="shared" si="294"/>
        <v>2.6630000000000003</v>
      </c>
      <c r="I2665">
        <f t="shared" si="292"/>
        <v>169.39467588156151</v>
      </c>
      <c r="J2665">
        <f t="shared" si="288"/>
        <v>2.5000000000000001E-4</v>
      </c>
      <c r="K2665">
        <f t="shared" si="289"/>
        <v>-1.3165053540587316E-2</v>
      </c>
      <c r="L2665">
        <f t="shared" si="290"/>
        <v>1.3233959053246994E-4</v>
      </c>
      <c r="M2665">
        <f t="shared" si="291"/>
        <v>-1.2782713950054845E-2</v>
      </c>
      <c r="N2665">
        <f t="shared" si="293"/>
        <v>-2.1653236864562553</v>
      </c>
    </row>
    <row r="2666" spans="8:14">
      <c r="H2666">
        <f t="shared" si="294"/>
        <v>2.6640000000000001</v>
      </c>
      <c r="I2666">
        <f t="shared" si="292"/>
        <v>168.89202105698723</v>
      </c>
      <c r="J2666">
        <f t="shared" si="288"/>
        <v>2.5000000000000001E-4</v>
      </c>
      <c r="K2666">
        <f t="shared" si="289"/>
        <v>-1.3165053540587316E-2</v>
      </c>
      <c r="L2666">
        <f t="shared" si="290"/>
        <v>1.3194689145077127E-4</v>
      </c>
      <c r="M2666">
        <f t="shared" si="291"/>
        <v>-1.2783106649136544E-2</v>
      </c>
      <c r="N2666">
        <f t="shared" si="293"/>
        <v>-2.1589647173596829</v>
      </c>
    </row>
    <row r="2667" spans="8:14">
      <c r="H2667">
        <f t="shared" si="294"/>
        <v>2.665</v>
      </c>
      <c r="I2667">
        <f t="shared" si="292"/>
        <v>168.3893662324129</v>
      </c>
      <c r="J2667">
        <f t="shared" si="288"/>
        <v>2.5000000000000001E-4</v>
      </c>
      <c r="K2667">
        <f t="shared" si="289"/>
        <v>-1.3165053540587316E-2</v>
      </c>
      <c r="L2667">
        <f t="shared" si="290"/>
        <v>1.3155419236907258E-4</v>
      </c>
      <c r="M2667">
        <f t="shared" si="291"/>
        <v>-1.2783499348218243E-2</v>
      </c>
      <c r="N2667">
        <f t="shared" si="293"/>
        <v>-2.1526053534789331</v>
      </c>
    </row>
    <row r="2668" spans="8:14">
      <c r="H2668">
        <f t="shared" si="294"/>
        <v>2.6659999999999999</v>
      </c>
      <c r="I2668">
        <f t="shared" si="292"/>
        <v>167.88671140783856</v>
      </c>
      <c r="J2668">
        <f t="shared" si="288"/>
        <v>2.5000000000000001E-4</v>
      </c>
      <c r="K2668">
        <f t="shared" si="289"/>
        <v>-1.3165053540587316E-2</v>
      </c>
      <c r="L2668">
        <f t="shared" si="290"/>
        <v>1.3116149328737389E-4</v>
      </c>
      <c r="M2668">
        <f t="shared" si="291"/>
        <v>-1.2783892047299942E-2</v>
      </c>
      <c r="N2668">
        <f t="shared" si="293"/>
        <v>-2.1462455948140078</v>
      </c>
    </row>
    <row r="2669" spans="8:14">
      <c r="H2669">
        <f t="shared" si="294"/>
        <v>2.6670000000000003</v>
      </c>
      <c r="I2669">
        <f t="shared" si="292"/>
        <v>167.38405658326406</v>
      </c>
      <c r="J2669">
        <f t="shared" si="288"/>
        <v>2.5000000000000001E-4</v>
      </c>
      <c r="K2669">
        <f t="shared" si="289"/>
        <v>-1.3165053540587316E-2</v>
      </c>
      <c r="L2669">
        <f t="shared" si="290"/>
        <v>1.3076879420567504E-4</v>
      </c>
      <c r="M2669">
        <f t="shared" si="291"/>
        <v>-1.278428474638164E-2</v>
      </c>
      <c r="N2669">
        <f t="shared" si="293"/>
        <v>-2.1398854413649042</v>
      </c>
    </row>
    <row r="2670" spans="8:14">
      <c r="H2670">
        <f t="shared" si="294"/>
        <v>2.6680000000000001</v>
      </c>
      <c r="I2670">
        <f t="shared" si="292"/>
        <v>166.88140175868972</v>
      </c>
      <c r="J2670">
        <f t="shared" si="288"/>
        <v>2.5000000000000001E-4</v>
      </c>
      <c r="K2670">
        <f t="shared" si="289"/>
        <v>-1.3165053540587316E-2</v>
      </c>
      <c r="L2670">
        <f t="shared" si="290"/>
        <v>1.3037609512397635E-4</v>
      </c>
      <c r="M2670">
        <f t="shared" si="291"/>
        <v>-1.2784677445463339E-2</v>
      </c>
      <c r="N2670">
        <f t="shared" si="293"/>
        <v>-2.1335248931316264</v>
      </c>
    </row>
    <row r="2671" spans="8:14">
      <c r="H2671">
        <f t="shared" si="294"/>
        <v>2.669</v>
      </c>
      <c r="I2671">
        <f t="shared" si="292"/>
        <v>166.37874693411544</v>
      </c>
      <c r="J2671">
        <f t="shared" si="288"/>
        <v>2.5000000000000001E-4</v>
      </c>
      <c r="K2671">
        <f t="shared" si="289"/>
        <v>-1.3165053540587316E-2</v>
      </c>
      <c r="L2671">
        <f t="shared" si="290"/>
        <v>1.2998339604227769E-4</v>
      </c>
      <c r="M2671">
        <f t="shared" si="291"/>
        <v>-1.2785070144545038E-2</v>
      </c>
      <c r="N2671">
        <f t="shared" si="293"/>
        <v>-2.1271639501141735</v>
      </c>
    </row>
    <row r="2672" spans="8:14">
      <c r="H2672">
        <f t="shared" si="294"/>
        <v>2.67</v>
      </c>
      <c r="I2672">
        <f t="shared" si="292"/>
        <v>165.8760921095411</v>
      </c>
      <c r="J2672">
        <f t="shared" si="288"/>
        <v>2.5000000000000001E-4</v>
      </c>
      <c r="K2672">
        <f t="shared" si="289"/>
        <v>-1.3165053540587316E-2</v>
      </c>
      <c r="L2672">
        <f t="shared" si="290"/>
        <v>1.29590696960579E-4</v>
      </c>
      <c r="M2672">
        <f t="shared" si="291"/>
        <v>-1.2785462843626737E-2</v>
      </c>
      <c r="N2672">
        <f t="shared" si="293"/>
        <v>-2.1208026123125441</v>
      </c>
    </row>
    <row r="2673" spans="8:14">
      <c r="H2673">
        <f t="shared" si="294"/>
        <v>2.6710000000000003</v>
      </c>
      <c r="I2673">
        <f t="shared" si="292"/>
        <v>165.3734372849666</v>
      </c>
      <c r="J2673">
        <f t="shared" si="288"/>
        <v>2.5000000000000001E-4</v>
      </c>
      <c r="K2673">
        <f t="shared" si="289"/>
        <v>-1.3165053540587316E-2</v>
      </c>
      <c r="L2673">
        <f t="shared" si="290"/>
        <v>1.2919799787888017E-4</v>
      </c>
      <c r="M2673">
        <f t="shared" si="291"/>
        <v>-1.2785855542708436E-2</v>
      </c>
      <c r="N2673">
        <f t="shared" si="293"/>
        <v>-2.114440879726736</v>
      </c>
    </row>
    <row r="2674" spans="8:14">
      <c r="H2674">
        <f t="shared" si="294"/>
        <v>2.6720000000000002</v>
      </c>
      <c r="I2674">
        <f t="shared" si="292"/>
        <v>164.87078246039226</v>
      </c>
      <c r="J2674">
        <f t="shared" si="288"/>
        <v>2.5000000000000001E-4</v>
      </c>
      <c r="K2674">
        <f t="shared" si="289"/>
        <v>-1.3165053540587316E-2</v>
      </c>
      <c r="L2674">
        <f t="shared" si="290"/>
        <v>1.2880529879718145E-4</v>
      </c>
      <c r="M2674">
        <f t="shared" si="291"/>
        <v>-1.2786248241790135E-2</v>
      </c>
      <c r="N2674">
        <f t="shared" si="293"/>
        <v>-2.1080787523567546</v>
      </c>
    </row>
    <row r="2675" spans="8:14">
      <c r="H2675">
        <f t="shared" si="294"/>
        <v>2.673</v>
      </c>
      <c r="I2675">
        <f t="shared" si="292"/>
        <v>164.36812763581793</v>
      </c>
      <c r="J2675">
        <f t="shared" si="288"/>
        <v>2.5000000000000001E-4</v>
      </c>
      <c r="K2675">
        <f t="shared" si="289"/>
        <v>-1.3165053540587316E-2</v>
      </c>
      <c r="L2675">
        <f t="shared" si="290"/>
        <v>1.2841259971548276E-4</v>
      </c>
      <c r="M2675">
        <f t="shared" si="291"/>
        <v>-1.2786640940871832E-2</v>
      </c>
      <c r="N2675">
        <f t="shared" si="293"/>
        <v>-2.1017162302025962</v>
      </c>
    </row>
    <row r="2676" spans="8:14">
      <c r="H2676">
        <f t="shared" si="294"/>
        <v>2.6739999999999999</v>
      </c>
      <c r="I2676">
        <f t="shared" si="292"/>
        <v>163.86547281124365</v>
      </c>
      <c r="J2676">
        <f t="shared" si="288"/>
        <v>2.5000000000000001E-4</v>
      </c>
      <c r="K2676">
        <f t="shared" si="289"/>
        <v>-1.3165053540587316E-2</v>
      </c>
      <c r="L2676">
        <f t="shared" si="290"/>
        <v>1.280199006337841E-4</v>
      </c>
      <c r="M2676">
        <f t="shared" si="291"/>
        <v>-1.2787033639953531E-2</v>
      </c>
      <c r="N2676">
        <f t="shared" si="293"/>
        <v>-2.0953533132642632</v>
      </c>
    </row>
    <row r="2677" spans="8:14">
      <c r="H2677">
        <f t="shared" si="294"/>
        <v>2.6750000000000003</v>
      </c>
      <c r="I2677">
        <f t="shared" si="292"/>
        <v>163.36281798666909</v>
      </c>
      <c r="J2677">
        <f t="shared" si="288"/>
        <v>2.5000000000000001E-4</v>
      </c>
      <c r="K2677">
        <f t="shared" si="289"/>
        <v>-1.3165053540587316E-2</v>
      </c>
      <c r="L2677">
        <f t="shared" si="290"/>
        <v>1.2762720155208522E-4</v>
      </c>
      <c r="M2677">
        <f t="shared" si="291"/>
        <v>-1.278742633903523E-2</v>
      </c>
      <c r="N2677">
        <f t="shared" si="293"/>
        <v>-2.0889900015417506</v>
      </c>
    </row>
    <row r="2678" spans="8:14">
      <c r="H2678">
        <f t="shared" si="294"/>
        <v>2.6760000000000002</v>
      </c>
      <c r="I2678">
        <f t="shared" si="292"/>
        <v>162.86016316209481</v>
      </c>
      <c r="J2678">
        <f t="shared" si="288"/>
        <v>2.5000000000000001E-4</v>
      </c>
      <c r="K2678">
        <f t="shared" si="289"/>
        <v>-1.3165053540587316E-2</v>
      </c>
      <c r="L2678">
        <f t="shared" si="290"/>
        <v>1.2723450247038658E-4</v>
      </c>
      <c r="M2678">
        <f t="shared" si="291"/>
        <v>-1.2787819038116929E-2</v>
      </c>
      <c r="N2678">
        <f t="shared" si="293"/>
        <v>-2.0826262950350651</v>
      </c>
    </row>
    <row r="2679" spans="8:14">
      <c r="H2679">
        <f t="shared" si="294"/>
        <v>2.677</v>
      </c>
      <c r="I2679">
        <f t="shared" si="292"/>
        <v>162.35750833752047</v>
      </c>
      <c r="J2679">
        <f t="shared" si="288"/>
        <v>2.5000000000000001E-4</v>
      </c>
      <c r="K2679">
        <f t="shared" si="289"/>
        <v>-1.3165053540587316E-2</v>
      </c>
      <c r="L2679">
        <f t="shared" si="290"/>
        <v>1.2684180338868787E-4</v>
      </c>
      <c r="M2679">
        <f t="shared" si="291"/>
        <v>-1.2788211737198628E-2</v>
      </c>
      <c r="N2679">
        <f t="shared" si="293"/>
        <v>-2.0762621937442032</v>
      </c>
    </row>
    <row r="2680" spans="8:14">
      <c r="H2680">
        <f t="shared" si="294"/>
        <v>2.6779999999999999</v>
      </c>
      <c r="I2680">
        <f t="shared" si="292"/>
        <v>161.85485351294619</v>
      </c>
      <c r="J2680">
        <f t="shared" si="288"/>
        <v>2.5000000000000001E-4</v>
      </c>
      <c r="K2680">
        <f t="shared" si="289"/>
        <v>-1.3165053540587316E-2</v>
      </c>
      <c r="L2680">
        <f t="shared" si="290"/>
        <v>1.264491043069892E-4</v>
      </c>
      <c r="M2680">
        <f t="shared" si="291"/>
        <v>-1.2788604436280326E-2</v>
      </c>
      <c r="N2680">
        <f t="shared" si="293"/>
        <v>-2.0698976976691661</v>
      </c>
    </row>
    <row r="2681" spans="8:14">
      <c r="H2681">
        <f t="shared" si="294"/>
        <v>2.6790000000000003</v>
      </c>
      <c r="I2681">
        <f t="shared" si="292"/>
        <v>161.35219868837163</v>
      </c>
      <c r="J2681">
        <f t="shared" si="288"/>
        <v>2.5000000000000001E-4</v>
      </c>
      <c r="K2681">
        <f t="shared" si="289"/>
        <v>-1.3165053540587316E-2</v>
      </c>
      <c r="L2681">
        <f t="shared" si="290"/>
        <v>1.2605640522529032E-4</v>
      </c>
      <c r="M2681">
        <f t="shared" si="291"/>
        <v>-1.2788997135362025E-2</v>
      </c>
      <c r="N2681">
        <f t="shared" si="293"/>
        <v>-2.063532806809949</v>
      </c>
    </row>
    <row r="2682" spans="8:14">
      <c r="H2682">
        <f t="shared" si="294"/>
        <v>2.68</v>
      </c>
      <c r="I2682">
        <f t="shared" si="292"/>
        <v>160.84954386379735</v>
      </c>
      <c r="J2682">
        <f t="shared" si="288"/>
        <v>2.5000000000000001E-4</v>
      </c>
      <c r="K2682">
        <f t="shared" si="289"/>
        <v>-1.3165053540587316E-2</v>
      </c>
      <c r="L2682">
        <f t="shared" si="290"/>
        <v>1.2566370614359169E-4</v>
      </c>
      <c r="M2682">
        <f t="shared" si="291"/>
        <v>-1.2789389834443724E-2</v>
      </c>
      <c r="N2682">
        <f t="shared" si="293"/>
        <v>-2.0571675211665599</v>
      </c>
    </row>
    <row r="2683" spans="8:14">
      <c r="H2683">
        <f t="shared" si="294"/>
        <v>2.681</v>
      </c>
      <c r="I2683">
        <f t="shared" si="292"/>
        <v>160.34688903922302</v>
      </c>
      <c r="J2683">
        <f t="shared" si="288"/>
        <v>2.5000000000000001E-4</v>
      </c>
      <c r="K2683">
        <f t="shared" si="289"/>
        <v>-1.3165053540587316E-2</v>
      </c>
      <c r="L2683">
        <f t="shared" si="290"/>
        <v>1.25271007061893E-4</v>
      </c>
      <c r="M2683">
        <f t="shared" si="291"/>
        <v>-1.2789782533525423E-2</v>
      </c>
      <c r="N2683">
        <f t="shared" si="293"/>
        <v>-2.0508018407389934</v>
      </c>
    </row>
    <row r="2684" spans="8:14">
      <c r="H2684">
        <f t="shared" si="294"/>
        <v>2.6819999999999999</v>
      </c>
      <c r="I2684">
        <f t="shared" si="292"/>
        <v>159.84423421464868</v>
      </c>
      <c r="J2684">
        <f t="shared" si="288"/>
        <v>2.5000000000000001E-4</v>
      </c>
      <c r="K2684">
        <f t="shared" si="289"/>
        <v>-1.3165053540587316E-2</v>
      </c>
      <c r="L2684">
        <f t="shared" si="290"/>
        <v>1.2487830798019428E-4</v>
      </c>
      <c r="M2684">
        <f t="shared" si="291"/>
        <v>-1.2790175232607122E-2</v>
      </c>
      <c r="N2684">
        <f t="shared" si="293"/>
        <v>-2.0444357655272514</v>
      </c>
    </row>
    <row r="2685" spans="8:14">
      <c r="H2685">
        <f t="shared" si="294"/>
        <v>2.6830000000000003</v>
      </c>
      <c r="I2685">
        <f t="shared" si="292"/>
        <v>159.34157939007417</v>
      </c>
      <c r="J2685">
        <f t="shared" si="288"/>
        <v>2.5000000000000001E-4</v>
      </c>
      <c r="K2685">
        <f t="shared" si="289"/>
        <v>-1.3165053540587316E-2</v>
      </c>
      <c r="L2685">
        <f t="shared" si="290"/>
        <v>1.2448560889849545E-4</v>
      </c>
      <c r="M2685">
        <f t="shared" si="291"/>
        <v>-1.2790567931688821E-2</v>
      </c>
      <c r="N2685">
        <f t="shared" si="293"/>
        <v>-2.0380692955313311</v>
      </c>
    </row>
    <row r="2686" spans="8:14">
      <c r="H2686">
        <f t="shared" si="294"/>
        <v>2.6840000000000002</v>
      </c>
      <c r="I2686">
        <f t="shared" si="292"/>
        <v>158.83892456549984</v>
      </c>
      <c r="J2686">
        <f t="shared" si="288"/>
        <v>2.5000000000000001E-4</v>
      </c>
      <c r="K2686">
        <f t="shared" si="289"/>
        <v>-1.3165053540587316E-2</v>
      </c>
      <c r="L2686">
        <f t="shared" si="290"/>
        <v>1.2409290981679676E-4</v>
      </c>
      <c r="M2686">
        <f t="shared" si="291"/>
        <v>-1.2790960630770518E-2</v>
      </c>
      <c r="N2686">
        <f t="shared" si="293"/>
        <v>-2.0317024307512366</v>
      </c>
    </row>
    <row r="2687" spans="8:14">
      <c r="H2687">
        <f t="shared" si="294"/>
        <v>2.6850000000000001</v>
      </c>
      <c r="I2687">
        <f t="shared" si="292"/>
        <v>158.33626974092556</v>
      </c>
      <c r="J2687">
        <f t="shared" si="288"/>
        <v>2.5000000000000001E-4</v>
      </c>
      <c r="K2687">
        <f t="shared" si="289"/>
        <v>-1.3165053540587316E-2</v>
      </c>
      <c r="L2687">
        <f t="shared" si="290"/>
        <v>1.237002107350981E-4</v>
      </c>
      <c r="M2687">
        <f t="shared" si="291"/>
        <v>-1.2791353329852217E-2</v>
      </c>
      <c r="N2687">
        <f t="shared" si="293"/>
        <v>-2.0253351711869669</v>
      </c>
    </row>
    <row r="2688" spans="8:14">
      <c r="H2688">
        <f t="shared" si="294"/>
        <v>2.6859999999999999</v>
      </c>
      <c r="I2688">
        <f t="shared" si="292"/>
        <v>157.83361491635122</v>
      </c>
      <c r="J2688">
        <f t="shared" si="288"/>
        <v>2.5000000000000001E-4</v>
      </c>
      <c r="K2688">
        <f t="shared" si="289"/>
        <v>-1.3165053540587316E-2</v>
      </c>
      <c r="L2688">
        <f t="shared" si="290"/>
        <v>1.2330751165339938E-4</v>
      </c>
      <c r="M2688">
        <f t="shared" si="291"/>
        <v>-1.2791746028933916E-2</v>
      </c>
      <c r="N2688">
        <f t="shared" si="293"/>
        <v>-2.0189675168385204</v>
      </c>
    </row>
    <row r="2689" spans="8:14">
      <c r="H2689">
        <f t="shared" si="294"/>
        <v>2.6870000000000003</v>
      </c>
      <c r="I2689">
        <f t="shared" si="292"/>
        <v>157.33096009177672</v>
      </c>
      <c r="J2689">
        <f t="shared" si="288"/>
        <v>2.5000000000000001E-4</v>
      </c>
      <c r="K2689">
        <f t="shared" si="289"/>
        <v>-1.3165053540587316E-2</v>
      </c>
      <c r="L2689">
        <f t="shared" si="290"/>
        <v>1.2291481257170055E-4</v>
      </c>
      <c r="M2689">
        <f t="shared" si="291"/>
        <v>-1.2792138728015615E-2</v>
      </c>
      <c r="N2689">
        <f t="shared" si="293"/>
        <v>-2.012599467705896</v>
      </c>
    </row>
    <row r="2690" spans="8:14">
      <c r="H2690">
        <f t="shared" si="294"/>
        <v>2.6880000000000002</v>
      </c>
      <c r="I2690">
        <f t="shared" si="292"/>
        <v>156.82830526720238</v>
      </c>
      <c r="J2690">
        <f t="shared" ref="J2690:J2753" si="295">IF(H2690&lt;$E$18,$E$17,IF(H2690&lt;$E$5,$E$14,0))/$E$8/$E$9</f>
        <v>2.5000000000000001E-4</v>
      </c>
      <c r="K2690">
        <f t="shared" ref="K2690:K2753" si="296">IF(H2690&lt;$E$3,$E$12*$E$21,IF(H2690&lt;$E$4,0,IF(H2690&lt;$E$5,-$E$12*$E$21,0)))</f>
        <v>-1.3165053540587316E-2</v>
      </c>
      <c r="L2690">
        <f t="shared" ref="L2690:L2753" si="297">I2690*$E$15/$E$9/$E$8^2</f>
        <v>1.2252211349000186E-4</v>
      </c>
      <c r="M2690">
        <f t="shared" ref="M2690:M2753" si="298">SUM(J2690:L2690)</f>
        <v>-1.2792531427097313E-2</v>
      </c>
      <c r="N2690">
        <f t="shared" si="293"/>
        <v>-2.0062310237890975</v>
      </c>
    </row>
    <row r="2691" spans="8:14">
      <c r="H2691">
        <f t="shared" si="294"/>
        <v>2.6890000000000001</v>
      </c>
      <c r="I2691">
        <f t="shared" ref="I2691:I2754" si="299">IF(H2691&lt;$E$3,$E$12*H2691,IF(H2691&lt;$E$4,$E$10,IF(H2691&lt;$E$5,$E$10-$E$12*(H2691-$E$4),0)))</f>
        <v>156.3256504426281</v>
      </c>
      <c r="J2691">
        <f t="shared" si="295"/>
        <v>2.5000000000000001E-4</v>
      </c>
      <c r="K2691">
        <f t="shared" si="296"/>
        <v>-1.3165053540587316E-2</v>
      </c>
      <c r="L2691">
        <f t="shared" si="297"/>
        <v>1.2212941440830323E-4</v>
      </c>
      <c r="M2691">
        <f t="shared" si="298"/>
        <v>-1.2792924126179012E-2</v>
      </c>
      <c r="N2691">
        <f t="shared" ref="N2691:N2754" si="300">I2691*M2691</f>
        <v>-1.9998621850881237</v>
      </c>
    </row>
    <row r="2692" spans="8:14">
      <c r="H2692">
        <f t="shared" ref="H2692:H2755" si="301">(ROW()-2)*0.001</f>
        <v>2.69</v>
      </c>
      <c r="I2692">
        <f t="shared" si="299"/>
        <v>155.82299561805377</v>
      </c>
      <c r="J2692">
        <f t="shared" si="295"/>
        <v>2.5000000000000001E-4</v>
      </c>
      <c r="K2692">
        <f t="shared" si="296"/>
        <v>-1.3165053540587316E-2</v>
      </c>
      <c r="L2692">
        <f t="shared" si="297"/>
        <v>1.2173671532660451E-4</v>
      </c>
      <c r="M2692">
        <f t="shared" si="298"/>
        <v>-1.2793316825260711E-2</v>
      </c>
      <c r="N2692">
        <f t="shared" si="300"/>
        <v>-1.9934929516029734</v>
      </c>
    </row>
    <row r="2693" spans="8:14">
      <c r="H2693">
        <f t="shared" si="301"/>
        <v>2.6909999999999998</v>
      </c>
      <c r="I2693">
        <f t="shared" si="299"/>
        <v>155.32034079347943</v>
      </c>
      <c r="J2693">
        <f t="shared" si="295"/>
        <v>2.5000000000000001E-4</v>
      </c>
      <c r="K2693">
        <f t="shared" si="296"/>
        <v>-1.3165053540587316E-2</v>
      </c>
      <c r="L2693">
        <f t="shared" si="297"/>
        <v>1.2134401624490581E-4</v>
      </c>
      <c r="M2693">
        <f t="shared" si="298"/>
        <v>-1.279370952434241E-2</v>
      </c>
      <c r="N2693">
        <f t="shared" si="300"/>
        <v>-1.9871233233336467</v>
      </c>
    </row>
    <row r="2694" spans="8:14">
      <c r="H2694">
        <f t="shared" si="301"/>
        <v>2.6920000000000002</v>
      </c>
      <c r="I2694">
        <f t="shared" si="299"/>
        <v>154.81768596890493</v>
      </c>
      <c r="J2694">
        <f t="shared" si="295"/>
        <v>2.5000000000000001E-4</v>
      </c>
      <c r="K2694">
        <f t="shared" si="296"/>
        <v>-1.3165053540587316E-2</v>
      </c>
      <c r="L2694">
        <f t="shared" si="297"/>
        <v>1.2095131716320698E-4</v>
      </c>
      <c r="M2694">
        <f t="shared" si="298"/>
        <v>-1.2794102223424109E-2</v>
      </c>
      <c r="N2694">
        <f t="shared" si="300"/>
        <v>-1.9807533002801421</v>
      </c>
    </row>
    <row r="2695" spans="8:14">
      <c r="H2695">
        <f t="shared" si="301"/>
        <v>2.6930000000000001</v>
      </c>
      <c r="I2695">
        <f t="shared" si="299"/>
        <v>154.31503114433059</v>
      </c>
      <c r="J2695">
        <f t="shared" si="295"/>
        <v>2.5000000000000001E-4</v>
      </c>
      <c r="K2695">
        <f t="shared" si="296"/>
        <v>-1.3165053540587316E-2</v>
      </c>
      <c r="L2695">
        <f t="shared" si="297"/>
        <v>1.2055861808150826E-4</v>
      </c>
      <c r="M2695">
        <f t="shared" si="298"/>
        <v>-1.2794494922505808E-2</v>
      </c>
      <c r="N2695">
        <f t="shared" si="300"/>
        <v>-1.9743828824424634</v>
      </c>
    </row>
    <row r="2696" spans="8:14">
      <c r="H2696">
        <f t="shared" si="301"/>
        <v>2.694</v>
      </c>
      <c r="I2696">
        <f t="shared" si="299"/>
        <v>153.81237631975631</v>
      </c>
      <c r="J2696">
        <f t="shared" si="295"/>
        <v>2.5000000000000001E-4</v>
      </c>
      <c r="K2696">
        <f t="shared" si="296"/>
        <v>-1.3165053540587316E-2</v>
      </c>
      <c r="L2696">
        <f t="shared" si="297"/>
        <v>1.2016591899980961E-4</v>
      </c>
      <c r="M2696">
        <f t="shared" si="298"/>
        <v>-1.2794887621587505E-2</v>
      </c>
      <c r="N2696">
        <f t="shared" si="300"/>
        <v>-1.9680120698206092</v>
      </c>
    </row>
    <row r="2697" spans="8:14">
      <c r="H2697">
        <f t="shared" si="301"/>
        <v>2.6949999999999998</v>
      </c>
      <c r="I2697">
        <f t="shared" si="299"/>
        <v>153.30972149518198</v>
      </c>
      <c r="J2697">
        <f t="shared" si="295"/>
        <v>2.5000000000000001E-4</v>
      </c>
      <c r="K2697">
        <f t="shared" si="296"/>
        <v>-1.3165053540587316E-2</v>
      </c>
      <c r="L2697">
        <f t="shared" si="297"/>
        <v>1.1977321991811092E-4</v>
      </c>
      <c r="M2697">
        <f t="shared" si="298"/>
        <v>-1.2795280320669204E-2</v>
      </c>
      <c r="N2697">
        <f t="shared" si="300"/>
        <v>-1.9616408624145785</v>
      </c>
    </row>
    <row r="2698" spans="8:14">
      <c r="H2698">
        <f t="shared" si="301"/>
        <v>2.6960000000000002</v>
      </c>
      <c r="I2698">
        <f t="shared" si="299"/>
        <v>152.80706667060747</v>
      </c>
      <c r="J2698">
        <f t="shared" si="295"/>
        <v>2.5000000000000001E-4</v>
      </c>
      <c r="K2698">
        <f t="shared" si="296"/>
        <v>-1.3165053540587316E-2</v>
      </c>
      <c r="L2698">
        <f t="shared" si="297"/>
        <v>1.193805208364121E-4</v>
      </c>
      <c r="M2698">
        <f t="shared" si="298"/>
        <v>-1.2795673019750903E-2</v>
      </c>
      <c r="N2698">
        <f t="shared" si="300"/>
        <v>-1.9552692602243693</v>
      </c>
    </row>
    <row r="2699" spans="8:14">
      <c r="H2699">
        <f t="shared" si="301"/>
        <v>2.6970000000000001</v>
      </c>
      <c r="I2699">
        <f t="shared" si="299"/>
        <v>152.30441184603313</v>
      </c>
      <c r="J2699">
        <f t="shared" si="295"/>
        <v>2.5000000000000001E-4</v>
      </c>
      <c r="K2699">
        <f t="shared" si="296"/>
        <v>-1.3165053540587316E-2</v>
      </c>
      <c r="L2699">
        <f t="shared" si="297"/>
        <v>1.1898782175471339E-4</v>
      </c>
      <c r="M2699">
        <f t="shared" si="298"/>
        <v>-1.2796065718832602E-2</v>
      </c>
      <c r="N2699">
        <f t="shared" si="300"/>
        <v>-1.9488972632499866</v>
      </c>
    </row>
    <row r="2700" spans="8:14">
      <c r="H2700">
        <f t="shared" si="301"/>
        <v>2.698</v>
      </c>
      <c r="I2700">
        <f t="shared" si="299"/>
        <v>151.80175702145885</v>
      </c>
      <c r="J2700">
        <f t="shared" si="295"/>
        <v>2.5000000000000001E-4</v>
      </c>
      <c r="K2700">
        <f t="shared" si="296"/>
        <v>-1.3165053540587316E-2</v>
      </c>
      <c r="L2700">
        <f t="shared" si="297"/>
        <v>1.1859512267301473E-4</v>
      </c>
      <c r="M2700">
        <f t="shared" si="298"/>
        <v>-1.2796458417914301E-2</v>
      </c>
      <c r="N2700">
        <f t="shared" si="300"/>
        <v>-1.9425248714914285</v>
      </c>
    </row>
    <row r="2701" spans="8:14">
      <c r="H2701">
        <f t="shared" si="301"/>
        <v>2.6989999999999998</v>
      </c>
      <c r="I2701">
        <f t="shared" si="299"/>
        <v>151.29910219688452</v>
      </c>
      <c r="J2701">
        <f t="shared" si="295"/>
        <v>2.5000000000000001E-4</v>
      </c>
      <c r="K2701">
        <f t="shared" si="296"/>
        <v>-1.3165053540587316E-2</v>
      </c>
      <c r="L2701">
        <f t="shared" si="297"/>
        <v>1.1820242359131603E-4</v>
      </c>
      <c r="M2701">
        <f t="shared" si="298"/>
        <v>-1.2796851116995999E-2</v>
      </c>
      <c r="N2701">
        <f t="shared" si="300"/>
        <v>-1.9361520849486935</v>
      </c>
    </row>
    <row r="2702" spans="8:14">
      <c r="H2702">
        <f t="shared" si="301"/>
        <v>2.7</v>
      </c>
      <c r="I2702">
        <f t="shared" si="299"/>
        <v>150.79644737230996</v>
      </c>
      <c r="J2702">
        <f t="shared" si="295"/>
        <v>2.5000000000000001E-4</v>
      </c>
      <c r="K2702">
        <f t="shared" si="296"/>
        <v>-1.3165053540587316E-2</v>
      </c>
      <c r="L2702">
        <f t="shared" si="297"/>
        <v>1.1780972450961715E-4</v>
      </c>
      <c r="M2702">
        <f t="shared" si="298"/>
        <v>-1.2797243816077698E-2</v>
      </c>
      <c r="N2702">
        <f t="shared" si="300"/>
        <v>-1.9297789036217796</v>
      </c>
    </row>
    <row r="2703" spans="8:14">
      <c r="H2703">
        <f t="shared" si="301"/>
        <v>2.7010000000000001</v>
      </c>
      <c r="I2703">
        <f t="shared" si="299"/>
        <v>150.29379254773568</v>
      </c>
      <c r="J2703">
        <f t="shared" si="295"/>
        <v>2.5000000000000001E-4</v>
      </c>
      <c r="K2703">
        <f t="shared" si="296"/>
        <v>-1.3165053540587316E-2</v>
      </c>
      <c r="L2703">
        <f t="shared" si="297"/>
        <v>1.174170254279185E-4</v>
      </c>
      <c r="M2703">
        <f t="shared" si="298"/>
        <v>-1.2797636515159397E-2</v>
      </c>
      <c r="N2703">
        <f t="shared" si="300"/>
        <v>-1.9234053275106935</v>
      </c>
    </row>
    <row r="2704" spans="8:14">
      <c r="H2704">
        <f t="shared" si="301"/>
        <v>2.702</v>
      </c>
      <c r="I2704">
        <f t="shared" si="299"/>
        <v>149.79113772316134</v>
      </c>
      <c r="J2704">
        <f t="shared" si="295"/>
        <v>2.5000000000000001E-4</v>
      </c>
      <c r="K2704">
        <f t="shared" si="296"/>
        <v>-1.3165053540587316E-2</v>
      </c>
      <c r="L2704">
        <f t="shared" si="297"/>
        <v>1.1702432634621981E-4</v>
      </c>
      <c r="M2704">
        <f t="shared" si="298"/>
        <v>-1.2798029214241096E-2</v>
      </c>
      <c r="N2704">
        <f t="shared" si="300"/>
        <v>-1.9170313566154304</v>
      </c>
    </row>
    <row r="2705" spans="8:14">
      <c r="H2705">
        <f t="shared" si="301"/>
        <v>2.7029999999999998</v>
      </c>
      <c r="I2705">
        <f t="shared" si="299"/>
        <v>149.28848289858706</v>
      </c>
      <c r="J2705">
        <f t="shared" si="295"/>
        <v>2.5000000000000001E-4</v>
      </c>
      <c r="K2705">
        <f t="shared" si="296"/>
        <v>-1.3165053540587316E-2</v>
      </c>
      <c r="L2705">
        <f t="shared" si="297"/>
        <v>1.1663162726452116E-4</v>
      </c>
      <c r="M2705">
        <f t="shared" si="298"/>
        <v>-1.2798421913322795E-2</v>
      </c>
      <c r="N2705">
        <f t="shared" si="300"/>
        <v>-1.9106569909359921</v>
      </c>
    </row>
    <row r="2706" spans="8:14">
      <c r="H2706">
        <f t="shared" si="301"/>
        <v>2.7040000000000002</v>
      </c>
      <c r="I2706">
        <f t="shared" si="299"/>
        <v>148.7858280740125</v>
      </c>
      <c r="J2706">
        <f t="shared" si="295"/>
        <v>2.5000000000000001E-4</v>
      </c>
      <c r="K2706">
        <f t="shared" si="296"/>
        <v>-1.3165053540587316E-2</v>
      </c>
      <c r="L2706">
        <f t="shared" si="297"/>
        <v>1.1623892818282228E-4</v>
      </c>
      <c r="M2706">
        <f t="shared" si="298"/>
        <v>-1.2798814612404494E-2</v>
      </c>
      <c r="N2706">
        <f t="shared" si="300"/>
        <v>-1.9042822304723739</v>
      </c>
    </row>
    <row r="2707" spans="8:14">
      <c r="H2707">
        <f t="shared" si="301"/>
        <v>2.7050000000000001</v>
      </c>
      <c r="I2707">
        <f t="shared" si="299"/>
        <v>148.28317324943822</v>
      </c>
      <c r="J2707">
        <f t="shared" si="295"/>
        <v>2.5000000000000001E-4</v>
      </c>
      <c r="K2707">
        <f t="shared" si="296"/>
        <v>-1.3165053540587316E-2</v>
      </c>
      <c r="L2707">
        <f t="shared" si="297"/>
        <v>1.1584622910112361E-4</v>
      </c>
      <c r="M2707">
        <f t="shared" si="298"/>
        <v>-1.2799207311486193E-2</v>
      </c>
      <c r="N2707">
        <f t="shared" si="300"/>
        <v>-1.8979070752245835</v>
      </c>
    </row>
    <row r="2708" spans="8:14">
      <c r="H2708">
        <f t="shared" si="301"/>
        <v>2.706</v>
      </c>
      <c r="I2708">
        <f t="shared" si="299"/>
        <v>147.78051842486389</v>
      </c>
      <c r="J2708">
        <f t="shared" si="295"/>
        <v>2.5000000000000001E-4</v>
      </c>
      <c r="K2708">
        <f t="shared" si="296"/>
        <v>-1.3165053540587316E-2</v>
      </c>
      <c r="L2708">
        <f t="shared" si="297"/>
        <v>1.1545353001942491E-4</v>
      </c>
      <c r="M2708">
        <f t="shared" si="298"/>
        <v>-1.279960001056789E-2</v>
      </c>
      <c r="N2708">
        <f t="shared" si="300"/>
        <v>-1.8915315251926159</v>
      </c>
    </row>
    <row r="2709" spans="8:14">
      <c r="H2709">
        <f t="shared" si="301"/>
        <v>2.7069999999999999</v>
      </c>
      <c r="I2709">
        <f t="shared" si="299"/>
        <v>147.27786360028955</v>
      </c>
      <c r="J2709">
        <f t="shared" si="295"/>
        <v>2.5000000000000001E-4</v>
      </c>
      <c r="K2709">
        <f t="shared" si="296"/>
        <v>-1.3165053540587316E-2</v>
      </c>
      <c r="L2709">
        <f t="shared" si="297"/>
        <v>1.1506083093772622E-4</v>
      </c>
      <c r="M2709">
        <f t="shared" si="298"/>
        <v>-1.2799992709649589E-2</v>
      </c>
      <c r="N2709">
        <f t="shared" si="300"/>
        <v>-1.8851555803764728</v>
      </c>
    </row>
    <row r="2710" spans="8:14">
      <c r="H2710">
        <f t="shared" si="301"/>
        <v>2.7080000000000002</v>
      </c>
      <c r="I2710">
        <f t="shared" si="299"/>
        <v>146.77520877571504</v>
      </c>
      <c r="J2710">
        <f t="shared" si="295"/>
        <v>2.5000000000000001E-4</v>
      </c>
      <c r="K2710">
        <f t="shared" si="296"/>
        <v>-1.3165053540587316E-2</v>
      </c>
      <c r="L2710">
        <f t="shared" si="297"/>
        <v>1.1466813185602738E-4</v>
      </c>
      <c r="M2710">
        <f t="shared" si="298"/>
        <v>-1.2800385408731288E-2</v>
      </c>
      <c r="N2710">
        <f t="shared" si="300"/>
        <v>-1.8787792407761512</v>
      </c>
    </row>
    <row r="2711" spans="8:14">
      <c r="H2711">
        <f t="shared" si="301"/>
        <v>2.7090000000000001</v>
      </c>
      <c r="I2711">
        <f t="shared" si="299"/>
        <v>146.27255395114071</v>
      </c>
      <c r="J2711">
        <f t="shared" si="295"/>
        <v>2.5000000000000001E-4</v>
      </c>
      <c r="K2711">
        <f t="shared" si="296"/>
        <v>-1.3165053540587316E-2</v>
      </c>
      <c r="L2711">
        <f t="shared" si="297"/>
        <v>1.1427543277432869E-4</v>
      </c>
      <c r="M2711">
        <f t="shared" si="298"/>
        <v>-1.2800778107812986E-2</v>
      </c>
      <c r="N2711">
        <f t="shared" si="300"/>
        <v>-1.8724025063916558</v>
      </c>
    </row>
    <row r="2712" spans="8:14">
      <c r="H2712">
        <f t="shared" si="301"/>
        <v>2.71</v>
      </c>
      <c r="I2712">
        <f t="shared" si="299"/>
        <v>145.76989912656643</v>
      </c>
      <c r="J2712">
        <f t="shared" si="295"/>
        <v>2.5000000000000001E-4</v>
      </c>
      <c r="K2712">
        <f t="shared" si="296"/>
        <v>-1.3165053540587316E-2</v>
      </c>
      <c r="L2712">
        <f t="shared" si="297"/>
        <v>1.1388273369263003E-4</v>
      </c>
      <c r="M2712">
        <f t="shared" si="298"/>
        <v>-1.2801170806894685E-2</v>
      </c>
      <c r="N2712">
        <f t="shared" si="300"/>
        <v>-1.8660253772229853</v>
      </c>
    </row>
    <row r="2713" spans="8:14">
      <c r="H2713">
        <f t="shared" si="301"/>
        <v>2.7109999999999999</v>
      </c>
      <c r="I2713">
        <f t="shared" si="299"/>
        <v>145.26724430199209</v>
      </c>
      <c r="J2713">
        <f t="shared" si="295"/>
        <v>2.5000000000000001E-4</v>
      </c>
      <c r="K2713">
        <f t="shared" si="296"/>
        <v>-1.3165053540587316E-2</v>
      </c>
      <c r="L2713">
        <f t="shared" si="297"/>
        <v>1.1349003461093132E-4</v>
      </c>
      <c r="M2713">
        <f t="shared" si="298"/>
        <v>-1.2801563505976384E-2</v>
      </c>
      <c r="N2713">
        <f t="shared" si="300"/>
        <v>-1.8596478532701379</v>
      </c>
    </row>
    <row r="2714" spans="8:14">
      <c r="H2714">
        <f t="shared" si="301"/>
        <v>2.7120000000000002</v>
      </c>
      <c r="I2714">
        <f t="shared" si="299"/>
        <v>144.76458947741759</v>
      </c>
      <c r="J2714">
        <f t="shared" si="295"/>
        <v>2.5000000000000001E-4</v>
      </c>
      <c r="K2714">
        <f t="shared" si="296"/>
        <v>-1.3165053540587316E-2</v>
      </c>
      <c r="L2714">
        <f t="shared" si="297"/>
        <v>1.130973355292325E-4</v>
      </c>
      <c r="M2714">
        <f t="shared" si="298"/>
        <v>-1.2801956205058083E-2</v>
      </c>
      <c r="N2714">
        <f t="shared" si="300"/>
        <v>-1.8532699345331121</v>
      </c>
    </row>
    <row r="2715" spans="8:14">
      <c r="H2715">
        <f t="shared" si="301"/>
        <v>2.7130000000000001</v>
      </c>
      <c r="I2715">
        <f t="shared" si="299"/>
        <v>144.26193465284325</v>
      </c>
      <c r="J2715">
        <f t="shared" si="295"/>
        <v>2.5000000000000001E-4</v>
      </c>
      <c r="K2715">
        <f t="shared" si="296"/>
        <v>-1.3165053540587316E-2</v>
      </c>
      <c r="L2715">
        <f t="shared" si="297"/>
        <v>1.1270463644753379E-4</v>
      </c>
      <c r="M2715">
        <f t="shared" si="298"/>
        <v>-1.2802348904139782E-2</v>
      </c>
      <c r="N2715">
        <f t="shared" si="300"/>
        <v>-1.8468916210119126</v>
      </c>
    </row>
    <row r="2716" spans="8:14">
      <c r="H2716">
        <f t="shared" si="301"/>
        <v>2.714</v>
      </c>
      <c r="I2716">
        <f t="shared" si="299"/>
        <v>143.75927982826897</v>
      </c>
      <c r="J2716">
        <f t="shared" si="295"/>
        <v>2.5000000000000001E-4</v>
      </c>
      <c r="K2716">
        <f t="shared" si="296"/>
        <v>-1.3165053540587316E-2</v>
      </c>
      <c r="L2716">
        <f t="shared" si="297"/>
        <v>1.1231193736583513E-4</v>
      </c>
      <c r="M2716">
        <f t="shared" si="298"/>
        <v>-1.2802741603221481E-2</v>
      </c>
      <c r="N2716">
        <f t="shared" si="300"/>
        <v>-1.8405129127065378</v>
      </c>
    </row>
    <row r="2717" spans="8:14">
      <c r="H2717">
        <f t="shared" si="301"/>
        <v>2.7149999999999999</v>
      </c>
      <c r="I2717">
        <f t="shared" si="299"/>
        <v>143.25662500369464</v>
      </c>
      <c r="J2717">
        <f t="shared" si="295"/>
        <v>2.5000000000000001E-4</v>
      </c>
      <c r="K2717">
        <f t="shared" si="296"/>
        <v>-1.3165053540587316E-2</v>
      </c>
      <c r="L2717">
        <f t="shared" si="297"/>
        <v>1.1191923828413644E-4</v>
      </c>
      <c r="M2717">
        <f t="shared" si="298"/>
        <v>-1.280313430230318E-2</v>
      </c>
      <c r="N2717">
        <f t="shared" si="300"/>
        <v>-1.8341338096169861</v>
      </c>
    </row>
    <row r="2718" spans="8:14">
      <c r="H2718">
        <f t="shared" si="301"/>
        <v>2.7160000000000002</v>
      </c>
      <c r="I2718">
        <f t="shared" si="299"/>
        <v>142.75397017912013</v>
      </c>
      <c r="J2718">
        <f t="shared" si="295"/>
        <v>2.5000000000000001E-4</v>
      </c>
      <c r="K2718">
        <f t="shared" si="296"/>
        <v>-1.3165053540587316E-2</v>
      </c>
      <c r="L2718">
        <f t="shared" si="297"/>
        <v>1.115265392024376E-4</v>
      </c>
      <c r="M2718">
        <f t="shared" si="298"/>
        <v>-1.2803527001384879E-2</v>
      </c>
      <c r="N2718">
        <f t="shared" si="300"/>
        <v>-1.8277543117432564</v>
      </c>
    </row>
    <row r="2719" spans="8:14">
      <c r="H2719">
        <f t="shared" si="301"/>
        <v>2.7170000000000001</v>
      </c>
      <c r="I2719">
        <f t="shared" si="299"/>
        <v>142.2513153545458</v>
      </c>
      <c r="J2719">
        <f t="shared" si="295"/>
        <v>2.5000000000000001E-4</v>
      </c>
      <c r="K2719">
        <f t="shared" si="296"/>
        <v>-1.3165053540587316E-2</v>
      </c>
      <c r="L2719">
        <f t="shared" si="297"/>
        <v>1.1113384012073891E-4</v>
      </c>
      <c r="M2719">
        <f t="shared" si="298"/>
        <v>-1.2803919700466576E-2</v>
      </c>
      <c r="N2719">
        <f t="shared" si="300"/>
        <v>-1.8213744190853525</v>
      </c>
    </row>
    <row r="2720" spans="8:14">
      <c r="H2720">
        <f t="shared" si="301"/>
        <v>2.718</v>
      </c>
      <c r="I2720">
        <f t="shared" si="299"/>
        <v>141.74866052997146</v>
      </c>
      <c r="J2720">
        <f t="shared" si="295"/>
        <v>2.5000000000000001E-4</v>
      </c>
      <c r="K2720">
        <f t="shared" si="296"/>
        <v>-1.3165053540587316E-2</v>
      </c>
      <c r="L2720">
        <f t="shared" si="297"/>
        <v>1.107411410390402E-4</v>
      </c>
      <c r="M2720">
        <f t="shared" si="298"/>
        <v>-1.2804312399548275E-2</v>
      </c>
      <c r="N2720">
        <f t="shared" si="300"/>
        <v>-1.8149941316432727</v>
      </c>
    </row>
    <row r="2721" spans="8:14">
      <c r="H2721">
        <f t="shared" si="301"/>
        <v>2.7189999999999999</v>
      </c>
      <c r="I2721">
        <f t="shared" si="299"/>
        <v>141.24600570539718</v>
      </c>
      <c r="J2721">
        <f t="shared" si="295"/>
        <v>2.5000000000000001E-4</v>
      </c>
      <c r="K2721">
        <f t="shared" si="296"/>
        <v>-1.3165053540587316E-2</v>
      </c>
      <c r="L2721">
        <f t="shared" si="297"/>
        <v>1.1034844195734155E-4</v>
      </c>
      <c r="M2721">
        <f t="shared" si="298"/>
        <v>-1.2804705098629974E-2</v>
      </c>
      <c r="N2721">
        <f t="shared" si="300"/>
        <v>-1.8086134494170176</v>
      </c>
    </row>
    <row r="2722" spans="8:14">
      <c r="H2722">
        <f t="shared" si="301"/>
        <v>2.72</v>
      </c>
      <c r="I2722">
        <f t="shared" si="299"/>
        <v>140.74335088082262</v>
      </c>
      <c r="J2722">
        <f t="shared" si="295"/>
        <v>2.5000000000000001E-4</v>
      </c>
      <c r="K2722">
        <f t="shared" si="296"/>
        <v>-1.3165053540587316E-2</v>
      </c>
      <c r="L2722">
        <f t="shared" si="297"/>
        <v>1.0995574287564267E-4</v>
      </c>
      <c r="M2722">
        <f t="shared" si="298"/>
        <v>-1.2805097797711672E-2</v>
      </c>
      <c r="N2722">
        <f t="shared" si="300"/>
        <v>-1.802232372406583</v>
      </c>
    </row>
    <row r="2723" spans="8:14">
      <c r="H2723">
        <f t="shared" si="301"/>
        <v>2.7210000000000001</v>
      </c>
      <c r="I2723">
        <f t="shared" si="299"/>
        <v>140.24069605624834</v>
      </c>
      <c r="J2723">
        <f t="shared" si="295"/>
        <v>2.5000000000000001E-4</v>
      </c>
      <c r="K2723">
        <f t="shared" si="296"/>
        <v>-1.3165053540587316E-2</v>
      </c>
      <c r="L2723">
        <f t="shared" si="297"/>
        <v>1.0956304379394401E-4</v>
      </c>
      <c r="M2723">
        <f t="shared" si="298"/>
        <v>-1.2805490496793371E-2</v>
      </c>
      <c r="N2723">
        <f t="shared" si="300"/>
        <v>-1.7958509006119758</v>
      </c>
    </row>
    <row r="2724" spans="8:14">
      <c r="H2724">
        <f t="shared" si="301"/>
        <v>2.722</v>
      </c>
      <c r="I2724">
        <f t="shared" si="299"/>
        <v>139.738041231674</v>
      </c>
      <c r="J2724">
        <f t="shared" si="295"/>
        <v>2.5000000000000001E-4</v>
      </c>
      <c r="K2724">
        <f t="shared" si="296"/>
        <v>-1.3165053540587316E-2</v>
      </c>
      <c r="L2724">
        <f t="shared" si="297"/>
        <v>1.0917034471224532E-4</v>
      </c>
      <c r="M2724">
        <f t="shared" si="298"/>
        <v>-1.280588319587507E-2</v>
      </c>
      <c r="N2724">
        <f t="shared" si="300"/>
        <v>-1.7894690340331918</v>
      </c>
    </row>
    <row r="2725" spans="8:14">
      <c r="H2725">
        <f t="shared" si="301"/>
        <v>2.7229999999999999</v>
      </c>
      <c r="I2725">
        <f t="shared" si="299"/>
        <v>139.23538640709972</v>
      </c>
      <c r="J2725">
        <f t="shared" si="295"/>
        <v>2.5000000000000001E-4</v>
      </c>
      <c r="K2725">
        <f t="shared" si="296"/>
        <v>-1.3165053540587316E-2</v>
      </c>
      <c r="L2725">
        <f t="shared" si="297"/>
        <v>1.0877764563054667E-4</v>
      </c>
      <c r="M2725">
        <f t="shared" si="298"/>
        <v>-1.2806275894956769E-2</v>
      </c>
      <c r="N2725">
        <f t="shared" si="300"/>
        <v>-1.7830867726702326</v>
      </c>
    </row>
    <row r="2726" spans="8:14">
      <c r="H2726">
        <f t="shared" si="301"/>
        <v>2.7240000000000002</v>
      </c>
      <c r="I2726">
        <f t="shared" si="299"/>
        <v>138.73273158252516</v>
      </c>
      <c r="J2726">
        <f t="shared" si="295"/>
        <v>2.5000000000000001E-4</v>
      </c>
      <c r="K2726">
        <f t="shared" si="296"/>
        <v>-1.3165053540587316E-2</v>
      </c>
      <c r="L2726">
        <f t="shared" si="297"/>
        <v>1.0838494654884779E-4</v>
      </c>
      <c r="M2726">
        <f t="shared" si="298"/>
        <v>-1.2806668594038468E-2</v>
      </c>
      <c r="N2726">
        <f t="shared" si="300"/>
        <v>-1.7767041165230937</v>
      </c>
    </row>
    <row r="2727" spans="8:14">
      <c r="H2727">
        <f t="shared" si="301"/>
        <v>2.7250000000000001</v>
      </c>
      <c r="I2727">
        <f t="shared" si="299"/>
        <v>138.23007675795083</v>
      </c>
      <c r="J2727">
        <f t="shared" si="295"/>
        <v>2.5000000000000001E-4</v>
      </c>
      <c r="K2727">
        <f t="shared" si="296"/>
        <v>-1.3165053540587316E-2</v>
      </c>
      <c r="L2727">
        <f t="shared" si="297"/>
        <v>1.0799224746714909E-4</v>
      </c>
      <c r="M2727">
        <f t="shared" si="298"/>
        <v>-1.2807061293120167E-2</v>
      </c>
      <c r="N2727">
        <f t="shared" si="300"/>
        <v>-1.7703210655917816</v>
      </c>
    </row>
    <row r="2728" spans="8:14">
      <c r="H2728">
        <f t="shared" si="301"/>
        <v>2.726</v>
      </c>
      <c r="I2728">
        <f t="shared" si="299"/>
        <v>137.72742193337655</v>
      </c>
      <c r="J2728">
        <f t="shared" si="295"/>
        <v>2.5000000000000001E-4</v>
      </c>
      <c r="K2728">
        <f t="shared" si="296"/>
        <v>-1.3165053540587316E-2</v>
      </c>
      <c r="L2728">
        <f t="shared" si="297"/>
        <v>1.0759954838545042E-4</v>
      </c>
      <c r="M2728">
        <f t="shared" si="298"/>
        <v>-1.2807453992201866E-2</v>
      </c>
      <c r="N2728">
        <f t="shared" si="300"/>
        <v>-1.7639376198762942</v>
      </c>
    </row>
    <row r="2729" spans="8:14">
      <c r="H2729">
        <f t="shared" si="301"/>
        <v>2.7269999999999999</v>
      </c>
      <c r="I2729">
        <f t="shared" si="299"/>
        <v>137.22476710880221</v>
      </c>
      <c r="J2729">
        <f t="shared" si="295"/>
        <v>2.5000000000000001E-4</v>
      </c>
      <c r="K2729">
        <f t="shared" si="296"/>
        <v>-1.3165053540587316E-2</v>
      </c>
      <c r="L2729">
        <f t="shared" si="297"/>
        <v>1.0720684930375172E-4</v>
      </c>
      <c r="M2729">
        <f t="shared" si="298"/>
        <v>-1.2807846691283565E-2</v>
      </c>
      <c r="N2729">
        <f t="shared" si="300"/>
        <v>-1.75755377937663</v>
      </c>
    </row>
    <row r="2730" spans="8:14">
      <c r="H2730">
        <f t="shared" si="301"/>
        <v>2.7280000000000002</v>
      </c>
      <c r="I2730">
        <f t="shared" si="299"/>
        <v>136.72211228422771</v>
      </c>
      <c r="J2730">
        <f t="shared" si="295"/>
        <v>2.5000000000000001E-4</v>
      </c>
      <c r="K2730">
        <f t="shared" si="296"/>
        <v>-1.3165053540587316E-2</v>
      </c>
      <c r="L2730">
        <f t="shared" si="297"/>
        <v>1.0681415022205289E-4</v>
      </c>
      <c r="M2730">
        <f t="shared" si="298"/>
        <v>-1.2808239390365263E-2</v>
      </c>
      <c r="N2730">
        <f t="shared" si="300"/>
        <v>-1.7511695440927877</v>
      </c>
    </row>
    <row r="2731" spans="8:14">
      <c r="H2731">
        <f t="shared" si="301"/>
        <v>2.7290000000000001</v>
      </c>
      <c r="I2731">
        <f t="shared" si="299"/>
        <v>136.21945745965337</v>
      </c>
      <c r="J2731">
        <f t="shared" si="295"/>
        <v>2.5000000000000001E-4</v>
      </c>
      <c r="K2731">
        <f t="shared" si="296"/>
        <v>-1.3165053540587316E-2</v>
      </c>
      <c r="L2731">
        <f t="shared" si="297"/>
        <v>1.064214511403542E-4</v>
      </c>
      <c r="M2731">
        <f t="shared" si="298"/>
        <v>-1.2808632089446961E-2</v>
      </c>
      <c r="N2731">
        <f t="shared" si="300"/>
        <v>-1.7447849140247713</v>
      </c>
    </row>
    <row r="2732" spans="8:14">
      <c r="H2732">
        <f t="shared" si="301"/>
        <v>2.73</v>
      </c>
      <c r="I2732">
        <f t="shared" si="299"/>
        <v>135.71680263507909</v>
      </c>
      <c r="J2732">
        <f t="shared" si="295"/>
        <v>2.5000000000000001E-4</v>
      </c>
      <c r="K2732">
        <f t="shared" si="296"/>
        <v>-1.3165053540587316E-2</v>
      </c>
      <c r="L2732">
        <f t="shared" si="297"/>
        <v>1.0602875205865555E-4</v>
      </c>
      <c r="M2732">
        <f t="shared" si="298"/>
        <v>-1.2809024788528659E-2</v>
      </c>
      <c r="N2732">
        <f t="shared" si="300"/>
        <v>-1.7383998891725798</v>
      </c>
    </row>
    <row r="2733" spans="8:14">
      <c r="H2733">
        <f t="shared" si="301"/>
        <v>2.7309999999999999</v>
      </c>
      <c r="I2733">
        <f t="shared" si="299"/>
        <v>135.21414781050476</v>
      </c>
      <c r="J2733">
        <f t="shared" si="295"/>
        <v>2.5000000000000001E-4</v>
      </c>
      <c r="K2733">
        <f t="shared" si="296"/>
        <v>-1.3165053540587316E-2</v>
      </c>
      <c r="L2733">
        <f t="shared" si="297"/>
        <v>1.0563605297695685E-4</v>
      </c>
      <c r="M2733">
        <f t="shared" si="298"/>
        <v>-1.2809417487610358E-2</v>
      </c>
      <c r="N2733">
        <f t="shared" si="300"/>
        <v>-1.7320144695362114</v>
      </c>
    </row>
    <row r="2734" spans="8:14">
      <c r="H2734">
        <f t="shared" si="301"/>
        <v>2.7320000000000002</v>
      </c>
      <c r="I2734">
        <f t="shared" si="299"/>
        <v>134.71149298593025</v>
      </c>
      <c r="J2734">
        <f t="shared" si="295"/>
        <v>2.5000000000000001E-4</v>
      </c>
      <c r="K2734">
        <f t="shared" si="296"/>
        <v>-1.3165053540587316E-2</v>
      </c>
      <c r="L2734">
        <f t="shared" si="297"/>
        <v>1.0524335389525801E-4</v>
      </c>
      <c r="M2734">
        <f t="shared" si="298"/>
        <v>-1.2809810186692057E-2</v>
      </c>
      <c r="N2734">
        <f t="shared" si="300"/>
        <v>-1.725628655115665</v>
      </c>
    </row>
    <row r="2735" spans="8:14">
      <c r="H2735">
        <f t="shared" si="301"/>
        <v>2.7330000000000001</v>
      </c>
      <c r="I2735">
        <f t="shared" si="299"/>
        <v>134.20883816135591</v>
      </c>
      <c r="J2735">
        <f t="shared" si="295"/>
        <v>2.5000000000000001E-4</v>
      </c>
      <c r="K2735">
        <f t="shared" si="296"/>
        <v>-1.3165053540587316E-2</v>
      </c>
      <c r="L2735">
        <f t="shared" si="297"/>
        <v>1.0485065481355931E-4</v>
      </c>
      <c r="M2735">
        <f t="shared" si="298"/>
        <v>-1.2810202885773756E-2</v>
      </c>
      <c r="N2735">
        <f t="shared" si="300"/>
        <v>-1.7192424459109446</v>
      </c>
    </row>
    <row r="2736" spans="8:14">
      <c r="H2736">
        <f t="shared" si="301"/>
        <v>2.734</v>
      </c>
      <c r="I2736">
        <f t="shared" si="299"/>
        <v>133.70618333678158</v>
      </c>
      <c r="J2736">
        <f t="shared" si="295"/>
        <v>2.5000000000000001E-4</v>
      </c>
      <c r="K2736">
        <f t="shared" si="296"/>
        <v>-1.3165053540587316E-2</v>
      </c>
      <c r="L2736">
        <f t="shared" si="297"/>
        <v>1.044579557318606E-4</v>
      </c>
      <c r="M2736">
        <f t="shared" si="298"/>
        <v>-1.2810595584855455E-2</v>
      </c>
      <c r="N2736">
        <f t="shared" si="300"/>
        <v>-1.7128558419220481</v>
      </c>
    </row>
    <row r="2737" spans="8:14">
      <c r="H2737">
        <f t="shared" si="301"/>
        <v>2.7349999999999999</v>
      </c>
      <c r="I2737">
        <f t="shared" si="299"/>
        <v>133.2035285122073</v>
      </c>
      <c r="J2737">
        <f t="shared" si="295"/>
        <v>2.5000000000000001E-4</v>
      </c>
      <c r="K2737">
        <f t="shared" si="296"/>
        <v>-1.3165053540587316E-2</v>
      </c>
      <c r="L2737">
        <f t="shared" si="297"/>
        <v>1.0406525665016195E-4</v>
      </c>
      <c r="M2737">
        <f t="shared" si="298"/>
        <v>-1.2810988283937154E-2</v>
      </c>
      <c r="N2737">
        <f t="shared" si="300"/>
        <v>-1.7064688431489763</v>
      </c>
    </row>
    <row r="2738" spans="8:14">
      <c r="H2738">
        <f t="shared" si="301"/>
        <v>2.7360000000000002</v>
      </c>
      <c r="I2738">
        <f t="shared" si="299"/>
        <v>132.70087368763274</v>
      </c>
      <c r="J2738">
        <f t="shared" si="295"/>
        <v>2.5000000000000001E-4</v>
      </c>
      <c r="K2738">
        <f t="shared" si="296"/>
        <v>-1.3165053540587316E-2</v>
      </c>
      <c r="L2738">
        <f t="shared" si="297"/>
        <v>1.0367255756846309E-4</v>
      </c>
      <c r="M2738">
        <f t="shared" si="298"/>
        <v>-1.2811380983018853E-2</v>
      </c>
      <c r="N2738">
        <f t="shared" si="300"/>
        <v>-1.7000814495917249</v>
      </c>
    </row>
    <row r="2739" spans="8:14">
      <c r="H2739">
        <f t="shared" si="301"/>
        <v>2.7370000000000001</v>
      </c>
      <c r="I2739">
        <f t="shared" si="299"/>
        <v>132.19821886305846</v>
      </c>
      <c r="J2739">
        <f t="shared" si="295"/>
        <v>2.5000000000000001E-4</v>
      </c>
      <c r="K2739">
        <f t="shared" si="296"/>
        <v>-1.3165053540587316E-2</v>
      </c>
      <c r="L2739">
        <f t="shared" si="297"/>
        <v>1.0327985848676444E-4</v>
      </c>
      <c r="M2739">
        <f t="shared" si="298"/>
        <v>-1.2811773682100552E-2</v>
      </c>
      <c r="N2739">
        <f t="shared" si="300"/>
        <v>-1.6936936612503011</v>
      </c>
    </row>
    <row r="2740" spans="8:14">
      <c r="H2740">
        <f t="shared" si="301"/>
        <v>2.738</v>
      </c>
      <c r="I2740">
        <f t="shared" si="299"/>
        <v>131.69556403848412</v>
      </c>
      <c r="J2740">
        <f t="shared" si="295"/>
        <v>2.5000000000000001E-4</v>
      </c>
      <c r="K2740">
        <f t="shared" si="296"/>
        <v>-1.3165053540587316E-2</v>
      </c>
      <c r="L2740">
        <f t="shared" si="297"/>
        <v>1.0288715940506572E-4</v>
      </c>
      <c r="M2740">
        <f t="shared" si="298"/>
        <v>-1.2812166381182251E-2</v>
      </c>
      <c r="N2740">
        <f t="shared" si="300"/>
        <v>-1.6873054781247003</v>
      </c>
    </row>
    <row r="2741" spans="8:14">
      <c r="H2741">
        <f t="shared" si="301"/>
        <v>2.7389999999999999</v>
      </c>
      <c r="I2741">
        <f t="shared" si="299"/>
        <v>131.19290921390984</v>
      </c>
      <c r="J2741">
        <f t="shared" si="295"/>
        <v>2.5000000000000001E-4</v>
      </c>
      <c r="K2741">
        <f t="shared" si="296"/>
        <v>-1.3165053540587316E-2</v>
      </c>
      <c r="L2741">
        <f t="shared" si="297"/>
        <v>1.0249446032336707E-4</v>
      </c>
      <c r="M2741">
        <f t="shared" si="298"/>
        <v>-1.2812559080263948E-2</v>
      </c>
      <c r="N2741">
        <f t="shared" si="300"/>
        <v>-1.6809169002149242</v>
      </c>
    </row>
    <row r="2742" spans="8:14">
      <c r="H2742">
        <f t="shared" si="301"/>
        <v>2.74</v>
      </c>
      <c r="I2742">
        <f t="shared" si="299"/>
        <v>130.69025438933528</v>
      </c>
      <c r="J2742">
        <f t="shared" si="295"/>
        <v>2.5000000000000001E-4</v>
      </c>
      <c r="K2742">
        <f t="shared" si="296"/>
        <v>-1.3165053540587316E-2</v>
      </c>
      <c r="L2742">
        <f t="shared" si="297"/>
        <v>1.0210176124166819E-4</v>
      </c>
      <c r="M2742">
        <f t="shared" si="298"/>
        <v>-1.2812951779345647E-2</v>
      </c>
      <c r="N2742">
        <f t="shared" si="300"/>
        <v>-1.6745279275209686</v>
      </c>
    </row>
    <row r="2743" spans="8:14">
      <c r="H2743">
        <f t="shared" si="301"/>
        <v>2.7410000000000001</v>
      </c>
      <c r="I2743">
        <f t="shared" si="299"/>
        <v>130.187599564761</v>
      </c>
      <c r="J2743">
        <f t="shared" si="295"/>
        <v>2.5000000000000001E-4</v>
      </c>
      <c r="K2743">
        <f t="shared" si="296"/>
        <v>-1.3165053540587316E-2</v>
      </c>
      <c r="L2743">
        <f t="shared" si="297"/>
        <v>1.0170906215996954E-4</v>
      </c>
      <c r="M2743">
        <f t="shared" si="298"/>
        <v>-1.2813344478427345E-2</v>
      </c>
      <c r="N2743">
        <f t="shared" si="300"/>
        <v>-1.6681385600428407</v>
      </c>
    </row>
    <row r="2744" spans="8:14">
      <c r="H2744">
        <f t="shared" si="301"/>
        <v>2.742</v>
      </c>
      <c r="I2744">
        <f t="shared" si="299"/>
        <v>129.68494474018667</v>
      </c>
      <c r="J2744">
        <f t="shared" si="295"/>
        <v>2.5000000000000001E-4</v>
      </c>
      <c r="K2744">
        <f t="shared" si="296"/>
        <v>-1.3165053540587316E-2</v>
      </c>
      <c r="L2744">
        <f t="shared" si="297"/>
        <v>1.0131636307827082E-4</v>
      </c>
      <c r="M2744">
        <f t="shared" si="298"/>
        <v>-1.2813737177509044E-2</v>
      </c>
      <c r="N2744">
        <f t="shared" si="300"/>
        <v>-1.6617487977805359</v>
      </c>
    </row>
    <row r="2745" spans="8:14">
      <c r="H2745">
        <f t="shared" si="301"/>
        <v>2.7429999999999999</v>
      </c>
      <c r="I2745">
        <f t="shared" si="299"/>
        <v>129.18228991561233</v>
      </c>
      <c r="J2745">
        <f t="shared" si="295"/>
        <v>2.5000000000000001E-4</v>
      </c>
      <c r="K2745">
        <f t="shared" si="296"/>
        <v>-1.3165053540587316E-2</v>
      </c>
      <c r="L2745">
        <f t="shared" si="297"/>
        <v>1.0092366399657213E-4</v>
      </c>
      <c r="M2745">
        <f t="shared" si="298"/>
        <v>-1.2814129876590743E-2</v>
      </c>
      <c r="N2745">
        <f t="shared" si="300"/>
        <v>-1.655358640734055</v>
      </c>
    </row>
    <row r="2746" spans="8:14">
      <c r="H2746">
        <f t="shared" si="301"/>
        <v>2.7440000000000002</v>
      </c>
      <c r="I2746">
        <f t="shared" si="299"/>
        <v>128.67963509103782</v>
      </c>
      <c r="J2746">
        <f t="shared" si="295"/>
        <v>2.5000000000000001E-4</v>
      </c>
      <c r="K2746">
        <f t="shared" si="296"/>
        <v>-1.3165053540587316E-2</v>
      </c>
      <c r="L2746">
        <f t="shared" si="297"/>
        <v>1.0053096491487331E-4</v>
      </c>
      <c r="M2746">
        <f t="shared" si="298"/>
        <v>-1.2814522575672442E-2</v>
      </c>
      <c r="N2746">
        <f t="shared" si="300"/>
        <v>-1.648968088903396</v>
      </c>
    </row>
    <row r="2747" spans="8:14">
      <c r="H2747">
        <f t="shared" si="301"/>
        <v>2.7450000000000001</v>
      </c>
      <c r="I2747">
        <f t="shared" si="299"/>
        <v>128.17698026646349</v>
      </c>
      <c r="J2747">
        <f t="shared" si="295"/>
        <v>2.5000000000000001E-4</v>
      </c>
      <c r="K2747">
        <f t="shared" si="296"/>
        <v>-1.3165053540587316E-2</v>
      </c>
      <c r="L2747">
        <f t="shared" si="297"/>
        <v>1.001382658331746E-4</v>
      </c>
      <c r="M2747">
        <f t="shared" si="298"/>
        <v>-1.2814915274754141E-2</v>
      </c>
      <c r="N2747">
        <f t="shared" si="300"/>
        <v>-1.6425771422885631</v>
      </c>
    </row>
    <row r="2748" spans="8:14">
      <c r="H2748">
        <f t="shared" si="301"/>
        <v>2.746</v>
      </c>
      <c r="I2748">
        <f t="shared" si="299"/>
        <v>127.67432544188921</v>
      </c>
      <c r="J2748">
        <f t="shared" si="295"/>
        <v>2.5000000000000001E-4</v>
      </c>
      <c r="K2748">
        <f t="shared" si="296"/>
        <v>-1.3165053540587316E-2</v>
      </c>
      <c r="L2748">
        <f t="shared" si="297"/>
        <v>9.9745566751475951E-5</v>
      </c>
      <c r="M2748">
        <f t="shared" si="298"/>
        <v>-1.281530797383584E-2</v>
      </c>
      <c r="N2748">
        <f t="shared" si="300"/>
        <v>-1.6361858008895549</v>
      </c>
    </row>
    <row r="2749" spans="8:14">
      <c r="H2749">
        <f t="shared" si="301"/>
        <v>2.7469999999999999</v>
      </c>
      <c r="I2749">
        <f t="shared" si="299"/>
        <v>127.17167061731487</v>
      </c>
      <c r="J2749">
        <f t="shared" si="295"/>
        <v>2.5000000000000001E-4</v>
      </c>
      <c r="K2749">
        <f t="shared" si="296"/>
        <v>-1.3165053540587316E-2</v>
      </c>
      <c r="L2749">
        <f t="shared" si="297"/>
        <v>9.9352867669777248E-5</v>
      </c>
      <c r="M2749">
        <f t="shared" si="298"/>
        <v>-1.2815700672917539E-2</v>
      </c>
      <c r="N2749">
        <f t="shared" si="300"/>
        <v>-1.6297940647063698</v>
      </c>
    </row>
    <row r="2750" spans="8:14">
      <c r="H2750">
        <f t="shared" si="301"/>
        <v>2.7480000000000002</v>
      </c>
      <c r="I2750">
        <f t="shared" si="299"/>
        <v>126.66901579274037</v>
      </c>
      <c r="J2750">
        <f t="shared" si="295"/>
        <v>2.5000000000000001E-4</v>
      </c>
      <c r="K2750">
        <f t="shared" si="296"/>
        <v>-1.3165053540587316E-2</v>
      </c>
      <c r="L2750">
        <f t="shared" si="297"/>
        <v>9.8960168588078408E-5</v>
      </c>
      <c r="M2750">
        <f t="shared" si="298"/>
        <v>-1.2816093371999238E-2</v>
      </c>
      <c r="N2750">
        <f t="shared" si="300"/>
        <v>-1.6234019337390067</v>
      </c>
    </row>
    <row r="2751" spans="8:14">
      <c r="H2751">
        <f t="shared" si="301"/>
        <v>2.7490000000000001</v>
      </c>
      <c r="I2751">
        <f t="shared" si="299"/>
        <v>126.16636096816603</v>
      </c>
      <c r="J2751">
        <f t="shared" si="295"/>
        <v>2.5000000000000001E-4</v>
      </c>
      <c r="K2751">
        <f t="shared" si="296"/>
        <v>-1.3165053540587316E-2</v>
      </c>
      <c r="L2751">
        <f t="shared" si="297"/>
        <v>9.8567469506379704E-5</v>
      </c>
      <c r="M2751">
        <f t="shared" si="298"/>
        <v>-1.2816486071080936E-2</v>
      </c>
      <c r="N2751">
        <f t="shared" si="300"/>
        <v>-1.6170094079874695</v>
      </c>
    </row>
    <row r="2752" spans="8:14">
      <c r="H2752">
        <f t="shared" si="301"/>
        <v>2.75</v>
      </c>
      <c r="I2752">
        <f t="shared" si="299"/>
        <v>125.66370614359175</v>
      </c>
      <c r="J2752">
        <f t="shared" si="295"/>
        <v>2.5000000000000001E-4</v>
      </c>
      <c r="K2752">
        <f t="shared" si="296"/>
        <v>-1.3165053540587316E-2</v>
      </c>
      <c r="L2752">
        <f t="shared" si="297"/>
        <v>9.8174770424681054E-5</v>
      </c>
      <c r="M2752">
        <f t="shared" si="298"/>
        <v>-1.2816878770162634E-2</v>
      </c>
      <c r="N2752">
        <f t="shared" si="300"/>
        <v>-1.6106164874517568</v>
      </c>
    </row>
    <row r="2753" spans="8:14">
      <c r="H2753">
        <f t="shared" si="301"/>
        <v>2.7509999999999999</v>
      </c>
      <c r="I2753">
        <f t="shared" si="299"/>
        <v>125.16105131901742</v>
      </c>
      <c r="J2753">
        <f t="shared" si="295"/>
        <v>2.5000000000000001E-4</v>
      </c>
      <c r="K2753">
        <f t="shared" si="296"/>
        <v>-1.3165053540587316E-2</v>
      </c>
      <c r="L2753">
        <f t="shared" si="297"/>
        <v>9.7782071342982364E-5</v>
      </c>
      <c r="M2753">
        <f t="shared" si="298"/>
        <v>-1.2817271469244332E-2</v>
      </c>
      <c r="N2753">
        <f t="shared" si="300"/>
        <v>-1.6042231721318676</v>
      </c>
    </row>
    <row r="2754" spans="8:14">
      <c r="H2754">
        <f t="shared" si="301"/>
        <v>2.7520000000000002</v>
      </c>
      <c r="I2754">
        <f t="shared" si="299"/>
        <v>124.65839649444285</v>
      </c>
      <c r="J2754">
        <f t="shared" ref="J2754:J2817" si="302">IF(H2754&lt;$E$18,$E$17,IF(H2754&lt;$E$5,$E$14,0))/$E$8/$E$9</f>
        <v>2.5000000000000001E-4</v>
      </c>
      <c r="K2754">
        <f t="shared" ref="K2754:K2817" si="303">IF(H2754&lt;$E$3,$E$12*$E$21,IF(H2754&lt;$E$4,0,IF(H2754&lt;$E$5,-$E$12*$E$21,0)))</f>
        <v>-1.3165053540587316E-2</v>
      </c>
      <c r="L2754">
        <f t="shared" ref="L2754:L2817" si="304">I2754*$E$15/$E$9/$E$8^2</f>
        <v>9.7389372261283484E-5</v>
      </c>
      <c r="M2754">
        <f t="shared" ref="M2754:M2817" si="305">SUM(J2754:L2754)</f>
        <v>-1.2817664168326031E-2</v>
      </c>
      <c r="N2754">
        <f t="shared" si="300"/>
        <v>-1.5978294620277995</v>
      </c>
    </row>
    <row r="2755" spans="8:14">
      <c r="H2755">
        <f t="shared" si="301"/>
        <v>2.7530000000000001</v>
      </c>
      <c r="I2755">
        <f t="shared" ref="I2755:I2818" si="306">IF(H2755&lt;$E$3,$E$12*H2755,IF(H2755&lt;$E$4,$E$10,IF(H2755&lt;$E$5,$E$10-$E$12*(H2755-$E$4),0)))</f>
        <v>124.15574166986858</v>
      </c>
      <c r="J2755">
        <f t="shared" si="302"/>
        <v>2.5000000000000001E-4</v>
      </c>
      <c r="K2755">
        <f t="shared" si="303"/>
        <v>-1.3165053540587316E-2</v>
      </c>
      <c r="L2755">
        <f t="shared" si="304"/>
        <v>9.6996673179584834E-5</v>
      </c>
      <c r="M2755">
        <f t="shared" si="305"/>
        <v>-1.281805686740773E-2</v>
      </c>
      <c r="N2755">
        <f t="shared" ref="N2755:N2818" si="307">I2755*M2755</f>
        <v>-1.591435357139559</v>
      </c>
    </row>
    <row r="2756" spans="8:14">
      <c r="H2756">
        <f t="shared" ref="H2756:H2819" si="308">(ROW()-2)*0.001</f>
        <v>2.754</v>
      </c>
      <c r="I2756">
        <f t="shared" si="306"/>
        <v>123.65308684529424</v>
      </c>
      <c r="J2756">
        <f t="shared" si="302"/>
        <v>2.5000000000000001E-4</v>
      </c>
      <c r="K2756">
        <f t="shared" si="303"/>
        <v>-1.3165053540587316E-2</v>
      </c>
      <c r="L2756">
        <f t="shared" si="304"/>
        <v>9.6603974097886117E-5</v>
      </c>
      <c r="M2756">
        <f t="shared" si="305"/>
        <v>-1.2818449566489429E-2</v>
      </c>
      <c r="N2756">
        <f t="shared" si="307"/>
        <v>-1.5850408574671417</v>
      </c>
    </row>
    <row r="2757" spans="8:14">
      <c r="H2757">
        <f t="shared" si="308"/>
        <v>2.7549999999999999</v>
      </c>
      <c r="I2757">
        <f t="shared" si="306"/>
        <v>123.15043202071996</v>
      </c>
      <c r="J2757">
        <f t="shared" si="302"/>
        <v>2.5000000000000001E-4</v>
      </c>
      <c r="K2757">
        <f t="shared" si="303"/>
        <v>-1.3165053540587316E-2</v>
      </c>
      <c r="L2757">
        <f t="shared" si="304"/>
        <v>9.6211275016187467E-5</v>
      </c>
      <c r="M2757">
        <f t="shared" si="305"/>
        <v>-1.2818842265571128E-2</v>
      </c>
      <c r="N2757">
        <f t="shared" si="307"/>
        <v>-1.5786459630105492</v>
      </c>
    </row>
    <row r="2758" spans="8:14">
      <c r="H2758">
        <f t="shared" si="308"/>
        <v>2.7560000000000002</v>
      </c>
      <c r="I2758">
        <f t="shared" si="306"/>
        <v>122.6477771961454</v>
      </c>
      <c r="J2758">
        <f t="shared" si="302"/>
        <v>2.5000000000000001E-4</v>
      </c>
      <c r="K2758">
        <f t="shared" si="303"/>
        <v>-1.3165053540587316E-2</v>
      </c>
      <c r="L2758">
        <f t="shared" si="304"/>
        <v>9.5818575934488587E-5</v>
      </c>
      <c r="M2758">
        <f t="shared" si="305"/>
        <v>-1.2819234964652827E-2</v>
      </c>
      <c r="N2758">
        <f t="shared" si="307"/>
        <v>-1.5722506737697768</v>
      </c>
    </row>
    <row r="2759" spans="8:14">
      <c r="H2759">
        <f t="shared" si="308"/>
        <v>2.7570000000000001</v>
      </c>
      <c r="I2759">
        <f t="shared" si="306"/>
        <v>122.14512237157112</v>
      </c>
      <c r="J2759">
        <f t="shared" si="302"/>
        <v>2.5000000000000001E-4</v>
      </c>
      <c r="K2759">
        <f t="shared" si="303"/>
        <v>-1.3165053540587316E-2</v>
      </c>
      <c r="L2759">
        <f t="shared" si="304"/>
        <v>9.5425876852789937E-5</v>
      </c>
      <c r="M2759">
        <f t="shared" si="305"/>
        <v>-1.2819627663734526E-2</v>
      </c>
      <c r="N2759">
        <f t="shared" si="307"/>
        <v>-1.5658549897448319</v>
      </c>
    </row>
    <row r="2760" spans="8:14">
      <c r="H2760">
        <f t="shared" si="308"/>
        <v>2.758</v>
      </c>
      <c r="I2760">
        <f t="shared" si="306"/>
        <v>121.64246754699678</v>
      </c>
      <c r="J2760">
        <f t="shared" si="302"/>
        <v>2.5000000000000001E-4</v>
      </c>
      <c r="K2760">
        <f t="shared" si="303"/>
        <v>-1.3165053540587316E-2</v>
      </c>
      <c r="L2760">
        <f t="shared" si="304"/>
        <v>9.5033177771091247E-5</v>
      </c>
      <c r="M2760">
        <f t="shared" si="305"/>
        <v>-1.2820020362816225E-2</v>
      </c>
      <c r="N2760">
        <f t="shared" si="307"/>
        <v>-1.5594589109357107</v>
      </c>
    </row>
    <row r="2761" spans="8:14">
      <c r="H2761">
        <f t="shared" si="308"/>
        <v>2.7589999999999999</v>
      </c>
      <c r="I2761">
        <f t="shared" si="306"/>
        <v>121.13981272242245</v>
      </c>
      <c r="J2761">
        <f t="shared" si="302"/>
        <v>2.5000000000000001E-4</v>
      </c>
      <c r="K2761">
        <f t="shared" si="303"/>
        <v>-1.3165053540587316E-2</v>
      </c>
      <c r="L2761">
        <f t="shared" si="304"/>
        <v>9.4640478689392543E-5</v>
      </c>
      <c r="M2761">
        <f t="shared" si="305"/>
        <v>-1.2820413061897924E-2</v>
      </c>
      <c r="N2761">
        <f t="shared" si="307"/>
        <v>-1.5530624373424131</v>
      </c>
    </row>
    <row r="2762" spans="8:14">
      <c r="H2762">
        <f t="shared" si="308"/>
        <v>2.7600000000000002</v>
      </c>
      <c r="I2762">
        <f t="shared" si="306"/>
        <v>120.63715789784794</v>
      </c>
      <c r="J2762">
        <f t="shared" si="302"/>
        <v>2.5000000000000001E-4</v>
      </c>
      <c r="K2762">
        <f t="shared" si="303"/>
        <v>-1.3165053540587316E-2</v>
      </c>
      <c r="L2762">
        <f t="shared" si="304"/>
        <v>9.4247779607693703E-5</v>
      </c>
      <c r="M2762">
        <f t="shared" si="305"/>
        <v>-1.2820805760979622E-2</v>
      </c>
      <c r="N2762">
        <f t="shared" si="307"/>
        <v>-1.5466655689649373</v>
      </c>
    </row>
    <row r="2763" spans="8:14">
      <c r="H2763">
        <f t="shared" si="308"/>
        <v>2.7610000000000001</v>
      </c>
      <c r="I2763">
        <f t="shared" si="306"/>
        <v>120.13450307327361</v>
      </c>
      <c r="J2763">
        <f t="shared" si="302"/>
        <v>2.5000000000000001E-4</v>
      </c>
      <c r="K2763">
        <f t="shared" si="303"/>
        <v>-1.3165053540587316E-2</v>
      </c>
      <c r="L2763">
        <f t="shared" si="304"/>
        <v>9.3855080525994999E-5</v>
      </c>
      <c r="M2763">
        <f t="shared" si="305"/>
        <v>-1.2821198460061321E-2</v>
      </c>
      <c r="N2763">
        <f t="shared" si="307"/>
        <v>-1.5402683058032876</v>
      </c>
    </row>
    <row r="2764" spans="8:14">
      <c r="H2764">
        <f t="shared" si="308"/>
        <v>2.762</v>
      </c>
      <c r="I2764">
        <f t="shared" si="306"/>
        <v>119.63184824869933</v>
      </c>
      <c r="J2764">
        <f t="shared" si="302"/>
        <v>2.5000000000000001E-4</v>
      </c>
      <c r="K2764">
        <f t="shared" si="303"/>
        <v>-1.3165053540587316E-2</v>
      </c>
      <c r="L2764">
        <f t="shared" si="304"/>
        <v>9.346238144429635E-5</v>
      </c>
      <c r="M2764">
        <f t="shared" si="305"/>
        <v>-1.2821591159143018E-2</v>
      </c>
      <c r="N2764">
        <f t="shared" si="307"/>
        <v>-1.5338706478574624</v>
      </c>
    </row>
    <row r="2765" spans="8:14">
      <c r="H2765">
        <f t="shared" si="308"/>
        <v>2.7629999999999999</v>
      </c>
      <c r="I2765">
        <f t="shared" si="306"/>
        <v>119.12919342412499</v>
      </c>
      <c r="J2765">
        <f t="shared" si="302"/>
        <v>2.5000000000000001E-4</v>
      </c>
      <c r="K2765">
        <f t="shared" si="303"/>
        <v>-1.3165053540587316E-2</v>
      </c>
      <c r="L2765">
        <f t="shared" si="304"/>
        <v>9.3069682362597659E-5</v>
      </c>
      <c r="M2765">
        <f t="shared" si="305"/>
        <v>-1.2821983858224717E-2</v>
      </c>
      <c r="N2765">
        <f t="shared" si="307"/>
        <v>-1.5274725951274608</v>
      </c>
    </row>
    <row r="2766" spans="8:14">
      <c r="H2766">
        <f t="shared" si="308"/>
        <v>2.7640000000000002</v>
      </c>
      <c r="I2766">
        <f t="shared" si="306"/>
        <v>118.62653859955049</v>
      </c>
      <c r="J2766">
        <f t="shared" si="302"/>
        <v>2.5000000000000001E-4</v>
      </c>
      <c r="K2766">
        <f t="shared" si="303"/>
        <v>-1.3165053540587316E-2</v>
      </c>
      <c r="L2766">
        <f t="shared" si="304"/>
        <v>9.2676983280898806E-5</v>
      </c>
      <c r="M2766">
        <f t="shared" si="305"/>
        <v>-1.2822376557306416E-2</v>
      </c>
      <c r="N2766">
        <f t="shared" si="307"/>
        <v>-1.5210741476132807</v>
      </c>
    </row>
    <row r="2767" spans="8:14">
      <c r="H2767">
        <f t="shared" si="308"/>
        <v>2.7650000000000001</v>
      </c>
      <c r="I2767">
        <f t="shared" si="306"/>
        <v>118.12388377497615</v>
      </c>
      <c r="J2767">
        <f t="shared" si="302"/>
        <v>2.5000000000000001E-4</v>
      </c>
      <c r="K2767">
        <f t="shared" si="303"/>
        <v>-1.3165053540587316E-2</v>
      </c>
      <c r="L2767">
        <f t="shared" si="304"/>
        <v>9.2284284199200129E-5</v>
      </c>
      <c r="M2767">
        <f t="shared" si="305"/>
        <v>-1.2822769256388115E-2</v>
      </c>
      <c r="N2767">
        <f t="shared" si="307"/>
        <v>-1.5146753053149271</v>
      </c>
    </row>
    <row r="2768" spans="8:14">
      <c r="H2768">
        <f t="shared" si="308"/>
        <v>2.766</v>
      </c>
      <c r="I2768">
        <f t="shared" si="306"/>
        <v>117.62122895040187</v>
      </c>
      <c r="J2768">
        <f t="shared" si="302"/>
        <v>2.5000000000000001E-4</v>
      </c>
      <c r="K2768">
        <f t="shared" si="303"/>
        <v>-1.3165053540587316E-2</v>
      </c>
      <c r="L2768">
        <f t="shared" si="304"/>
        <v>9.1891585117501466E-5</v>
      </c>
      <c r="M2768">
        <f t="shared" si="305"/>
        <v>-1.2823161955469814E-2</v>
      </c>
      <c r="N2768">
        <f t="shared" si="307"/>
        <v>-1.5082760682323979</v>
      </c>
    </row>
    <row r="2769" spans="8:14">
      <c r="H2769">
        <f t="shared" si="308"/>
        <v>2.7669999999999999</v>
      </c>
      <c r="I2769">
        <f t="shared" si="306"/>
        <v>117.11857412582754</v>
      </c>
      <c r="J2769">
        <f t="shared" si="302"/>
        <v>2.5000000000000001E-4</v>
      </c>
      <c r="K2769">
        <f t="shared" si="303"/>
        <v>-1.3165053540587316E-2</v>
      </c>
      <c r="L2769">
        <f t="shared" si="304"/>
        <v>9.1498886035802762E-5</v>
      </c>
      <c r="M2769">
        <f t="shared" si="305"/>
        <v>-1.2823554654551513E-2</v>
      </c>
      <c r="N2769">
        <f t="shared" si="307"/>
        <v>-1.501876436365692</v>
      </c>
    </row>
    <row r="2770" spans="8:14">
      <c r="H2770">
        <f t="shared" si="308"/>
        <v>2.7680000000000002</v>
      </c>
      <c r="I2770">
        <f t="shared" si="306"/>
        <v>116.61591930125297</v>
      </c>
      <c r="J2770">
        <f t="shared" si="302"/>
        <v>2.5000000000000001E-4</v>
      </c>
      <c r="K2770">
        <f t="shared" si="303"/>
        <v>-1.3165053540587316E-2</v>
      </c>
      <c r="L2770">
        <f t="shared" si="304"/>
        <v>9.1106186954103882E-5</v>
      </c>
      <c r="M2770">
        <f t="shared" si="305"/>
        <v>-1.2823947353633212E-2</v>
      </c>
      <c r="N2770">
        <f t="shared" si="307"/>
        <v>-1.4954764097148072</v>
      </c>
    </row>
    <row r="2771" spans="8:14">
      <c r="H2771">
        <f t="shared" si="308"/>
        <v>2.7690000000000001</v>
      </c>
      <c r="I2771">
        <f t="shared" si="306"/>
        <v>116.11326447667869</v>
      </c>
      <c r="J2771">
        <f t="shared" si="302"/>
        <v>2.5000000000000001E-4</v>
      </c>
      <c r="K2771">
        <f t="shared" si="303"/>
        <v>-1.3165053540587316E-2</v>
      </c>
      <c r="L2771">
        <f t="shared" si="304"/>
        <v>9.0713487872405232E-5</v>
      </c>
      <c r="M2771">
        <f t="shared" si="305"/>
        <v>-1.2824340052714911E-2</v>
      </c>
      <c r="N2771">
        <f t="shared" si="307"/>
        <v>-1.48907598827975</v>
      </c>
    </row>
    <row r="2772" spans="8:14">
      <c r="H2772">
        <f t="shared" si="308"/>
        <v>2.77</v>
      </c>
      <c r="I2772">
        <f t="shared" si="306"/>
        <v>115.61060965210436</v>
      </c>
      <c r="J2772">
        <f t="shared" si="302"/>
        <v>2.5000000000000001E-4</v>
      </c>
      <c r="K2772">
        <f t="shared" si="303"/>
        <v>-1.3165053540587316E-2</v>
      </c>
      <c r="L2772">
        <f t="shared" si="304"/>
        <v>9.0320788790706542E-5</v>
      </c>
      <c r="M2772">
        <f t="shared" si="305"/>
        <v>-1.2824732751796609E-2</v>
      </c>
      <c r="N2772">
        <f t="shared" si="307"/>
        <v>-1.482675172060516</v>
      </c>
    </row>
    <row r="2773" spans="8:14">
      <c r="H2773">
        <f t="shared" si="308"/>
        <v>2.7709999999999999</v>
      </c>
      <c r="I2773">
        <f t="shared" si="306"/>
        <v>115.10795482753008</v>
      </c>
      <c r="J2773">
        <f t="shared" si="302"/>
        <v>2.5000000000000001E-4</v>
      </c>
      <c r="K2773">
        <f t="shared" si="303"/>
        <v>-1.3165053540587316E-2</v>
      </c>
      <c r="L2773">
        <f t="shared" si="304"/>
        <v>8.9928089709007879E-5</v>
      </c>
      <c r="M2773">
        <f t="shared" si="305"/>
        <v>-1.2825125450878308E-2</v>
      </c>
      <c r="N2773">
        <f t="shared" si="307"/>
        <v>-1.4762739610571067</v>
      </c>
    </row>
    <row r="2774" spans="8:14">
      <c r="H2774">
        <f t="shared" si="308"/>
        <v>2.7720000000000002</v>
      </c>
      <c r="I2774">
        <f t="shared" si="306"/>
        <v>114.60530000295552</v>
      </c>
      <c r="J2774">
        <f t="shared" si="302"/>
        <v>2.5000000000000001E-4</v>
      </c>
      <c r="K2774">
        <f t="shared" si="303"/>
        <v>-1.3165053540587316E-2</v>
      </c>
      <c r="L2774">
        <f t="shared" si="304"/>
        <v>8.9535390627308998E-5</v>
      </c>
      <c r="M2774">
        <f t="shared" si="305"/>
        <v>-1.2825518149960007E-2</v>
      </c>
      <c r="N2774">
        <f t="shared" si="307"/>
        <v>-1.4698723552695176</v>
      </c>
    </row>
    <row r="2775" spans="8:14">
      <c r="H2775">
        <f t="shared" si="308"/>
        <v>2.7730000000000001</v>
      </c>
      <c r="I2775">
        <f t="shared" si="306"/>
        <v>114.10264517838124</v>
      </c>
      <c r="J2775">
        <f t="shared" si="302"/>
        <v>2.5000000000000001E-4</v>
      </c>
      <c r="K2775">
        <f t="shared" si="303"/>
        <v>-1.3165053540587316E-2</v>
      </c>
      <c r="L2775">
        <f t="shared" si="304"/>
        <v>8.9142691545610349E-5</v>
      </c>
      <c r="M2775">
        <f t="shared" si="305"/>
        <v>-1.2825910849041704E-2</v>
      </c>
      <c r="N2775">
        <f t="shared" si="307"/>
        <v>-1.4634703546977561</v>
      </c>
    </row>
    <row r="2776" spans="8:14">
      <c r="H2776">
        <f t="shared" si="308"/>
        <v>2.774</v>
      </c>
      <c r="I2776">
        <f t="shared" si="306"/>
        <v>113.5999903538069</v>
      </c>
      <c r="J2776">
        <f t="shared" si="302"/>
        <v>2.5000000000000001E-4</v>
      </c>
      <c r="K2776">
        <f t="shared" si="303"/>
        <v>-1.3165053540587316E-2</v>
      </c>
      <c r="L2776">
        <f t="shared" si="304"/>
        <v>8.8749992463911645E-5</v>
      </c>
      <c r="M2776">
        <f t="shared" si="305"/>
        <v>-1.2826303548123403E-2</v>
      </c>
      <c r="N2776">
        <f t="shared" si="307"/>
        <v>-1.4570679593418179</v>
      </c>
    </row>
    <row r="2777" spans="8:14">
      <c r="H2777">
        <f t="shared" si="308"/>
        <v>2.7749999999999999</v>
      </c>
      <c r="I2777">
        <f t="shared" si="306"/>
        <v>113.09733552923262</v>
      </c>
      <c r="J2777">
        <f t="shared" si="302"/>
        <v>2.5000000000000001E-4</v>
      </c>
      <c r="K2777">
        <f t="shared" si="303"/>
        <v>-1.3165053540587316E-2</v>
      </c>
      <c r="L2777">
        <f t="shared" si="304"/>
        <v>8.8357293382212981E-5</v>
      </c>
      <c r="M2777">
        <f t="shared" si="305"/>
        <v>-1.2826696247205102E-2</v>
      </c>
      <c r="N2777">
        <f t="shared" si="307"/>
        <v>-1.4506651692017043</v>
      </c>
    </row>
    <row r="2778" spans="8:14">
      <c r="H2778">
        <f t="shared" si="308"/>
        <v>2.7760000000000002</v>
      </c>
      <c r="I2778">
        <f t="shared" si="306"/>
        <v>112.59468070465806</v>
      </c>
      <c r="J2778">
        <f t="shared" si="302"/>
        <v>2.5000000000000001E-4</v>
      </c>
      <c r="K2778">
        <f t="shared" si="303"/>
        <v>-1.3165053540587316E-2</v>
      </c>
      <c r="L2778">
        <f t="shared" si="304"/>
        <v>8.7964594300514101E-5</v>
      </c>
      <c r="M2778">
        <f t="shared" si="305"/>
        <v>-1.2827088946286801E-2</v>
      </c>
      <c r="N2778">
        <f t="shared" si="307"/>
        <v>-1.4442619842774111</v>
      </c>
    </row>
    <row r="2779" spans="8:14">
      <c r="H2779">
        <f t="shared" si="308"/>
        <v>2.7770000000000001</v>
      </c>
      <c r="I2779">
        <f t="shared" si="306"/>
        <v>112.09202588008372</v>
      </c>
      <c r="J2779">
        <f t="shared" si="302"/>
        <v>2.5000000000000001E-4</v>
      </c>
      <c r="K2779">
        <f t="shared" si="303"/>
        <v>-1.3165053540587316E-2</v>
      </c>
      <c r="L2779">
        <f t="shared" si="304"/>
        <v>8.7571895218815411E-5</v>
      </c>
      <c r="M2779">
        <f t="shared" si="305"/>
        <v>-1.28274816453685E-2</v>
      </c>
      <c r="N2779">
        <f t="shared" si="307"/>
        <v>-1.4378584045689449</v>
      </c>
    </row>
    <row r="2780" spans="8:14">
      <c r="H2780">
        <f t="shared" si="308"/>
        <v>2.778</v>
      </c>
      <c r="I2780">
        <f t="shared" si="306"/>
        <v>111.58937105550945</v>
      </c>
      <c r="J2780">
        <f t="shared" si="302"/>
        <v>2.5000000000000001E-4</v>
      </c>
      <c r="K2780">
        <f t="shared" si="303"/>
        <v>-1.3165053540587316E-2</v>
      </c>
      <c r="L2780">
        <f t="shared" si="304"/>
        <v>8.7179196137116761E-5</v>
      </c>
      <c r="M2780">
        <f t="shared" si="305"/>
        <v>-1.2827874344450199E-2</v>
      </c>
      <c r="N2780">
        <f t="shared" si="307"/>
        <v>-1.4314544300763032</v>
      </c>
    </row>
    <row r="2781" spans="8:14">
      <c r="H2781">
        <f t="shared" si="308"/>
        <v>2.7789999999999999</v>
      </c>
      <c r="I2781">
        <f t="shared" si="306"/>
        <v>111.08671623093511</v>
      </c>
      <c r="J2781">
        <f t="shared" si="302"/>
        <v>2.5000000000000001E-4</v>
      </c>
      <c r="K2781">
        <f t="shared" si="303"/>
        <v>-1.3165053540587316E-2</v>
      </c>
      <c r="L2781">
        <f t="shared" si="304"/>
        <v>8.6786497055418057E-5</v>
      </c>
      <c r="M2781">
        <f t="shared" si="305"/>
        <v>-1.2828267043531898E-2</v>
      </c>
      <c r="N2781">
        <f t="shared" si="307"/>
        <v>-1.4250500607994847</v>
      </c>
    </row>
    <row r="2782" spans="8:14">
      <c r="H2782">
        <f t="shared" si="308"/>
        <v>2.7800000000000002</v>
      </c>
      <c r="I2782">
        <f t="shared" si="306"/>
        <v>110.5840614063606</v>
      </c>
      <c r="J2782">
        <f t="shared" si="302"/>
        <v>2.5000000000000001E-4</v>
      </c>
      <c r="K2782">
        <f t="shared" si="303"/>
        <v>-1.3165053540587316E-2</v>
      </c>
      <c r="L2782">
        <f t="shared" si="304"/>
        <v>8.6393797973719231E-5</v>
      </c>
      <c r="M2782">
        <f t="shared" si="305"/>
        <v>-1.2828659742613597E-2</v>
      </c>
      <c r="N2782">
        <f t="shared" si="307"/>
        <v>-1.4186452967384882</v>
      </c>
    </row>
    <row r="2783" spans="8:14">
      <c r="H2783">
        <f t="shared" si="308"/>
        <v>2.7810000000000001</v>
      </c>
      <c r="I2783">
        <f t="shared" si="306"/>
        <v>110.08140658178627</v>
      </c>
      <c r="J2783">
        <f t="shared" si="302"/>
        <v>2.5000000000000001E-4</v>
      </c>
      <c r="K2783">
        <f t="shared" si="303"/>
        <v>-1.3165053540587316E-2</v>
      </c>
      <c r="L2783">
        <f t="shared" si="304"/>
        <v>8.6001098892020527E-5</v>
      </c>
      <c r="M2783">
        <f t="shared" si="305"/>
        <v>-1.2829052441695295E-2</v>
      </c>
      <c r="N2783">
        <f t="shared" si="307"/>
        <v>-1.4122401378933176</v>
      </c>
    </row>
    <row r="2784" spans="8:14">
      <c r="H2784">
        <f t="shared" si="308"/>
        <v>2.782</v>
      </c>
      <c r="I2784">
        <f t="shared" si="306"/>
        <v>109.57875175721199</v>
      </c>
      <c r="J2784">
        <f t="shared" si="302"/>
        <v>2.5000000000000001E-4</v>
      </c>
      <c r="K2784">
        <f t="shared" si="303"/>
        <v>-1.3165053540587316E-2</v>
      </c>
      <c r="L2784">
        <f t="shared" si="304"/>
        <v>8.5608399810321864E-5</v>
      </c>
      <c r="M2784">
        <f t="shared" si="305"/>
        <v>-1.2829445140776994E-2</v>
      </c>
      <c r="N2784">
        <f t="shared" si="307"/>
        <v>-1.4058345842639719</v>
      </c>
    </row>
    <row r="2785" spans="8:14">
      <c r="H2785">
        <f t="shared" si="308"/>
        <v>2.7829999999999999</v>
      </c>
      <c r="I2785">
        <f t="shared" si="306"/>
        <v>109.07609693263765</v>
      </c>
      <c r="J2785">
        <f t="shared" si="302"/>
        <v>2.5000000000000001E-4</v>
      </c>
      <c r="K2785">
        <f t="shared" si="303"/>
        <v>-1.3165053540587316E-2</v>
      </c>
      <c r="L2785">
        <f t="shared" si="304"/>
        <v>8.5215700728623174E-5</v>
      </c>
      <c r="M2785">
        <f t="shared" si="305"/>
        <v>-1.2829837839858691E-2</v>
      </c>
      <c r="N2785">
        <f t="shared" si="307"/>
        <v>-1.3994286358504491</v>
      </c>
    </row>
    <row r="2786" spans="8:14">
      <c r="H2786">
        <f t="shared" si="308"/>
        <v>2.7840000000000003</v>
      </c>
      <c r="I2786">
        <f t="shared" si="306"/>
        <v>108.57344210806315</v>
      </c>
      <c r="J2786">
        <f t="shared" si="302"/>
        <v>2.5000000000000001E-4</v>
      </c>
      <c r="K2786">
        <f t="shared" si="303"/>
        <v>-1.3165053540587316E-2</v>
      </c>
      <c r="L2786">
        <f t="shared" si="304"/>
        <v>8.4823001646924334E-5</v>
      </c>
      <c r="M2786">
        <f t="shared" si="305"/>
        <v>-1.283023053894039E-2</v>
      </c>
      <c r="N2786">
        <f t="shared" si="307"/>
        <v>-1.3930222926527482</v>
      </c>
    </row>
    <row r="2787" spans="8:14">
      <c r="H2787">
        <f t="shared" si="308"/>
        <v>2.7850000000000001</v>
      </c>
      <c r="I2787">
        <f t="shared" si="306"/>
        <v>108.07078728348881</v>
      </c>
      <c r="J2787">
        <f t="shared" si="302"/>
        <v>2.5000000000000001E-4</v>
      </c>
      <c r="K2787">
        <f t="shared" si="303"/>
        <v>-1.3165053540587316E-2</v>
      </c>
      <c r="L2787">
        <f t="shared" si="304"/>
        <v>8.4430302565225644E-5</v>
      </c>
      <c r="M2787">
        <f t="shared" si="305"/>
        <v>-1.2830623238022089E-2</v>
      </c>
      <c r="N2787">
        <f t="shared" si="307"/>
        <v>-1.3866155546708736</v>
      </c>
    </row>
    <row r="2788" spans="8:14">
      <c r="H2788">
        <f t="shared" si="308"/>
        <v>2.786</v>
      </c>
      <c r="I2788">
        <f t="shared" si="306"/>
        <v>107.56813245891448</v>
      </c>
      <c r="J2788">
        <f t="shared" si="302"/>
        <v>2.5000000000000001E-4</v>
      </c>
      <c r="K2788">
        <f t="shared" si="303"/>
        <v>-1.3165053540587316E-2</v>
      </c>
      <c r="L2788">
        <f t="shared" si="304"/>
        <v>8.403760348352694E-5</v>
      </c>
      <c r="M2788">
        <f t="shared" si="305"/>
        <v>-1.2831015937103788E-2</v>
      </c>
      <c r="N2788">
        <f t="shared" si="307"/>
        <v>-1.380208421904823</v>
      </c>
    </row>
    <row r="2789" spans="8:14">
      <c r="H2789">
        <f t="shared" si="308"/>
        <v>2.7869999999999999</v>
      </c>
      <c r="I2789">
        <f t="shared" si="306"/>
        <v>107.0654776343402</v>
      </c>
      <c r="J2789">
        <f t="shared" si="302"/>
        <v>2.5000000000000001E-4</v>
      </c>
      <c r="K2789">
        <f t="shared" si="303"/>
        <v>-1.3165053540587316E-2</v>
      </c>
      <c r="L2789">
        <f t="shared" si="304"/>
        <v>8.3644904401828277E-5</v>
      </c>
      <c r="M2789">
        <f t="shared" si="305"/>
        <v>-1.2831408636185487E-2</v>
      </c>
      <c r="N2789">
        <f t="shared" si="307"/>
        <v>-1.373800894354597</v>
      </c>
    </row>
    <row r="2790" spans="8:14">
      <c r="H2790">
        <f t="shared" si="308"/>
        <v>2.7880000000000003</v>
      </c>
      <c r="I2790">
        <f t="shared" si="306"/>
        <v>106.56282280976563</v>
      </c>
      <c r="J2790">
        <f t="shared" si="302"/>
        <v>2.5000000000000001E-4</v>
      </c>
      <c r="K2790">
        <f t="shared" si="303"/>
        <v>-1.3165053540587316E-2</v>
      </c>
      <c r="L2790">
        <f t="shared" si="304"/>
        <v>8.3252205320129397E-5</v>
      </c>
      <c r="M2790">
        <f t="shared" si="305"/>
        <v>-1.2831801335267186E-2</v>
      </c>
      <c r="N2790">
        <f t="shared" si="307"/>
        <v>-1.3673929720201912</v>
      </c>
    </row>
    <row r="2791" spans="8:14">
      <c r="H2791">
        <f t="shared" si="308"/>
        <v>2.7890000000000001</v>
      </c>
      <c r="I2791">
        <f t="shared" si="306"/>
        <v>106.06016798519136</v>
      </c>
      <c r="J2791">
        <f t="shared" si="302"/>
        <v>2.5000000000000001E-4</v>
      </c>
      <c r="K2791">
        <f t="shared" si="303"/>
        <v>-1.3165053540587316E-2</v>
      </c>
      <c r="L2791">
        <f t="shared" si="304"/>
        <v>8.2859506238430747E-5</v>
      </c>
      <c r="M2791">
        <f t="shared" si="305"/>
        <v>-1.2832194034348885E-2</v>
      </c>
      <c r="N2791">
        <f t="shared" si="307"/>
        <v>-1.3609846549016131</v>
      </c>
    </row>
    <row r="2792" spans="8:14">
      <c r="H2792">
        <f t="shared" si="308"/>
        <v>2.79</v>
      </c>
      <c r="I2792">
        <f t="shared" si="306"/>
        <v>105.55751316061702</v>
      </c>
      <c r="J2792">
        <f t="shared" si="302"/>
        <v>2.5000000000000001E-4</v>
      </c>
      <c r="K2792">
        <f t="shared" si="303"/>
        <v>-1.3165053540587316E-2</v>
      </c>
      <c r="L2792">
        <f t="shared" si="304"/>
        <v>8.2466807156732043E-5</v>
      </c>
      <c r="M2792">
        <f t="shared" si="305"/>
        <v>-1.2832586733430584E-2</v>
      </c>
      <c r="N2792">
        <f t="shared" si="307"/>
        <v>-1.3545759429988582</v>
      </c>
    </row>
    <row r="2793" spans="8:14">
      <c r="H2793">
        <f t="shared" si="308"/>
        <v>2.7909999999999999</v>
      </c>
      <c r="I2793">
        <f t="shared" si="306"/>
        <v>105.05485833604274</v>
      </c>
      <c r="J2793">
        <f t="shared" si="302"/>
        <v>2.5000000000000001E-4</v>
      </c>
      <c r="K2793">
        <f t="shared" si="303"/>
        <v>-1.3165053540587316E-2</v>
      </c>
      <c r="L2793">
        <f t="shared" si="304"/>
        <v>8.207410807503338E-5</v>
      </c>
      <c r="M2793">
        <f t="shared" si="305"/>
        <v>-1.2832979432512282E-2</v>
      </c>
      <c r="N2793">
        <f t="shared" si="307"/>
        <v>-1.3481668363119279</v>
      </c>
    </row>
    <row r="2794" spans="8:14">
      <c r="H2794">
        <f t="shared" si="308"/>
        <v>2.7920000000000003</v>
      </c>
      <c r="I2794">
        <f t="shared" si="306"/>
        <v>104.55220351146818</v>
      </c>
      <c r="J2794">
        <f t="shared" si="302"/>
        <v>2.5000000000000001E-4</v>
      </c>
      <c r="K2794">
        <f t="shared" si="303"/>
        <v>-1.3165053540587316E-2</v>
      </c>
      <c r="L2794">
        <f t="shared" si="304"/>
        <v>8.1681408993334527E-5</v>
      </c>
      <c r="M2794">
        <f t="shared" si="305"/>
        <v>-1.2833372131593981E-2</v>
      </c>
      <c r="N2794">
        <f t="shared" si="307"/>
        <v>-1.3417573348408181</v>
      </c>
    </row>
    <row r="2795" spans="8:14">
      <c r="H2795">
        <f t="shared" si="308"/>
        <v>2.7930000000000001</v>
      </c>
      <c r="I2795">
        <f t="shared" si="306"/>
        <v>104.0495486868939</v>
      </c>
      <c r="J2795">
        <f t="shared" si="302"/>
        <v>2.5000000000000001E-4</v>
      </c>
      <c r="K2795">
        <f t="shared" si="303"/>
        <v>-1.3165053540587316E-2</v>
      </c>
      <c r="L2795">
        <f t="shared" si="304"/>
        <v>8.1288709911635863E-5</v>
      </c>
      <c r="M2795">
        <f t="shared" si="305"/>
        <v>-1.283376483067568E-2</v>
      </c>
      <c r="N2795">
        <f t="shared" si="307"/>
        <v>-1.3353474385855357</v>
      </c>
    </row>
    <row r="2796" spans="8:14">
      <c r="H2796">
        <f t="shared" si="308"/>
        <v>2.794</v>
      </c>
      <c r="I2796">
        <f t="shared" si="306"/>
        <v>103.54689386231956</v>
      </c>
      <c r="J2796">
        <f t="shared" si="302"/>
        <v>2.5000000000000001E-4</v>
      </c>
      <c r="K2796">
        <f t="shared" si="303"/>
        <v>-1.3165053540587316E-2</v>
      </c>
      <c r="L2796">
        <f t="shared" si="304"/>
        <v>8.0896010829937159E-5</v>
      </c>
      <c r="M2796">
        <f t="shared" si="305"/>
        <v>-1.2834157529757379E-2</v>
      </c>
      <c r="N2796">
        <f t="shared" si="307"/>
        <v>-1.3289371475460767</v>
      </c>
    </row>
    <row r="2797" spans="8:14">
      <c r="H2797">
        <f t="shared" si="308"/>
        <v>2.7949999999999999</v>
      </c>
      <c r="I2797">
        <f t="shared" si="306"/>
        <v>103.04423903774523</v>
      </c>
      <c r="J2797">
        <f t="shared" si="302"/>
        <v>2.5000000000000001E-4</v>
      </c>
      <c r="K2797">
        <f t="shared" si="303"/>
        <v>-1.3165053540587316E-2</v>
      </c>
      <c r="L2797">
        <f t="shared" si="304"/>
        <v>8.0503311748238455E-5</v>
      </c>
      <c r="M2797">
        <f t="shared" si="305"/>
        <v>-1.2834550228839076E-2</v>
      </c>
      <c r="N2797">
        <f t="shared" si="307"/>
        <v>-1.3225264617224415</v>
      </c>
    </row>
    <row r="2798" spans="8:14">
      <c r="H2798">
        <f t="shared" si="308"/>
        <v>2.7960000000000003</v>
      </c>
      <c r="I2798">
        <f t="shared" si="306"/>
        <v>102.54158421317072</v>
      </c>
      <c r="J2798">
        <f t="shared" si="302"/>
        <v>2.5000000000000001E-4</v>
      </c>
      <c r="K2798">
        <f t="shared" si="303"/>
        <v>-1.3165053540587316E-2</v>
      </c>
      <c r="L2798">
        <f t="shared" si="304"/>
        <v>8.0110612666539629E-5</v>
      </c>
      <c r="M2798">
        <f t="shared" si="305"/>
        <v>-1.2834942927920775E-2</v>
      </c>
      <c r="N2798">
        <f t="shared" si="307"/>
        <v>-1.3161153811146282</v>
      </c>
    </row>
    <row r="2799" spans="8:14">
      <c r="H2799">
        <f t="shared" si="308"/>
        <v>2.7970000000000002</v>
      </c>
      <c r="I2799">
        <f t="shared" si="306"/>
        <v>102.03892938859639</v>
      </c>
      <c r="J2799">
        <f t="shared" si="302"/>
        <v>2.5000000000000001E-4</v>
      </c>
      <c r="K2799">
        <f t="shared" si="303"/>
        <v>-1.3165053540587316E-2</v>
      </c>
      <c r="L2799">
        <f t="shared" si="304"/>
        <v>7.9717913584840926E-5</v>
      </c>
      <c r="M2799">
        <f t="shared" si="305"/>
        <v>-1.2835335627002474E-2</v>
      </c>
      <c r="N2799">
        <f t="shared" si="307"/>
        <v>-1.3097039057226409</v>
      </c>
    </row>
    <row r="2800" spans="8:14">
      <c r="H2800">
        <f t="shared" si="308"/>
        <v>2.798</v>
      </c>
      <c r="I2800">
        <f t="shared" si="306"/>
        <v>101.53627456402211</v>
      </c>
      <c r="J2800">
        <f t="shared" si="302"/>
        <v>2.5000000000000001E-4</v>
      </c>
      <c r="K2800">
        <f t="shared" si="303"/>
        <v>-1.3165053540587316E-2</v>
      </c>
      <c r="L2800">
        <f t="shared" si="304"/>
        <v>7.9325214503142262E-5</v>
      </c>
      <c r="M2800">
        <f t="shared" si="305"/>
        <v>-1.2835728326084173E-2</v>
      </c>
      <c r="N2800">
        <f t="shared" si="307"/>
        <v>-1.3032920355464785</v>
      </c>
    </row>
    <row r="2801" spans="8:14">
      <c r="H2801">
        <f t="shared" si="308"/>
        <v>2.7989999999999999</v>
      </c>
      <c r="I2801">
        <f t="shared" si="306"/>
        <v>101.03361973944777</v>
      </c>
      <c r="J2801">
        <f t="shared" si="302"/>
        <v>2.5000000000000001E-4</v>
      </c>
      <c r="K2801">
        <f t="shared" si="303"/>
        <v>-1.3165053540587316E-2</v>
      </c>
      <c r="L2801">
        <f t="shared" si="304"/>
        <v>7.8932515421443572E-5</v>
      </c>
      <c r="M2801">
        <f t="shared" si="305"/>
        <v>-1.2836121025165872E-2</v>
      </c>
      <c r="N2801">
        <f t="shared" si="307"/>
        <v>-1.2968797705861392</v>
      </c>
    </row>
    <row r="2802" spans="8:14">
      <c r="H2802">
        <f t="shared" si="308"/>
        <v>2.8000000000000003</v>
      </c>
      <c r="I2802">
        <f t="shared" si="306"/>
        <v>100.53096491487327</v>
      </c>
      <c r="J2802">
        <f t="shared" si="302"/>
        <v>2.5000000000000001E-4</v>
      </c>
      <c r="K2802">
        <f t="shared" si="303"/>
        <v>-1.3165053540587316E-2</v>
      </c>
      <c r="L2802">
        <f t="shared" si="304"/>
        <v>7.8539816339744746E-5</v>
      </c>
      <c r="M2802">
        <f t="shared" si="305"/>
        <v>-1.2836513724247571E-2</v>
      </c>
      <c r="N2802">
        <f t="shared" si="307"/>
        <v>-1.2904671108416217</v>
      </c>
    </row>
    <row r="2803" spans="8:14">
      <c r="H2803">
        <f t="shared" si="308"/>
        <v>2.8010000000000002</v>
      </c>
      <c r="I2803">
        <f t="shared" si="306"/>
        <v>100.02831009029893</v>
      </c>
      <c r="J2803">
        <f t="shared" si="302"/>
        <v>2.5000000000000001E-4</v>
      </c>
      <c r="K2803">
        <f t="shared" si="303"/>
        <v>-1.3165053540587316E-2</v>
      </c>
      <c r="L2803">
        <f t="shared" si="304"/>
        <v>7.8147117258046042E-5</v>
      </c>
      <c r="M2803">
        <f t="shared" si="305"/>
        <v>-1.283690642332927E-2</v>
      </c>
      <c r="N2803">
        <f t="shared" si="307"/>
        <v>-1.2840540563129303</v>
      </c>
    </row>
    <row r="2804" spans="8:14">
      <c r="H2804">
        <f t="shared" si="308"/>
        <v>2.802</v>
      </c>
      <c r="I2804">
        <f t="shared" si="306"/>
        <v>99.525655265724595</v>
      </c>
      <c r="J2804">
        <f t="shared" si="302"/>
        <v>2.5000000000000001E-4</v>
      </c>
      <c r="K2804">
        <f t="shared" si="303"/>
        <v>-1.3165053540587316E-2</v>
      </c>
      <c r="L2804">
        <f t="shared" si="304"/>
        <v>7.7754418176347338E-5</v>
      </c>
      <c r="M2804">
        <f t="shared" si="305"/>
        <v>-1.2837299122410968E-2</v>
      </c>
      <c r="N2804">
        <f t="shared" si="307"/>
        <v>-1.277640607000063</v>
      </c>
    </row>
    <row r="2805" spans="8:14">
      <c r="H2805">
        <f t="shared" si="308"/>
        <v>2.8029999999999999</v>
      </c>
      <c r="I2805">
        <f t="shared" si="306"/>
        <v>99.023000441150316</v>
      </c>
      <c r="J2805">
        <f t="shared" si="302"/>
        <v>2.5000000000000001E-4</v>
      </c>
      <c r="K2805">
        <f t="shared" si="303"/>
        <v>-1.3165053540587316E-2</v>
      </c>
      <c r="L2805">
        <f t="shared" si="304"/>
        <v>7.7361719094648688E-5</v>
      </c>
      <c r="M2805">
        <f t="shared" si="305"/>
        <v>-1.2837691821492667E-2</v>
      </c>
      <c r="N2805">
        <f t="shared" si="307"/>
        <v>-1.2712267629030203</v>
      </c>
    </row>
    <row r="2806" spans="8:14">
      <c r="H2806">
        <f t="shared" si="308"/>
        <v>2.8040000000000003</v>
      </c>
      <c r="I2806">
        <f t="shared" si="306"/>
        <v>98.520345616575753</v>
      </c>
      <c r="J2806">
        <f t="shared" si="302"/>
        <v>2.5000000000000001E-4</v>
      </c>
      <c r="K2806">
        <f t="shared" si="303"/>
        <v>-1.3165053540587316E-2</v>
      </c>
      <c r="L2806">
        <f t="shared" si="304"/>
        <v>7.6969020012949808E-5</v>
      </c>
      <c r="M2806">
        <f t="shared" si="305"/>
        <v>-1.2838084520574366E-2</v>
      </c>
      <c r="N2806">
        <f t="shared" si="307"/>
        <v>-1.2648125240217978</v>
      </c>
    </row>
    <row r="2807" spans="8:14">
      <c r="H2807">
        <f t="shared" si="308"/>
        <v>2.8050000000000002</v>
      </c>
      <c r="I2807">
        <f t="shared" si="306"/>
        <v>98.017690792001474</v>
      </c>
      <c r="J2807">
        <f t="shared" si="302"/>
        <v>2.5000000000000001E-4</v>
      </c>
      <c r="K2807">
        <f t="shared" si="303"/>
        <v>-1.3165053540587316E-2</v>
      </c>
      <c r="L2807">
        <f t="shared" si="304"/>
        <v>7.6576320931251158E-5</v>
      </c>
      <c r="M2807">
        <f t="shared" si="305"/>
        <v>-1.2838477219656065E-2</v>
      </c>
      <c r="N2807">
        <f t="shared" si="307"/>
        <v>-1.258397890356403</v>
      </c>
    </row>
    <row r="2808" spans="8:14">
      <c r="H2808">
        <f t="shared" si="308"/>
        <v>2.806</v>
      </c>
      <c r="I2808">
        <f t="shared" si="306"/>
        <v>97.515035967427139</v>
      </c>
      <c r="J2808">
        <f t="shared" si="302"/>
        <v>2.5000000000000001E-4</v>
      </c>
      <c r="K2808">
        <f t="shared" si="303"/>
        <v>-1.3165053540587316E-2</v>
      </c>
      <c r="L2808">
        <f t="shared" si="304"/>
        <v>7.6183621849552455E-5</v>
      </c>
      <c r="M2808">
        <f t="shared" si="305"/>
        <v>-1.2838869918737762E-2</v>
      </c>
      <c r="N2808">
        <f t="shared" si="307"/>
        <v>-1.2519828619068312</v>
      </c>
    </row>
    <row r="2809" spans="8:14">
      <c r="H2809">
        <f t="shared" si="308"/>
        <v>2.8069999999999999</v>
      </c>
      <c r="I2809">
        <f t="shared" si="306"/>
        <v>97.01238114285286</v>
      </c>
      <c r="J2809">
        <f t="shared" si="302"/>
        <v>2.5000000000000001E-4</v>
      </c>
      <c r="K2809">
        <f t="shared" si="303"/>
        <v>-1.3165053540587316E-2</v>
      </c>
      <c r="L2809">
        <f t="shared" si="304"/>
        <v>7.5790922767853805E-5</v>
      </c>
      <c r="M2809">
        <f t="shared" si="305"/>
        <v>-1.2839262617819461E-2</v>
      </c>
      <c r="N2809">
        <f t="shared" si="307"/>
        <v>-1.2455674386730844</v>
      </c>
    </row>
    <row r="2810" spans="8:14">
      <c r="H2810">
        <f t="shared" si="308"/>
        <v>2.8080000000000003</v>
      </c>
      <c r="I2810">
        <f t="shared" si="306"/>
        <v>96.509726318278297</v>
      </c>
      <c r="J2810">
        <f t="shared" si="302"/>
        <v>2.5000000000000001E-4</v>
      </c>
      <c r="K2810">
        <f t="shared" si="303"/>
        <v>-1.3165053540587316E-2</v>
      </c>
      <c r="L2810">
        <f t="shared" si="304"/>
        <v>7.5398223686154925E-5</v>
      </c>
      <c r="M2810">
        <f t="shared" si="305"/>
        <v>-1.283965531690116E-2</v>
      </c>
      <c r="N2810">
        <f t="shared" si="307"/>
        <v>-1.2391516206551578</v>
      </c>
    </row>
    <row r="2811" spans="8:14">
      <c r="H2811">
        <f t="shared" si="308"/>
        <v>2.8090000000000002</v>
      </c>
      <c r="I2811">
        <f t="shared" si="306"/>
        <v>96.007071493704018</v>
      </c>
      <c r="J2811">
        <f t="shared" si="302"/>
        <v>2.5000000000000001E-4</v>
      </c>
      <c r="K2811">
        <f t="shared" si="303"/>
        <v>-1.3165053540587316E-2</v>
      </c>
      <c r="L2811">
        <f t="shared" si="304"/>
        <v>7.5005524604456261E-5</v>
      </c>
      <c r="M2811">
        <f t="shared" si="305"/>
        <v>-1.2840048015982859E-2</v>
      </c>
      <c r="N2811">
        <f t="shared" si="307"/>
        <v>-1.2327354078530588</v>
      </c>
    </row>
    <row r="2812" spans="8:14">
      <c r="H2812">
        <f t="shared" si="308"/>
        <v>2.81</v>
      </c>
      <c r="I2812">
        <f t="shared" si="306"/>
        <v>95.504416669129682</v>
      </c>
      <c r="J2812">
        <f t="shared" si="302"/>
        <v>2.5000000000000001E-4</v>
      </c>
      <c r="K2812">
        <f t="shared" si="303"/>
        <v>-1.3165053540587316E-2</v>
      </c>
      <c r="L2812">
        <f t="shared" si="304"/>
        <v>7.4612825522757571E-5</v>
      </c>
      <c r="M2812">
        <f t="shared" si="305"/>
        <v>-1.2840440715064558E-2</v>
      </c>
      <c r="N2812">
        <f t="shared" si="307"/>
        <v>-1.2263188002667831</v>
      </c>
    </row>
    <row r="2813" spans="8:14">
      <c r="H2813">
        <f t="shared" si="308"/>
        <v>2.8109999999999999</v>
      </c>
      <c r="I2813">
        <f t="shared" si="306"/>
        <v>95.001761844555347</v>
      </c>
      <c r="J2813">
        <f t="shared" si="302"/>
        <v>2.5000000000000001E-4</v>
      </c>
      <c r="K2813">
        <f t="shared" si="303"/>
        <v>-1.3165053540587316E-2</v>
      </c>
      <c r="L2813">
        <f t="shared" si="304"/>
        <v>7.4220126441058867E-5</v>
      </c>
      <c r="M2813">
        <f t="shared" si="305"/>
        <v>-1.2840833414146257E-2</v>
      </c>
      <c r="N2813">
        <f t="shared" si="307"/>
        <v>-1.2199017978963311</v>
      </c>
    </row>
    <row r="2814" spans="8:14">
      <c r="H2814">
        <f t="shared" si="308"/>
        <v>2.8120000000000003</v>
      </c>
      <c r="I2814">
        <f t="shared" si="306"/>
        <v>94.499107019980841</v>
      </c>
      <c r="J2814">
        <f t="shared" si="302"/>
        <v>2.5000000000000001E-4</v>
      </c>
      <c r="K2814">
        <f t="shared" si="303"/>
        <v>-1.3165053540587316E-2</v>
      </c>
      <c r="L2814">
        <f t="shared" si="304"/>
        <v>7.3827427359360028E-5</v>
      </c>
      <c r="M2814">
        <f t="shared" si="305"/>
        <v>-1.2841226113227956E-2</v>
      </c>
      <c r="N2814">
        <f t="shared" si="307"/>
        <v>-1.2134844007417012</v>
      </c>
    </row>
    <row r="2815" spans="8:14">
      <c r="H2815">
        <f t="shared" si="308"/>
        <v>2.8130000000000002</v>
      </c>
      <c r="I2815">
        <f t="shared" si="306"/>
        <v>93.996452195406505</v>
      </c>
      <c r="J2815">
        <f t="shared" si="302"/>
        <v>2.5000000000000001E-4</v>
      </c>
      <c r="K2815">
        <f t="shared" si="303"/>
        <v>-1.3165053540587316E-2</v>
      </c>
      <c r="L2815">
        <f t="shared" si="304"/>
        <v>7.3434728277661337E-5</v>
      </c>
      <c r="M2815">
        <f t="shared" si="305"/>
        <v>-1.2841618812309654E-2</v>
      </c>
      <c r="N2815">
        <f t="shared" si="307"/>
        <v>-1.2070666088028972</v>
      </c>
    </row>
    <row r="2816" spans="8:14">
      <c r="H2816">
        <f t="shared" si="308"/>
        <v>2.8140000000000001</v>
      </c>
      <c r="I2816">
        <f t="shared" si="306"/>
        <v>93.493797370832226</v>
      </c>
      <c r="J2816">
        <f t="shared" si="302"/>
        <v>2.5000000000000001E-4</v>
      </c>
      <c r="K2816">
        <f t="shared" si="303"/>
        <v>-1.3165053540587316E-2</v>
      </c>
      <c r="L2816">
        <f t="shared" si="304"/>
        <v>7.3042029195962687E-5</v>
      </c>
      <c r="M2816">
        <f t="shared" si="305"/>
        <v>-1.2842011511391353E-2</v>
      </c>
      <c r="N2816">
        <f t="shared" si="307"/>
        <v>-1.2006484220799181</v>
      </c>
    </row>
    <row r="2817" spans="8:14">
      <c r="H2817">
        <f t="shared" si="308"/>
        <v>2.8149999999999999</v>
      </c>
      <c r="I2817">
        <f t="shared" si="306"/>
        <v>92.99114254625789</v>
      </c>
      <c r="J2817">
        <f t="shared" si="302"/>
        <v>2.5000000000000001E-4</v>
      </c>
      <c r="K2817">
        <f t="shared" si="303"/>
        <v>-1.3165053540587316E-2</v>
      </c>
      <c r="L2817">
        <f t="shared" si="304"/>
        <v>7.264933011426397E-5</v>
      </c>
      <c r="M2817">
        <f t="shared" si="305"/>
        <v>-1.2842404210473052E-2</v>
      </c>
      <c r="N2817">
        <f t="shared" si="307"/>
        <v>-1.194229840572762</v>
      </c>
    </row>
    <row r="2818" spans="8:14">
      <c r="H2818">
        <f t="shared" si="308"/>
        <v>2.8159999999999998</v>
      </c>
      <c r="I2818">
        <f t="shared" si="306"/>
        <v>92.488487721683612</v>
      </c>
      <c r="J2818">
        <f t="shared" ref="J2818:J2881" si="309">IF(H2818&lt;$E$18,$E$17,IF(H2818&lt;$E$5,$E$14,0))/$E$8/$E$9</f>
        <v>2.5000000000000001E-4</v>
      </c>
      <c r="K2818">
        <f t="shared" ref="K2818:K2881" si="310">IF(H2818&lt;$E$3,$E$12*$E$21,IF(H2818&lt;$E$4,0,IF(H2818&lt;$E$5,-$E$12*$E$21,0)))</f>
        <v>-1.3165053540587316E-2</v>
      </c>
      <c r="L2818">
        <f t="shared" ref="L2818:L2881" si="311">I2818*$E$15/$E$9/$E$8^2</f>
        <v>7.225663103256532E-5</v>
      </c>
      <c r="M2818">
        <f t="shared" ref="M2818:M2881" si="312">SUM(J2818:L2818)</f>
        <v>-1.2842796909554751E-2</v>
      </c>
      <c r="N2818">
        <f t="shared" si="307"/>
        <v>-1.1878108642814309</v>
      </c>
    </row>
    <row r="2819" spans="8:14">
      <c r="H2819">
        <f t="shared" si="308"/>
        <v>2.8170000000000002</v>
      </c>
      <c r="I2819">
        <f t="shared" ref="I2819:I2882" si="313">IF(H2819&lt;$E$3,$E$12*H2819,IF(H2819&lt;$E$4,$E$10,IF(H2819&lt;$E$5,$E$10-$E$12*(H2819-$E$4),0)))</f>
        <v>91.985832897109049</v>
      </c>
      <c r="J2819">
        <f t="shared" si="309"/>
        <v>2.5000000000000001E-4</v>
      </c>
      <c r="K2819">
        <f t="shared" si="310"/>
        <v>-1.3165053540587316E-2</v>
      </c>
      <c r="L2819">
        <f t="shared" si="311"/>
        <v>7.1863931950866454E-5</v>
      </c>
      <c r="M2819">
        <f t="shared" si="312"/>
        <v>-1.2843189608636448E-2</v>
      </c>
      <c r="N2819">
        <f t="shared" ref="N2819:N2882" si="314">I2819*M2819</f>
        <v>-1.1813914932059197</v>
      </c>
    </row>
    <row r="2820" spans="8:14">
      <c r="H2820">
        <f t="shared" ref="H2820:H2883" si="315">(ROW()-2)*0.001</f>
        <v>2.8180000000000001</v>
      </c>
      <c r="I2820">
        <f t="shared" si="313"/>
        <v>91.48317807253477</v>
      </c>
      <c r="J2820">
        <f t="shared" si="309"/>
        <v>2.5000000000000001E-4</v>
      </c>
      <c r="K2820">
        <f t="shared" si="310"/>
        <v>-1.3165053540587316E-2</v>
      </c>
      <c r="L2820">
        <f t="shared" si="311"/>
        <v>7.147123286916779E-5</v>
      </c>
      <c r="M2820">
        <f t="shared" si="312"/>
        <v>-1.2843582307718147E-2</v>
      </c>
      <c r="N2820">
        <f t="shared" si="314"/>
        <v>-1.1749717273462363</v>
      </c>
    </row>
    <row r="2821" spans="8:14">
      <c r="H2821">
        <f t="shared" si="315"/>
        <v>2.819</v>
      </c>
      <c r="I2821">
        <f t="shared" si="313"/>
        <v>90.980523247960434</v>
      </c>
      <c r="J2821">
        <f t="shared" si="309"/>
        <v>2.5000000000000001E-4</v>
      </c>
      <c r="K2821">
        <f t="shared" si="310"/>
        <v>-1.3165053540587316E-2</v>
      </c>
      <c r="L2821">
        <f t="shared" si="311"/>
        <v>7.1078533787469086E-5</v>
      </c>
      <c r="M2821">
        <f t="shared" si="312"/>
        <v>-1.2843975006799846E-2</v>
      </c>
      <c r="N2821">
        <f t="shared" si="314"/>
        <v>-1.1685515667023763</v>
      </c>
    </row>
    <row r="2822" spans="8:14">
      <c r="H2822">
        <f t="shared" si="315"/>
        <v>2.82</v>
      </c>
      <c r="I2822">
        <f t="shared" si="313"/>
        <v>90.477868423386099</v>
      </c>
      <c r="J2822">
        <f t="shared" si="309"/>
        <v>2.5000000000000001E-4</v>
      </c>
      <c r="K2822">
        <f t="shared" si="310"/>
        <v>-1.3165053540587316E-2</v>
      </c>
      <c r="L2822">
        <f t="shared" si="311"/>
        <v>7.0685834705770396E-5</v>
      </c>
      <c r="M2822">
        <f t="shared" si="312"/>
        <v>-1.2844367705881545E-2</v>
      </c>
      <c r="N2822">
        <f t="shared" si="314"/>
        <v>-1.1621310112743399</v>
      </c>
    </row>
    <row r="2823" spans="8:14">
      <c r="H2823">
        <f t="shared" si="315"/>
        <v>2.8210000000000002</v>
      </c>
      <c r="I2823">
        <f t="shared" si="313"/>
        <v>89.975213598811592</v>
      </c>
      <c r="J2823">
        <f t="shared" si="309"/>
        <v>2.5000000000000001E-4</v>
      </c>
      <c r="K2823">
        <f t="shared" si="310"/>
        <v>-1.3165053540587316E-2</v>
      </c>
      <c r="L2823">
        <f t="shared" si="311"/>
        <v>7.0293135624071557E-5</v>
      </c>
      <c r="M2823">
        <f t="shared" si="312"/>
        <v>-1.2844760404963244E-2</v>
      </c>
      <c r="N2823">
        <f t="shared" si="314"/>
        <v>-1.1557100610621256</v>
      </c>
    </row>
    <row r="2824" spans="8:14">
      <c r="H2824">
        <f t="shared" si="315"/>
        <v>2.8220000000000001</v>
      </c>
      <c r="I2824">
        <f t="shared" si="313"/>
        <v>89.472558774237257</v>
      </c>
      <c r="J2824">
        <f t="shared" si="309"/>
        <v>2.5000000000000001E-4</v>
      </c>
      <c r="K2824">
        <f t="shared" si="310"/>
        <v>-1.3165053540587316E-2</v>
      </c>
      <c r="L2824">
        <f t="shared" si="311"/>
        <v>6.9900436542372853E-5</v>
      </c>
      <c r="M2824">
        <f t="shared" si="312"/>
        <v>-1.2845153104044943E-2</v>
      </c>
      <c r="N2824">
        <f t="shared" si="314"/>
        <v>-1.1492887160657372</v>
      </c>
    </row>
    <row r="2825" spans="8:14">
      <c r="H2825">
        <f t="shared" si="315"/>
        <v>2.823</v>
      </c>
      <c r="I2825">
        <f t="shared" si="313"/>
        <v>88.969903949662978</v>
      </c>
      <c r="J2825">
        <f t="shared" si="309"/>
        <v>2.5000000000000001E-4</v>
      </c>
      <c r="K2825">
        <f t="shared" si="310"/>
        <v>-1.3165053540587316E-2</v>
      </c>
      <c r="L2825">
        <f t="shared" si="311"/>
        <v>6.9507737460674203E-5</v>
      </c>
      <c r="M2825">
        <f t="shared" si="312"/>
        <v>-1.2845545803126641E-2</v>
      </c>
      <c r="N2825">
        <f t="shared" si="314"/>
        <v>-1.1428669762851738</v>
      </c>
    </row>
    <row r="2826" spans="8:14">
      <c r="H2826">
        <f t="shared" si="315"/>
        <v>2.8239999999999998</v>
      </c>
      <c r="I2826">
        <f t="shared" si="313"/>
        <v>88.467249125088642</v>
      </c>
      <c r="J2826">
        <f t="shared" si="309"/>
        <v>2.5000000000000001E-4</v>
      </c>
      <c r="K2826">
        <f t="shared" si="310"/>
        <v>-1.3165053540587316E-2</v>
      </c>
      <c r="L2826">
        <f t="shared" si="311"/>
        <v>6.9115038378975499E-5</v>
      </c>
      <c r="M2826">
        <f t="shared" si="312"/>
        <v>-1.284593850220834E-2</v>
      </c>
      <c r="N2826">
        <f t="shared" si="314"/>
        <v>-1.1364448417204334</v>
      </c>
    </row>
    <row r="2827" spans="8:14">
      <c r="H2827">
        <f t="shared" si="315"/>
        <v>2.8250000000000002</v>
      </c>
      <c r="I2827">
        <f t="shared" si="313"/>
        <v>87.964594300514136</v>
      </c>
      <c r="J2827">
        <f t="shared" si="309"/>
        <v>2.5000000000000001E-4</v>
      </c>
      <c r="K2827">
        <f t="shared" si="310"/>
        <v>-1.3165053540587316E-2</v>
      </c>
      <c r="L2827">
        <f t="shared" si="311"/>
        <v>6.8722339297276673E-5</v>
      </c>
      <c r="M2827">
        <f t="shared" si="312"/>
        <v>-1.2846331201290039E-2</v>
      </c>
      <c r="N2827">
        <f t="shared" si="314"/>
        <v>-1.1300223123715147</v>
      </c>
    </row>
    <row r="2828" spans="8:14">
      <c r="H2828">
        <f t="shared" si="315"/>
        <v>2.8260000000000001</v>
      </c>
      <c r="I2828">
        <f t="shared" si="313"/>
        <v>87.461939475939801</v>
      </c>
      <c r="J2828">
        <f t="shared" si="309"/>
        <v>2.5000000000000001E-4</v>
      </c>
      <c r="K2828">
        <f t="shared" si="310"/>
        <v>-1.3165053540587316E-2</v>
      </c>
      <c r="L2828">
        <f t="shared" si="311"/>
        <v>6.8329640215577969E-5</v>
      </c>
      <c r="M2828">
        <f t="shared" si="312"/>
        <v>-1.2846723900371738E-2</v>
      </c>
      <c r="N2828">
        <f t="shared" si="314"/>
        <v>-1.1235993882384223</v>
      </c>
    </row>
    <row r="2829" spans="8:14">
      <c r="H2829">
        <f t="shared" si="315"/>
        <v>2.827</v>
      </c>
      <c r="I2829">
        <f t="shared" si="313"/>
        <v>86.959284651365522</v>
      </c>
      <c r="J2829">
        <f t="shared" si="309"/>
        <v>2.5000000000000001E-4</v>
      </c>
      <c r="K2829">
        <f t="shared" si="310"/>
        <v>-1.3165053540587316E-2</v>
      </c>
      <c r="L2829">
        <f t="shared" si="311"/>
        <v>6.7936941133879319E-5</v>
      </c>
      <c r="M2829">
        <f t="shared" si="312"/>
        <v>-1.2847116599453437E-2</v>
      </c>
      <c r="N2829">
        <f t="shared" si="314"/>
        <v>-1.1171760693211545</v>
      </c>
    </row>
    <row r="2830" spans="8:14">
      <c r="H2830">
        <f t="shared" si="315"/>
        <v>2.8279999999999998</v>
      </c>
      <c r="I2830">
        <f t="shared" si="313"/>
        <v>86.456629826791186</v>
      </c>
      <c r="J2830">
        <f t="shared" si="309"/>
        <v>2.5000000000000001E-4</v>
      </c>
      <c r="K2830">
        <f t="shared" si="310"/>
        <v>-1.3165053540587316E-2</v>
      </c>
      <c r="L2830">
        <f t="shared" si="311"/>
        <v>6.7544242052180615E-5</v>
      </c>
      <c r="M2830">
        <f t="shared" si="312"/>
        <v>-1.2847509298535134E-2</v>
      </c>
      <c r="N2830">
        <f t="shared" si="314"/>
        <v>-1.1107523556197099</v>
      </c>
    </row>
    <row r="2831" spans="8:14">
      <c r="H2831">
        <f t="shared" si="315"/>
        <v>2.8290000000000002</v>
      </c>
      <c r="I2831">
        <f t="shared" si="313"/>
        <v>85.953975002216623</v>
      </c>
      <c r="J2831">
        <f t="shared" si="309"/>
        <v>2.5000000000000001E-4</v>
      </c>
      <c r="K2831">
        <f t="shared" si="310"/>
        <v>-1.3165053540587316E-2</v>
      </c>
      <c r="L2831">
        <f t="shared" si="311"/>
        <v>6.7151542970481735E-5</v>
      </c>
      <c r="M2831">
        <f t="shared" si="312"/>
        <v>-1.2847901997616833E-2</v>
      </c>
      <c r="N2831">
        <f t="shared" si="314"/>
        <v>-1.1043282471340863</v>
      </c>
    </row>
    <row r="2832" spans="8:14">
      <c r="H2832">
        <f t="shared" si="315"/>
        <v>2.83</v>
      </c>
      <c r="I2832">
        <f t="shared" si="313"/>
        <v>85.451320177642344</v>
      </c>
      <c r="J2832">
        <f t="shared" si="309"/>
        <v>2.5000000000000001E-4</v>
      </c>
      <c r="K2832">
        <f t="shared" si="310"/>
        <v>-1.3165053540587316E-2</v>
      </c>
      <c r="L2832">
        <f t="shared" si="311"/>
        <v>6.6758843888783086E-5</v>
      </c>
      <c r="M2832">
        <f t="shared" si="312"/>
        <v>-1.2848294696698532E-2</v>
      </c>
      <c r="N2832">
        <f t="shared" si="314"/>
        <v>-1.0979037438642905</v>
      </c>
    </row>
    <row r="2833" spans="8:14">
      <c r="H2833">
        <f t="shared" si="315"/>
        <v>2.831</v>
      </c>
      <c r="I2833">
        <f t="shared" si="313"/>
        <v>84.948665353068009</v>
      </c>
      <c r="J2833">
        <f t="shared" si="309"/>
        <v>2.5000000000000001E-4</v>
      </c>
      <c r="K2833">
        <f t="shared" si="310"/>
        <v>-1.3165053540587316E-2</v>
      </c>
      <c r="L2833">
        <f t="shared" si="311"/>
        <v>6.6366144807084382E-5</v>
      </c>
      <c r="M2833">
        <f t="shared" si="312"/>
        <v>-1.2848687395780231E-2</v>
      </c>
      <c r="N2833">
        <f t="shared" si="314"/>
        <v>-1.0914788458103177</v>
      </c>
    </row>
    <row r="2834" spans="8:14">
      <c r="H2834">
        <f t="shared" si="315"/>
        <v>2.8319999999999999</v>
      </c>
      <c r="I2834">
        <f t="shared" si="313"/>
        <v>84.44601052849373</v>
      </c>
      <c r="J2834">
        <f t="shared" si="309"/>
        <v>2.5000000000000001E-4</v>
      </c>
      <c r="K2834">
        <f t="shared" si="310"/>
        <v>-1.3165053540587316E-2</v>
      </c>
      <c r="L2834">
        <f t="shared" si="311"/>
        <v>6.5973445725385732E-5</v>
      </c>
      <c r="M2834">
        <f t="shared" si="312"/>
        <v>-1.284908009486193E-2</v>
      </c>
      <c r="N2834">
        <f t="shared" si="314"/>
        <v>-1.0850535529721697</v>
      </c>
    </row>
    <row r="2835" spans="8:14">
      <c r="H2835">
        <f t="shared" si="315"/>
        <v>2.8330000000000002</v>
      </c>
      <c r="I2835">
        <f t="shared" si="313"/>
        <v>83.943355703919167</v>
      </c>
      <c r="J2835">
        <f t="shared" si="309"/>
        <v>2.5000000000000001E-4</v>
      </c>
      <c r="K2835">
        <f t="shared" si="310"/>
        <v>-1.3165053540587316E-2</v>
      </c>
      <c r="L2835">
        <f t="shared" si="311"/>
        <v>6.5580746643686852E-5</v>
      </c>
      <c r="M2835">
        <f t="shared" si="312"/>
        <v>-1.2849472793943629E-2</v>
      </c>
      <c r="N2835">
        <f t="shared" si="314"/>
        <v>-1.078627865349842</v>
      </c>
    </row>
    <row r="2836" spans="8:14">
      <c r="H2836">
        <f t="shared" si="315"/>
        <v>2.8340000000000001</v>
      </c>
      <c r="I2836">
        <f t="shared" si="313"/>
        <v>83.440700879344888</v>
      </c>
      <c r="J2836">
        <f t="shared" si="309"/>
        <v>2.5000000000000001E-4</v>
      </c>
      <c r="K2836">
        <f t="shared" si="310"/>
        <v>-1.3165053540587316E-2</v>
      </c>
      <c r="L2836">
        <f t="shared" si="311"/>
        <v>6.5188047561988188E-5</v>
      </c>
      <c r="M2836">
        <f t="shared" si="312"/>
        <v>-1.2849865493025327E-2</v>
      </c>
      <c r="N2836">
        <f t="shared" si="314"/>
        <v>-1.0722017829433419</v>
      </c>
    </row>
    <row r="2837" spans="8:14">
      <c r="H2837">
        <f t="shared" si="315"/>
        <v>2.835</v>
      </c>
      <c r="I2837">
        <f t="shared" si="313"/>
        <v>82.938046054770552</v>
      </c>
      <c r="J2837">
        <f t="shared" si="309"/>
        <v>2.5000000000000001E-4</v>
      </c>
      <c r="K2837">
        <f t="shared" si="310"/>
        <v>-1.3165053540587316E-2</v>
      </c>
      <c r="L2837">
        <f t="shared" si="311"/>
        <v>6.4795348480289498E-5</v>
      </c>
      <c r="M2837">
        <f t="shared" si="312"/>
        <v>-1.2850258192107026E-2</v>
      </c>
      <c r="N2837">
        <f t="shared" si="314"/>
        <v>-1.0657753057526651</v>
      </c>
    </row>
    <row r="2838" spans="8:14">
      <c r="H2838">
        <f t="shared" si="315"/>
        <v>2.8359999999999999</v>
      </c>
      <c r="I2838">
        <f t="shared" si="313"/>
        <v>82.435391230196217</v>
      </c>
      <c r="J2838">
        <f t="shared" si="309"/>
        <v>2.5000000000000001E-4</v>
      </c>
      <c r="K2838">
        <f t="shared" si="310"/>
        <v>-1.3165053540587316E-2</v>
      </c>
      <c r="L2838">
        <f t="shared" si="311"/>
        <v>6.4402649398590794E-5</v>
      </c>
      <c r="M2838">
        <f t="shared" si="312"/>
        <v>-1.2850650891188725E-2</v>
      </c>
      <c r="N2838">
        <f t="shared" si="314"/>
        <v>-1.0593484337778123</v>
      </c>
    </row>
    <row r="2839" spans="8:14">
      <c r="H2839">
        <f t="shared" si="315"/>
        <v>2.8370000000000002</v>
      </c>
      <c r="I2839">
        <f t="shared" si="313"/>
        <v>81.932736405621711</v>
      </c>
      <c r="J2839">
        <f t="shared" si="309"/>
        <v>2.5000000000000001E-4</v>
      </c>
      <c r="K2839">
        <f t="shared" si="310"/>
        <v>-1.3165053540587316E-2</v>
      </c>
      <c r="L2839">
        <f t="shared" si="311"/>
        <v>6.4009950316891955E-5</v>
      </c>
      <c r="M2839">
        <f t="shared" si="312"/>
        <v>-1.2851043590270424E-2</v>
      </c>
      <c r="N2839">
        <f t="shared" si="314"/>
        <v>-1.052921167018781</v>
      </c>
    </row>
    <row r="2840" spans="8:14">
      <c r="H2840">
        <f t="shared" si="315"/>
        <v>2.8380000000000001</v>
      </c>
      <c r="I2840">
        <f t="shared" si="313"/>
        <v>81.430081581047375</v>
      </c>
      <c r="J2840">
        <f t="shared" si="309"/>
        <v>2.5000000000000001E-4</v>
      </c>
      <c r="K2840">
        <f t="shared" si="310"/>
        <v>-1.3165053540587316E-2</v>
      </c>
      <c r="L2840">
        <f t="shared" si="311"/>
        <v>6.3617251235193264E-5</v>
      </c>
      <c r="M2840">
        <f t="shared" si="312"/>
        <v>-1.2851436289352123E-2</v>
      </c>
      <c r="N2840">
        <f t="shared" si="314"/>
        <v>-1.0464935054755762</v>
      </c>
    </row>
    <row r="2841" spans="8:14">
      <c r="H2841">
        <f t="shared" si="315"/>
        <v>2.839</v>
      </c>
      <c r="I2841">
        <f t="shared" si="313"/>
        <v>80.927426756473096</v>
      </c>
      <c r="J2841">
        <f t="shared" si="309"/>
        <v>2.5000000000000001E-4</v>
      </c>
      <c r="K2841">
        <f t="shared" si="310"/>
        <v>-1.3165053540587316E-2</v>
      </c>
      <c r="L2841">
        <f t="shared" si="311"/>
        <v>6.3224552153494601E-5</v>
      </c>
      <c r="M2841">
        <f t="shared" si="312"/>
        <v>-1.285182898843382E-2</v>
      </c>
      <c r="N2841">
        <f t="shared" si="314"/>
        <v>-1.0400654491481958</v>
      </c>
    </row>
    <row r="2842" spans="8:14">
      <c r="H2842">
        <f t="shared" si="315"/>
        <v>2.84</v>
      </c>
      <c r="I2842">
        <f t="shared" si="313"/>
        <v>80.424771931898761</v>
      </c>
      <c r="J2842">
        <f t="shared" si="309"/>
        <v>2.5000000000000001E-4</v>
      </c>
      <c r="K2842">
        <f t="shared" si="310"/>
        <v>-1.3165053540587316E-2</v>
      </c>
      <c r="L2842">
        <f t="shared" si="311"/>
        <v>6.2831853071795911E-5</v>
      </c>
      <c r="M2842">
        <f t="shared" si="312"/>
        <v>-1.2852221687515519E-2</v>
      </c>
      <c r="N2842">
        <f t="shared" si="314"/>
        <v>-1.0336369980366387</v>
      </c>
    </row>
    <row r="2843" spans="8:14">
      <c r="H2843">
        <f t="shared" si="315"/>
        <v>2.8410000000000002</v>
      </c>
      <c r="I2843">
        <f t="shared" si="313"/>
        <v>79.922117107324254</v>
      </c>
      <c r="J2843">
        <f t="shared" si="309"/>
        <v>2.5000000000000001E-4</v>
      </c>
      <c r="K2843">
        <f t="shared" si="310"/>
        <v>-1.3165053540587316E-2</v>
      </c>
      <c r="L2843">
        <f t="shared" si="311"/>
        <v>6.2439153990097071E-5</v>
      </c>
      <c r="M2843">
        <f t="shared" si="312"/>
        <v>-1.2852614386597218E-2</v>
      </c>
      <c r="N2843">
        <f t="shared" si="314"/>
        <v>-1.0272081521409033</v>
      </c>
    </row>
    <row r="2844" spans="8:14">
      <c r="H2844">
        <f t="shared" si="315"/>
        <v>2.8420000000000001</v>
      </c>
      <c r="I2844">
        <f t="shared" si="313"/>
        <v>79.419462282749919</v>
      </c>
      <c r="J2844">
        <f t="shared" si="309"/>
        <v>2.5000000000000001E-4</v>
      </c>
      <c r="K2844">
        <f t="shared" si="310"/>
        <v>-1.3165053540587316E-2</v>
      </c>
      <c r="L2844">
        <f t="shared" si="311"/>
        <v>6.2046454908398381E-5</v>
      </c>
      <c r="M2844">
        <f t="shared" si="312"/>
        <v>-1.2853007085678917E-2</v>
      </c>
      <c r="N2844">
        <f t="shared" si="314"/>
        <v>-1.0207789114609942</v>
      </c>
    </row>
    <row r="2845" spans="8:14">
      <c r="H2845">
        <f t="shared" si="315"/>
        <v>2.843</v>
      </c>
      <c r="I2845">
        <f t="shared" si="313"/>
        <v>78.91680745817564</v>
      </c>
      <c r="J2845">
        <f t="shared" si="309"/>
        <v>2.5000000000000001E-4</v>
      </c>
      <c r="K2845">
        <f t="shared" si="310"/>
        <v>-1.3165053540587316E-2</v>
      </c>
      <c r="L2845">
        <f t="shared" si="311"/>
        <v>6.1653755826699717E-5</v>
      </c>
      <c r="M2845">
        <f t="shared" si="312"/>
        <v>-1.2853399784760616E-2</v>
      </c>
      <c r="N2845">
        <f t="shared" si="314"/>
        <v>-1.0143492759969097</v>
      </c>
    </row>
    <row r="2846" spans="8:14">
      <c r="H2846">
        <f t="shared" si="315"/>
        <v>2.8439999999999999</v>
      </c>
      <c r="I2846">
        <f t="shared" si="313"/>
        <v>78.414152633601304</v>
      </c>
      <c r="J2846">
        <f t="shared" si="309"/>
        <v>2.5000000000000001E-4</v>
      </c>
      <c r="K2846">
        <f t="shared" si="310"/>
        <v>-1.3165053540587316E-2</v>
      </c>
      <c r="L2846">
        <f t="shared" si="311"/>
        <v>6.1261056745001027E-5</v>
      </c>
      <c r="M2846">
        <f t="shared" si="312"/>
        <v>-1.2853792483842314E-2</v>
      </c>
      <c r="N2846">
        <f t="shared" si="314"/>
        <v>-1.0079192457486486</v>
      </c>
    </row>
    <row r="2847" spans="8:14">
      <c r="H2847">
        <f t="shared" si="315"/>
        <v>2.8450000000000002</v>
      </c>
      <c r="I2847">
        <f t="shared" si="313"/>
        <v>77.911497809026798</v>
      </c>
      <c r="J2847">
        <f t="shared" si="309"/>
        <v>2.5000000000000001E-4</v>
      </c>
      <c r="K2847">
        <f t="shared" si="310"/>
        <v>-1.3165053540587316E-2</v>
      </c>
      <c r="L2847">
        <f t="shared" si="311"/>
        <v>6.0868357663302188E-5</v>
      </c>
      <c r="M2847">
        <f t="shared" si="312"/>
        <v>-1.2854185182924013E-2</v>
      </c>
      <c r="N2847">
        <f t="shared" si="314"/>
        <v>-1.0014888207162089</v>
      </c>
    </row>
    <row r="2848" spans="8:14">
      <c r="H2848">
        <f t="shared" si="315"/>
        <v>2.8460000000000001</v>
      </c>
      <c r="I2848">
        <f t="shared" si="313"/>
        <v>77.408842984452463</v>
      </c>
      <c r="J2848">
        <f t="shared" si="309"/>
        <v>2.5000000000000001E-4</v>
      </c>
      <c r="K2848">
        <f t="shared" si="310"/>
        <v>-1.3165053540587316E-2</v>
      </c>
      <c r="L2848">
        <f t="shared" si="311"/>
        <v>6.047565858160349E-5</v>
      </c>
      <c r="M2848">
        <f t="shared" si="312"/>
        <v>-1.2854577882005712E-2</v>
      </c>
      <c r="N2848">
        <f t="shared" si="314"/>
        <v>-0.99505800089959562</v>
      </c>
    </row>
    <row r="2849" spans="8:14">
      <c r="H2849">
        <f t="shared" si="315"/>
        <v>2.847</v>
      </c>
      <c r="I2849">
        <f t="shared" si="313"/>
        <v>76.906188159878127</v>
      </c>
      <c r="J2849">
        <f t="shared" si="309"/>
        <v>2.5000000000000001E-4</v>
      </c>
      <c r="K2849">
        <f t="shared" si="310"/>
        <v>-1.3165053540587316E-2</v>
      </c>
      <c r="L2849">
        <f t="shared" si="311"/>
        <v>6.0082959499904786E-5</v>
      </c>
      <c r="M2849">
        <f t="shared" si="312"/>
        <v>-1.2854970581087411E-2</v>
      </c>
      <c r="N2849">
        <f t="shared" si="314"/>
        <v>-0.98862678629880629</v>
      </c>
    </row>
    <row r="2850" spans="8:14">
      <c r="H2850">
        <f t="shared" si="315"/>
        <v>2.8479999999999999</v>
      </c>
      <c r="I2850">
        <f t="shared" si="313"/>
        <v>76.403533335303848</v>
      </c>
      <c r="J2850">
        <f t="shared" si="309"/>
        <v>2.5000000000000001E-4</v>
      </c>
      <c r="K2850">
        <f t="shared" si="310"/>
        <v>-1.3165053540587316E-2</v>
      </c>
      <c r="L2850">
        <f t="shared" si="311"/>
        <v>5.9690260418206137E-5</v>
      </c>
      <c r="M2850">
        <f t="shared" si="312"/>
        <v>-1.285536328016911E-2</v>
      </c>
      <c r="N2850">
        <f t="shared" si="314"/>
        <v>-0.98219517691384162</v>
      </c>
    </row>
    <row r="2851" spans="8:14">
      <c r="H2851">
        <f t="shared" si="315"/>
        <v>2.8490000000000002</v>
      </c>
      <c r="I2851">
        <f t="shared" si="313"/>
        <v>75.900878510729285</v>
      </c>
      <c r="J2851">
        <f t="shared" si="309"/>
        <v>2.5000000000000001E-4</v>
      </c>
      <c r="K2851">
        <f t="shared" si="310"/>
        <v>-1.3165053540587316E-2</v>
      </c>
      <c r="L2851">
        <f t="shared" si="311"/>
        <v>5.9297561336507257E-5</v>
      </c>
      <c r="M2851">
        <f t="shared" si="312"/>
        <v>-1.2855755979250809E-2</v>
      </c>
      <c r="N2851">
        <f t="shared" si="314"/>
        <v>-0.97576317274469726</v>
      </c>
    </row>
    <row r="2852" spans="8:14">
      <c r="H2852">
        <f t="shared" si="315"/>
        <v>2.85</v>
      </c>
      <c r="I2852">
        <f t="shared" si="313"/>
        <v>75.398223686155006</v>
      </c>
      <c r="J2852">
        <f t="shared" si="309"/>
        <v>2.5000000000000001E-4</v>
      </c>
      <c r="K2852">
        <f t="shared" si="310"/>
        <v>-1.3165053540587316E-2</v>
      </c>
      <c r="L2852">
        <f t="shared" si="311"/>
        <v>5.89048622548086E-5</v>
      </c>
      <c r="M2852">
        <f t="shared" si="312"/>
        <v>-1.2856148678332506E-2</v>
      </c>
      <c r="N2852">
        <f t="shared" si="314"/>
        <v>-0.96933077379138033</v>
      </c>
    </row>
    <row r="2853" spans="8:14">
      <c r="H2853">
        <f t="shared" si="315"/>
        <v>2.851</v>
      </c>
      <c r="I2853">
        <f t="shared" si="313"/>
        <v>74.895568861580671</v>
      </c>
      <c r="J2853">
        <f t="shared" si="309"/>
        <v>2.5000000000000001E-4</v>
      </c>
      <c r="K2853">
        <f t="shared" si="310"/>
        <v>-1.3165053540587316E-2</v>
      </c>
      <c r="L2853">
        <f t="shared" si="311"/>
        <v>5.8512163173109903E-5</v>
      </c>
      <c r="M2853">
        <f t="shared" si="312"/>
        <v>-1.2856541377414205E-2</v>
      </c>
      <c r="N2853">
        <f t="shared" si="314"/>
        <v>-0.96289798005388683</v>
      </c>
    </row>
    <row r="2854" spans="8:14">
      <c r="H2854">
        <f t="shared" si="315"/>
        <v>2.8519999999999999</v>
      </c>
      <c r="I2854">
        <f t="shared" si="313"/>
        <v>74.392914037006392</v>
      </c>
      <c r="J2854">
        <f t="shared" si="309"/>
        <v>2.5000000000000001E-4</v>
      </c>
      <c r="K2854">
        <f t="shared" si="310"/>
        <v>-1.3165053540587316E-2</v>
      </c>
      <c r="L2854">
        <f t="shared" si="311"/>
        <v>5.8119464091411246E-5</v>
      </c>
      <c r="M2854">
        <f t="shared" si="312"/>
        <v>-1.2856934076495904E-2</v>
      </c>
      <c r="N2854">
        <f t="shared" si="314"/>
        <v>-0.95646479153221797</v>
      </c>
    </row>
    <row r="2855" spans="8:14">
      <c r="H2855">
        <f t="shared" si="315"/>
        <v>2.8530000000000002</v>
      </c>
      <c r="I2855">
        <f t="shared" si="313"/>
        <v>73.890259212431829</v>
      </c>
      <c r="J2855">
        <f t="shared" si="309"/>
        <v>2.5000000000000001E-4</v>
      </c>
      <c r="K2855">
        <f t="shared" si="310"/>
        <v>-1.3165053540587316E-2</v>
      </c>
      <c r="L2855">
        <f t="shared" si="311"/>
        <v>5.7726765009712366E-5</v>
      </c>
      <c r="M2855">
        <f t="shared" si="312"/>
        <v>-1.2857326775577603E-2</v>
      </c>
      <c r="N2855">
        <f t="shared" si="314"/>
        <v>-0.95003120822636933</v>
      </c>
    </row>
    <row r="2856" spans="8:14">
      <c r="H2856">
        <f t="shared" si="315"/>
        <v>2.8540000000000001</v>
      </c>
      <c r="I2856">
        <f t="shared" si="313"/>
        <v>73.387604387857493</v>
      </c>
      <c r="J2856">
        <f t="shared" si="309"/>
        <v>2.5000000000000001E-4</v>
      </c>
      <c r="K2856">
        <f t="shared" si="310"/>
        <v>-1.3165053540587316E-2</v>
      </c>
      <c r="L2856">
        <f t="shared" si="311"/>
        <v>5.7334065928013669E-5</v>
      </c>
      <c r="M2856">
        <f t="shared" si="312"/>
        <v>-1.2857719474659302E-2</v>
      </c>
      <c r="N2856">
        <f t="shared" si="314"/>
        <v>-0.94359723013634766</v>
      </c>
    </row>
    <row r="2857" spans="8:14">
      <c r="H2857">
        <f t="shared" si="315"/>
        <v>2.855</v>
      </c>
      <c r="I2857">
        <f t="shared" si="313"/>
        <v>72.884949563283215</v>
      </c>
      <c r="J2857">
        <f t="shared" si="309"/>
        <v>2.5000000000000001E-4</v>
      </c>
      <c r="K2857">
        <f t="shared" si="310"/>
        <v>-1.3165053540587316E-2</v>
      </c>
      <c r="L2857">
        <f t="shared" si="311"/>
        <v>5.6941366846315013E-5</v>
      </c>
      <c r="M2857">
        <f t="shared" si="312"/>
        <v>-1.2858112173741E-2</v>
      </c>
      <c r="N2857">
        <f t="shared" si="314"/>
        <v>-0.93716285726215076</v>
      </c>
    </row>
    <row r="2858" spans="8:14">
      <c r="H2858">
        <f t="shared" si="315"/>
        <v>2.8559999999999999</v>
      </c>
      <c r="I2858">
        <f t="shared" si="313"/>
        <v>72.382294738708879</v>
      </c>
      <c r="J2858">
        <f t="shared" si="309"/>
        <v>2.5000000000000001E-4</v>
      </c>
      <c r="K2858">
        <f t="shared" si="310"/>
        <v>-1.3165053540587316E-2</v>
      </c>
      <c r="L2858">
        <f t="shared" si="311"/>
        <v>5.6548667764616315E-5</v>
      </c>
      <c r="M2858">
        <f t="shared" si="312"/>
        <v>-1.2858504872822699E-2</v>
      </c>
      <c r="N2858">
        <f t="shared" si="314"/>
        <v>-0.93072808960377695</v>
      </c>
    </row>
    <row r="2859" spans="8:14">
      <c r="H2859">
        <f t="shared" si="315"/>
        <v>2.8570000000000002</v>
      </c>
      <c r="I2859">
        <f t="shared" si="313"/>
        <v>71.879639914134373</v>
      </c>
      <c r="J2859">
        <f t="shared" si="309"/>
        <v>2.5000000000000001E-4</v>
      </c>
      <c r="K2859">
        <f t="shared" si="310"/>
        <v>-1.3165053540587316E-2</v>
      </c>
      <c r="L2859">
        <f t="shared" si="311"/>
        <v>5.6155968682917483E-5</v>
      </c>
      <c r="M2859">
        <f t="shared" si="312"/>
        <v>-1.2858897571904398E-2</v>
      </c>
      <c r="N2859">
        <f t="shared" si="314"/>
        <v>-0.92429292716122491</v>
      </c>
    </row>
    <row r="2860" spans="8:14">
      <c r="H2860">
        <f t="shared" si="315"/>
        <v>2.8580000000000001</v>
      </c>
      <c r="I2860">
        <f t="shared" si="313"/>
        <v>71.376985089560037</v>
      </c>
      <c r="J2860">
        <f t="shared" si="309"/>
        <v>2.5000000000000001E-4</v>
      </c>
      <c r="K2860">
        <f t="shared" si="310"/>
        <v>-1.3165053540587316E-2</v>
      </c>
      <c r="L2860">
        <f t="shared" si="311"/>
        <v>5.5763269601218779E-5</v>
      </c>
      <c r="M2860">
        <f t="shared" si="312"/>
        <v>-1.2859290270986097E-2</v>
      </c>
      <c r="N2860">
        <f t="shared" si="314"/>
        <v>-0.91785736993449907</v>
      </c>
    </row>
    <row r="2861" spans="8:14">
      <c r="H2861">
        <f t="shared" si="315"/>
        <v>2.859</v>
      </c>
      <c r="I2861">
        <f t="shared" si="313"/>
        <v>70.874330264985758</v>
      </c>
      <c r="J2861">
        <f t="shared" si="309"/>
        <v>2.5000000000000001E-4</v>
      </c>
      <c r="K2861">
        <f t="shared" si="310"/>
        <v>-1.3165053540587316E-2</v>
      </c>
      <c r="L2861">
        <f t="shared" si="311"/>
        <v>5.5370570519520129E-5</v>
      </c>
      <c r="M2861">
        <f t="shared" si="312"/>
        <v>-1.2859682970067796E-2</v>
      </c>
      <c r="N2861">
        <f t="shared" si="314"/>
        <v>-0.91142141792359799</v>
      </c>
    </row>
    <row r="2862" spans="8:14">
      <c r="H2862">
        <f t="shared" si="315"/>
        <v>2.86</v>
      </c>
      <c r="I2862">
        <f t="shared" si="313"/>
        <v>70.371675440411423</v>
      </c>
      <c r="J2862">
        <f t="shared" si="309"/>
        <v>2.5000000000000001E-4</v>
      </c>
      <c r="K2862">
        <f t="shared" si="310"/>
        <v>-1.3165053540587316E-2</v>
      </c>
      <c r="L2862">
        <f t="shared" si="311"/>
        <v>5.4977871437821418E-5</v>
      </c>
      <c r="M2862">
        <f t="shared" si="312"/>
        <v>-1.2860075669149495E-2</v>
      </c>
      <c r="N2862">
        <f t="shared" si="314"/>
        <v>-0.90498507112852</v>
      </c>
    </row>
    <row r="2863" spans="8:14">
      <c r="H2863">
        <f t="shared" si="315"/>
        <v>2.8610000000000002</v>
      </c>
      <c r="I2863">
        <f t="shared" si="313"/>
        <v>69.869020615836916</v>
      </c>
      <c r="J2863">
        <f t="shared" si="309"/>
        <v>2.5000000000000001E-4</v>
      </c>
      <c r="K2863">
        <f t="shared" si="310"/>
        <v>-1.3165053540587316E-2</v>
      </c>
      <c r="L2863">
        <f t="shared" si="311"/>
        <v>5.4585172356122592E-5</v>
      </c>
      <c r="M2863">
        <f t="shared" si="312"/>
        <v>-1.2860468368231194E-2</v>
      </c>
      <c r="N2863">
        <f t="shared" si="314"/>
        <v>-0.89854832954926378</v>
      </c>
    </row>
    <row r="2864" spans="8:14">
      <c r="H2864">
        <f t="shared" si="315"/>
        <v>2.8620000000000001</v>
      </c>
      <c r="I2864">
        <f t="shared" si="313"/>
        <v>69.366365791262581</v>
      </c>
      <c r="J2864">
        <f t="shared" si="309"/>
        <v>2.5000000000000001E-4</v>
      </c>
      <c r="K2864">
        <f t="shared" si="310"/>
        <v>-1.3165053540587316E-2</v>
      </c>
      <c r="L2864">
        <f t="shared" si="311"/>
        <v>5.4192473274423895E-5</v>
      </c>
      <c r="M2864">
        <f t="shared" si="312"/>
        <v>-1.2860861067312891E-2</v>
      </c>
      <c r="N2864">
        <f t="shared" si="314"/>
        <v>-0.89211119318583365</v>
      </c>
    </row>
    <row r="2865" spans="8:14">
      <c r="H2865">
        <f t="shared" si="315"/>
        <v>2.863</v>
      </c>
      <c r="I2865">
        <f t="shared" si="313"/>
        <v>68.863710966688245</v>
      </c>
      <c r="J2865">
        <f t="shared" si="309"/>
        <v>2.5000000000000001E-4</v>
      </c>
      <c r="K2865">
        <f t="shared" si="310"/>
        <v>-1.3165053540587316E-2</v>
      </c>
      <c r="L2865">
        <f t="shared" si="311"/>
        <v>5.3799774192725198E-5</v>
      </c>
      <c r="M2865">
        <f t="shared" si="312"/>
        <v>-1.286125376639459E-2</v>
      </c>
      <c r="N2865">
        <f t="shared" si="314"/>
        <v>-0.88567366203822762</v>
      </c>
    </row>
    <row r="2866" spans="8:14">
      <c r="H2866">
        <f t="shared" si="315"/>
        <v>2.8639999999999999</v>
      </c>
      <c r="I2866">
        <f t="shared" si="313"/>
        <v>68.361056142113966</v>
      </c>
      <c r="J2866">
        <f t="shared" si="309"/>
        <v>2.5000000000000001E-4</v>
      </c>
      <c r="K2866">
        <f t="shared" si="310"/>
        <v>-1.3165053540587316E-2</v>
      </c>
      <c r="L2866">
        <f t="shared" si="311"/>
        <v>5.3407075111026535E-5</v>
      </c>
      <c r="M2866">
        <f t="shared" si="312"/>
        <v>-1.2861646465476289E-2</v>
      </c>
      <c r="N2866">
        <f t="shared" si="314"/>
        <v>-0.87923573610644623</v>
      </c>
    </row>
    <row r="2867" spans="8:14">
      <c r="H2867">
        <f t="shared" si="315"/>
        <v>2.8650000000000002</v>
      </c>
      <c r="I2867">
        <f t="shared" si="313"/>
        <v>67.858401317539403</v>
      </c>
      <c r="J2867">
        <f t="shared" si="309"/>
        <v>2.5000000000000001E-4</v>
      </c>
      <c r="K2867">
        <f t="shared" si="310"/>
        <v>-1.3165053540587316E-2</v>
      </c>
      <c r="L2867">
        <f t="shared" si="311"/>
        <v>5.3014376029327661E-5</v>
      </c>
      <c r="M2867">
        <f t="shared" si="312"/>
        <v>-1.2862039164557987E-2</v>
      </c>
      <c r="N2867">
        <f t="shared" si="314"/>
        <v>-0.87279741539048517</v>
      </c>
    </row>
    <row r="2868" spans="8:14">
      <c r="H2868">
        <f t="shared" si="315"/>
        <v>2.8660000000000001</v>
      </c>
      <c r="I2868">
        <f t="shared" si="313"/>
        <v>67.355746492965125</v>
      </c>
      <c r="J2868">
        <f t="shared" si="309"/>
        <v>2.5000000000000001E-4</v>
      </c>
      <c r="K2868">
        <f t="shared" si="310"/>
        <v>-1.3165053540587316E-2</v>
      </c>
      <c r="L2868">
        <f t="shared" si="311"/>
        <v>5.2621676947629005E-5</v>
      </c>
      <c r="M2868">
        <f t="shared" si="312"/>
        <v>-1.2862431863639686E-2</v>
      </c>
      <c r="N2868">
        <f t="shared" si="314"/>
        <v>-0.86635869989035164</v>
      </c>
    </row>
    <row r="2869" spans="8:14">
      <c r="H2869">
        <f t="shared" si="315"/>
        <v>2.867</v>
      </c>
      <c r="I2869">
        <f t="shared" si="313"/>
        <v>66.853091668390789</v>
      </c>
      <c r="J2869">
        <f t="shared" si="309"/>
        <v>2.5000000000000001E-4</v>
      </c>
      <c r="K2869">
        <f t="shared" si="310"/>
        <v>-1.3165053540587316E-2</v>
      </c>
      <c r="L2869">
        <f t="shared" si="311"/>
        <v>5.2228977865930301E-5</v>
      </c>
      <c r="M2869">
        <f t="shared" si="312"/>
        <v>-1.2862824562721385E-2</v>
      </c>
      <c r="N2869">
        <f t="shared" si="314"/>
        <v>-0.85991958960604142</v>
      </c>
    </row>
    <row r="2870" spans="8:14">
      <c r="H2870">
        <f t="shared" si="315"/>
        <v>2.8679999999999999</v>
      </c>
      <c r="I2870">
        <f t="shared" si="313"/>
        <v>66.35043684381651</v>
      </c>
      <c r="J2870">
        <f t="shared" si="309"/>
        <v>2.5000000000000001E-4</v>
      </c>
      <c r="K2870">
        <f t="shared" si="310"/>
        <v>-1.3165053540587316E-2</v>
      </c>
      <c r="L2870">
        <f t="shared" si="311"/>
        <v>5.1836278784231645E-5</v>
      </c>
      <c r="M2870">
        <f t="shared" si="312"/>
        <v>-1.2863217261803084E-2</v>
      </c>
      <c r="N2870">
        <f t="shared" si="314"/>
        <v>-0.85348008453755586</v>
      </c>
    </row>
    <row r="2871" spans="8:14">
      <c r="H2871">
        <f t="shared" si="315"/>
        <v>2.8690000000000002</v>
      </c>
      <c r="I2871">
        <f t="shared" si="313"/>
        <v>65.847782019241947</v>
      </c>
      <c r="J2871">
        <f t="shared" si="309"/>
        <v>2.5000000000000001E-4</v>
      </c>
      <c r="K2871">
        <f t="shared" si="310"/>
        <v>-1.3165053540587316E-2</v>
      </c>
      <c r="L2871">
        <f t="shared" si="311"/>
        <v>5.1443579702532778E-5</v>
      </c>
      <c r="M2871">
        <f t="shared" si="312"/>
        <v>-1.2863609960884783E-2</v>
      </c>
      <c r="N2871">
        <f t="shared" si="314"/>
        <v>-0.84704018468489062</v>
      </c>
    </row>
    <row r="2872" spans="8:14">
      <c r="H2872">
        <f t="shared" si="315"/>
        <v>2.87</v>
      </c>
      <c r="I2872">
        <f t="shared" si="313"/>
        <v>65.345127194667668</v>
      </c>
      <c r="J2872">
        <f t="shared" si="309"/>
        <v>2.5000000000000001E-4</v>
      </c>
      <c r="K2872">
        <f t="shared" si="310"/>
        <v>-1.3165053540587316E-2</v>
      </c>
      <c r="L2872">
        <f t="shared" si="311"/>
        <v>5.1050880620834121E-5</v>
      </c>
      <c r="M2872">
        <f t="shared" si="312"/>
        <v>-1.2864002659966482E-2</v>
      </c>
      <c r="N2872">
        <f t="shared" si="314"/>
        <v>-0.84059989004805302</v>
      </c>
    </row>
    <row r="2873" spans="8:14">
      <c r="H2873">
        <f t="shared" si="315"/>
        <v>2.871</v>
      </c>
      <c r="I2873">
        <f t="shared" si="313"/>
        <v>64.842472370093333</v>
      </c>
      <c r="J2873">
        <f t="shared" si="309"/>
        <v>2.5000000000000001E-4</v>
      </c>
      <c r="K2873">
        <f t="shared" si="310"/>
        <v>-1.3165053540587316E-2</v>
      </c>
      <c r="L2873">
        <f t="shared" si="311"/>
        <v>5.0658181539135411E-5</v>
      </c>
      <c r="M2873">
        <f t="shared" si="312"/>
        <v>-1.2864395359048181E-2</v>
      </c>
      <c r="N2873">
        <f t="shared" si="314"/>
        <v>-0.83415920062703852</v>
      </c>
    </row>
    <row r="2874" spans="8:14">
      <c r="H2874">
        <f t="shared" si="315"/>
        <v>2.8719999999999999</v>
      </c>
      <c r="I2874">
        <f t="shared" si="313"/>
        <v>64.339817545518997</v>
      </c>
      <c r="J2874">
        <f t="shared" si="309"/>
        <v>2.5000000000000001E-4</v>
      </c>
      <c r="K2874">
        <f t="shared" si="310"/>
        <v>-1.3165053540587316E-2</v>
      </c>
      <c r="L2874">
        <f t="shared" si="311"/>
        <v>5.0265482457436714E-5</v>
      </c>
      <c r="M2874">
        <f t="shared" si="312"/>
        <v>-1.2864788058129878E-2</v>
      </c>
      <c r="N2874">
        <f t="shared" si="314"/>
        <v>-0.827718116421848</v>
      </c>
    </row>
    <row r="2875" spans="8:14">
      <c r="H2875">
        <f t="shared" si="315"/>
        <v>2.8730000000000002</v>
      </c>
      <c r="I2875">
        <f t="shared" si="313"/>
        <v>63.837162720944491</v>
      </c>
      <c r="J2875">
        <f t="shared" si="309"/>
        <v>2.5000000000000001E-4</v>
      </c>
      <c r="K2875">
        <f t="shared" si="310"/>
        <v>-1.3165053540587316E-2</v>
      </c>
      <c r="L2875">
        <f t="shared" si="311"/>
        <v>4.9872783375737888E-5</v>
      </c>
      <c r="M2875">
        <f t="shared" si="312"/>
        <v>-1.2865180757211577E-2</v>
      </c>
      <c r="N2875">
        <f t="shared" si="314"/>
        <v>-0.82127663743247925</v>
      </c>
    </row>
    <row r="2876" spans="8:14">
      <c r="H2876">
        <f t="shared" si="315"/>
        <v>2.8740000000000001</v>
      </c>
      <c r="I2876">
        <f t="shared" si="313"/>
        <v>63.334507896370155</v>
      </c>
      <c r="J2876">
        <f t="shared" si="309"/>
        <v>2.5000000000000001E-4</v>
      </c>
      <c r="K2876">
        <f t="shared" si="310"/>
        <v>-1.3165053540587316E-2</v>
      </c>
      <c r="L2876">
        <f t="shared" si="311"/>
        <v>4.9480084294039184E-5</v>
      </c>
      <c r="M2876">
        <f t="shared" si="312"/>
        <v>-1.2865573456293276E-2</v>
      </c>
      <c r="N2876">
        <f t="shared" si="314"/>
        <v>-0.8148347636589367</v>
      </c>
    </row>
    <row r="2877" spans="8:14">
      <c r="H2877">
        <f t="shared" si="315"/>
        <v>2.875</v>
      </c>
      <c r="I2877">
        <f t="shared" si="313"/>
        <v>62.831853071795877</v>
      </c>
      <c r="J2877">
        <f t="shared" si="309"/>
        <v>2.5000000000000001E-4</v>
      </c>
      <c r="K2877">
        <f t="shared" si="310"/>
        <v>-1.3165053540587316E-2</v>
      </c>
      <c r="L2877">
        <f t="shared" si="311"/>
        <v>4.9087385212340527E-5</v>
      </c>
      <c r="M2877">
        <f t="shared" si="312"/>
        <v>-1.2865966155374975E-2</v>
      </c>
      <c r="N2877">
        <f t="shared" si="314"/>
        <v>-0.80839249510121891</v>
      </c>
    </row>
    <row r="2878" spans="8:14">
      <c r="H2878">
        <f t="shared" si="315"/>
        <v>2.8759999999999999</v>
      </c>
      <c r="I2878">
        <f t="shared" si="313"/>
        <v>62.329198247221541</v>
      </c>
      <c r="J2878">
        <f t="shared" si="309"/>
        <v>2.5000000000000001E-4</v>
      </c>
      <c r="K2878">
        <f t="shared" si="310"/>
        <v>-1.3165053540587316E-2</v>
      </c>
      <c r="L2878">
        <f t="shared" si="311"/>
        <v>4.869468613064183E-5</v>
      </c>
      <c r="M2878">
        <f t="shared" si="312"/>
        <v>-1.2866358854456673E-2</v>
      </c>
      <c r="N2878">
        <f t="shared" si="314"/>
        <v>-0.80194983175932422</v>
      </c>
    </row>
    <row r="2879" spans="8:14">
      <c r="H2879">
        <f t="shared" si="315"/>
        <v>2.8770000000000002</v>
      </c>
      <c r="I2879">
        <f t="shared" si="313"/>
        <v>61.826543422647035</v>
      </c>
      <c r="J2879">
        <f t="shared" si="309"/>
        <v>2.5000000000000001E-4</v>
      </c>
      <c r="K2879">
        <f t="shared" si="310"/>
        <v>-1.3165053540587316E-2</v>
      </c>
      <c r="L2879">
        <f t="shared" si="311"/>
        <v>4.8301987048942997E-5</v>
      </c>
      <c r="M2879">
        <f t="shared" si="312"/>
        <v>-1.2866751553538372E-2</v>
      </c>
      <c r="N2879">
        <f t="shared" si="314"/>
        <v>-0.7955067736332514</v>
      </c>
    </row>
    <row r="2880" spans="8:14">
      <c r="H2880">
        <f t="shared" si="315"/>
        <v>2.8780000000000001</v>
      </c>
      <c r="I2880">
        <f t="shared" si="313"/>
        <v>61.323888598072699</v>
      </c>
      <c r="J2880">
        <f t="shared" si="309"/>
        <v>2.5000000000000001E-4</v>
      </c>
      <c r="K2880">
        <f t="shared" si="310"/>
        <v>-1.3165053540587316E-2</v>
      </c>
      <c r="L2880">
        <f t="shared" si="311"/>
        <v>4.7909287967244293E-5</v>
      </c>
      <c r="M2880">
        <f t="shared" si="312"/>
        <v>-1.2867144252620071E-2</v>
      </c>
      <c r="N2880">
        <f t="shared" si="314"/>
        <v>-0.78906332072300467</v>
      </c>
    </row>
    <row r="2881" spans="8:14">
      <c r="H2881">
        <f t="shared" si="315"/>
        <v>2.879</v>
      </c>
      <c r="I2881">
        <f t="shared" si="313"/>
        <v>60.82123377349842</v>
      </c>
      <c r="J2881">
        <f t="shared" si="309"/>
        <v>2.5000000000000001E-4</v>
      </c>
      <c r="K2881">
        <f t="shared" si="310"/>
        <v>-1.3165053540587316E-2</v>
      </c>
      <c r="L2881">
        <f t="shared" si="311"/>
        <v>4.7516588885545637E-5</v>
      </c>
      <c r="M2881">
        <f t="shared" si="312"/>
        <v>-1.286753695170177E-2</v>
      </c>
      <c r="N2881">
        <f t="shared" si="314"/>
        <v>-0.78261947302858259</v>
      </c>
    </row>
    <row r="2882" spans="8:14">
      <c r="H2882">
        <f t="shared" si="315"/>
        <v>2.88</v>
      </c>
      <c r="I2882">
        <f t="shared" si="313"/>
        <v>60.318578948924085</v>
      </c>
      <c r="J2882">
        <f t="shared" ref="J2882:J2945" si="316">IF(H2882&lt;$E$18,$E$17,IF(H2882&lt;$E$5,$E$14,0))/$E$8/$E$9</f>
        <v>2.5000000000000001E-4</v>
      </c>
      <c r="K2882">
        <f t="shared" ref="K2882:K2945" si="317">IF(H2882&lt;$E$3,$E$12*$E$21,IF(H2882&lt;$E$4,0,IF(H2882&lt;$E$5,-$E$12*$E$21,0)))</f>
        <v>-1.3165053540587316E-2</v>
      </c>
      <c r="L2882">
        <f t="shared" ref="L2882:L2945" si="318">I2882*$E$15/$E$9/$E$8^2</f>
        <v>4.712388980384694E-5</v>
      </c>
      <c r="M2882">
        <f t="shared" ref="M2882:M2945" si="319">SUM(J2882:L2882)</f>
        <v>-1.2867929650783469E-2</v>
      </c>
      <c r="N2882">
        <f t="shared" si="314"/>
        <v>-0.77617523054998383</v>
      </c>
    </row>
    <row r="2883" spans="8:14">
      <c r="H2883">
        <f t="shared" si="315"/>
        <v>2.8810000000000002</v>
      </c>
      <c r="I2883">
        <f t="shared" ref="I2883:I2946" si="320">IF(H2883&lt;$E$3,$E$12*H2883,IF(H2883&lt;$E$4,$E$10,IF(H2883&lt;$E$5,$E$10-$E$12*(H2883-$E$4),0)))</f>
        <v>59.815924124349522</v>
      </c>
      <c r="J2883">
        <f t="shared" si="316"/>
        <v>2.5000000000000001E-4</v>
      </c>
      <c r="K2883">
        <f t="shared" si="317"/>
        <v>-1.3165053540587316E-2</v>
      </c>
      <c r="L2883">
        <f t="shared" si="318"/>
        <v>4.673119072214806E-5</v>
      </c>
      <c r="M2883">
        <f t="shared" si="319"/>
        <v>-1.2868322349865168E-2</v>
      </c>
      <c r="N2883">
        <f t="shared" ref="N2883:N2946" si="321">I2883*M2883</f>
        <v>-0.76973059328720606</v>
      </c>
    </row>
    <row r="2884" spans="8:14">
      <c r="H2884">
        <f t="shared" ref="H2884:H2947" si="322">(ROW()-2)*0.001</f>
        <v>2.8820000000000001</v>
      </c>
      <c r="I2884">
        <f t="shared" si="320"/>
        <v>59.313269299775243</v>
      </c>
      <c r="J2884">
        <f t="shared" si="316"/>
        <v>2.5000000000000001E-4</v>
      </c>
      <c r="K2884">
        <f t="shared" si="317"/>
        <v>-1.3165053540587316E-2</v>
      </c>
      <c r="L2884">
        <f t="shared" si="318"/>
        <v>4.6338491640449403E-5</v>
      </c>
      <c r="M2884">
        <f t="shared" si="319"/>
        <v>-1.2868715048946867E-2</v>
      </c>
      <c r="N2884">
        <f t="shared" si="321"/>
        <v>-0.76328556124025582</v>
      </c>
    </row>
    <row r="2885" spans="8:14">
      <c r="H2885">
        <f t="shared" si="322"/>
        <v>2.883</v>
      </c>
      <c r="I2885">
        <f t="shared" si="320"/>
        <v>58.810614475200907</v>
      </c>
      <c r="J2885">
        <f t="shared" si="316"/>
        <v>2.5000000000000001E-4</v>
      </c>
      <c r="K2885">
        <f t="shared" si="317"/>
        <v>-1.3165053540587316E-2</v>
      </c>
      <c r="L2885">
        <f t="shared" si="318"/>
        <v>4.5945792558750706E-5</v>
      </c>
      <c r="M2885">
        <f t="shared" si="319"/>
        <v>-1.2869107748028566E-2</v>
      </c>
      <c r="N2885">
        <f t="shared" si="321"/>
        <v>-0.7568401344091289</v>
      </c>
    </row>
    <row r="2886" spans="8:14">
      <c r="H2886">
        <f t="shared" si="322"/>
        <v>2.8839999999999999</v>
      </c>
      <c r="I2886">
        <f t="shared" si="320"/>
        <v>58.307959650626628</v>
      </c>
      <c r="J2886">
        <f t="shared" si="316"/>
        <v>2.5000000000000001E-4</v>
      </c>
      <c r="K2886">
        <f t="shared" si="317"/>
        <v>-1.3165053540587316E-2</v>
      </c>
      <c r="L2886">
        <f t="shared" si="318"/>
        <v>4.5553093477052056E-5</v>
      </c>
      <c r="M2886">
        <f t="shared" si="319"/>
        <v>-1.2869500447110263E-2</v>
      </c>
      <c r="N2886">
        <f t="shared" si="321"/>
        <v>-0.75039431279382651</v>
      </c>
    </row>
    <row r="2887" spans="8:14">
      <c r="H2887">
        <f t="shared" si="322"/>
        <v>2.8850000000000002</v>
      </c>
      <c r="I2887">
        <f t="shared" si="320"/>
        <v>57.805304826052065</v>
      </c>
      <c r="J2887">
        <f t="shared" si="316"/>
        <v>2.5000000000000001E-4</v>
      </c>
      <c r="K2887">
        <f t="shared" si="317"/>
        <v>-1.3165053540587316E-2</v>
      </c>
      <c r="L2887">
        <f t="shared" si="318"/>
        <v>4.5160394395353176E-5</v>
      </c>
      <c r="M2887">
        <f t="shared" si="319"/>
        <v>-1.2869893146191962E-2</v>
      </c>
      <c r="N2887">
        <f t="shared" si="321"/>
        <v>-0.74394809639434456</v>
      </c>
    </row>
    <row r="2888" spans="8:14">
      <c r="H2888">
        <f t="shared" si="322"/>
        <v>2.8860000000000001</v>
      </c>
      <c r="I2888">
        <f t="shared" si="320"/>
        <v>57.302650001477787</v>
      </c>
      <c r="J2888">
        <f t="shared" si="316"/>
        <v>2.5000000000000001E-4</v>
      </c>
      <c r="K2888">
        <f t="shared" si="317"/>
        <v>-1.3165053540587316E-2</v>
      </c>
      <c r="L2888">
        <f t="shared" si="318"/>
        <v>4.476769531365452E-5</v>
      </c>
      <c r="M2888">
        <f t="shared" si="319"/>
        <v>-1.287028584527366E-2</v>
      </c>
      <c r="N2888">
        <f t="shared" si="321"/>
        <v>-0.73750148521069026</v>
      </c>
    </row>
    <row r="2889" spans="8:14">
      <c r="H2889">
        <f t="shared" si="322"/>
        <v>2.887</v>
      </c>
      <c r="I2889">
        <f t="shared" si="320"/>
        <v>56.799995176903451</v>
      </c>
      <c r="J2889">
        <f t="shared" si="316"/>
        <v>2.5000000000000001E-4</v>
      </c>
      <c r="K2889">
        <f t="shared" si="317"/>
        <v>-1.3165053540587316E-2</v>
      </c>
      <c r="L2889">
        <f t="shared" si="318"/>
        <v>4.4374996231955822E-5</v>
      </c>
      <c r="M2889">
        <f t="shared" si="319"/>
        <v>-1.2870678544355359E-2</v>
      </c>
      <c r="N2889">
        <f t="shared" si="321"/>
        <v>-0.73105447924285916</v>
      </c>
    </row>
    <row r="2890" spans="8:14">
      <c r="H2890">
        <f t="shared" si="322"/>
        <v>2.8879999999999999</v>
      </c>
      <c r="I2890">
        <f t="shared" si="320"/>
        <v>56.297340352329115</v>
      </c>
      <c r="J2890">
        <f t="shared" si="316"/>
        <v>2.5000000000000001E-4</v>
      </c>
      <c r="K2890">
        <f t="shared" si="317"/>
        <v>-1.3165053540587316E-2</v>
      </c>
      <c r="L2890">
        <f t="shared" si="318"/>
        <v>4.3982297150257125E-5</v>
      </c>
      <c r="M2890">
        <f t="shared" si="319"/>
        <v>-1.2871071243437058E-2</v>
      </c>
      <c r="N2890">
        <f t="shared" si="321"/>
        <v>-0.72460707849085193</v>
      </c>
    </row>
    <row r="2891" spans="8:14">
      <c r="H2891">
        <f t="shared" si="322"/>
        <v>2.8890000000000002</v>
      </c>
      <c r="I2891">
        <f t="shared" si="320"/>
        <v>55.794685527754609</v>
      </c>
      <c r="J2891">
        <f t="shared" si="316"/>
        <v>2.5000000000000001E-4</v>
      </c>
      <c r="K2891">
        <f t="shared" si="317"/>
        <v>-1.3165053540587316E-2</v>
      </c>
      <c r="L2891">
        <f t="shared" si="318"/>
        <v>4.3589598068558286E-5</v>
      </c>
      <c r="M2891">
        <f t="shared" si="319"/>
        <v>-1.2871463942518757E-2</v>
      </c>
      <c r="N2891">
        <f t="shared" si="321"/>
        <v>-0.71815928295466658</v>
      </c>
    </row>
    <row r="2892" spans="8:14">
      <c r="H2892">
        <f t="shared" si="322"/>
        <v>2.89</v>
      </c>
      <c r="I2892">
        <f t="shared" si="320"/>
        <v>55.292030703180274</v>
      </c>
      <c r="J2892">
        <f t="shared" si="316"/>
        <v>2.5000000000000001E-4</v>
      </c>
      <c r="K2892">
        <f t="shared" si="317"/>
        <v>-1.3165053540587316E-2</v>
      </c>
      <c r="L2892">
        <f t="shared" si="318"/>
        <v>4.3196898986859589E-5</v>
      </c>
      <c r="M2892">
        <f t="shared" si="319"/>
        <v>-1.2871856641600456E-2</v>
      </c>
      <c r="N2892">
        <f t="shared" si="321"/>
        <v>-0.71171109263430732</v>
      </c>
    </row>
    <row r="2893" spans="8:14">
      <c r="H2893">
        <f t="shared" si="322"/>
        <v>2.891</v>
      </c>
      <c r="I2893">
        <f t="shared" si="320"/>
        <v>54.789375878605995</v>
      </c>
      <c r="J2893">
        <f t="shared" si="316"/>
        <v>2.5000000000000001E-4</v>
      </c>
      <c r="K2893">
        <f t="shared" si="317"/>
        <v>-1.3165053540587316E-2</v>
      </c>
      <c r="L2893">
        <f t="shared" si="318"/>
        <v>4.2804199905160932E-5</v>
      </c>
      <c r="M2893">
        <f t="shared" si="319"/>
        <v>-1.2872249340682155E-2</v>
      </c>
      <c r="N2893">
        <f t="shared" si="321"/>
        <v>-0.70526250752977282</v>
      </c>
    </row>
    <row r="2894" spans="8:14">
      <c r="H2894">
        <f t="shared" si="322"/>
        <v>2.8919999999999999</v>
      </c>
      <c r="I2894">
        <f t="shared" si="320"/>
        <v>54.286721054031659</v>
      </c>
      <c r="J2894">
        <f t="shared" si="316"/>
        <v>2.5000000000000001E-4</v>
      </c>
      <c r="K2894">
        <f t="shared" si="317"/>
        <v>-1.3165053540587316E-2</v>
      </c>
      <c r="L2894">
        <f t="shared" si="318"/>
        <v>4.2411500823462235E-5</v>
      </c>
      <c r="M2894">
        <f t="shared" si="319"/>
        <v>-1.2872642039763854E-2</v>
      </c>
      <c r="N2894">
        <f t="shared" si="321"/>
        <v>-0.69881352764106142</v>
      </c>
    </row>
    <row r="2895" spans="8:14">
      <c r="H2895">
        <f t="shared" si="322"/>
        <v>2.8930000000000002</v>
      </c>
      <c r="I2895">
        <f t="shared" si="320"/>
        <v>53.784066229457153</v>
      </c>
      <c r="J2895">
        <f t="shared" si="316"/>
        <v>2.5000000000000001E-4</v>
      </c>
      <c r="K2895">
        <f t="shared" si="317"/>
        <v>-1.3165053540587316E-2</v>
      </c>
      <c r="L2895">
        <f t="shared" si="318"/>
        <v>4.2018801741763395E-5</v>
      </c>
      <c r="M2895">
        <f t="shared" si="319"/>
        <v>-1.2873034738845553E-2</v>
      </c>
      <c r="N2895">
        <f t="shared" si="321"/>
        <v>-0.69236415296817189</v>
      </c>
    </row>
    <row r="2896" spans="8:14">
      <c r="H2896">
        <f t="shared" si="322"/>
        <v>2.8940000000000001</v>
      </c>
      <c r="I2896">
        <f t="shared" si="320"/>
        <v>53.281411404882817</v>
      </c>
      <c r="J2896">
        <f t="shared" si="316"/>
        <v>2.5000000000000001E-4</v>
      </c>
      <c r="K2896">
        <f t="shared" si="317"/>
        <v>-1.3165053540587316E-2</v>
      </c>
      <c r="L2896">
        <f t="shared" si="318"/>
        <v>4.1626102660064698E-5</v>
      </c>
      <c r="M2896">
        <f t="shared" si="319"/>
        <v>-1.2873427437927252E-2</v>
      </c>
      <c r="N2896">
        <f t="shared" si="321"/>
        <v>-0.68591438351110845</v>
      </c>
    </row>
    <row r="2897" spans="8:14">
      <c r="H2897">
        <f t="shared" si="322"/>
        <v>2.895</v>
      </c>
      <c r="I2897">
        <f t="shared" si="320"/>
        <v>52.778756580308539</v>
      </c>
      <c r="J2897">
        <f t="shared" si="316"/>
        <v>2.5000000000000001E-4</v>
      </c>
      <c r="K2897">
        <f t="shared" si="317"/>
        <v>-1.3165053540587316E-2</v>
      </c>
      <c r="L2897">
        <f t="shared" si="318"/>
        <v>4.1233403578366049E-5</v>
      </c>
      <c r="M2897">
        <f t="shared" si="319"/>
        <v>-1.2873820137008949E-2</v>
      </c>
      <c r="N2897">
        <f t="shared" si="321"/>
        <v>-0.67946421926986966</v>
      </c>
    </row>
    <row r="2898" spans="8:14">
      <c r="H2898">
        <f t="shared" si="322"/>
        <v>2.8959999999999999</v>
      </c>
      <c r="I2898">
        <f t="shared" si="320"/>
        <v>52.276101755734203</v>
      </c>
      <c r="J2898">
        <f t="shared" si="316"/>
        <v>2.5000000000000001E-4</v>
      </c>
      <c r="K2898">
        <f t="shared" si="317"/>
        <v>-1.3165053540587316E-2</v>
      </c>
      <c r="L2898">
        <f t="shared" si="318"/>
        <v>4.0840704496667351E-5</v>
      </c>
      <c r="M2898">
        <f t="shared" si="319"/>
        <v>-1.2874212836090648E-2</v>
      </c>
      <c r="N2898">
        <f t="shared" si="321"/>
        <v>-0.67301366024445408</v>
      </c>
    </row>
    <row r="2899" spans="8:14">
      <c r="H2899">
        <f t="shared" si="322"/>
        <v>2.8970000000000002</v>
      </c>
      <c r="I2899">
        <f t="shared" si="320"/>
        <v>51.773446931159697</v>
      </c>
      <c r="J2899">
        <f t="shared" si="316"/>
        <v>2.5000000000000001E-4</v>
      </c>
      <c r="K2899">
        <f t="shared" si="317"/>
        <v>-1.3165053540587316E-2</v>
      </c>
      <c r="L2899">
        <f t="shared" si="318"/>
        <v>4.0448005414968512E-5</v>
      </c>
      <c r="M2899">
        <f t="shared" si="319"/>
        <v>-1.2874605535172346E-2</v>
      </c>
      <c r="N2899">
        <f t="shared" si="321"/>
        <v>-0.66656270643486037</v>
      </c>
    </row>
    <row r="2900" spans="8:14">
      <c r="H2900">
        <f t="shared" si="322"/>
        <v>2.8980000000000001</v>
      </c>
      <c r="I2900">
        <f t="shared" si="320"/>
        <v>51.270792106585361</v>
      </c>
      <c r="J2900">
        <f t="shared" si="316"/>
        <v>2.5000000000000001E-4</v>
      </c>
      <c r="K2900">
        <f t="shared" si="317"/>
        <v>-1.3165053540587316E-2</v>
      </c>
      <c r="L2900">
        <f t="shared" si="318"/>
        <v>4.0055306333269815E-5</v>
      </c>
      <c r="M2900">
        <f t="shared" si="319"/>
        <v>-1.2874998234254045E-2</v>
      </c>
      <c r="N2900">
        <f t="shared" si="321"/>
        <v>-0.66011135784109276</v>
      </c>
    </row>
    <row r="2901" spans="8:14">
      <c r="H2901">
        <f t="shared" si="322"/>
        <v>2.899</v>
      </c>
      <c r="I2901">
        <f t="shared" si="320"/>
        <v>50.768137282011025</v>
      </c>
      <c r="J2901">
        <f t="shared" si="316"/>
        <v>2.5000000000000001E-4</v>
      </c>
      <c r="K2901">
        <f t="shared" si="317"/>
        <v>-1.3165053540587316E-2</v>
      </c>
      <c r="L2901">
        <f t="shared" si="318"/>
        <v>3.9662607251571118E-5</v>
      </c>
      <c r="M2901">
        <f t="shared" si="319"/>
        <v>-1.2875390933335744E-2</v>
      </c>
      <c r="N2901">
        <f t="shared" si="321"/>
        <v>-0.65365961446314913</v>
      </c>
    </row>
    <row r="2902" spans="8:14">
      <c r="H2902">
        <f t="shared" si="322"/>
        <v>2.9</v>
      </c>
      <c r="I2902">
        <f t="shared" si="320"/>
        <v>50.265482457436747</v>
      </c>
      <c r="J2902">
        <f t="shared" si="316"/>
        <v>2.5000000000000001E-4</v>
      </c>
      <c r="K2902">
        <f t="shared" si="317"/>
        <v>-1.3165053540587316E-2</v>
      </c>
      <c r="L2902">
        <f t="shared" si="318"/>
        <v>3.9269908169872461E-5</v>
      </c>
      <c r="M2902">
        <f t="shared" si="319"/>
        <v>-1.2875783632417443E-2</v>
      </c>
      <c r="N2902">
        <f t="shared" si="321"/>
        <v>-0.64720747630103015</v>
      </c>
    </row>
    <row r="2903" spans="8:14">
      <c r="H2903">
        <f t="shared" si="322"/>
        <v>2.9010000000000002</v>
      </c>
      <c r="I2903">
        <f t="shared" si="320"/>
        <v>49.762827632862184</v>
      </c>
      <c r="J2903">
        <f t="shared" si="316"/>
        <v>2.5000000000000001E-4</v>
      </c>
      <c r="K2903">
        <f t="shared" si="317"/>
        <v>-1.3165053540587316E-2</v>
      </c>
      <c r="L2903">
        <f t="shared" si="318"/>
        <v>3.8877209088173581E-5</v>
      </c>
      <c r="M2903">
        <f t="shared" si="319"/>
        <v>-1.2876176331499142E-2</v>
      </c>
      <c r="N2903">
        <f t="shared" si="321"/>
        <v>-0.64075494335473149</v>
      </c>
    </row>
    <row r="2904" spans="8:14">
      <c r="H2904">
        <f t="shared" si="322"/>
        <v>2.9020000000000001</v>
      </c>
      <c r="I2904">
        <f t="shared" si="320"/>
        <v>49.260172808287905</v>
      </c>
      <c r="J2904">
        <f t="shared" si="316"/>
        <v>2.5000000000000001E-4</v>
      </c>
      <c r="K2904">
        <f t="shared" si="317"/>
        <v>-1.3165053540587316E-2</v>
      </c>
      <c r="L2904">
        <f t="shared" si="318"/>
        <v>3.8484510006474924E-5</v>
      </c>
      <c r="M2904">
        <f t="shared" si="319"/>
        <v>-1.2876569030580841E-2</v>
      </c>
      <c r="N2904">
        <f t="shared" si="321"/>
        <v>-0.63430201562426047</v>
      </c>
    </row>
    <row r="2905" spans="8:14">
      <c r="H2905">
        <f t="shared" si="322"/>
        <v>2.903</v>
      </c>
      <c r="I2905">
        <f t="shared" si="320"/>
        <v>48.757517983713569</v>
      </c>
      <c r="J2905">
        <f t="shared" si="316"/>
        <v>2.5000000000000001E-4</v>
      </c>
      <c r="K2905">
        <f t="shared" si="317"/>
        <v>-1.3165053540587316E-2</v>
      </c>
      <c r="L2905">
        <f t="shared" si="318"/>
        <v>3.8091810924776227E-5</v>
      </c>
      <c r="M2905">
        <f t="shared" si="319"/>
        <v>-1.287696172966254E-2</v>
      </c>
      <c r="N2905">
        <f t="shared" si="321"/>
        <v>-0.62784869310961267</v>
      </c>
    </row>
    <row r="2906" spans="8:14">
      <c r="H2906">
        <f t="shared" si="322"/>
        <v>2.9039999999999999</v>
      </c>
      <c r="I2906">
        <f t="shared" si="320"/>
        <v>48.25486315913929</v>
      </c>
      <c r="J2906">
        <f t="shared" si="316"/>
        <v>2.5000000000000001E-4</v>
      </c>
      <c r="K2906">
        <f t="shared" si="317"/>
        <v>-1.3165053540587316E-2</v>
      </c>
      <c r="L2906">
        <f t="shared" si="318"/>
        <v>3.7699111843077571E-5</v>
      </c>
      <c r="M2906">
        <f t="shared" si="319"/>
        <v>-1.2877354428744239E-2</v>
      </c>
      <c r="N2906">
        <f t="shared" si="321"/>
        <v>-0.62139497581078951</v>
      </c>
    </row>
    <row r="2907" spans="8:14">
      <c r="H2907">
        <f t="shared" si="322"/>
        <v>2.9050000000000002</v>
      </c>
      <c r="I2907">
        <f t="shared" si="320"/>
        <v>47.752208334564727</v>
      </c>
      <c r="J2907">
        <f t="shared" si="316"/>
        <v>2.5000000000000001E-4</v>
      </c>
      <c r="K2907">
        <f t="shared" si="317"/>
        <v>-1.3165053540587316E-2</v>
      </c>
      <c r="L2907">
        <f t="shared" si="318"/>
        <v>3.7306412761378691E-5</v>
      </c>
      <c r="M2907">
        <f t="shared" si="319"/>
        <v>-1.2877747127825937E-2</v>
      </c>
      <c r="N2907">
        <f t="shared" si="321"/>
        <v>-0.61494086372778667</v>
      </c>
    </row>
    <row r="2908" spans="8:14">
      <c r="H2908">
        <f t="shared" si="322"/>
        <v>2.9060000000000001</v>
      </c>
      <c r="I2908">
        <f t="shared" si="320"/>
        <v>47.249553509990392</v>
      </c>
      <c r="J2908">
        <f t="shared" si="316"/>
        <v>2.5000000000000001E-4</v>
      </c>
      <c r="K2908">
        <f t="shared" si="317"/>
        <v>-1.3165053540587316E-2</v>
      </c>
      <c r="L2908">
        <f t="shared" si="318"/>
        <v>3.6913713679679993E-5</v>
      </c>
      <c r="M2908">
        <f t="shared" si="319"/>
        <v>-1.2878139826907635E-2</v>
      </c>
      <c r="N2908">
        <f t="shared" si="321"/>
        <v>-0.6084863568606107</v>
      </c>
    </row>
    <row r="2909" spans="8:14">
      <c r="H2909">
        <f t="shared" si="322"/>
        <v>2.907</v>
      </c>
      <c r="I2909">
        <f t="shared" si="320"/>
        <v>46.746898685416113</v>
      </c>
      <c r="J2909">
        <f t="shared" si="316"/>
        <v>2.5000000000000001E-4</v>
      </c>
      <c r="K2909">
        <f t="shared" si="317"/>
        <v>-1.3165053540587316E-2</v>
      </c>
      <c r="L2909">
        <f t="shared" si="318"/>
        <v>3.6521014597981344E-5</v>
      </c>
      <c r="M2909">
        <f t="shared" si="319"/>
        <v>-1.2878532525989334E-2</v>
      </c>
      <c r="N2909">
        <f t="shared" si="321"/>
        <v>-0.60203145520925938</v>
      </c>
    </row>
    <row r="2910" spans="8:14">
      <c r="H2910">
        <f t="shared" si="322"/>
        <v>2.9079999999999999</v>
      </c>
      <c r="I2910">
        <f t="shared" si="320"/>
        <v>46.244243860841777</v>
      </c>
      <c r="J2910">
        <f t="shared" si="316"/>
        <v>2.5000000000000001E-4</v>
      </c>
      <c r="K2910">
        <f t="shared" si="317"/>
        <v>-1.3165053540587316E-2</v>
      </c>
      <c r="L2910">
        <f t="shared" si="318"/>
        <v>3.612831551628264E-5</v>
      </c>
      <c r="M2910">
        <f t="shared" si="319"/>
        <v>-1.2878925225071032E-2</v>
      </c>
      <c r="N2910">
        <f t="shared" si="321"/>
        <v>-0.59557615877373138</v>
      </c>
    </row>
    <row r="2911" spans="8:14">
      <c r="H2911">
        <f t="shared" si="322"/>
        <v>2.9090000000000003</v>
      </c>
      <c r="I2911">
        <f t="shared" si="320"/>
        <v>45.741589036267271</v>
      </c>
      <c r="J2911">
        <f t="shared" si="316"/>
        <v>2.5000000000000001E-4</v>
      </c>
      <c r="K2911">
        <f t="shared" si="317"/>
        <v>-1.3165053540587316E-2</v>
      </c>
      <c r="L2911">
        <f t="shared" si="318"/>
        <v>3.5735616434583807E-5</v>
      </c>
      <c r="M2911">
        <f t="shared" si="319"/>
        <v>-1.2879317924152731E-2</v>
      </c>
      <c r="N2911">
        <f t="shared" si="321"/>
        <v>-0.58912046755402514</v>
      </c>
    </row>
    <row r="2912" spans="8:14">
      <c r="H2912">
        <f t="shared" si="322"/>
        <v>2.91</v>
      </c>
      <c r="I2912">
        <f t="shared" si="320"/>
        <v>45.238934211692936</v>
      </c>
      <c r="J2912">
        <f t="shared" si="316"/>
        <v>2.5000000000000001E-4</v>
      </c>
      <c r="K2912">
        <f t="shared" si="317"/>
        <v>-1.3165053540587316E-2</v>
      </c>
      <c r="L2912">
        <f t="shared" si="318"/>
        <v>3.534291735288511E-5</v>
      </c>
      <c r="M2912">
        <f t="shared" si="319"/>
        <v>-1.287971062323443E-2</v>
      </c>
      <c r="N2912">
        <f t="shared" si="321"/>
        <v>-0.58266438155014499</v>
      </c>
    </row>
    <row r="2913" spans="8:14">
      <c r="H2913">
        <f t="shared" si="322"/>
        <v>2.911</v>
      </c>
      <c r="I2913">
        <f t="shared" si="320"/>
        <v>44.736279387118657</v>
      </c>
      <c r="J2913">
        <f t="shared" si="316"/>
        <v>2.5000000000000001E-4</v>
      </c>
      <c r="K2913">
        <f t="shared" si="317"/>
        <v>-1.3165053540587316E-2</v>
      </c>
      <c r="L2913">
        <f t="shared" si="318"/>
        <v>3.4950218271186453E-5</v>
      </c>
      <c r="M2913">
        <f t="shared" si="319"/>
        <v>-1.2880103322316129E-2</v>
      </c>
      <c r="N2913">
        <f t="shared" si="321"/>
        <v>-0.57620790076208961</v>
      </c>
    </row>
    <row r="2914" spans="8:14">
      <c r="H2914">
        <f t="shared" si="322"/>
        <v>2.9119999999999999</v>
      </c>
      <c r="I2914">
        <f t="shared" si="320"/>
        <v>44.233624562544321</v>
      </c>
      <c r="J2914">
        <f t="shared" si="316"/>
        <v>2.5000000000000001E-4</v>
      </c>
      <c r="K2914">
        <f t="shared" si="317"/>
        <v>-1.3165053540587316E-2</v>
      </c>
      <c r="L2914">
        <f t="shared" si="318"/>
        <v>3.4557519189487749E-5</v>
      </c>
      <c r="M2914">
        <f t="shared" si="319"/>
        <v>-1.2880496021397828E-2</v>
      </c>
      <c r="N2914">
        <f t="shared" si="321"/>
        <v>-0.56975102518985732</v>
      </c>
    </row>
    <row r="2915" spans="8:14">
      <c r="H2915">
        <f t="shared" si="322"/>
        <v>2.9130000000000003</v>
      </c>
      <c r="I2915">
        <f t="shared" si="320"/>
        <v>43.730969737969815</v>
      </c>
      <c r="J2915">
        <f t="shared" si="316"/>
        <v>2.5000000000000001E-4</v>
      </c>
      <c r="K2915">
        <f t="shared" si="317"/>
        <v>-1.3165053540587316E-2</v>
      </c>
      <c r="L2915">
        <f t="shared" si="318"/>
        <v>3.4164820107788917E-5</v>
      </c>
      <c r="M2915">
        <f t="shared" si="319"/>
        <v>-1.2880888720479527E-2</v>
      </c>
      <c r="N2915">
        <f t="shared" si="321"/>
        <v>-0.5632937548334469</v>
      </c>
    </row>
    <row r="2916" spans="8:14">
      <c r="H2916">
        <f t="shared" si="322"/>
        <v>2.9140000000000001</v>
      </c>
      <c r="I2916">
        <f t="shared" si="320"/>
        <v>43.228314913395479</v>
      </c>
      <c r="J2916">
        <f t="shared" si="316"/>
        <v>2.5000000000000001E-4</v>
      </c>
      <c r="K2916">
        <f t="shared" si="317"/>
        <v>-1.3165053540587316E-2</v>
      </c>
      <c r="L2916">
        <f t="shared" si="318"/>
        <v>3.377212102609022E-5</v>
      </c>
      <c r="M2916">
        <f t="shared" si="319"/>
        <v>-1.2881281419561226E-2</v>
      </c>
      <c r="N2916">
        <f t="shared" si="321"/>
        <v>-0.55683608969286258</v>
      </c>
    </row>
    <row r="2917" spans="8:14">
      <c r="H2917">
        <f t="shared" si="322"/>
        <v>2.915</v>
      </c>
      <c r="I2917">
        <f t="shared" si="320"/>
        <v>42.725660088821144</v>
      </c>
      <c r="J2917">
        <f t="shared" si="316"/>
        <v>2.5000000000000001E-4</v>
      </c>
      <c r="K2917">
        <f t="shared" si="317"/>
        <v>-1.3165053540587316E-2</v>
      </c>
      <c r="L2917">
        <f t="shared" si="318"/>
        <v>3.3379421944391516E-5</v>
      </c>
      <c r="M2917">
        <f t="shared" si="319"/>
        <v>-1.2881674118642925E-2</v>
      </c>
      <c r="N2917">
        <f t="shared" si="321"/>
        <v>-0.55037802976810224</v>
      </c>
    </row>
    <row r="2918" spans="8:14">
      <c r="H2918">
        <f t="shared" si="322"/>
        <v>2.9159999999999999</v>
      </c>
      <c r="I2918">
        <f t="shared" si="320"/>
        <v>42.223005264246865</v>
      </c>
      <c r="J2918">
        <f t="shared" si="316"/>
        <v>2.5000000000000001E-4</v>
      </c>
      <c r="K2918">
        <f t="shared" si="317"/>
        <v>-1.3165053540587316E-2</v>
      </c>
      <c r="L2918">
        <f t="shared" si="318"/>
        <v>3.2986722862692866E-5</v>
      </c>
      <c r="M2918">
        <f t="shared" si="319"/>
        <v>-1.2882066817724623E-2</v>
      </c>
      <c r="N2918">
        <f t="shared" si="321"/>
        <v>-0.54391957505916666</v>
      </c>
    </row>
    <row r="2919" spans="8:14">
      <c r="H2919">
        <f t="shared" si="322"/>
        <v>2.9170000000000003</v>
      </c>
      <c r="I2919">
        <f t="shared" si="320"/>
        <v>41.720350439672302</v>
      </c>
      <c r="J2919">
        <f t="shared" si="316"/>
        <v>2.5000000000000001E-4</v>
      </c>
      <c r="K2919">
        <f t="shared" si="317"/>
        <v>-1.3165053540587316E-2</v>
      </c>
      <c r="L2919">
        <f t="shared" si="318"/>
        <v>3.2594023780993986E-5</v>
      </c>
      <c r="M2919">
        <f t="shared" si="319"/>
        <v>-1.2882459516806322E-2</v>
      </c>
      <c r="N2919">
        <f t="shared" si="321"/>
        <v>-0.53746072556605129</v>
      </c>
    </row>
    <row r="2920" spans="8:14">
      <c r="H2920">
        <f t="shared" si="322"/>
        <v>2.9180000000000001</v>
      </c>
      <c r="I2920">
        <f t="shared" si="320"/>
        <v>41.217695615098023</v>
      </c>
      <c r="J2920">
        <f t="shared" si="316"/>
        <v>2.5000000000000001E-4</v>
      </c>
      <c r="K2920">
        <f t="shared" si="317"/>
        <v>-1.3165053540587316E-2</v>
      </c>
      <c r="L2920">
        <f t="shared" si="318"/>
        <v>3.2201324699295336E-5</v>
      </c>
      <c r="M2920">
        <f t="shared" si="319"/>
        <v>-1.2882852215888019E-2</v>
      </c>
      <c r="N2920">
        <f t="shared" si="321"/>
        <v>-0.53100148128876345</v>
      </c>
    </row>
    <row r="2921" spans="8:14">
      <c r="H2921">
        <f t="shared" si="322"/>
        <v>2.919</v>
      </c>
      <c r="I2921">
        <f t="shared" si="320"/>
        <v>40.715040790523688</v>
      </c>
      <c r="J2921">
        <f t="shared" si="316"/>
        <v>2.5000000000000001E-4</v>
      </c>
      <c r="K2921">
        <f t="shared" si="317"/>
        <v>-1.3165053540587316E-2</v>
      </c>
      <c r="L2921">
        <f t="shared" si="318"/>
        <v>3.1808625617596632E-5</v>
      </c>
      <c r="M2921">
        <f t="shared" si="319"/>
        <v>-1.2883244914969718E-2</v>
      </c>
      <c r="N2921">
        <f t="shared" si="321"/>
        <v>-0.52454184222729894</v>
      </c>
    </row>
    <row r="2922" spans="8:14">
      <c r="H2922">
        <f t="shared" si="322"/>
        <v>2.92</v>
      </c>
      <c r="I2922">
        <f t="shared" si="320"/>
        <v>40.212385965949409</v>
      </c>
      <c r="J2922">
        <f t="shared" si="316"/>
        <v>2.5000000000000001E-4</v>
      </c>
      <c r="K2922">
        <f t="shared" si="317"/>
        <v>-1.3165053540587316E-2</v>
      </c>
      <c r="L2922">
        <f t="shared" si="318"/>
        <v>3.1415926535897976E-5</v>
      </c>
      <c r="M2922">
        <f t="shared" si="319"/>
        <v>-1.2883637614051417E-2</v>
      </c>
      <c r="N2922">
        <f t="shared" si="321"/>
        <v>-0.51808180838165918</v>
      </c>
    </row>
    <row r="2923" spans="8:14">
      <c r="H2923">
        <f t="shared" si="322"/>
        <v>2.9210000000000003</v>
      </c>
      <c r="I2923">
        <f t="shared" si="320"/>
        <v>39.709731141374846</v>
      </c>
      <c r="J2923">
        <f t="shared" si="316"/>
        <v>2.5000000000000001E-4</v>
      </c>
      <c r="K2923">
        <f t="shared" si="317"/>
        <v>-1.3165053540587316E-2</v>
      </c>
      <c r="L2923">
        <f t="shared" si="318"/>
        <v>3.1023227454199102E-5</v>
      </c>
      <c r="M2923">
        <f t="shared" si="319"/>
        <v>-1.2884030313133116E-2</v>
      </c>
      <c r="N2923">
        <f t="shared" si="321"/>
        <v>-0.51162137975183963</v>
      </c>
    </row>
    <row r="2924" spans="8:14">
      <c r="H2924">
        <f t="shared" si="322"/>
        <v>2.9220000000000002</v>
      </c>
      <c r="I2924">
        <f t="shared" si="320"/>
        <v>39.207076316800567</v>
      </c>
      <c r="J2924">
        <f t="shared" si="316"/>
        <v>2.5000000000000001E-4</v>
      </c>
      <c r="K2924">
        <f t="shared" si="317"/>
        <v>-1.3165053540587316E-2</v>
      </c>
      <c r="L2924">
        <f t="shared" si="318"/>
        <v>3.0630528372500439E-5</v>
      </c>
      <c r="M2924">
        <f t="shared" si="319"/>
        <v>-1.2884423012214815E-2</v>
      </c>
      <c r="N2924">
        <f t="shared" si="321"/>
        <v>-0.50516055633784773</v>
      </c>
    </row>
    <row r="2925" spans="8:14">
      <c r="H2925">
        <f t="shared" si="322"/>
        <v>2.923</v>
      </c>
      <c r="I2925">
        <f t="shared" si="320"/>
        <v>38.704421492226231</v>
      </c>
      <c r="J2925">
        <f t="shared" si="316"/>
        <v>2.5000000000000001E-4</v>
      </c>
      <c r="K2925">
        <f t="shared" si="317"/>
        <v>-1.3165053540587316E-2</v>
      </c>
      <c r="L2925">
        <f t="shared" si="318"/>
        <v>3.0237829290801745E-5</v>
      </c>
      <c r="M2925">
        <f t="shared" si="319"/>
        <v>-1.2884815711296514E-2</v>
      </c>
      <c r="N2925">
        <f t="shared" si="321"/>
        <v>-0.49869933813967898</v>
      </c>
    </row>
    <row r="2926" spans="8:14">
      <c r="H2926">
        <f t="shared" si="322"/>
        <v>2.9239999999999999</v>
      </c>
      <c r="I2926">
        <f t="shared" si="320"/>
        <v>38.201766667651896</v>
      </c>
      <c r="J2926">
        <f t="shared" si="316"/>
        <v>2.5000000000000001E-4</v>
      </c>
      <c r="K2926">
        <f t="shared" si="317"/>
        <v>-1.3165053540587316E-2</v>
      </c>
      <c r="L2926">
        <f t="shared" si="318"/>
        <v>2.9845130209103045E-5</v>
      </c>
      <c r="M2926">
        <f t="shared" si="319"/>
        <v>-1.2885208410378213E-2</v>
      </c>
      <c r="N2926">
        <f t="shared" si="321"/>
        <v>-0.49223772515733427</v>
      </c>
    </row>
    <row r="2927" spans="8:14">
      <c r="H2927">
        <f t="shared" si="322"/>
        <v>2.9250000000000003</v>
      </c>
      <c r="I2927">
        <f t="shared" si="320"/>
        <v>37.699111843077389</v>
      </c>
      <c r="J2927">
        <f t="shared" si="316"/>
        <v>2.5000000000000001E-4</v>
      </c>
      <c r="K2927">
        <f t="shared" si="317"/>
        <v>-1.3165053540587316E-2</v>
      </c>
      <c r="L2927">
        <f t="shared" si="318"/>
        <v>2.9452431127404212E-5</v>
      </c>
      <c r="M2927">
        <f t="shared" si="319"/>
        <v>-1.2885601109459912E-2</v>
      </c>
      <c r="N2927">
        <f t="shared" si="321"/>
        <v>-0.48577571739081132</v>
      </c>
    </row>
    <row r="2928" spans="8:14">
      <c r="H2928">
        <f t="shared" si="322"/>
        <v>2.9260000000000002</v>
      </c>
      <c r="I2928">
        <f t="shared" si="320"/>
        <v>37.196457018503054</v>
      </c>
      <c r="J2928">
        <f t="shared" si="316"/>
        <v>2.5000000000000001E-4</v>
      </c>
      <c r="K2928">
        <f t="shared" si="317"/>
        <v>-1.3165053540587316E-2</v>
      </c>
      <c r="L2928">
        <f t="shared" si="318"/>
        <v>2.9059732045705511E-5</v>
      </c>
      <c r="M2928">
        <f t="shared" si="319"/>
        <v>-1.2885993808541611E-2</v>
      </c>
      <c r="N2928">
        <f t="shared" si="321"/>
        <v>-0.47931331484011447</v>
      </c>
    </row>
    <row r="2929" spans="8:14">
      <c r="H2929">
        <f t="shared" si="322"/>
        <v>2.927</v>
      </c>
      <c r="I2929">
        <f t="shared" si="320"/>
        <v>36.693802193928775</v>
      </c>
      <c r="J2929">
        <f t="shared" si="316"/>
        <v>2.5000000000000001E-4</v>
      </c>
      <c r="K2929">
        <f t="shared" si="317"/>
        <v>-1.3165053540587316E-2</v>
      </c>
      <c r="L2929">
        <f t="shared" si="318"/>
        <v>2.8667032964006855E-5</v>
      </c>
      <c r="M2929">
        <f t="shared" si="319"/>
        <v>-1.2886386507623309E-2</v>
      </c>
      <c r="N2929">
        <f t="shared" si="321"/>
        <v>-0.47285051750524237</v>
      </c>
    </row>
    <row r="2930" spans="8:14">
      <c r="H2930">
        <f t="shared" si="322"/>
        <v>2.9279999999999999</v>
      </c>
      <c r="I2930">
        <f t="shared" si="320"/>
        <v>36.191147369354439</v>
      </c>
      <c r="J2930">
        <f t="shared" si="316"/>
        <v>2.5000000000000001E-4</v>
      </c>
      <c r="K2930">
        <f t="shared" si="317"/>
        <v>-1.3165053540587316E-2</v>
      </c>
      <c r="L2930">
        <f t="shared" si="318"/>
        <v>2.8274333882308158E-5</v>
      </c>
      <c r="M2930">
        <f t="shared" si="319"/>
        <v>-1.2886779206705007E-2</v>
      </c>
      <c r="N2930">
        <f t="shared" si="321"/>
        <v>-0.46638732538619337</v>
      </c>
    </row>
    <row r="2931" spans="8:14">
      <c r="H2931">
        <f t="shared" si="322"/>
        <v>2.9290000000000003</v>
      </c>
      <c r="I2931">
        <f t="shared" si="320"/>
        <v>35.688492544779933</v>
      </c>
      <c r="J2931">
        <f t="shared" si="316"/>
        <v>2.5000000000000001E-4</v>
      </c>
      <c r="K2931">
        <f t="shared" si="317"/>
        <v>-1.3165053540587316E-2</v>
      </c>
      <c r="L2931">
        <f t="shared" si="318"/>
        <v>2.7881634800609322E-5</v>
      </c>
      <c r="M2931">
        <f t="shared" si="319"/>
        <v>-1.2887171905786705E-2</v>
      </c>
      <c r="N2931">
        <f t="shared" si="321"/>
        <v>-0.45992373848296625</v>
      </c>
    </row>
    <row r="2932" spans="8:14">
      <c r="H2932">
        <f t="shared" si="322"/>
        <v>2.93</v>
      </c>
      <c r="I2932">
        <f t="shared" si="320"/>
        <v>35.185837720205598</v>
      </c>
      <c r="J2932">
        <f t="shared" si="316"/>
        <v>2.5000000000000001E-4</v>
      </c>
      <c r="K2932">
        <f t="shared" si="317"/>
        <v>-1.3165053540587316E-2</v>
      </c>
      <c r="L2932">
        <f t="shared" si="318"/>
        <v>2.7488935718910624E-5</v>
      </c>
      <c r="M2932">
        <f t="shared" si="319"/>
        <v>-1.2887564604868404E-2</v>
      </c>
      <c r="N2932">
        <f t="shared" si="321"/>
        <v>-0.45345975679556527</v>
      </c>
    </row>
    <row r="2933" spans="8:14">
      <c r="H2933">
        <f t="shared" si="322"/>
        <v>2.931</v>
      </c>
      <c r="I2933">
        <f t="shared" si="320"/>
        <v>34.683182895631319</v>
      </c>
      <c r="J2933">
        <f t="shared" si="316"/>
        <v>2.5000000000000001E-4</v>
      </c>
      <c r="K2933">
        <f t="shared" si="317"/>
        <v>-1.3165053540587316E-2</v>
      </c>
      <c r="L2933">
        <f t="shared" si="318"/>
        <v>2.7096236637211968E-5</v>
      </c>
      <c r="M2933">
        <f t="shared" si="319"/>
        <v>-1.2887957303950103E-2</v>
      </c>
      <c r="N2933">
        <f t="shared" si="321"/>
        <v>-0.44699538032398894</v>
      </c>
    </row>
    <row r="2934" spans="8:14">
      <c r="H2934">
        <f t="shared" si="322"/>
        <v>2.9319999999999999</v>
      </c>
      <c r="I2934">
        <f t="shared" si="320"/>
        <v>34.180528071056983</v>
      </c>
      <c r="J2934">
        <f t="shared" si="316"/>
        <v>2.5000000000000001E-4</v>
      </c>
      <c r="K2934">
        <f t="shared" si="317"/>
        <v>-1.3165053540587316E-2</v>
      </c>
      <c r="L2934">
        <f t="shared" si="318"/>
        <v>2.6703537555513267E-5</v>
      </c>
      <c r="M2934">
        <f t="shared" si="319"/>
        <v>-1.2888350003031802E-2</v>
      </c>
      <c r="N2934">
        <f t="shared" si="321"/>
        <v>-0.44053060906823588</v>
      </c>
    </row>
    <row r="2935" spans="8:14">
      <c r="H2935">
        <f t="shared" si="322"/>
        <v>2.9330000000000003</v>
      </c>
      <c r="I2935">
        <f t="shared" si="320"/>
        <v>33.67787324648242</v>
      </c>
      <c r="J2935">
        <f t="shared" si="316"/>
        <v>2.5000000000000001E-4</v>
      </c>
      <c r="K2935">
        <f t="shared" si="317"/>
        <v>-1.3165053540587316E-2</v>
      </c>
      <c r="L2935">
        <f t="shared" si="318"/>
        <v>2.6310838473814391E-5</v>
      </c>
      <c r="M2935">
        <f t="shared" si="319"/>
        <v>-1.2888742702113501E-2</v>
      </c>
      <c r="N2935">
        <f t="shared" si="321"/>
        <v>-0.4340654430283038</v>
      </c>
    </row>
    <row r="2936" spans="8:14">
      <c r="H2936">
        <f t="shared" si="322"/>
        <v>2.9340000000000002</v>
      </c>
      <c r="I2936">
        <f t="shared" si="320"/>
        <v>33.175218421908141</v>
      </c>
      <c r="J2936">
        <f t="shared" si="316"/>
        <v>2.5000000000000001E-4</v>
      </c>
      <c r="K2936">
        <f t="shared" si="317"/>
        <v>-1.3165053540587316E-2</v>
      </c>
      <c r="L2936">
        <f t="shared" si="318"/>
        <v>2.5918139392115738E-5</v>
      </c>
      <c r="M2936">
        <f t="shared" si="319"/>
        <v>-1.28891354011952E-2</v>
      </c>
      <c r="N2936">
        <f t="shared" si="321"/>
        <v>-0.42759988220419937</v>
      </c>
    </row>
    <row r="2937" spans="8:14">
      <c r="H2937">
        <f t="shared" si="322"/>
        <v>2.9350000000000001</v>
      </c>
      <c r="I2937">
        <f t="shared" si="320"/>
        <v>32.672563597333806</v>
      </c>
      <c r="J2937">
        <f t="shared" si="316"/>
        <v>2.5000000000000001E-4</v>
      </c>
      <c r="K2937">
        <f t="shared" si="317"/>
        <v>-1.3165053540587316E-2</v>
      </c>
      <c r="L2937">
        <f t="shared" si="318"/>
        <v>2.5525440310417037E-5</v>
      </c>
      <c r="M2937">
        <f t="shared" si="319"/>
        <v>-1.2889528100276899E-2</v>
      </c>
      <c r="N2937">
        <f t="shared" si="321"/>
        <v>-0.42113392659591814</v>
      </c>
    </row>
    <row r="2938" spans="8:14">
      <c r="H2938">
        <f t="shared" si="322"/>
        <v>2.9359999999999999</v>
      </c>
      <c r="I2938">
        <f t="shared" si="320"/>
        <v>32.169908772759527</v>
      </c>
      <c r="J2938">
        <f t="shared" si="316"/>
        <v>2.5000000000000001E-4</v>
      </c>
      <c r="K2938">
        <f t="shared" si="317"/>
        <v>-1.3165053540587316E-2</v>
      </c>
      <c r="L2938">
        <f t="shared" si="318"/>
        <v>2.513274122871838E-5</v>
      </c>
      <c r="M2938">
        <f t="shared" si="319"/>
        <v>-1.2889920799358598E-2</v>
      </c>
      <c r="N2938">
        <f t="shared" si="321"/>
        <v>-0.41466757620346162</v>
      </c>
    </row>
    <row r="2939" spans="8:14">
      <c r="H2939">
        <f t="shared" si="322"/>
        <v>2.9370000000000003</v>
      </c>
      <c r="I2939">
        <f t="shared" si="320"/>
        <v>31.667253948184964</v>
      </c>
      <c r="J2939">
        <f t="shared" si="316"/>
        <v>2.5000000000000001E-4</v>
      </c>
      <c r="K2939">
        <f t="shared" si="317"/>
        <v>-1.3165053540587316E-2</v>
      </c>
      <c r="L2939">
        <f t="shared" si="318"/>
        <v>2.4740042147019504E-5</v>
      </c>
      <c r="M2939">
        <f t="shared" si="319"/>
        <v>-1.2890313498440296E-2</v>
      </c>
      <c r="N2939">
        <f t="shared" si="321"/>
        <v>-0.40820083102682542</v>
      </c>
    </row>
    <row r="2940" spans="8:14">
      <c r="H2940">
        <f t="shared" si="322"/>
        <v>2.9380000000000002</v>
      </c>
      <c r="I2940">
        <f t="shared" si="320"/>
        <v>31.164599123610685</v>
      </c>
      <c r="J2940">
        <f t="shared" si="316"/>
        <v>2.5000000000000001E-4</v>
      </c>
      <c r="K2940">
        <f t="shared" si="317"/>
        <v>-1.3165053540587316E-2</v>
      </c>
      <c r="L2940">
        <f t="shared" si="318"/>
        <v>2.4347343065320851E-5</v>
      </c>
      <c r="M2940">
        <f t="shared" si="319"/>
        <v>-1.2890706197521995E-2</v>
      </c>
      <c r="N2940">
        <f t="shared" si="321"/>
        <v>-0.40173369106601681</v>
      </c>
    </row>
    <row r="2941" spans="8:14">
      <c r="H2941">
        <f t="shared" si="322"/>
        <v>2.9390000000000001</v>
      </c>
      <c r="I2941">
        <f t="shared" si="320"/>
        <v>30.66194429903635</v>
      </c>
      <c r="J2941">
        <f t="shared" si="316"/>
        <v>2.5000000000000001E-4</v>
      </c>
      <c r="K2941">
        <f t="shared" si="317"/>
        <v>-1.3165053540587316E-2</v>
      </c>
      <c r="L2941">
        <f t="shared" si="318"/>
        <v>2.3954643983622147E-5</v>
      </c>
      <c r="M2941">
        <f t="shared" si="319"/>
        <v>-1.2891098896603694E-2</v>
      </c>
      <c r="N2941">
        <f t="shared" si="321"/>
        <v>-0.3952661563210314</v>
      </c>
    </row>
    <row r="2942" spans="8:14">
      <c r="H2942">
        <f t="shared" si="322"/>
        <v>2.94</v>
      </c>
      <c r="I2942">
        <f t="shared" si="320"/>
        <v>30.159289474462014</v>
      </c>
      <c r="J2942">
        <f t="shared" si="316"/>
        <v>2.5000000000000001E-4</v>
      </c>
      <c r="K2942">
        <f t="shared" si="317"/>
        <v>-1.3165053540587316E-2</v>
      </c>
      <c r="L2942">
        <f t="shared" si="318"/>
        <v>2.356194490192345E-5</v>
      </c>
      <c r="M2942">
        <f t="shared" si="319"/>
        <v>-1.2891491595685391E-2</v>
      </c>
      <c r="N2942">
        <f t="shared" si="321"/>
        <v>-0.38879822679186993</v>
      </c>
    </row>
    <row r="2943" spans="8:14">
      <c r="H2943">
        <f t="shared" si="322"/>
        <v>2.9410000000000003</v>
      </c>
      <c r="I2943">
        <f t="shared" si="320"/>
        <v>29.656634649887508</v>
      </c>
      <c r="J2943">
        <f t="shared" si="316"/>
        <v>2.5000000000000001E-4</v>
      </c>
      <c r="K2943">
        <f t="shared" si="317"/>
        <v>-1.3165053540587316E-2</v>
      </c>
      <c r="L2943">
        <f t="shared" si="318"/>
        <v>2.3169245820224617E-5</v>
      </c>
      <c r="M2943">
        <f t="shared" si="319"/>
        <v>-1.289188429476709E-2</v>
      </c>
      <c r="N2943">
        <f t="shared" si="321"/>
        <v>-0.38232990247853027</v>
      </c>
    </row>
    <row r="2944" spans="8:14">
      <c r="H2944">
        <f t="shared" si="322"/>
        <v>2.9420000000000002</v>
      </c>
      <c r="I2944">
        <f t="shared" si="320"/>
        <v>29.153979825313172</v>
      </c>
      <c r="J2944">
        <f t="shared" si="316"/>
        <v>2.5000000000000001E-4</v>
      </c>
      <c r="K2944">
        <f t="shared" si="317"/>
        <v>-1.3165053540587316E-2</v>
      </c>
      <c r="L2944">
        <f t="shared" si="318"/>
        <v>2.277654673852592E-5</v>
      </c>
      <c r="M2944">
        <f t="shared" si="319"/>
        <v>-1.2892276993848789E-2</v>
      </c>
      <c r="N2944">
        <f t="shared" si="321"/>
        <v>-0.37586118338101676</v>
      </c>
    </row>
    <row r="2945" spans="8:14">
      <c r="H2945">
        <f t="shared" si="322"/>
        <v>2.9430000000000001</v>
      </c>
      <c r="I2945">
        <f t="shared" si="320"/>
        <v>28.651325000738893</v>
      </c>
      <c r="J2945">
        <f t="shared" si="316"/>
        <v>2.5000000000000001E-4</v>
      </c>
      <c r="K2945">
        <f t="shared" si="317"/>
        <v>-1.3165053540587316E-2</v>
      </c>
      <c r="L2945">
        <f t="shared" si="318"/>
        <v>2.238384765682726E-5</v>
      </c>
      <c r="M2945">
        <f t="shared" si="319"/>
        <v>-1.2892669692930488E-2</v>
      </c>
      <c r="N2945">
        <f t="shared" si="321"/>
        <v>-0.3693920694993279</v>
      </c>
    </row>
    <row r="2946" spans="8:14">
      <c r="H2946">
        <f t="shared" si="322"/>
        <v>2.944</v>
      </c>
      <c r="I2946">
        <f t="shared" si="320"/>
        <v>28.148670176164558</v>
      </c>
      <c r="J2946">
        <f t="shared" ref="J2946:J3002" si="323">IF(H2946&lt;$E$18,$E$17,IF(H2946&lt;$E$5,$E$14,0))/$E$8/$E$9</f>
        <v>2.5000000000000001E-4</v>
      </c>
      <c r="K2946">
        <f t="shared" ref="K2946:K3002" si="324">IF(H2946&lt;$E$3,$E$12*$E$21,IF(H2946&lt;$E$4,0,IF(H2946&lt;$E$5,-$E$12*$E$21,0)))</f>
        <v>-1.3165053540587316E-2</v>
      </c>
      <c r="L2946">
        <f t="shared" ref="L2946:L3002" si="325">I2946*$E$15/$E$9/$E$8^2</f>
        <v>2.1991148575128563E-5</v>
      </c>
      <c r="M2946">
        <f t="shared" ref="M2946" si="326">SUM(J2946:L2946)</f>
        <v>-1.2893062392012187E-2</v>
      </c>
      <c r="N2946">
        <f t="shared" si="321"/>
        <v>-0.3629225608334623</v>
      </c>
    </row>
    <row r="2947" spans="8:14">
      <c r="H2947">
        <f t="shared" si="322"/>
        <v>2.9449999999999998</v>
      </c>
      <c r="I2947">
        <f t="shared" ref="I2947:I3002" si="327">IF(H2947&lt;$E$3,$E$12*H2947,IF(H2947&lt;$E$4,$E$10,IF(H2947&lt;$E$5,$E$10-$E$12*(H2947-$E$4),0)))</f>
        <v>27.646015351590279</v>
      </c>
      <c r="J2947">
        <f t="shared" si="323"/>
        <v>2.5000000000000001E-4</v>
      </c>
      <c r="K2947">
        <f t="shared" si="324"/>
        <v>-1.3165053540587316E-2</v>
      </c>
      <c r="L2947">
        <f t="shared" si="325"/>
        <v>2.1598449493429906E-5</v>
      </c>
      <c r="M2947">
        <f t="shared" ref="M2947:M3002" si="328">SUM(J2947:L2947)</f>
        <v>-1.2893455091093886E-2</v>
      </c>
      <c r="N2947">
        <f t="shared" ref="N2947:N3002" si="329">I2947*M2947</f>
        <v>-0.35645265738342141</v>
      </c>
    </row>
    <row r="2948" spans="8:14">
      <c r="H2948">
        <f t="shared" ref="H2948:H3002" si="330">(ROW()-2)*0.001</f>
        <v>2.9460000000000002</v>
      </c>
      <c r="I2948">
        <f t="shared" si="327"/>
        <v>27.143360527015716</v>
      </c>
      <c r="J2948">
        <f t="shared" si="323"/>
        <v>2.5000000000000001E-4</v>
      </c>
      <c r="K2948">
        <f t="shared" si="324"/>
        <v>-1.3165053540587316E-2</v>
      </c>
      <c r="L2948">
        <f t="shared" si="325"/>
        <v>2.1205750411731026E-5</v>
      </c>
      <c r="M2948">
        <f t="shared" si="328"/>
        <v>-1.2893847790175585E-2</v>
      </c>
      <c r="N2948">
        <f t="shared" si="329"/>
        <v>-0.34998235914920078</v>
      </c>
    </row>
    <row r="2949" spans="8:14">
      <c r="H2949">
        <f t="shared" si="330"/>
        <v>2.9470000000000001</v>
      </c>
      <c r="I2949">
        <f t="shared" si="327"/>
        <v>26.640705702441437</v>
      </c>
      <c r="J2949">
        <f t="shared" si="323"/>
        <v>2.5000000000000001E-4</v>
      </c>
      <c r="K2949">
        <f t="shared" si="324"/>
        <v>-1.3165053540587316E-2</v>
      </c>
      <c r="L2949">
        <f t="shared" si="325"/>
        <v>2.0813051330032373E-5</v>
      </c>
      <c r="M2949">
        <f t="shared" si="328"/>
        <v>-1.2894240489257284E-2</v>
      </c>
      <c r="N2949">
        <f t="shared" si="329"/>
        <v>-0.3435116661308078</v>
      </c>
    </row>
    <row r="2950" spans="8:14">
      <c r="H2950">
        <f t="shared" si="330"/>
        <v>2.948</v>
      </c>
      <c r="I2950">
        <f t="shared" si="327"/>
        <v>26.138050877867101</v>
      </c>
      <c r="J2950">
        <f t="shared" si="323"/>
        <v>2.5000000000000001E-4</v>
      </c>
      <c r="K2950">
        <f t="shared" si="324"/>
        <v>-1.3165053540587316E-2</v>
      </c>
      <c r="L2950">
        <f t="shared" si="325"/>
        <v>2.0420352248333676E-5</v>
      </c>
      <c r="M2950">
        <f t="shared" si="328"/>
        <v>-1.2894633188338982E-2</v>
      </c>
      <c r="N2950">
        <f t="shared" si="329"/>
        <v>-0.33704057832823803</v>
      </c>
    </row>
    <row r="2951" spans="8:14">
      <c r="H2951">
        <f t="shared" si="330"/>
        <v>2.9489999999999998</v>
      </c>
      <c r="I2951">
        <f t="shared" si="327"/>
        <v>25.635396053292766</v>
      </c>
      <c r="J2951">
        <f t="shared" si="323"/>
        <v>2.5000000000000001E-4</v>
      </c>
      <c r="K2951">
        <f t="shared" si="324"/>
        <v>-1.3165053540587316E-2</v>
      </c>
      <c r="L2951">
        <f t="shared" si="325"/>
        <v>2.0027653166634972E-5</v>
      </c>
      <c r="M2951">
        <f t="shared" si="328"/>
        <v>-1.2895025887420681E-2</v>
      </c>
      <c r="N2951">
        <f t="shared" si="329"/>
        <v>-0.33056909574149218</v>
      </c>
    </row>
    <row r="2952" spans="8:14">
      <c r="H2952">
        <f t="shared" si="330"/>
        <v>2.95</v>
      </c>
      <c r="I2952">
        <f t="shared" si="327"/>
        <v>25.13274122871826</v>
      </c>
      <c r="J2952">
        <f t="shared" si="323"/>
        <v>2.5000000000000001E-4</v>
      </c>
      <c r="K2952">
        <f t="shared" si="324"/>
        <v>-1.3165053540587316E-2</v>
      </c>
      <c r="L2952">
        <f t="shared" si="325"/>
        <v>1.9634954084936139E-5</v>
      </c>
      <c r="M2952">
        <f t="shared" si="328"/>
        <v>-1.289541858650238E-2</v>
      </c>
      <c r="N2952">
        <f t="shared" si="329"/>
        <v>-0.3240972183705681</v>
      </c>
    </row>
    <row r="2953" spans="8:14">
      <c r="H2953">
        <f t="shared" si="330"/>
        <v>2.9510000000000001</v>
      </c>
      <c r="I2953">
        <f t="shared" si="327"/>
        <v>24.630086404143924</v>
      </c>
      <c r="J2953">
        <f t="shared" si="323"/>
        <v>2.5000000000000001E-4</v>
      </c>
      <c r="K2953">
        <f t="shared" si="324"/>
        <v>-1.3165053540587316E-2</v>
      </c>
      <c r="L2953">
        <f t="shared" si="325"/>
        <v>1.9242255003237442E-5</v>
      </c>
      <c r="M2953">
        <f t="shared" si="328"/>
        <v>-1.2895811285584077E-2</v>
      </c>
      <c r="N2953">
        <f t="shared" si="329"/>
        <v>-0.31762494621547016</v>
      </c>
    </row>
    <row r="2954" spans="8:14">
      <c r="H2954">
        <f t="shared" si="330"/>
        <v>2.952</v>
      </c>
      <c r="I2954">
        <f t="shared" si="327"/>
        <v>24.127431579569645</v>
      </c>
      <c r="J2954">
        <f t="shared" si="323"/>
        <v>2.5000000000000001E-4</v>
      </c>
      <c r="K2954">
        <f t="shared" si="324"/>
        <v>-1.3165053540587316E-2</v>
      </c>
      <c r="L2954">
        <f t="shared" si="325"/>
        <v>1.8849555921538785E-5</v>
      </c>
      <c r="M2954">
        <f t="shared" si="328"/>
        <v>-1.2896203984665776E-2</v>
      </c>
      <c r="N2954">
        <f t="shared" si="329"/>
        <v>-0.31115227927619693</v>
      </c>
    </row>
    <row r="2955" spans="8:14">
      <c r="H2955">
        <f t="shared" si="330"/>
        <v>2.9529999999999998</v>
      </c>
      <c r="I2955">
        <f t="shared" si="327"/>
        <v>23.62477675499531</v>
      </c>
      <c r="J2955">
        <f t="shared" si="323"/>
        <v>2.5000000000000001E-4</v>
      </c>
      <c r="K2955">
        <f t="shared" si="324"/>
        <v>-1.3165053540587316E-2</v>
      </c>
      <c r="L2955">
        <f t="shared" si="325"/>
        <v>1.8456856839840088E-5</v>
      </c>
      <c r="M2955">
        <f t="shared" si="328"/>
        <v>-1.2896596683747475E-2</v>
      </c>
      <c r="N2955">
        <f t="shared" si="329"/>
        <v>-0.30467921755274696</v>
      </c>
    </row>
    <row r="2956" spans="8:14">
      <c r="H2956">
        <f t="shared" si="330"/>
        <v>2.9540000000000002</v>
      </c>
      <c r="I2956">
        <f t="shared" si="327"/>
        <v>23.122121930420803</v>
      </c>
      <c r="J2956">
        <f t="shared" si="323"/>
        <v>2.5000000000000001E-4</v>
      </c>
      <c r="K2956">
        <f t="shared" si="324"/>
        <v>-1.3165053540587316E-2</v>
      </c>
      <c r="L2956">
        <f t="shared" si="325"/>
        <v>1.8064157758141252E-5</v>
      </c>
      <c r="M2956">
        <f t="shared" si="328"/>
        <v>-1.2896989382829174E-2</v>
      </c>
      <c r="N2956">
        <f t="shared" si="329"/>
        <v>-0.2982057610451187</v>
      </c>
    </row>
    <row r="2957" spans="8:14">
      <c r="H2957">
        <f t="shared" si="330"/>
        <v>2.9550000000000001</v>
      </c>
      <c r="I2957">
        <f t="shared" si="327"/>
        <v>22.619467105846468</v>
      </c>
      <c r="J2957">
        <f t="shared" si="323"/>
        <v>2.5000000000000001E-4</v>
      </c>
      <c r="K2957">
        <f t="shared" si="324"/>
        <v>-1.3165053540587316E-2</v>
      </c>
      <c r="L2957">
        <f t="shared" si="325"/>
        <v>1.7671458676442555E-5</v>
      </c>
      <c r="M2957">
        <f t="shared" si="328"/>
        <v>-1.2897382081910873E-2</v>
      </c>
      <c r="N2957">
        <f t="shared" si="329"/>
        <v>-0.29173190975331664</v>
      </c>
    </row>
    <row r="2958" spans="8:14">
      <c r="H2958">
        <f t="shared" si="330"/>
        <v>2.956</v>
      </c>
      <c r="I2958">
        <f t="shared" si="327"/>
        <v>22.116812281272189</v>
      </c>
      <c r="J2958">
        <f t="shared" si="323"/>
        <v>2.5000000000000001E-4</v>
      </c>
      <c r="K2958">
        <f t="shared" si="324"/>
        <v>-1.3165053540587316E-2</v>
      </c>
      <c r="L2958">
        <f t="shared" si="325"/>
        <v>1.7278759594743898E-5</v>
      </c>
      <c r="M2958">
        <f t="shared" si="328"/>
        <v>-1.2897774780992572E-2</v>
      </c>
      <c r="N2958">
        <f t="shared" si="329"/>
        <v>-0.28525766367733923</v>
      </c>
    </row>
    <row r="2959" spans="8:14">
      <c r="H2959">
        <f t="shared" si="330"/>
        <v>2.9569999999999999</v>
      </c>
      <c r="I2959">
        <f t="shared" si="327"/>
        <v>21.614157456697853</v>
      </c>
      <c r="J2959">
        <f t="shared" si="323"/>
        <v>2.5000000000000001E-4</v>
      </c>
      <c r="K2959">
        <f t="shared" si="324"/>
        <v>-1.3165053540587316E-2</v>
      </c>
      <c r="L2959">
        <f t="shared" si="325"/>
        <v>1.6886060513045198E-5</v>
      </c>
      <c r="M2959">
        <f t="shared" si="328"/>
        <v>-1.2898167480074271E-2</v>
      </c>
      <c r="N2959">
        <f t="shared" si="329"/>
        <v>-0.27878302281718503</v>
      </c>
    </row>
    <row r="2960" spans="8:14">
      <c r="H2960">
        <f t="shared" si="330"/>
        <v>2.9580000000000002</v>
      </c>
      <c r="I2960">
        <f t="shared" si="327"/>
        <v>21.11150263212329</v>
      </c>
      <c r="J2960">
        <f t="shared" si="323"/>
        <v>2.5000000000000001E-4</v>
      </c>
      <c r="K2960">
        <f t="shared" si="324"/>
        <v>-1.3165053540587316E-2</v>
      </c>
      <c r="L2960">
        <f t="shared" si="325"/>
        <v>1.6493361431346321E-5</v>
      </c>
      <c r="M2960">
        <f t="shared" si="328"/>
        <v>-1.2898560179155969E-2</v>
      </c>
      <c r="N2960">
        <f t="shared" si="329"/>
        <v>-0.27230798717285193</v>
      </c>
    </row>
    <row r="2961" spans="8:14">
      <c r="H2961">
        <f t="shared" si="330"/>
        <v>2.9590000000000001</v>
      </c>
      <c r="I2961">
        <f t="shared" si="327"/>
        <v>20.608847807549012</v>
      </c>
      <c r="J2961">
        <f t="shared" si="323"/>
        <v>2.5000000000000001E-4</v>
      </c>
      <c r="K2961">
        <f t="shared" si="324"/>
        <v>-1.3165053540587316E-2</v>
      </c>
      <c r="L2961">
        <f t="shared" si="325"/>
        <v>1.6100662349647668E-5</v>
      </c>
      <c r="M2961">
        <f t="shared" si="328"/>
        <v>-1.2898952878237668E-2</v>
      </c>
      <c r="N2961">
        <f t="shared" si="329"/>
        <v>-0.26583255674434636</v>
      </c>
    </row>
    <row r="2962" spans="8:14">
      <c r="H2962">
        <f t="shared" si="330"/>
        <v>2.96</v>
      </c>
      <c r="I2962">
        <f t="shared" si="327"/>
        <v>20.106192982974676</v>
      </c>
      <c r="J2962">
        <f t="shared" si="323"/>
        <v>2.5000000000000001E-4</v>
      </c>
      <c r="K2962">
        <f t="shared" si="324"/>
        <v>-1.3165053540587316E-2</v>
      </c>
      <c r="L2962">
        <f t="shared" si="325"/>
        <v>1.5707963267948967E-5</v>
      </c>
      <c r="M2962">
        <f t="shared" si="328"/>
        <v>-1.2899345577319367E-2</v>
      </c>
      <c r="N2962">
        <f t="shared" si="329"/>
        <v>-0.25935673153166411</v>
      </c>
    </row>
    <row r="2963" spans="8:14">
      <c r="H2963">
        <f t="shared" si="330"/>
        <v>2.9609999999999999</v>
      </c>
      <c r="I2963">
        <f t="shared" si="327"/>
        <v>19.603538158400397</v>
      </c>
      <c r="J2963">
        <f t="shared" si="323"/>
        <v>2.5000000000000001E-4</v>
      </c>
      <c r="K2963">
        <f t="shared" si="324"/>
        <v>-1.3165053540587316E-2</v>
      </c>
      <c r="L2963">
        <f t="shared" si="325"/>
        <v>1.5315264186250311E-5</v>
      </c>
      <c r="M2963">
        <f t="shared" si="328"/>
        <v>-1.2899738276401064E-2</v>
      </c>
      <c r="N2963">
        <f t="shared" si="329"/>
        <v>-0.25288051153480645</v>
      </c>
    </row>
    <row r="2964" spans="8:14">
      <c r="H2964">
        <f t="shared" si="330"/>
        <v>2.9620000000000002</v>
      </c>
      <c r="I2964">
        <f t="shared" si="327"/>
        <v>19.100883333825834</v>
      </c>
      <c r="J2964">
        <f t="shared" si="323"/>
        <v>2.5000000000000001E-4</v>
      </c>
      <c r="K2964">
        <f t="shared" si="324"/>
        <v>-1.3165053540587316E-2</v>
      </c>
      <c r="L2964">
        <f t="shared" si="325"/>
        <v>1.4922565104551434E-5</v>
      </c>
      <c r="M2964">
        <f t="shared" si="328"/>
        <v>-1.2900130975482763E-2</v>
      </c>
      <c r="N2964">
        <f t="shared" si="329"/>
        <v>-0.24640389675376911</v>
      </c>
    </row>
    <row r="2965" spans="8:14">
      <c r="H2965">
        <f t="shared" si="330"/>
        <v>2.9630000000000001</v>
      </c>
      <c r="I2965">
        <f t="shared" si="327"/>
        <v>18.598228509251555</v>
      </c>
      <c r="J2965">
        <f t="shared" si="323"/>
        <v>2.5000000000000001E-4</v>
      </c>
      <c r="K2965">
        <f t="shared" si="324"/>
        <v>-1.3165053540587316E-2</v>
      </c>
      <c r="L2965">
        <f t="shared" si="325"/>
        <v>1.4529866022852778E-5</v>
      </c>
      <c r="M2965">
        <f t="shared" si="328"/>
        <v>-1.2900523674564462E-2</v>
      </c>
      <c r="N2965">
        <f t="shared" si="329"/>
        <v>-0.23992688718855942</v>
      </c>
    </row>
    <row r="2966" spans="8:14">
      <c r="H2966">
        <f t="shared" si="330"/>
        <v>2.964</v>
      </c>
      <c r="I2966">
        <f t="shared" si="327"/>
        <v>18.09557368467722</v>
      </c>
      <c r="J2966">
        <f t="shared" si="323"/>
        <v>2.5000000000000001E-4</v>
      </c>
      <c r="K2966">
        <f t="shared" si="324"/>
        <v>-1.3165053540587316E-2</v>
      </c>
      <c r="L2966">
        <f t="shared" si="325"/>
        <v>1.4137166941154079E-5</v>
      </c>
      <c r="M2966">
        <f t="shared" si="328"/>
        <v>-1.2900916373646161E-2</v>
      </c>
      <c r="N2966">
        <f t="shared" si="329"/>
        <v>-0.23344948283917294</v>
      </c>
    </row>
    <row r="2967" spans="8:14">
      <c r="H2967">
        <f t="shared" si="330"/>
        <v>2.9649999999999999</v>
      </c>
      <c r="I2967">
        <f t="shared" si="327"/>
        <v>17.592918860102941</v>
      </c>
      <c r="J2967">
        <f t="shared" si="323"/>
        <v>2.5000000000000001E-4</v>
      </c>
      <c r="K2967">
        <f t="shared" si="324"/>
        <v>-1.3165053540587316E-2</v>
      </c>
      <c r="L2967">
        <f t="shared" si="325"/>
        <v>1.3744467859455422E-5</v>
      </c>
      <c r="M2967">
        <f t="shared" si="328"/>
        <v>-1.290130907272786E-2</v>
      </c>
      <c r="N2967">
        <f t="shared" si="329"/>
        <v>-0.22697168370561116</v>
      </c>
    </row>
    <row r="2968" spans="8:14">
      <c r="H2968">
        <f t="shared" si="330"/>
        <v>2.9660000000000002</v>
      </c>
      <c r="I2968">
        <f t="shared" si="327"/>
        <v>17.090264035528378</v>
      </c>
      <c r="J2968">
        <f t="shared" si="323"/>
        <v>2.5000000000000001E-4</v>
      </c>
      <c r="K2968">
        <f t="shared" si="324"/>
        <v>-1.3165053540587316E-2</v>
      </c>
      <c r="L2968">
        <f t="shared" si="325"/>
        <v>1.3351768777756544E-5</v>
      </c>
      <c r="M2968">
        <f t="shared" si="328"/>
        <v>-1.2901701771809559E-2</v>
      </c>
      <c r="N2968">
        <f t="shared" si="329"/>
        <v>-0.22049348978786965</v>
      </c>
    </row>
    <row r="2969" spans="8:14">
      <c r="H2969">
        <f t="shared" si="330"/>
        <v>2.9670000000000001</v>
      </c>
      <c r="I2969">
        <f t="shared" si="327"/>
        <v>16.587609210954042</v>
      </c>
      <c r="J2969">
        <f t="shared" si="323"/>
        <v>2.5000000000000001E-4</v>
      </c>
      <c r="K2969">
        <f t="shared" si="324"/>
        <v>-1.3165053540587316E-2</v>
      </c>
      <c r="L2969">
        <f t="shared" si="325"/>
        <v>1.2959069696057847E-5</v>
      </c>
      <c r="M2969">
        <f t="shared" si="328"/>
        <v>-1.2902094470891258E-2</v>
      </c>
      <c r="N2969">
        <f t="shared" si="329"/>
        <v>-0.21401490108595506</v>
      </c>
    </row>
    <row r="2970" spans="8:14">
      <c r="H2970">
        <f t="shared" si="330"/>
        <v>2.968</v>
      </c>
      <c r="I2970">
        <f t="shared" si="327"/>
        <v>16.084954386379763</v>
      </c>
      <c r="J2970">
        <f t="shared" si="323"/>
        <v>2.5000000000000001E-4</v>
      </c>
      <c r="K2970">
        <f t="shared" si="324"/>
        <v>-1.3165053540587316E-2</v>
      </c>
      <c r="L2970">
        <f t="shared" si="325"/>
        <v>1.256637061435919E-5</v>
      </c>
      <c r="M2970">
        <f t="shared" si="328"/>
        <v>-1.2902487169972957E-2</v>
      </c>
      <c r="N2970">
        <f t="shared" si="329"/>
        <v>-0.20753591759986512</v>
      </c>
    </row>
    <row r="2971" spans="8:14">
      <c r="H2971">
        <f t="shared" si="330"/>
        <v>2.9689999999999999</v>
      </c>
      <c r="I2971">
        <f t="shared" si="327"/>
        <v>15.582299561805428</v>
      </c>
      <c r="J2971">
        <f t="shared" si="323"/>
        <v>2.5000000000000001E-4</v>
      </c>
      <c r="K2971">
        <f t="shared" si="324"/>
        <v>-1.3165053540587316E-2</v>
      </c>
      <c r="L2971">
        <f t="shared" si="325"/>
        <v>1.2173671532660491E-5</v>
      </c>
      <c r="M2971">
        <f t="shared" si="328"/>
        <v>-1.2902879869054655E-2</v>
      </c>
      <c r="N2971">
        <f t="shared" si="329"/>
        <v>-0.20105653932959844</v>
      </c>
    </row>
    <row r="2972" spans="8:14">
      <c r="H2972">
        <f t="shared" si="330"/>
        <v>2.97</v>
      </c>
      <c r="I2972">
        <f t="shared" si="327"/>
        <v>15.079644737230922</v>
      </c>
      <c r="J2972">
        <f t="shared" si="323"/>
        <v>2.5000000000000001E-4</v>
      </c>
      <c r="K2972">
        <f t="shared" si="324"/>
        <v>-1.3165053540587316E-2</v>
      </c>
      <c r="L2972">
        <f t="shared" si="325"/>
        <v>1.1780972450961657E-5</v>
      </c>
      <c r="M2972">
        <f t="shared" si="328"/>
        <v>-1.2903272568136354E-2</v>
      </c>
      <c r="N2972">
        <f t="shared" si="329"/>
        <v>-0.1945767662751535</v>
      </c>
    </row>
    <row r="2973" spans="8:14">
      <c r="H2973">
        <f t="shared" si="330"/>
        <v>2.9710000000000001</v>
      </c>
      <c r="I2973">
        <f t="shared" si="327"/>
        <v>14.576989912656586</v>
      </c>
      <c r="J2973">
        <f t="shared" si="323"/>
        <v>2.5000000000000001E-4</v>
      </c>
      <c r="K2973">
        <f t="shared" si="324"/>
        <v>-1.3165053540587316E-2</v>
      </c>
      <c r="L2973">
        <f t="shared" si="325"/>
        <v>1.138827336926296E-5</v>
      </c>
      <c r="M2973">
        <f t="shared" si="328"/>
        <v>-1.2903665267218053E-2</v>
      </c>
      <c r="N2973">
        <f t="shared" si="329"/>
        <v>-0.1880965984365347</v>
      </c>
    </row>
    <row r="2974" spans="8:14">
      <c r="H2974">
        <f t="shared" si="330"/>
        <v>2.972</v>
      </c>
      <c r="I2974">
        <f t="shared" si="327"/>
        <v>14.074335088082307</v>
      </c>
      <c r="J2974">
        <f t="shared" si="323"/>
        <v>2.5000000000000001E-4</v>
      </c>
      <c r="K2974">
        <f t="shared" si="324"/>
        <v>-1.3165053540587316E-2</v>
      </c>
      <c r="L2974">
        <f t="shared" si="325"/>
        <v>1.0995574287564302E-5</v>
      </c>
      <c r="M2974">
        <f t="shared" si="328"/>
        <v>-1.2904057966299752E-2</v>
      </c>
      <c r="N2974">
        <f t="shared" si="329"/>
        <v>-0.18161603581374061</v>
      </c>
    </row>
    <row r="2975" spans="8:14">
      <c r="H2975">
        <f t="shared" si="330"/>
        <v>2.9729999999999999</v>
      </c>
      <c r="I2975">
        <f t="shared" si="327"/>
        <v>13.571680263507972</v>
      </c>
      <c r="J2975">
        <f t="shared" si="323"/>
        <v>2.5000000000000001E-4</v>
      </c>
      <c r="K2975">
        <f t="shared" si="324"/>
        <v>-1.3165053540587316E-2</v>
      </c>
      <c r="L2975">
        <f t="shared" si="325"/>
        <v>1.0602875205865603E-5</v>
      </c>
      <c r="M2975">
        <f t="shared" si="328"/>
        <v>-1.2904450665381449E-2</v>
      </c>
      <c r="N2975">
        <f t="shared" si="329"/>
        <v>-0.17513507840676973</v>
      </c>
    </row>
    <row r="2976" spans="8:14">
      <c r="H2976">
        <f t="shared" si="330"/>
        <v>2.9740000000000002</v>
      </c>
      <c r="I2976">
        <f t="shared" si="327"/>
        <v>13.069025438933465</v>
      </c>
      <c r="J2976">
        <f t="shared" si="323"/>
        <v>2.5000000000000001E-4</v>
      </c>
      <c r="K2976">
        <f t="shared" si="324"/>
        <v>-1.3165053540587316E-2</v>
      </c>
      <c r="L2976">
        <f t="shared" si="325"/>
        <v>1.021017612416677E-5</v>
      </c>
      <c r="M2976">
        <f t="shared" si="328"/>
        <v>-1.2904843364463148E-2</v>
      </c>
      <c r="N2976">
        <f t="shared" si="329"/>
        <v>-0.16865372621562061</v>
      </c>
    </row>
    <row r="2977" spans="8:14">
      <c r="H2977">
        <f t="shared" si="330"/>
        <v>2.9750000000000001</v>
      </c>
      <c r="I2977">
        <f t="shared" si="327"/>
        <v>12.56637061435913</v>
      </c>
      <c r="J2977">
        <f t="shared" si="323"/>
        <v>2.5000000000000001E-4</v>
      </c>
      <c r="K2977">
        <f t="shared" si="324"/>
        <v>-1.3165053540587316E-2</v>
      </c>
      <c r="L2977">
        <f t="shared" si="325"/>
        <v>9.8174770424680695E-6</v>
      </c>
      <c r="M2977">
        <f t="shared" si="328"/>
        <v>-1.2905236063544847E-2</v>
      </c>
      <c r="N2977">
        <f t="shared" si="329"/>
        <v>-0.16217197924029766</v>
      </c>
    </row>
    <row r="2978" spans="8:14">
      <c r="H2978">
        <f t="shared" si="330"/>
        <v>2.976</v>
      </c>
      <c r="I2978">
        <f t="shared" si="327"/>
        <v>12.063715789784794</v>
      </c>
      <c r="J2978">
        <f t="shared" si="323"/>
        <v>2.5000000000000001E-4</v>
      </c>
      <c r="K2978">
        <f t="shared" si="324"/>
        <v>-1.3165053540587316E-2</v>
      </c>
      <c r="L2978">
        <f t="shared" si="325"/>
        <v>9.4247779607693707E-6</v>
      </c>
      <c r="M2978">
        <f t="shared" si="328"/>
        <v>-1.2905628762626546E-2</v>
      </c>
      <c r="N2978">
        <f t="shared" si="329"/>
        <v>-0.15568983748079865</v>
      </c>
    </row>
    <row r="2979" spans="8:14">
      <c r="H2979">
        <f t="shared" si="330"/>
        <v>2.9769999999999999</v>
      </c>
      <c r="I2979">
        <f t="shared" si="327"/>
        <v>11.561060965210515</v>
      </c>
      <c r="J2979">
        <f t="shared" si="323"/>
        <v>2.5000000000000001E-4</v>
      </c>
      <c r="K2979">
        <f t="shared" si="324"/>
        <v>-1.3165053540587316E-2</v>
      </c>
      <c r="L2979">
        <f t="shared" si="325"/>
        <v>9.0320788790707142E-6</v>
      </c>
      <c r="M2979">
        <f t="shared" si="328"/>
        <v>-1.2906021461708245E-2</v>
      </c>
      <c r="N2979">
        <f t="shared" si="329"/>
        <v>-0.14920730093712434</v>
      </c>
    </row>
    <row r="2980" spans="8:14">
      <c r="H2980">
        <f t="shared" si="330"/>
        <v>2.9780000000000002</v>
      </c>
      <c r="I2980">
        <f t="shared" si="327"/>
        <v>11.058406140635952</v>
      </c>
      <c r="J2980">
        <f t="shared" si="323"/>
        <v>2.5000000000000001E-4</v>
      </c>
      <c r="K2980">
        <f t="shared" si="324"/>
        <v>-1.3165053540587316E-2</v>
      </c>
      <c r="L2980">
        <f t="shared" si="325"/>
        <v>8.6393797973718374E-6</v>
      </c>
      <c r="M2980">
        <f t="shared" si="328"/>
        <v>-1.2906414160789944E-2</v>
      </c>
      <c r="N2980">
        <f t="shared" si="329"/>
        <v>-0.14272436960927032</v>
      </c>
    </row>
    <row r="2981" spans="8:14">
      <c r="H2981">
        <f t="shared" si="330"/>
        <v>2.9790000000000001</v>
      </c>
      <c r="I2981">
        <f t="shared" si="327"/>
        <v>10.555751316061674</v>
      </c>
      <c r="J2981">
        <f t="shared" si="323"/>
        <v>2.5000000000000001E-4</v>
      </c>
      <c r="K2981">
        <f t="shared" si="324"/>
        <v>-1.3165053540587316E-2</v>
      </c>
      <c r="L2981">
        <f t="shared" si="325"/>
        <v>8.2466807156731826E-6</v>
      </c>
      <c r="M2981">
        <f t="shared" si="328"/>
        <v>-1.2906806859871642E-2</v>
      </c>
      <c r="N2981">
        <f t="shared" si="329"/>
        <v>-0.13624104349724392</v>
      </c>
    </row>
    <row r="2982" spans="8:14">
      <c r="H2982">
        <f t="shared" si="330"/>
        <v>2.98</v>
      </c>
      <c r="I2982">
        <f t="shared" si="327"/>
        <v>10.053096491487338</v>
      </c>
      <c r="J2982">
        <f t="shared" si="323"/>
        <v>2.5000000000000001E-4</v>
      </c>
      <c r="K2982">
        <f t="shared" si="324"/>
        <v>-1.3165053540587316E-2</v>
      </c>
      <c r="L2982">
        <f t="shared" si="325"/>
        <v>7.8539816339744837E-6</v>
      </c>
      <c r="M2982">
        <f t="shared" si="328"/>
        <v>-1.2907199558953341E-2</v>
      </c>
      <c r="N2982">
        <f t="shared" si="329"/>
        <v>-0.12975732260104075</v>
      </c>
    </row>
    <row r="2983" spans="8:14">
      <c r="H2983">
        <f t="shared" si="330"/>
        <v>2.9809999999999999</v>
      </c>
      <c r="I2983">
        <f t="shared" si="327"/>
        <v>9.5504416669130592</v>
      </c>
      <c r="J2983">
        <f t="shared" si="323"/>
        <v>2.5000000000000001E-4</v>
      </c>
      <c r="K2983">
        <f t="shared" si="324"/>
        <v>-1.3165053540587316E-2</v>
      </c>
      <c r="L2983">
        <f t="shared" si="325"/>
        <v>7.4612825522758272E-6</v>
      </c>
      <c r="M2983">
        <f t="shared" si="328"/>
        <v>-1.290759225803504E-2</v>
      </c>
      <c r="N2983">
        <f t="shared" si="329"/>
        <v>-0.12327320692066226</v>
      </c>
    </row>
    <row r="2984" spans="8:14">
      <c r="H2984">
        <f t="shared" si="330"/>
        <v>2.9820000000000002</v>
      </c>
      <c r="I2984">
        <f t="shared" si="327"/>
        <v>9.0477868423384962</v>
      </c>
      <c r="J2984">
        <f t="shared" si="323"/>
        <v>2.5000000000000001E-4</v>
      </c>
      <c r="K2984">
        <f t="shared" si="324"/>
        <v>-1.3165053540587316E-2</v>
      </c>
      <c r="L2984">
        <f t="shared" si="325"/>
        <v>7.0685834705769505E-6</v>
      </c>
      <c r="M2984">
        <f t="shared" si="328"/>
        <v>-1.2907984957116739E-2</v>
      </c>
      <c r="N2984">
        <f t="shared" si="329"/>
        <v>-0.11678869645610407</v>
      </c>
    </row>
    <row r="2985" spans="8:14">
      <c r="H2985">
        <f t="shared" si="330"/>
        <v>2.9830000000000001</v>
      </c>
      <c r="I2985">
        <f t="shared" si="327"/>
        <v>8.5451320177642174</v>
      </c>
      <c r="J2985">
        <f t="shared" si="323"/>
        <v>2.5000000000000001E-4</v>
      </c>
      <c r="K2985">
        <f t="shared" si="324"/>
        <v>-1.3165053540587316E-2</v>
      </c>
      <c r="L2985">
        <f t="shared" si="325"/>
        <v>6.6758843888782948E-6</v>
      </c>
      <c r="M2985">
        <f t="shared" si="328"/>
        <v>-1.2908377656198438E-2</v>
      </c>
      <c r="N2985">
        <f t="shared" si="329"/>
        <v>-0.11030379120737349</v>
      </c>
    </row>
    <row r="2986" spans="8:14">
      <c r="H2986">
        <f t="shared" si="330"/>
        <v>2.984</v>
      </c>
      <c r="I2986">
        <f t="shared" si="327"/>
        <v>8.0424771931898817</v>
      </c>
      <c r="J2986">
        <f t="shared" si="323"/>
        <v>2.5000000000000001E-4</v>
      </c>
      <c r="K2986">
        <f t="shared" si="324"/>
        <v>-1.3165053540587316E-2</v>
      </c>
      <c r="L2986">
        <f t="shared" si="325"/>
        <v>6.2831853071795951E-6</v>
      </c>
      <c r="M2986">
        <f t="shared" si="328"/>
        <v>-1.2908770355280135E-2</v>
      </c>
      <c r="N2986">
        <f t="shared" si="329"/>
        <v>-0.10381849117446613</v>
      </c>
    </row>
    <row r="2987" spans="8:14">
      <c r="H2987">
        <f t="shared" si="330"/>
        <v>2.9849999999999999</v>
      </c>
      <c r="I2987">
        <f t="shared" si="327"/>
        <v>7.5398223686155461</v>
      </c>
      <c r="J2987">
        <f t="shared" si="323"/>
        <v>2.5000000000000001E-4</v>
      </c>
      <c r="K2987">
        <f t="shared" si="324"/>
        <v>-1.3165053540587316E-2</v>
      </c>
      <c r="L2987">
        <f t="shared" si="325"/>
        <v>5.8904862254808954E-6</v>
      </c>
      <c r="M2987">
        <f t="shared" si="328"/>
        <v>-1.2909163054361834E-2</v>
      </c>
      <c r="N2987">
        <f t="shared" si="329"/>
        <v>-9.7332796357382748E-2</v>
      </c>
    </row>
    <row r="2988" spans="8:14">
      <c r="H2988">
        <f t="shared" si="330"/>
        <v>2.9860000000000002</v>
      </c>
      <c r="I2988">
        <f t="shared" si="327"/>
        <v>7.0371675440410399</v>
      </c>
      <c r="J2988">
        <f t="shared" si="323"/>
        <v>2.5000000000000001E-4</v>
      </c>
      <c r="K2988">
        <f t="shared" si="324"/>
        <v>-1.3165053540587316E-2</v>
      </c>
      <c r="L2988">
        <f t="shared" si="325"/>
        <v>5.4977871437820619E-6</v>
      </c>
      <c r="M2988">
        <f t="shared" si="328"/>
        <v>-1.2909555753443533E-2</v>
      </c>
      <c r="N2988">
        <f t="shared" si="329"/>
        <v>-9.0846706756121109E-2</v>
      </c>
    </row>
    <row r="2989" spans="8:14">
      <c r="H2989">
        <f t="shared" si="330"/>
        <v>2.9870000000000001</v>
      </c>
      <c r="I2989">
        <f t="shared" si="327"/>
        <v>6.5345127194667043</v>
      </c>
      <c r="J2989">
        <f t="shared" si="323"/>
        <v>2.5000000000000001E-4</v>
      </c>
      <c r="K2989">
        <f t="shared" si="324"/>
        <v>-1.3165053540587316E-2</v>
      </c>
      <c r="L2989">
        <f t="shared" si="325"/>
        <v>5.105088062083363E-6</v>
      </c>
      <c r="M2989">
        <f t="shared" si="328"/>
        <v>-1.2909948452525232E-2</v>
      </c>
      <c r="N2989">
        <f t="shared" si="329"/>
        <v>-8.436022237068562E-2</v>
      </c>
    </row>
    <row r="2990" spans="8:14">
      <c r="H2990">
        <f t="shared" si="330"/>
        <v>2.988</v>
      </c>
      <c r="I2990">
        <f t="shared" si="327"/>
        <v>6.0318578948924255</v>
      </c>
      <c r="J2990">
        <f t="shared" si="323"/>
        <v>2.5000000000000001E-4</v>
      </c>
      <c r="K2990">
        <f t="shared" si="324"/>
        <v>-1.3165053540587316E-2</v>
      </c>
      <c r="L2990">
        <f t="shared" si="325"/>
        <v>4.7123889803847074E-6</v>
      </c>
      <c r="M2990">
        <f t="shared" si="328"/>
        <v>-1.2910341151606931E-2</v>
      </c>
      <c r="N2990">
        <f t="shared" si="329"/>
        <v>-7.7873343201074835E-2</v>
      </c>
    </row>
    <row r="2991" spans="8:14">
      <c r="H2991">
        <f t="shared" si="330"/>
        <v>2.9889999999999999</v>
      </c>
      <c r="I2991">
        <f t="shared" si="327"/>
        <v>5.5292030703180899</v>
      </c>
      <c r="J2991">
        <f t="shared" si="323"/>
        <v>2.5000000000000001E-4</v>
      </c>
      <c r="K2991">
        <f t="shared" si="324"/>
        <v>-1.3165053540587316E-2</v>
      </c>
      <c r="L2991">
        <f t="shared" si="325"/>
        <v>4.3196898986860076E-6</v>
      </c>
      <c r="M2991">
        <f t="shared" si="328"/>
        <v>-1.291073385068863E-2</v>
      </c>
      <c r="N2991">
        <f t="shared" si="329"/>
        <v>-7.138606924728727E-2</v>
      </c>
    </row>
    <row r="2992" spans="8:14">
      <c r="H2992">
        <f t="shared" si="330"/>
        <v>2.99</v>
      </c>
      <c r="I2992">
        <f t="shared" si="327"/>
        <v>5.0265482457435837</v>
      </c>
      <c r="J2992">
        <f t="shared" si="323"/>
        <v>2.5000000000000001E-4</v>
      </c>
      <c r="K2992">
        <f t="shared" si="324"/>
        <v>-1.3165053540587316E-2</v>
      </c>
      <c r="L2992">
        <f t="shared" si="325"/>
        <v>3.926990816987175E-6</v>
      </c>
      <c r="M2992">
        <f t="shared" si="328"/>
        <v>-1.2911126549770328E-2</v>
      </c>
      <c r="N2992">
        <f t="shared" si="329"/>
        <v>-6.4898400509321455E-2</v>
      </c>
    </row>
    <row r="2993" spans="8:14">
      <c r="H2993">
        <f t="shared" si="330"/>
        <v>2.9910000000000001</v>
      </c>
      <c r="I2993">
        <f t="shared" si="327"/>
        <v>4.5238934211692481</v>
      </c>
      <c r="J2993">
        <f t="shared" si="323"/>
        <v>2.5000000000000001E-4</v>
      </c>
      <c r="K2993">
        <f t="shared" si="324"/>
        <v>-1.3165053540587316E-2</v>
      </c>
      <c r="L2993">
        <f t="shared" si="325"/>
        <v>3.5342917352884752E-6</v>
      </c>
      <c r="M2993">
        <f t="shared" si="328"/>
        <v>-1.2911519248852027E-2</v>
      </c>
      <c r="N2993">
        <f t="shared" si="329"/>
        <v>-5.8410336987181795E-2</v>
      </c>
    </row>
    <row r="2994" spans="8:14">
      <c r="H2994">
        <f t="shared" si="330"/>
        <v>2.992</v>
      </c>
      <c r="I2994">
        <f t="shared" si="327"/>
        <v>4.0212385965949125</v>
      </c>
      <c r="J2994">
        <f t="shared" si="323"/>
        <v>2.5000000000000001E-4</v>
      </c>
      <c r="K2994">
        <f t="shared" si="324"/>
        <v>-1.3165053540587316E-2</v>
      </c>
      <c r="L2994">
        <f t="shared" si="325"/>
        <v>3.1415926535897751E-6</v>
      </c>
      <c r="M2994">
        <f t="shared" si="328"/>
        <v>-1.2911911947933726E-2</v>
      </c>
      <c r="N2994">
        <f t="shared" si="329"/>
        <v>-5.1921878680866097E-2</v>
      </c>
    </row>
    <row r="2995" spans="8:14">
      <c r="H2995">
        <f t="shared" si="330"/>
        <v>2.9929999999999999</v>
      </c>
      <c r="I2995">
        <f t="shared" si="327"/>
        <v>3.5185837720206337</v>
      </c>
      <c r="J2995">
        <f t="shared" si="323"/>
        <v>2.5000000000000001E-4</v>
      </c>
      <c r="K2995">
        <f t="shared" si="324"/>
        <v>-1.3165053540587316E-2</v>
      </c>
      <c r="L2995">
        <f t="shared" si="325"/>
        <v>2.7488935718911199E-6</v>
      </c>
      <c r="M2995">
        <f t="shared" si="328"/>
        <v>-1.2912304647015425E-2</v>
      </c>
      <c r="N2995">
        <f t="shared" si="329"/>
        <v>-4.5433025590375091E-2</v>
      </c>
    </row>
    <row r="2996" spans="8:14">
      <c r="H2996">
        <f t="shared" si="330"/>
        <v>2.9940000000000002</v>
      </c>
      <c r="I2996">
        <f t="shared" si="327"/>
        <v>3.0159289474460707</v>
      </c>
      <c r="J2996">
        <f t="shared" si="323"/>
        <v>2.5000000000000001E-4</v>
      </c>
      <c r="K2996">
        <f t="shared" si="324"/>
        <v>-1.3165053540587316E-2</v>
      </c>
      <c r="L2996">
        <f t="shared" si="325"/>
        <v>2.3561944901922427E-6</v>
      </c>
      <c r="M2996">
        <f t="shared" si="328"/>
        <v>-1.2912697346097124E-2</v>
      </c>
      <c r="N2996">
        <f t="shared" si="329"/>
        <v>-3.894377771570437E-2</v>
      </c>
    </row>
    <row r="2997" spans="8:14">
      <c r="H2997">
        <f t="shared" si="330"/>
        <v>2.9950000000000001</v>
      </c>
      <c r="I2997">
        <f t="shared" si="327"/>
        <v>2.5132741228717919</v>
      </c>
      <c r="J2997">
        <f t="shared" si="323"/>
        <v>2.5000000000000001E-4</v>
      </c>
      <c r="K2997">
        <f t="shared" si="324"/>
        <v>-1.3165053540587316E-2</v>
      </c>
      <c r="L2997">
        <f t="shared" si="325"/>
        <v>1.9634954084935875E-6</v>
      </c>
      <c r="M2997">
        <f t="shared" si="328"/>
        <v>-1.2913090045178821E-2</v>
      </c>
      <c r="N2997">
        <f t="shared" si="329"/>
        <v>-3.2454135056861268E-2</v>
      </c>
    </row>
    <row r="2998" spans="8:14">
      <c r="H2998">
        <f t="shared" si="330"/>
        <v>2.996</v>
      </c>
      <c r="I2998">
        <f t="shared" si="327"/>
        <v>2.0106192982974562</v>
      </c>
      <c r="J2998">
        <f t="shared" si="323"/>
        <v>2.5000000000000001E-4</v>
      </c>
      <c r="K2998">
        <f t="shared" si="324"/>
        <v>-1.3165053540587316E-2</v>
      </c>
      <c r="L2998">
        <f t="shared" si="325"/>
        <v>1.5707963267948876E-6</v>
      </c>
      <c r="M2998">
        <f t="shared" si="328"/>
        <v>-1.291348274426052E-2</v>
      </c>
      <c r="N2998">
        <f t="shared" si="329"/>
        <v>-2.5964097613841396E-2</v>
      </c>
    </row>
    <row r="2999" spans="8:14">
      <c r="H2999">
        <f t="shared" si="330"/>
        <v>2.9969999999999999</v>
      </c>
      <c r="I2999">
        <f t="shared" si="327"/>
        <v>1.5079644737231774</v>
      </c>
      <c r="J2999">
        <f t="shared" si="323"/>
        <v>2.5000000000000001E-4</v>
      </c>
      <c r="K2999">
        <f t="shared" si="324"/>
        <v>-1.3165053540587316E-2</v>
      </c>
      <c r="L2999">
        <f t="shared" si="325"/>
        <v>1.1780972450962325E-6</v>
      </c>
      <c r="M2999">
        <f t="shared" si="328"/>
        <v>-1.2913875443342219E-2</v>
      </c>
      <c r="N2999">
        <f t="shared" si="329"/>
        <v>-1.9473665386646213E-2</v>
      </c>
    </row>
    <row r="3000" spans="8:14">
      <c r="H3000">
        <f t="shared" si="330"/>
        <v>2.9980000000000002</v>
      </c>
      <c r="I3000">
        <f t="shared" si="327"/>
        <v>1.0053096491486144</v>
      </c>
      <c r="J3000">
        <f t="shared" si="323"/>
        <v>2.5000000000000001E-4</v>
      </c>
      <c r="K3000">
        <f t="shared" si="324"/>
        <v>-1.3165053540587316E-2</v>
      </c>
      <c r="L3000">
        <f t="shared" si="325"/>
        <v>7.8539816339735505E-7</v>
      </c>
      <c r="M3000">
        <f t="shared" si="328"/>
        <v>-1.2914268142423918E-2</v>
      </c>
      <c r="N3000">
        <f t="shared" si="329"/>
        <v>-1.2982838375271318E-2</v>
      </c>
    </row>
    <row r="3001" spans="8:14">
      <c r="H3001">
        <f t="shared" si="330"/>
        <v>2.9990000000000001</v>
      </c>
      <c r="I3001">
        <f t="shared" si="327"/>
        <v>0.50265482457433563</v>
      </c>
      <c r="J3001">
        <f t="shared" si="323"/>
        <v>2.5000000000000001E-4</v>
      </c>
      <c r="K3001">
        <f t="shared" si="324"/>
        <v>-1.3165053540587316E-2</v>
      </c>
      <c r="L3001">
        <f t="shared" si="325"/>
        <v>3.9269908169869976E-7</v>
      </c>
      <c r="M3001">
        <f t="shared" si="328"/>
        <v>-1.2914660841505617E-2</v>
      </c>
      <c r="N3001">
        <f t="shared" si="329"/>
        <v>-6.4916165797240478E-3</v>
      </c>
    </row>
    <row r="3002" spans="8:14">
      <c r="H3002">
        <f t="shared" si="330"/>
        <v>3</v>
      </c>
      <c r="I3002">
        <f t="shared" si="327"/>
        <v>0</v>
      </c>
      <c r="J3002">
        <f t="shared" si="323"/>
        <v>0</v>
      </c>
      <c r="K3002">
        <f t="shared" si="324"/>
        <v>0</v>
      </c>
      <c r="L3002">
        <f t="shared" si="325"/>
        <v>0</v>
      </c>
      <c r="M3002">
        <f t="shared" si="328"/>
        <v>0</v>
      </c>
      <c r="N3002">
        <f t="shared" si="329"/>
        <v>0</v>
      </c>
    </row>
  </sheetData>
  <mergeCells count="5">
    <mergeCell ref="F3:F7"/>
    <mergeCell ref="F8:F9"/>
    <mergeCell ref="F10:F12"/>
    <mergeCell ref="F13:F20"/>
    <mergeCell ref="F21:F2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2B15-4976-B94C-BF69-DB006E8A8347}">
  <dimension ref="A1:O3002"/>
  <sheetViews>
    <sheetView zoomScale="90" zoomScaleNormal="90" workbookViewId="0">
      <selection activeCell="E4" sqref="E4"/>
    </sheetView>
  </sheetViews>
  <sheetFormatPr baseColWidth="10" defaultRowHeight="20"/>
  <cols>
    <col min="1" max="1" width="2.7109375" customWidth="1"/>
    <col min="2" max="2" width="4" style="1" bestFit="1" customWidth="1"/>
    <col min="3" max="3" width="21.42578125" bestFit="1" customWidth="1"/>
    <col min="6" max="6" width="8.85546875" bestFit="1" customWidth="1"/>
    <col min="8" max="8" width="7.28515625" bestFit="1" customWidth="1"/>
    <col min="9" max="9" width="12.7109375" bestFit="1" customWidth="1"/>
    <col min="10" max="12" width="15" bestFit="1" customWidth="1"/>
    <col min="13" max="13" width="15" customWidth="1"/>
    <col min="14" max="14" width="15" bestFit="1" customWidth="1"/>
    <col min="15" max="15" width="13.5703125" bestFit="1" customWidth="1"/>
  </cols>
  <sheetData>
    <row r="1" spans="1:15">
      <c r="A1" t="s">
        <v>73</v>
      </c>
      <c r="H1" t="s">
        <v>53</v>
      </c>
      <c r="I1" t="s">
        <v>66</v>
      </c>
      <c r="J1" t="s">
        <v>67</v>
      </c>
      <c r="K1" t="s">
        <v>68</v>
      </c>
      <c r="L1" t="s">
        <v>69</v>
      </c>
      <c r="M1" t="s">
        <v>114</v>
      </c>
      <c r="N1" t="s">
        <v>70</v>
      </c>
      <c r="O1" t="s">
        <v>78</v>
      </c>
    </row>
    <row r="2" spans="1:15">
      <c r="B2" s="1" t="s">
        <v>29</v>
      </c>
      <c r="C2" t="s">
        <v>0</v>
      </c>
      <c r="D2" t="s">
        <v>2</v>
      </c>
      <c r="E2" t="s">
        <v>6</v>
      </c>
      <c r="F2" t="s">
        <v>39</v>
      </c>
      <c r="H2">
        <f>(ROW()-2)*0.001</f>
        <v>0</v>
      </c>
      <c r="I2">
        <f>IF(H2&lt;$E$3,$E$12*H2,IF(H2&lt;$E$4,$E$10,IF(H2&lt;$E$5,$E$10-$E$12*(H2-$E$4),0)))</f>
        <v>0</v>
      </c>
      <c r="J2">
        <f t="shared" ref="J2:J65" si="0">IF(H2&lt;$E$18,$E$17,IF(H2&lt;$E$5,$E$14,0))/$E$8/$E$9</f>
        <v>1E-3</v>
      </c>
      <c r="K2">
        <f t="shared" ref="K2:K65" si="1">IF(H2&lt;$E$3,$E$12*$E$22,IF(H2&lt;$E$4,0,IF(H2&lt;$E$5,-$E$12*$E$22,0)))</f>
        <v>7.6982627947917194E-3</v>
      </c>
      <c r="L2">
        <f>I2*$E$15/$E$9/$E$8^2</f>
        <v>0</v>
      </c>
      <c r="M2">
        <f>$E$19/$E$8/$E$9</f>
        <v>5.0202202679999995E-2</v>
      </c>
      <c r="N2">
        <f t="shared" ref="N2:N66" si="2">SUM(J2:M2)</f>
        <v>5.8900465474791719E-2</v>
      </c>
      <c r="O2">
        <f>I2*N2</f>
        <v>0</v>
      </c>
    </row>
    <row r="3" spans="1:15">
      <c r="B3" s="1">
        <f>ROW()-2</f>
        <v>1</v>
      </c>
      <c r="C3" t="s">
        <v>50</v>
      </c>
      <c r="D3" t="s">
        <v>38</v>
      </c>
      <c r="E3">
        <v>1</v>
      </c>
      <c r="F3" s="18" t="s">
        <v>72</v>
      </c>
      <c r="H3">
        <f t="shared" ref="H3:H67" si="3">(ROW()-2)*0.001</f>
        <v>1E-3</v>
      </c>
      <c r="I3">
        <f t="shared" ref="I3:I66" si="4">IF(H3&lt;$E$3,$E$12*H3,IF(H3&lt;$E$4,$E$10,IF(H3&lt;$E$5,$E$10-$E$12*(H3-$E$4),0)))</f>
        <v>0.31415926535897931</v>
      </c>
      <c r="J3">
        <f t="shared" si="0"/>
        <v>1E-3</v>
      </c>
      <c r="K3">
        <f t="shared" si="1"/>
        <v>7.6982627947917194E-3</v>
      </c>
      <c r="L3">
        <f t="shared" ref="L3:L66" si="5">I3*$E$15/$E$9/$E$8^2</f>
        <v>6.2831853071795864E-7</v>
      </c>
      <c r="M3">
        <f t="shared" ref="M3:M66" si="6">$E$19/$E$8/$E$9</f>
        <v>5.0202202679999995E-2</v>
      </c>
      <c r="N3">
        <f t="shared" si="2"/>
        <v>5.8901093793322437E-2</v>
      </c>
      <c r="O3">
        <f t="shared" ref="O3:O66" si="7">I3*N3</f>
        <v>1.8504324354950513E-2</v>
      </c>
    </row>
    <row r="4" spans="1:15">
      <c r="B4" s="1">
        <f t="shared" ref="B4:B27" si="8">ROW()-2</f>
        <v>2</v>
      </c>
      <c r="C4" t="s">
        <v>51</v>
      </c>
      <c r="D4" t="s">
        <v>38</v>
      </c>
      <c r="E4">
        <v>2</v>
      </c>
      <c r="F4" s="19"/>
      <c r="H4">
        <f t="shared" si="3"/>
        <v>2E-3</v>
      </c>
      <c r="I4">
        <f t="shared" si="4"/>
        <v>0.62831853071795862</v>
      </c>
      <c r="J4">
        <f t="shared" si="0"/>
        <v>1E-3</v>
      </c>
      <c r="K4">
        <f t="shared" si="1"/>
        <v>7.6982627947917194E-3</v>
      </c>
      <c r="L4">
        <f t="shared" si="5"/>
        <v>1.2566370614359173E-6</v>
      </c>
      <c r="M4">
        <f t="shared" si="6"/>
        <v>5.0202202679999995E-2</v>
      </c>
      <c r="N4">
        <f t="shared" si="2"/>
        <v>5.8901722111853155E-2</v>
      </c>
      <c r="O4">
        <f t="shared" si="7"/>
        <v>3.7009043494077069E-2</v>
      </c>
    </row>
    <row r="5" spans="1:15">
      <c r="B5" s="1">
        <f t="shared" si="8"/>
        <v>3</v>
      </c>
      <c r="C5" t="s">
        <v>52</v>
      </c>
      <c r="D5" t="s">
        <v>38</v>
      </c>
      <c r="E5">
        <f>E4+E3</f>
        <v>3</v>
      </c>
      <c r="F5" s="19"/>
      <c r="H5">
        <f t="shared" si="3"/>
        <v>3.0000000000000001E-3</v>
      </c>
      <c r="I5">
        <f t="shared" si="4"/>
        <v>0.94247779607693805</v>
      </c>
      <c r="J5">
        <f t="shared" si="0"/>
        <v>1E-3</v>
      </c>
      <c r="K5">
        <f t="shared" si="1"/>
        <v>7.6982627947917194E-3</v>
      </c>
      <c r="L5">
        <f t="shared" si="5"/>
        <v>1.8849555921538763E-6</v>
      </c>
      <c r="M5">
        <f t="shared" si="6"/>
        <v>5.0202202679999995E-2</v>
      </c>
      <c r="N5">
        <f t="shared" si="2"/>
        <v>5.8902350430383874E-2</v>
      </c>
      <c r="O5">
        <f t="shared" si="7"/>
        <v>5.5514157417379674E-2</v>
      </c>
    </row>
    <row r="6" spans="1:15">
      <c r="B6" s="1">
        <f t="shared" si="8"/>
        <v>4</v>
      </c>
      <c r="C6" t="s">
        <v>30</v>
      </c>
      <c r="D6" t="s">
        <v>32</v>
      </c>
      <c r="E6">
        <f>60/60*360*PI()/180</f>
        <v>6.2831853071795862</v>
      </c>
      <c r="F6" s="19"/>
      <c r="H6">
        <f t="shared" si="3"/>
        <v>4.0000000000000001E-3</v>
      </c>
      <c r="I6">
        <f t="shared" si="4"/>
        <v>1.2566370614359172</v>
      </c>
      <c r="J6">
        <f t="shared" si="0"/>
        <v>1E-3</v>
      </c>
      <c r="K6">
        <f t="shared" si="1"/>
        <v>7.6982627947917194E-3</v>
      </c>
      <c r="L6">
        <f t="shared" si="5"/>
        <v>2.5132741228718346E-6</v>
      </c>
      <c r="M6">
        <f t="shared" si="6"/>
        <v>5.0202202679999995E-2</v>
      </c>
      <c r="N6">
        <f t="shared" si="2"/>
        <v>5.8902978748914585E-2</v>
      </c>
      <c r="O6">
        <f t="shared" si="7"/>
        <v>7.4019666124858302E-2</v>
      </c>
    </row>
    <row r="7" spans="1:15">
      <c r="B7" s="1">
        <f t="shared" si="8"/>
        <v>5</v>
      </c>
      <c r="C7" t="s">
        <v>31</v>
      </c>
      <c r="D7" t="s">
        <v>33</v>
      </c>
      <c r="E7">
        <f>E6/E3</f>
        <v>6.2831853071795862</v>
      </c>
      <c r="F7" s="19"/>
      <c r="H7">
        <f t="shared" si="3"/>
        <v>5.0000000000000001E-3</v>
      </c>
      <c r="I7">
        <f t="shared" si="4"/>
        <v>1.5707963267948966</v>
      </c>
      <c r="J7">
        <f t="shared" si="0"/>
        <v>1E-3</v>
      </c>
      <c r="K7">
        <f t="shared" si="1"/>
        <v>7.6982627947917194E-3</v>
      </c>
      <c r="L7">
        <f t="shared" si="5"/>
        <v>3.1415926535897933E-6</v>
      </c>
      <c r="M7">
        <f t="shared" si="6"/>
        <v>5.0202202679999995E-2</v>
      </c>
      <c r="N7">
        <f t="shared" si="2"/>
        <v>5.8903607067445303E-2</v>
      </c>
      <c r="O7">
        <f t="shared" si="7"/>
        <v>9.2525569616512995E-2</v>
      </c>
    </row>
    <row r="8" spans="1:15">
      <c r="B8" s="1">
        <f t="shared" si="8"/>
        <v>6</v>
      </c>
      <c r="C8" t="s">
        <v>34</v>
      </c>
      <c r="D8" t="s">
        <v>37</v>
      </c>
      <c r="E8">
        <v>50</v>
      </c>
      <c r="F8" s="19" t="s">
        <v>63</v>
      </c>
      <c r="H8">
        <f t="shared" si="3"/>
        <v>6.0000000000000001E-3</v>
      </c>
      <c r="I8">
        <f t="shared" si="4"/>
        <v>1.8849555921538761</v>
      </c>
      <c r="J8">
        <f t="shared" si="0"/>
        <v>1E-3</v>
      </c>
      <c r="K8">
        <f t="shared" si="1"/>
        <v>7.6982627947917194E-3</v>
      </c>
      <c r="L8">
        <f t="shared" si="5"/>
        <v>3.7699111843077525E-6</v>
      </c>
      <c r="M8">
        <f t="shared" si="6"/>
        <v>5.0202202679999995E-2</v>
      </c>
      <c r="N8">
        <f t="shared" si="2"/>
        <v>5.8904235385976021E-2</v>
      </c>
      <c r="O8">
        <f t="shared" si="7"/>
        <v>0.11103186789234373</v>
      </c>
    </row>
    <row r="9" spans="1:15">
      <c r="B9" s="1">
        <f t="shared" si="8"/>
        <v>7</v>
      </c>
      <c r="C9" t="s">
        <v>47</v>
      </c>
      <c r="D9" t="s">
        <v>37</v>
      </c>
      <c r="E9">
        <v>1</v>
      </c>
      <c r="F9" s="19"/>
      <c r="H9">
        <f t="shared" si="3"/>
        <v>7.0000000000000001E-3</v>
      </c>
      <c r="I9">
        <f t="shared" si="4"/>
        <v>2.1991148575128552</v>
      </c>
      <c r="J9">
        <f t="shared" si="0"/>
        <v>1E-3</v>
      </c>
      <c r="K9">
        <f t="shared" si="1"/>
        <v>7.6982627947917194E-3</v>
      </c>
      <c r="L9">
        <f t="shared" si="5"/>
        <v>4.39822971502571E-6</v>
      </c>
      <c r="M9">
        <f t="shared" si="6"/>
        <v>5.0202202679999995E-2</v>
      </c>
      <c r="N9">
        <f t="shared" si="2"/>
        <v>5.8904863704506739E-2</v>
      </c>
      <c r="O9">
        <f t="shared" si="7"/>
        <v>0.1295385609523505</v>
      </c>
    </row>
    <row r="10" spans="1:15">
      <c r="B10" s="1">
        <f t="shared" si="8"/>
        <v>8</v>
      </c>
      <c r="C10" s="2" t="s">
        <v>35</v>
      </c>
      <c r="D10" t="s">
        <v>32</v>
      </c>
      <c r="E10">
        <f>E6*E8</f>
        <v>314.15926535897933</v>
      </c>
      <c r="F10" s="18" t="s">
        <v>71</v>
      </c>
      <c r="H10">
        <f t="shared" si="3"/>
        <v>8.0000000000000002E-3</v>
      </c>
      <c r="I10">
        <f t="shared" si="4"/>
        <v>2.5132741228718345</v>
      </c>
      <c r="J10">
        <f t="shared" si="0"/>
        <v>1E-3</v>
      </c>
      <c r="K10">
        <f t="shared" si="1"/>
        <v>7.6982627947917194E-3</v>
      </c>
      <c r="L10">
        <f t="shared" si="5"/>
        <v>5.0265482457436692E-6</v>
      </c>
      <c r="M10">
        <f t="shared" si="6"/>
        <v>5.0202202679999995E-2</v>
      </c>
      <c r="N10">
        <f t="shared" si="2"/>
        <v>5.8905492023037458E-2</v>
      </c>
      <c r="O10">
        <f t="shared" si="7"/>
        <v>0.14804564879653331</v>
      </c>
    </row>
    <row r="11" spans="1:15">
      <c r="B11" s="1">
        <f t="shared" si="8"/>
        <v>9</v>
      </c>
      <c r="D11" t="s">
        <v>40</v>
      </c>
      <c r="E11">
        <f>E10*180/PI()/360*60</f>
        <v>3000</v>
      </c>
      <c r="F11" s="19"/>
      <c r="H11">
        <f t="shared" si="3"/>
        <v>9.0000000000000011E-3</v>
      </c>
      <c r="I11">
        <f t="shared" si="4"/>
        <v>2.8274333882308142</v>
      </c>
      <c r="J11">
        <f t="shared" si="0"/>
        <v>1E-3</v>
      </c>
      <c r="K11">
        <f t="shared" si="1"/>
        <v>7.6982627947917194E-3</v>
      </c>
      <c r="L11">
        <f t="shared" si="5"/>
        <v>5.6548667764616283E-6</v>
      </c>
      <c r="M11">
        <f t="shared" si="6"/>
        <v>5.0202202679999995E-2</v>
      </c>
      <c r="N11">
        <f t="shared" si="2"/>
        <v>5.8906120341568176E-2</v>
      </c>
      <c r="O11">
        <f t="shared" si="7"/>
        <v>0.1665531314248922</v>
      </c>
    </row>
    <row r="12" spans="1:15">
      <c r="B12" s="1">
        <f t="shared" si="8"/>
        <v>10</v>
      </c>
      <c r="C12" s="2" t="s">
        <v>36</v>
      </c>
      <c r="D12" t="s">
        <v>33</v>
      </c>
      <c r="E12">
        <f>E7*E8</f>
        <v>314.15926535897933</v>
      </c>
      <c r="F12" s="19"/>
      <c r="H12">
        <f t="shared" si="3"/>
        <v>0.01</v>
      </c>
      <c r="I12">
        <f t="shared" si="4"/>
        <v>3.1415926535897931</v>
      </c>
      <c r="J12">
        <f t="shared" si="0"/>
        <v>4.0000000000000002E-4</v>
      </c>
      <c r="K12">
        <f t="shared" si="1"/>
        <v>7.6982627947917194E-3</v>
      </c>
      <c r="L12">
        <f t="shared" si="5"/>
        <v>6.2831853071795867E-6</v>
      </c>
      <c r="M12">
        <f t="shared" si="6"/>
        <v>5.0202202679999995E-2</v>
      </c>
      <c r="N12">
        <f t="shared" si="2"/>
        <v>5.8306748660098898E-2</v>
      </c>
      <c r="O12">
        <f t="shared" si="7"/>
        <v>0.18317605324527322</v>
      </c>
    </row>
    <row r="13" spans="1:15">
      <c r="B13" s="1">
        <f t="shared" si="8"/>
        <v>11</v>
      </c>
      <c r="C13" t="s">
        <v>56</v>
      </c>
      <c r="D13" t="s">
        <v>41</v>
      </c>
      <c r="E13" s="4">
        <f>EL_J_T!J6</f>
        <v>6.1260828850576564E-2</v>
      </c>
      <c r="F13" s="19" t="s">
        <v>64</v>
      </c>
      <c r="H13">
        <f t="shared" si="3"/>
        <v>1.0999999999999999E-2</v>
      </c>
      <c r="I13">
        <f t="shared" si="4"/>
        <v>3.4557519189487724</v>
      </c>
      <c r="J13">
        <f t="shared" si="0"/>
        <v>4.0000000000000002E-4</v>
      </c>
      <c r="K13">
        <f t="shared" si="1"/>
        <v>7.6982627947917194E-3</v>
      </c>
      <c r="L13">
        <f t="shared" si="5"/>
        <v>6.911503837897545E-6</v>
      </c>
      <c r="M13">
        <f t="shared" si="6"/>
        <v>5.0202202679999995E-2</v>
      </c>
      <c r="N13">
        <f t="shared" si="2"/>
        <v>5.8307376978629609E-2</v>
      </c>
      <c r="O13">
        <f t="shared" si="7"/>
        <v>0.20149582988276873</v>
      </c>
    </row>
    <row r="14" spans="1:15">
      <c r="B14" s="1">
        <f t="shared" si="8"/>
        <v>12</v>
      </c>
      <c r="C14" t="s">
        <v>57</v>
      </c>
      <c r="D14" t="s">
        <v>42</v>
      </c>
      <c r="E14">
        <v>0.02</v>
      </c>
      <c r="F14" s="19"/>
      <c r="H14">
        <f t="shared" si="3"/>
        <v>1.2E-2</v>
      </c>
      <c r="I14">
        <f t="shared" si="4"/>
        <v>3.7699111843077522</v>
      </c>
      <c r="J14">
        <f t="shared" si="0"/>
        <v>4.0000000000000002E-4</v>
      </c>
      <c r="K14">
        <f t="shared" si="1"/>
        <v>7.6982627947917194E-3</v>
      </c>
      <c r="L14">
        <f t="shared" si="5"/>
        <v>7.539822368615505E-6</v>
      </c>
      <c r="M14">
        <f t="shared" si="6"/>
        <v>5.0202202679999995E-2</v>
      </c>
      <c r="N14">
        <f t="shared" si="2"/>
        <v>5.8308005297160327E-2</v>
      </c>
      <c r="O14">
        <f t="shared" si="7"/>
        <v>0.21981600130444037</v>
      </c>
    </row>
    <row r="15" spans="1:15">
      <c r="B15" s="1">
        <f t="shared" si="8"/>
        <v>13</v>
      </c>
      <c r="C15" t="s">
        <v>58</v>
      </c>
      <c r="D15" t="s">
        <v>48</v>
      </c>
      <c r="E15">
        <v>5.0000000000000001E-3</v>
      </c>
      <c r="F15" s="19"/>
      <c r="H15">
        <f t="shared" si="3"/>
        <v>1.3000000000000001E-2</v>
      </c>
      <c r="I15">
        <f t="shared" si="4"/>
        <v>4.0840704496667319</v>
      </c>
      <c r="J15">
        <f t="shared" si="0"/>
        <v>4.0000000000000002E-4</v>
      </c>
      <c r="K15">
        <f t="shared" si="1"/>
        <v>7.6982627947917194E-3</v>
      </c>
      <c r="L15">
        <f t="shared" si="5"/>
        <v>8.1681408993334642E-6</v>
      </c>
      <c r="M15">
        <f t="shared" si="6"/>
        <v>5.0202202679999995E-2</v>
      </c>
      <c r="N15">
        <f t="shared" si="2"/>
        <v>5.8308633615691045E-2</v>
      </c>
      <c r="O15">
        <f t="shared" si="7"/>
        <v>0.23813656751028806</v>
      </c>
    </row>
    <row r="16" spans="1:15">
      <c r="B16" s="1">
        <f t="shared" si="8"/>
        <v>14</v>
      </c>
      <c r="C16" t="s">
        <v>55</v>
      </c>
      <c r="D16" t="s">
        <v>42</v>
      </c>
      <c r="E16">
        <f>E6*E15</f>
        <v>3.1415926535897934E-2</v>
      </c>
      <c r="F16" s="19"/>
      <c r="H16">
        <f t="shared" si="3"/>
        <v>1.4E-2</v>
      </c>
      <c r="I16">
        <f t="shared" si="4"/>
        <v>4.3982297150257104</v>
      </c>
      <c r="J16">
        <f t="shared" si="0"/>
        <v>4.0000000000000002E-4</v>
      </c>
      <c r="K16">
        <f t="shared" si="1"/>
        <v>7.6982627947917194E-3</v>
      </c>
      <c r="L16">
        <f t="shared" si="5"/>
        <v>8.79645943005142E-6</v>
      </c>
      <c r="M16">
        <f t="shared" si="6"/>
        <v>5.0202202679999995E-2</v>
      </c>
      <c r="N16">
        <f t="shared" si="2"/>
        <v>5.8309261934221764E-2</v>
      </c>
      <c r="O16">
        <f t="shared" si="7"/>
        <v>0.25645752850031167</v>
      </c>
    </row>
    <row r="17" spans="2:15">
      <c r="B17" s="1">
        <f t="shared" si="8"/>
        <v>15</v>
      </c>
      <c r="C17" t="s">
        <v>49</v>
      </c>
      <c r="D17" t="s">
        <v>42</v>
      </c>
      <c r="E17">
        <v>0.05</v>
      </c>
      <c r="F17" s="19"/>
      <c r="H17">
        <f t="shared" si="3"/>
        <v>1.4999999999999999E-2</v>
      </c>
      <c r="I17">
        <f t="shared" si="4"/>
        <v>4.7123889803846897</v>
      </c>
      <c r="J17">
        <f t="shared" si="0"/>
        <v>4.0000000000000002E-4</v>
      </c>
      <c r="K17">
        <f t="shared" si="1"/>
        <v>7.6982627947917194E-3</v>
      </c>
      <c r="L17">
        <f t="shared" si="5"/>
        <v>9.4247779607693808E-6</v>
      </c>
      <c r="M17">
        <f t="shared" si="6"/>
        <v>5.0202202679999995E-2</v>
      </c>
      <c r="N17">
        <f t="shared" si="2"/>
        <v>5.8309890252752482E-2</v>
      </c>
      <c r="O17">
        <f t="shared" si="7"/>
        <v>0.27477888427451141</v>
      </c>
    </row>
    <row r="18" spans="2:15">
      <c r="B18" s="1">
        <f t="shared" si="8"/>
        <v>16</v>
      </c>
      <c r="C18" t="s">
        <v>54</v>
      </c>
      <c r="D18" t="s">
        <v>38</v>
      </c>
      <c r="E18">
        <v>0.01</v>
      </c>
      <c r="F18" s="19"/>
      <c r="H18">
        <f t="shared" si="3"/>
        <v>1.6E-2</v>
      </c>
      <c r="I18">
        <f t="shared" si="4"/>
        <v>5.026548245743669</v>
      </c>
      <c r="J18">
        <f t="shared" si="0"/>
        <v>4.0000000000000002E-4</v>
      </c>
      <c r="K18">
        <f t="shared" si="1"/>
        <v>7.6982627947917194E-3</v>
      </c>
      <c r="L18">
        <f t="shared" si="5"/>
        <v>1.0053096491487338E-5</v>
      </c>
      <c r="M18">
        <f t="shared" si="6"/>
        <v>5.0202202679999995E-2</v>
      </c>
      <c r="N18">
        <f t="shared" si="2"/>
        <v>5.83105185712832E-2</v>
      </c>
      <c r="O18">
        <f t="shared" si="7"/>
        <v>0.29310063483288717</v>
      </c>
    </row>
    <row r="19" spans="2:15">
      <c r="B19" s="1">
        <f t="shared" si="8"/>
        <v>17</v>
      </c>
      <c r="C19" t="s">
        <v>113</v>
      </c>
      <c r="D19" t="s">
        <v>42</v>
      </c>
      <c r="E19" s="14">
        <f>EL_J_T!J10</f>
        <v>2.5101101339999996</v>
      </c>
      <c r="F19" s="19"/>
      <c r="H19">
        <f t="shared" si="3"/>
        <v>1.7000000000000001E-2</v>
      </c>
      <c r="I19">
        <f t="shared" si="4"/>
        <v>5.3407075111026492</v>
      </c>
      <c r="J19">
        <f t="shared" si="0"/>
        <v>4.0000000000000002E-4</v>
      </c>
      <c r="K19">
        <f t="shared" si="1"/>
        <v>7.6982627947917194E-3</v>
      </c>
      <c r="L19">
        <f t="shared" si="5"/>
        <v>1.0681415022205299E-5</v>
      </c>
      <c r="M19">
        <f t="shared" si="6"/>
        <v>5.0202202679999995E-2</v>
      </c>
      <c r="N19">
        <f t="shared" si="2"/>
        <v>5.8311146889813918E-2</v>
      </c>
      <c r="O19">
        <f t="shared" si="7"/>
        <v>0.31142278017543906</v>
      </c>
    </row>
    <row r="20" spans="2:15">
      <c r="B20" s="1">
        <f t="shared" si="8"/>
        <v>18</v>
      </c>
      <c r="C20" t="s">
        <v>45</v>
      </c>
      <c r="D20" t="s">
        <v>41</v>
      </c>
      <c r="E20">
        <v>0</v>
      </c>
      <c r="F20" s="19"/>
      <c r="H20">
        <f t="shared" si="3"/>
        <v>1.8000000000000002E-2</v>
      </c>
      <c r="I20">
        <f t="shared" si="4"/>
        <v>5.6548667764616285</v>
      </c>
      <c r="J20">
        <f t="shared" si="0"/>
        <v>4.0000000000000002E-4</v>
      </c>
      <c r="K20">
        <f t="shared" si="1"/>
        <v>7.6982627947917194E-3</v>
      </c>
      <c r="L20">
        <f t="shared" si="5"/>
        <v>1.1309733552923257E-5</v>
      </c>
      <c r="M20">
        <f t="shared" si="6"/>
        <v>5.0202202679999995E-2</v>
      </c>
      <c r="N20">
        <f t="shared" si="2"/>
        <v>5.8311775208344636E-2</v>
      </c>
      <c r="O20">
        <f t="shared" si="7"/>
        <v>0.32974532030216697</v>
      </c>
    </row>
    <row r="21" spans="2:15">
      <c r="B21" s="1">
        <f t="shared" si="8"/>
        <v>19</v>
      </c>
      <c r="C21" t="s">
        <v>46</v>
      </c>
      <c r="D21" t="s">
        <v>42</v>
      </c>
      <c r="E21">
        <v>0</v>
      </c>
      <c r="H21">
        <f t="shared" si="3"/>
        <v>1.9E-2</v>
      </c>
      <c r="I21">
        <f t="shared" si="4"/>
        <v>5.9690260418206069</v>
      </c>
      <c r="J21">
        <f t="shared" si="0"/>
        <v>4.0000000000000002E-4</v>
      </c>
      <c r="K21">
        <f t="shared" si="1"/>
        <v>7.6982627947917194E-3</v>
      </c>
      <c r="L21">
        <f t="shared" si="5"/>
        <v>1.1938052083641214E-5</v>
      </c>
      <c r="M21">
        <f t="shared" si="6"/>
        <v>5.0202202679999995E-2</v>
      </c>
      <c r="N21">
        <f t="shared" si="2"/>
        <v>5.8312403526875355E-2</v>
      </c>
      <c r="O21">
        <f t="shared" si="7"/>
        <v>0.34806825521307078</v>
      </c>
    </row>
    <row r="22" spans="2:15">
      <c r="B22" s="1">
        <f t="shared" si="8"/>
        <v>20</v>
      </c>
      <c r="C22" s="2" t="s">
        <v>44</v>
      </c>
      <c r="D22" t="s">
        <v>41</v>
      </c>
      <c r="E22">
        <f>E13/E8^2/E9+E20</f>
        <v>2.4504331540230624E-5</v>
      </c>
      <c r="F22" s="19" t="s">
        <v>65</v>
      </c>
      <c r="H22">
        <f t="shared" si="3"/>
        <v>0.02</v>
      </c>
      <c r="I22">
        <f t="shared" si="4"/>
        <v>6.2831853071795862</v>
      </c>
      <c r="J22">
        <f t="shared" si="0"/>
        <v>4.0000000000000002E-4</v>
      </c>
      <c r="K22">
        <f t="shared" si="1"/>
        <v>7.6982627947917194E-3</v>
      </c>
      <c r="L22">
        <f t="shared" si="5"/>
        <v>1.2566370614359173E-5</v>
      </c>
      <c r="M22">
        <f t="shared" si="6"/>
        <v>5.0202202679999995E-2</v>
      </c>
      <c r="N22">
        <f t="shared" si="2"/>
        <v>5.8313031845406073E-2</v>
      </c>
      <c r="O22">
        <f t="shared" si="7"/>
        <v>0.36639158490815077</v>
      </c>
    </row>
    <row r="23" spans="2:15">
      <c r="B23" s="1">
        <f t="shared" si="8"/>
        <v>21</v>
      </c>
      <c r="C23" s="2" t="s">
        <v>43</v>
      </c>
      <c r="D23" t="s">
        <v>42</v>
      </c>
      <c r="E23">
        <f>(E14+E16)/E8/E9+E21</f>
        <v>1.0283185307179588E-3</v>
      </c>
      <c r="F23" s="19"/>
      <c r="H23">
        <f t="shared" si="3"/>
        <v>2.1000000000000001E-2</v>
      </c>
      <c r="I23">
        <f t="shared" si="4"/>
        <v>6.5973445725385664</v>
      </c>
      <c r="J23">
        <f t="shared" si="0"/>
        <v>4.0000000000000002E-4</v>
      </c>
      <c r="K23">
        <f t="shared" si="1"/>
        <v>7.6982627947917194E-3</v>
      </c>
      <c r="L23">
        <f t="shared" si="5"/>
        <v>1.3194689145077132E-5</v>
      </c>
      <c r="M23">
        <f t="shared" si="6"/>
        <v>5.0202202679999995E-2</v>
      </c>
      <c r="N23">
        <f t="shared" si="2"/>
        <v>5.8313660163936791E-2</v>
      </c>
      <c r="O23">
        <f t="shared" si="7"/>
        <v>0.38471530938740678</v>
      </c>
    </row>
    <row r="24" spans="2:15">
      <c r="B24" s="1">
        <f t="shared" si="8"/>
        <v>22</v>
      </c>
      <c r="C24" s="2" t="s">
        <v>61</v>
      </c>
      <c r="D24" t="s">
        <v>42</v>
      </c>
      <c r="E24">
        <f>E12*E22</f>
        <v>7.6982627947917194E-3</v>
      </c>
      <c r="F24" s="19"/>
      <c r="H24">
        <f t="shared" si="3"/>
        <v>2.1999999999999999E-2</v>
      </c>
      <c r="I24">
        <f t="shared" si="4"/>
        <v>6.9115038378975449</v>
      </c>
      <c r="J24">
        <f t="shared" si="0"/>
        <v>4.0000000000000002E-4</v>
      </c>
      <c r="K24">
        <f t="shared" si="1"/>
        <v>7.6982627947917194E-3</v>
      </c>
      <c r="L24">
        <f t="shared" si="5"/>
        <v>1.382300767579509E-5</v>
      </c>
      <c r="M24">
        <f t="shared" si="6"/>
        <v>5.0202202679999995E-2</v>
      </c>
      <c r="N24">
        <f t="shared" si="2"/>
        <v>5.8314288482467509E-2</v>
      </c>
      <c r="O24">
        <f t="shared" si="7"/>
        <v>0.4030394286508388</v>
      </c>
    </row>
    <row r="25" spans="2:15">
      <c r="B25" s="1">
        <f t="shared" si="8"/>
        <v>23</v>
      </c>
      <c r="C25" s="2" t="s">
        <v>62</v>
      </c>
      <c r="D25" t="s">
        <v>42</v>
      </c>
      <c r="E25">
        <f>-E24</f>
        <v>-7.6982627947917194E-3</v>
      </c>
      <c r="F25" s="19"/>
      <c r="H25">
        <f t="shared" si="3"/>
        <v>2.3E-2</v>
      </c>
      <c r="I25">
        <f t="shared" si="4"/>
        <v>7.2256631032565242</v>
      </c>
      <c r="J25">
        <f t="shared" si="0"/>
        <v>4.0000000000000002E-4</v>
      </c>
      <c r="K25">
        <f t="shared" si="1"/>
        <v>7.6982627947917194E-3</v>
      </c>
      <c r="L25">
        <f t="shared" si="5"/>
        <v>1.4451326206513049E-5</v>
      </c>
      <c r="M25">
        <f t="shared" si="6"/>
        <v>5.0202202679999995E-2</v>
      </c>
      <c r="N25">
        <f t="shared" si="2"/>
        <v>5.8314916800998227E-2</v>
      </c>
      <c r="O25">
        <f t="shared" si="7"/>
        <v>0.42136394269844685</v>
      </c>
    </row>
    <row r="26" spans="2:15" ht="42">
      <c r="B26" s="1">
        <f t="shared" si="8"/>
        <v>24</v>
      </c>
      <c r="C26" s="3" t="s">
        <v>59</v>
      </c>
      <c r="D26" t="s">
        <v>42</v>
      </c>
      <c r="E26">
        <f>E23+E24</f>
        <v>8.7265813255096789E-3</v>
      </c>
      <c r="F26" s="19"/>
      <c r="H26">
        <f t="shared" si="3"/>
        <v>2.4E-2</v>
      </c>
      <c r="I26">
        <f t="shared" si="4"/>
        <v>7.5398223686155044</v>
      </c>
      <c r="J26">
        <f t="shared" si="0"/>
        <v>4.0000000000000002E-4</v>
      </c>
      <c r="K26">
        <f t="shared" si="1"/>
        <v>7.6982627947917194E-3</v>
      </c>
      <c r="L26">
        <f t="shared" si="5"/>
        <v>1.507964473723101E-5</v>
      </c>
      <c r="M26">
        <f t="shared" si="6"/>
        <v>5.0202202679999995E-2</v>
      </c>
      <c r="N26">
        <f t="shared" si="2"/>
        <v>5.8315545119528946E-2</v>
      </c>
      <c r="O26">
        <f t="shared" si="7"/>
        <v>0.43968885153023107</v>
      </c>
    </row>
    <row r="27" spans="2:15" ht="42">
      <c r="B27" s="1">
        <f t="shared" si="8"/>
        <v>25</v>
      </c>
      <c r="C27" s="3" t="s">
        <v>60</v>
      </c>
      <c r="D27" t="s">
        <v>42</v>
      </c>
      <c r="E27">
        <f>E23+E25</f>
        <v>-6.6699442640737608E-3</v>
      </c>
      <c r="F27" s="19"/>
      <c r="H27">
        <f t="shared" si="3"/>
        <v>2.5000000000000001E-2</v>
      </c>
      <c r="I27">
        <f t="shared" si="4"/>
        <v>7.8539816339744837</v>
      </c>
      <c r="J27">
        <f t="shared" si="0"/>
        <v>4.0000000000000002E-4</v>
      </c>
      <c r="K27">
        <f t="shared" si="1"/>
        <v>7.6982627947917194E-3</v>
      </c>
      <c r="L27">
        <f t="shared" si="5"/>
        <v>1.5707963267948967E-5</v>
      </c>
      <c r="M27">
        <f t="shared" si="6"/>
        <v>5.0202202679999995E-2</v>
      </c>
      <c r="N27">
        <f t="shared" si="2"/>
        <v>5.8316173438059664E-2</v>
      </c>
      <c r="O27">
        <f t="shared" si="7"/>
        <v>0.4580141551461912</v>
      </c>
    </row>
    <row r="28" spans="2:15">
      <c r="H28">
        <f t="shared" si="3"/>
        <v>2.6000000000000002E-2</v>
      </c>
      <c r="I28">
        <f t="shared" si="4"/>
        <v>8.1681408993334639</v>
      </c>
      <c r="J28">
        <f t="shared" si="0"/>
        <v>4.0000000000000002E-4</v>
      </c>
      <c r="K28">
        <f t="shared" si="1"/>
        <v>7.6982627947917194E-3</v>
      </c>
      <c r="L28">
        <f t="shared" si="5"/>
        <v>1.6336281798666928E-5</v>
      </c>
      <c r="M28">
        <f t="shared" si="6"/>
        <v>5.0202202679999995E-2</v>
      </c>
      <c r="N28">
        <f t="shared" si="2"/>
        <v>5.8316801756590382E-2</v>
      </c>
      <c r="O28">
        <f t="shared" si="7"/>
        <v>0.47633985354632746</v>
      </c>
    </row>
    <row r="29" spans="2:15">
      <c r="H29">
        <f t="shared" si="3"/>
        <v>2.7E-2</v>
      </c>
      <c r="I29">
        <f t="shared" si="4"/>
        <v>8.4823001646924414</v>
      </c>
      <c r="J29">
        <f t="shared" si="0"/>
        <v>4.0000000000000002E-4</v>
      </c>
      <c r="K29">
        <f t="shared" si="1"/>
        <v>7.6982627947917194E-3</v>
      </c>
      <c r="L29">
        <f t="shared" si="5"/>
        <v>1.6964600329384882E-5</v>
      </c>
      <c r="M29">
        <f t="shared" si="6"/>
        <v>5.0202202679999995E-2</v>
      </c>
      <c r="N29">
        <f t="shared" si="2"/>
        <v>5.83174300751211E-2</v>
      </c>
      <c r="O29">
        <f t="shared" si="7"/>
        <v>0.49466594673063963</v>
      </c>
    </row>
    <row r="30" spans="2:15">
      <c r="H30">
        <f t="shared" si="3"/>
        <v>2.8000000000000001E-2</v>
      </c>
      <c r="I30">
        <f t="shared" si="4"/>
        <v>8.7964594300514207</v>
      </c>
      <c r="J30">
        <f t="shared" si="0"/>
        <v>4.0000000000000002E-4</v>
      </c>
      <c r="K30">
        <f t="shared" si="1"/>
        <v>7.6982627947917194E-3</v>
      </c>
      <c r="L30">
        <f t="shared" si="5"/>
        <v>1.759291886010284E-5</v>
      </c>
      <c r="M30">
        <f t="shared" si="6"/>
        <v>5.0202202679999995E-2</v>
      </c>
      <c r="N30">
        <f t="shared" si="2"/>
        <v>5.8318058393651818E-2</v>
      </c>
      <c r="O30">
        <f t="shared" si="7"/>
        <v>0.51299243469912792</v>
      </c>
    </row>
    <row r="31" spans="2:15">
      <c r="H31">
        <f t="shared" si="3"/>
        <v>2.9000000000000001E-2</v>
      </c>
      <c r="I31">
        <f t="shared" si="4"/>
        <v>9.1106186954104</v>
      </c>
      <c r="J31">
        <f t="shared" si="0"/>
        <v>4.0000000000000002E-4</v>
      </c>
      <c r="K31">
        <f t="shared" si="1"/>
        <v>7.6982627947917194E-3</v>
      </c>
      <c r="L31">
        <f t="shared" si="5"/>
        <v>1.8221237390820801E-5</v>
      </c>
      <c r="M31">
        <f t="shared" si="6"/>
        <v>5.0202202679999995E-2</v>
      </c>
      <c r="N31">
        <f t="shared" si="2"/>
        <v>5.8318686712182537E-2</v>
      </c>
      <c r="O31">
        <f t="shared" si="7"/>
        <v>0.53131931745179228</v>
      </c>
    </row>
    <row r="32" spans="2:15">
      <c r="H32">
        <f t="shared" si="3"/>
        <v>0.03</v>
      </c>
      <c r="I32">
        <f t="shared" si="4"/>
        <v>9.4247779607693793</v>
      </c>
      <c r="J32">
        <f t="shared" si="0"/>
        <v>4.0000000000000002E-4</v>
      </c>
      <c r="K32">
        <f t="shared" si="1"/>
        <v>7.6982627947917194E-3</v>
      </c>
      <c r="L32">
        <f t="shared" si="5"/>
        <v>1.8849555921538762E-5</v>
      </c>
      <c r="M32">
        <f t="shared" si="6"/>
        <v>5.0202202679999995E-2</v>
      </c>
      <c r="N32">
        <f t="shared" si="2"/>
        <v>5.8319315030713255E-2</v>
      </c>
      <c r="O32">
        <f t="shared" si="7"/>
        <v>0.54964659498863266</v>
      </c>
    </row>
    <row r="33" spans="8:15">
      <c r="H33">
        <f t="shared" si="3"/>
        <v>3.1E-2</v>
      </c>
      <c r="I33">
        <f t="shared" si="4"/>
        <v>9.7389372261283587</v>
      </c>
      <c r="J33">
        <f t="shared" si="0"/>
        <v>4.0000000000000002E-4</v>
      </c>
      <c r="K33">
        <f t="shared" si="1"/>
        <v>7.6982627947917194E-3</v>
      </c>
      <c r="L33">
        <f t="shared" si="5"/>
        <v>1.9477874452256719E-5</v>
      </c>
      <c r="M33">
        <f t="shared" si="6"/>
        <v>5.0202202679999995E-2</v>
      </c>
      <c r="N33">
        <f t="shared" si="2"/>
        <v>5.8319943349243973E-2</v>
      </c>
      <c r="O33">
        <f t="shared" si="7"/>
        <v>0.56797426730964917</v>
      </c>
    </row>
    <row r="34" spans="8:15">
      <c r="H34">
        <f t="shared" si="3"/>
        <v>3.2000000000000001E-2</v>
      </c>
      <c r="I34">
        <f t="shared" si="4"/>
        <v>10.053096491487338</v>
      </c>
      <c r="J34">
        <f t="shared" si="0"/>
        <v>4.0000000000000002E-4</v>
      </c>
      <c r="K34">
        <f t="shared" si="1"/>
        <v>7.6982627947917194E-3</v>
      </c>
      <c r="L34">
        <f t="shared" si="5"/>
        <v>2.0106192982974677E-5</v>
      </c>
      <c r="M34">
        <f t="shared" si="6"/>
        <v>5.0202202679999995E-2</v>
      </c>
      <c r="N34">
        <f t="shared" si="2"/>
        <v>5.8320571667774684E-2</v>
      </c>
      <c r="O34">
        <f t="shared" si="7"/>
        <v>0.58630233441484148</v>
      </c>
    </row>
    <row r="35" spans="8:15">
      <c r="H35">
        <f t="shared" si="3"/>
        <v>3.3000000000000002E-2</v>
      </c>
      <c r="I35">
        <f t="shared" si="4"/>
        <v>10.367255756846319</v>
      </c>
      <c r="J35">
        <f t="shared" si="0"/>
        <v>4.0000000000000002E-4</v>
      </c>
      <c r="K35">
        <f t="shared" si="1"/>
        <v>7.6982627947917194E-3</v>
      </c>
      <c r="L35">
        <f t="shared" si="5"/>
        <v>2.0734511513692637E-5</v>
      </c>
      <c r="M35">
        <f t="shared" si="6"/>
        <v>5.0202202679999995E-2</v>
      </c>
      <c r="N35">
        <f t="shared" si="2"/>
        <v>5.8321199986305403E-2</v>
      </c>
      <c r="O35">
        <f t="shared" si="7"/>
        <v>0.60463079630421013</v>
      </c>
    </row>
    <row r="36" spans="8:15">
      <c r="H36">
        <f t="shared" si="3"/>
        <v>3.4000000000000002E-2</v>
      </c>
      <c r="I36">
        <f t="shared" si="4"/>
        <v>10.681415022205298</v>
      </c>
      <c r="J36">
        <f t="shared" si="0"/>
        <v>4.0000000000000002E-4</v>
      </c>
      <c r="K36">
        <f t="shared" si="1"/>
        <v>7.6982627947917194E-3</v>
      </c>
      <c r="L36">
        <f t="shared" si="5"/>
        <v>2.1362830044410598E-5</v>
      </c>
      <c r="M36">
        <f t="shared" si="6"/>
        <v>5.0202202679999995E-2</v>
      </c>
      <c r="N36">
        <f t="shared" si="2"/>
        <v>5.8321828304836121E-2</v>
      </c>
      <c r="O36">
        <f t="shared" si="7"/>
        <v>0.62295965297775469</v>
      </c>
    </row>
    <row r="37" spans="8:15">
      <c r="H37">
        <f t="shared" si="3"/>
        <v>3.5000000000000003E-2</v>
      </c>
      <c r="I37">
        <f t="shared" si="4"/>
        <v>10.995574287564278</v>
      </c>
      <c r="J37">
        <f t="shared" si="0"/>
        <v>4.0000000000000002E-4</v>
      </c>
      <c r="K37">
        <f t="shared" si="1"/>
        <v>7.6982627947917194E-3</v>
      </c>
      <c r="L37">
        <f t="shared" si="5"/>
        <v>2.1991148575128556E-5</v>
      </c>
      <c r="M37">
        <f t="shared" si="6"/>
        <v>5.0202202679999995E-2</v>
      </c>
      <c r="N37">
        <f t="shared" si="2"/>
        <v>5.8322456623366839E-2</v>
      </c>
      <c r="O37">
        <f t="shared" si="7"/>
        <v>0.64128890443547537</v>
      </c>
    </row>
    <row r="38" spans="8:15">
      <c r="H38">
        <f t="shared" si="3"/>
        <v>3.6000000000000004E-2</v>
      </c>
      <c r="I38">
        <f t="shared" si="4"/>
        <v>11.309733552923257</v>
      </c>
      <c r="J38">
        <f t="shared" si="0"/>
        <v>4.0000000000000002E-4</v>
      </c>
      <c r="K38">
        <f t="shared" si="1"/>
        <v>7.6982627947917194E-3</v>
      </c>
      <c r="L38">
        <f t="shared" si="5"/>
        <v>2.2619467105846513E-5</v>
      </c>
      <c r="M38">
        <f t="shared" si="6"/>
        <v>5.0202202679999995E-2</v>
      </c>
      <c r="N38">
        <f t="shared" si="2"/>
        <v>5.8323084941897557E-2</v>
      </c>
      <c r="O38">
        <f t="shared" si="7"/>
        <v>0.65961855067737196</v>
      </c>
    </row>
    <row r="39" spans="8:15">
      <c r="H39">
        <f t="shared" si="3"/>
        <v>3.6999999999999998E-2</v>
      </c>
      <c r="I39">
        <f t="shared" si="4"/>
        <v>11.623892818282235</v>
      </c>
      <c r="J39">
        <f t="shared" si="0"/>
        <v>4.0000000000000002E-4</v>
      </c>
      <c r="K39">
        <f t="shared" si="1"/>
        <v>7.6982627947917194E-3</v>
      </c>
      <c r="L39">
        <f t="shared" si="5"/>
        <v>2.3247785636564471E-5</v>
      </c>
      <c r="M39">
        <f t="shared" si="6"/>
        <v>5.0202202679999995E-2</v>
      </c>
      <c r="N39">
        <f t="shared" si="2"/>
        <v>5.8323713260428275E-2</v>
      </c>
      <c r="O39">
        <f t="shared" si="7"/>
        <v>0.67794859170344457</v>
      </c>
    </row>
    <row r="40" spans="8:15">
      <c r="H40">
        <f t="shared" si="3"/>
        <v>3.7999999999999999E-2</v>
      </c>
      <c r="I40">
        <f t="shared" si="4"/>
        <v>11.938052083641214</v>
      </c>
      <c r="J40">
        <f t="shared" si="0"/>
        <v>4.0000000000000002E-4</v>
      </c>
      <c r="K40">
        <f t="shared" si="1"/>
        <v>7.6982627947917194E-3</v>
      </c>
      <c r="L40">
        <f t="shared" si="5"/>
        <v>2.3876104167282428E-5</v>
      </c>
      <c r="M40">
        <f t="shared" si="6"/>
        <v>5.0202202679999995E-2</v>
      </c>
      <c r="N40">
        <f t="shared" si="2"/>
        <v>5.8324341578958994E-2</v>
      </c>
      <c r="O40">
        <f t="shared" si="7"/>
        <v>0.6962790275136933</v>
      </c>
    </row>
    <row r="41" spans="8:15">
      <c r="H41">
        <f t="shared" si="3"/>
        <v>3.9E-2</v>
      </c>
      <c r="I41">
        <f t="shared" si="4"/>
        <v>12.252211349000193</v>
      </c>
      <c r="J41">
        <f t="shared" si="0"/>
        <v>4.0000000000000002E-4</v>
      </c>
      <c r="K41">
        <f t="shared" si="1"/>
        <v>7.6982627947917194E-3</v>
      </c>
      <c r="L41">
        <f t="shared" si="5"/>
        <v>2.4504422698000386E-5</v>
      </c>
      <c r="M41">
        <f t="shared" si="6"/>
        <v>5.0202202679999995E-2</v>
      </c>
      <c r="N41">
        <f t="shared" si="2"/>
        <v>5.8324969897489712E-2</v>
      </c>
      <c r="O41">
        <f t="shared" si="7"/>
        <v>0.71460985810811806</v>
      </c>
    </row>
    <row r="42" spans="8:15">
      <c r="H42">
        <f t="shared" si="3"/>
        <v>0.04</v>
      </c>
      <c r="I42">
        <f t="shared" si="4"/>
        <v>12.566370614359172</v>
      </c>
      <c r="J42">
        <f t="shared" si="0"/>
        <v>4.0000000000000002E-4</v>
      </c>
      <c r="K42">
        <f t="shared" si="1"/>
        <v>7.6982627947917194E-3</v>
      </c>
      <c r="L42">
        <f t="shared" si="5"/>
        <v>2.5132741228718347E-5</v>
      </c>
      <c r="M42">
        <f t="shared" si="6"/>
        <v>5.0202202679999995E-2</v>
      </c>
      <c r="N42">
        <f t="shared" si="2"/>
        <v>5.832559821602043E-2</v>
      </c>
      <c r="O42">
        <f t="shared" si="7"/>
        <v>0.73294108348671894</v>
      </c>
    </row>
    <row r="43" spans="8:15">
      <c r="H43">
        <f t="shared" si="3"/>
        <v>4.1000000000000002E-2</v>
      </c>
      <c r="I43">
        <f t="shared" si="4"/>
        <v>12.880529879718154</v>
      </c>
      <c r="J43">
        <f t="shared" si="0"/>
        <v>4.0000000000000002E-4</v>
      </c>
      <c r="K43">
        <f t="shared" si="1"/>
        <v>7.6982627947917194E-3</v>
      </c>
      <c r="L43">
        <f t="shared" si="5"/>
        <v>2.5761059759436304E-5</v>
      </c>
      <c r="M43">
        <f t="shared" si="6"/>
        <v>5.0202202679999995E-2</v>
      </c>
      <c r="N43">
        <f t="shared" si="2"/>
        <v>5.8326226534551148E-2</v>
      </c>
      <c r="O43">
        <f t="shared" si="7"/>
        <v>0.75127270364949583</v>
      </c>
    </row>
    <row r="44" spans="8:15">
      <c r="H44">
        <f t="shared" si="3"/>
        <v>4.2000000000000003E-2</v>
      </c>
      <c r="I44">
        <f t="shared" si="4"/>
        <v>13.194689145077133</v>
      </c>
      <c r="J44">
        <f t="shared" si="0"/>
        <v>4.0000000000000002E-4</v>
      </c>
      <c r="K44">
        <f t="shared" si="1"/>
        <v>7.6982627947917194E-3</v>
      </c>
      <c r="L44">
        <f t="shared" si="5"/>
        <v>2.6389378290154265E-5</v>
      </c>
      <c r="M44">
        <f t="shared" si="6"/>
        <v>5.0202202679999995E-2</v>
      </c>
      <c r="N44">
        <f t="shared" si="2"/>
        <v>5.8326854853081866E-2</v>
      </c>
      <c r="O44">
        <f t="shared" si="7"/>
        <v>0.76960471859644874</v>
      </c>
    </row>
    <row r="45" spans="8:15">
      <c r="H45">
        <f t="shared" si="3"/>
        <v>4.3000000000000003E-2</v>
      </c>
      <c r="I45">
        <f t="shared" si="4"/>
        <v>13.508848410436112</v>
      </c>
      <c r="J45">
        <f t="shared" si="0"/>
        <v>4.0000000000000002E-4</v>
      </c>
      <c r="K45">
        <f t="shared" si="1"/>
        <v>7.6982627947917194E-3</v>
      </c>
      <c r="L45">
        <f t="shared" si="5"/>
        <v>2.7017696820872222E-5</v>
      </c>
      <c r="M45">
        <f t="shared" si="6"/>
        <v>5.0202202679999995E-2</v>
      </c>
      <c r="N45">
        <f t="shared" si="2"/>
        <v>5.8327483171612585E-2</v>
      </c>
      <c r="O45">
        <f t="shared" si="7"/>
        <v>0.78793712832757778</v>
      </c>
    </row>
    <row r="46" spans="8:15">
      <c r="H46">
        <f t="shared" si="3"/>
        <v>4.3999999999999997E-2</v>
      </c>
      <c r="I46">
        <f t="shared" si="4"/>
        <v>13.82300767579509</v>
      </c>
      <c r="J46">
        <f t="shared" si="0"/>
        <v>4.0000000000000002E-4</v>
      </c>
      <c r="K46">
        <f t="shared" si="1"/>
        <v>7.6982627947917194E-3</v>
      </c>
      <c r="L46">
        <f t="shared" si="5"/>
        <v>2.764601535159018E-5</v>
      </c>
      <c r="M46">
        <f t="shared" si="6"/>
        <v>5.0202202679999995E-2</v>
      </c>
      <c r="N46">
        <f t="shared" si="2"/>
        <v>5.8328111490143303E-2</v>
      </c>
      <c r="O46">
        <f t="shared" si="7"/>
        <v>0.80626993284288262</v>
      </c>
    </row>
    <row r="47" spans="8:15">
      <c r="H47">
        <f t="shared" si="3"/>
        <v>4.4999999999999998E-2</v>
      </c>
      <c r="I47">
        <f t="shared" si="4"/>
        <v>14.137166941154069</v>
      </c>
      <c r="J47">
        <f t="shared" si="0"/>
        <v>4.0000000000000002E-4</v>
      </c>
      <c r="K47">
        <f t="shared" si="1"/>
        <v>7.6982627947917194E-3</v>
      </c>
      <c r="L47">
        <f t="shared" si="5"/>
        <v>2.8274333882308141E-5</v>
      </c>
      <c r="M47">
        <f t="shared" si="6"/>
        <v>5.0202202679999995E-2</v>
      </c>
      <c r="N47">
        <f t="shared" si="2"/>
        <v>5.8328739808674021E-2</v>
      </c>
      <c r="O47">
        <f t="shared" si="7"/>
        <v>0.82460313214236369</v>
      </c>
    </row>
    <row r="48" spans="8:15">
      <c r="H48">
        <f t="shared" si="3"/>
        <v>4.5999999999999999E-2</v>
      </c>
      <c r="I48">
        <f t="shared" si="4"/>
        <v>14.451326206513048</v>
      </c>
      <c r="J48">
        <f t="shared" si="0"/>
        <v>4.0000000000000002E-4</v>
      </c>
      <c r="K48">
        <f t="shared" si="1"/>
        <v>7.6982627947917194E-3</v>
      </c>
      <c r="L48">
        <f t="shared" si="5"/>
        <v>2.8902652413026098E-5</v>
      </c>
      <c r="M48">
        <f t="shared" si="6"/>
        <v>5.0202202679999995E-2</v>
      </c>
      <c r="N48">
        <f t="shared" si="2"/>
        <v>5.8329368127204739E-2</v>
      </c>
      <c r="O48">
        <f t="shared" si="7"/>
        <v>0.84293672622602078</v>
      </c>
    </row>
    <row r="49" spans="8:15">
      <c r="H49">
        <f t="shared" si="3"/>
        <v>4.7E-2</v>
      </c>
      <c r="I49">
        <f t="shared" si="4"/>
        <v>14.765485471872028</v>
      </c>
      <c r="J49">
        <f t="shared" si="0"/>
        <v>4.0000000000000002E-4</v>
      </c>
      <c r="K49">
        <f t="shared" si="1"/>
        <v>7.6982627947917194E-3</v>
      </c>
      <c r="L49">
        <f t="shared" si="5"/>
        <v>2.9530970943744056E-5</v>
      </c>
      <c r="M49">
        <f t="shared" si="6"/>
        <v>5.0202202679999995E-2</v>
      </c>
      <c r="N49">
        <f t="shared" si="2"/>
        <v>5.8329996445735457E-2</v>
      </c>
      <c r="O49">
        <f t="shared" si="7"/>
        <v>0.86127071509385389</v>
      </c>
    </row>
    <row r="50" spans="8:15">
      <c r="H50">
        <f t="shared" si="3"/>
        <v>4.8000000000000001E-2</v>
      </c>
      <c r="I50">
        <f t="shared" si="4"/>
        <v>15.079644737231009</v>
      </c>
      <c r="J50">
        <f t="shared" si="0"/>
        <v>4.0000000000000002E-4</v>
      </c>
      <c r="K50">
        <f t="shared" si="1"/>
        <v>7.6982627947917194E-3</v>
      </c>
      <c r="L50">
        <f t="shared" si="5"/>
        <v>3.015928947446202E-5</v>
      </c>
      <c r="M50">
        <f t="shared" si="6"/>
        <v>5.0202202679999995E-2</v>
      </c>
      <c r="N50">
        <f t="shared" si="2"/>
        <v>5.8330624764266176E-2</v>
      </c>
      <c r="O50">
        <f t="shared" si="7"/>
        <v>0.87960509874586323</v>
      </c>
    </row>
    <row r="51" spans="8:15">
      <c r="H51">
        <f t="shared" si="3"/>
        <v>4.9000000000000002E-2</v>
      </c>
      <c r="I51">
        <f t="shared" si="4"/>
        <v>15.393804002589988</v>
      </c>
      <c r="J51">
        <f t="shared" si="0"/>
        <v>4.0000000000000002E-4</v>
      </c>
      <c r="K51">
        <f t="shared" si="1"/>
        <v>7.6982627947917194E-3</v>
      </c>
      <c r="L51">
        <f t="shared" si="5"/>
        <v>3.0787608005179977E-5</v>
      </c>
      <c r="M51">
        <f t="shared" si="6"/>
        <v>5.0202202679999995E-2</v>
      </c>
      <c r="N51">
        <f t="shared" si="2"/>
        <v>5.8331253082796894E-2</v>
      </c>
      <c r="O51">
        <f t="shared" si="7"/>
        <v>0.89793987718204837</v>
      </c>
    </row>
    <row r="52" spans="8:15">
      <c r="H52">
        <f t="shared" si="3"/>
        <v>0.05</v>
      </c>
      <c r="I52">
        <f t="shared" si="4"/>
        <v>15.707963267948967</v>
      </c>
      <c r="J52">
        <f t="shared" si="0"/>
        <v>4.0000000000000002E-4</v>
      </c>
      <c r="K52">
        <f t="shared" si="1"/>
        <v>7.6982627947917194E-3</v>
      </c>
      <c r="L52">
        <f t="shared" si="5"/>
        <v>3.1415926535897935E-5</v>
      </c>
      <c r="M52">
        <f t="shared" si="6"/>
        <v>5.0202202679999995E-2</v>
      </c>
      <c r="N52">
        <f t="shared" si="2"/>
        <v>5.8331881401327612E-2</v>
      </c>
      <c r="O52">
        <f t="shared" si="7"/>
        <v>0.91627505040240964</v>
      </c>
    </row>
    <row r="53" spans="8:15">
      <c r="H53">
        <f t="shared" si="3"/>
        <v>5.1000000000000004E-2</v>
      </c>
      <c r="I53">
        <f t="shared" si="4"/>
        <v>16.022122533307947</v>
      </c>
      <c r="J53">
        <f t="shared" si="0"/>
        <v>4.0000000000000002E-4</v>
      </c>
      <c r="K53">
        <f t="shared" si="1"/>
        <v>7.6982627947917194E-3</v>
      </c>
      <c r="L53">
        <f t="shared" si="5"/>
        <v>3.2044245066615892E-5</v>
      </c>
      <c r="M53">
        <f t="shared" si="6"/>
        <v>5.0202202679999995E-2</v>
      </c>
      <c r="N53">
        <f t="shared" si="2"/>
        <v>5.833250971985833E-2</v>
      </c>
      <c r="O53">
        <f t="shared" si="7"/>
        <v>0.93461061840694692</v>
      </c>
    </row>
    <row r="54" spans="8:15">
      <c r="H54">
        <f t="shared" si="3"/>
        <v>5.2000000000000005E-2</v>
      </c>
      <c r="I54">
        <f t="shared" si="4"/>
        <v>16.336281798666928</v>
      </c>
      <c r="J54">
        <f t="shared" si="0"/>
        <v>4.0000000000000002E-4</v>
      </c>
      <c r="K54">
        <f t="shared" si="1"/>
        <v>7.6982627947917194E-3</v>
      </c>
      <c r="L54">
        <f t="shared" si="5"/>
        <v>3.2672563597333857E-5</v>
      </c>
      <c r="M54">
        <f t="shared" si="6"/>
        <v>5.0202202679999995E-2</v>
      </c>
      <c r="N54">
        <f t="shared" si="2"/>
        <v>5.8333138038389049E-2</v>
      </c>
      <c r="O54">
        <f t="shared" si="7"/>
        <v>0.95294658119566045</v>
      </c>
    </row>
    <row r="55" spans="8:15">
      <c r="H55">
        <f t="shared" si="3"/>
        <v>5.2999999999999999E-2</v>
      </c>
      <c r="I55">
        <f t="shared" si="4"/>
        <v>16.650441064025905</v>
      </c>
      <c r="J55">
        <f t="shared" si="0"/>
        <v>4.0000000000000002E-4</v>
      </c>
      <c r="K55">
        <f t="shared" si="1"/>
        <v>7.6982627947917194E-3</v>
      </c>
      <c r="L55">
        <f t="shared" si="5"/>
        <v>3.3300882128051814E-5</v>
      </c>
      <c r="M55">
        <f t="shared" si="6"/>
        <v>5.0202202679999995E-2</v>
      </c>
      <c r="N55">
        <f t="shared" si="2"/>
        <v>5.8333766356919767E-2</v>
      </c>
      <c r="O55">
        <f t="shared" si="7"/>
        <v>0.97128293876854976</v>
      </c>
    </row>
    <row r="56" spans="8:15">
      <c r="H56">
        <f t="shared" si="3"/>
        <v>5.3999999999999999E-2</v>
      </c>
      <c r="I56">
        <f t="shared" si="4"/>
        <v>16.964600329384883</v>
      </c>
      <c r="J56">
        <f t="shared" si="0"/>
        <v>4.0000000000000002E-4</v>
      </c>
      <c r="K56">
        <f t="shared" si="1"/>
        <v>7.6982627947917194E-3</v>
      </c>
      <c r="L56">
        <f t="shared" si="5"/>
        <v>3.3929200658769765E-5</v>
      </c>
      <c r="M56">
        <f t="shared" si="6"/>
        <v>5.0202202679999995E-2</v>
      </c>
      <c r="N56">
        <f t="shared" si="2"/>
        <v>5.8334394675450485E-2</v>
      </c>
      <c r="O56">
        <f t="shared" si="7"/>
        <v>0.9896196911256151</v>
      </c>
    </row>
    <row r="57" spans="8:15">
      <c r="H57">
        <f t="shared" si="3"/>
        <v>5.5E-2</v>
      </c>
      <c r="I57">
        <f t="shared" si="4"/>
        <v>17.278759594743864</v>
      </c>
      <c r="J57">
        <f t="shared" si="0"/>
        <v>4.0000000000000002E-4</v>
      </c>
      <c r="K57">
        <f t="shared" si="1"/>
        <v>7.6982627947917194E-3</v>
      </c>
      <c r="L57">
        <f t="shared" si="5"/>
        <v>3.4557519189487729E-5</v>
      </c>
      <c r="M57">
        <f t="shared" si="6"/>
        <v>5.0202202679999995E-2</v>
      </c>
      <c r="N57">
        <f t="shared" si="2"/>
        <v>5.8335022993981203E-2</v>
      </c>
      <c r="O57">
        <f t="shared" si="7"/>
        <v>1.0079568382668567</v>
      </c>
    </row>
    <row r="58" spans="8:15">
      <c r="H58">
        <f t="shared" si="3"/>
        <v>5.6000000000000001E-2</v>
      </c>
      <c r="I58">
        <f t="shared" si="4"/>
        <v>17.592918860102841</v>
      </c>
      <c r="J58">
        <f t="shared" si="0"/>
        <v>4.0000000000000002E-4</v>
      </c>
      <c r="K58">
        <f t="shared" si="1"/>
        <v>7.6982627947917194E-3</v>
      </c>
      <c r="L58">
        <f t="shared" si="5"/>
        <v>3.518583772020568E-5</v>
      </c>
      <c r="M58">
        <f t="shared" si="6"/>
        <v>5.0202202679999995E-2</v>
      </c>
      <c r="N58">
        <f t="shared" si="2"/>
        <v>5.8335651312511921E-2</v>
      </c>
      <c r="O58">
        <f t="shared" si="7"/>
        <v>1.0262943801922741</v>
      </c>
    </row>
    <row r="59" spans="8:15">
      <c r="H59">
        <f t="shared" si="3"/>
        <v>5.7000000000000002E-2</v>
      </c>
      <c r="I59">
        <f t="shared" si="4"/>
        <v>17.907078125461823</v>
      </c>
      <c r="J59">
        <f t="shared" si="0"/>
        <v>4.0000000000000002E-4</v>
      </c>
      <c r="K59">
        <f t="shared" si="1"/>
        <v>7.6982627947917194E-3</v>
      </c>
      <c r="L59">
        <f t="shared" si="5"/>
        <v>3.5814156250923644E-5</v>
      </c>
      <c r="M59">
        <f t="shared" si="6"/>
        <v>5.0202202679999995E-2</v>
      </c>
      <c r="N59">
        <f t="shared" si="2"/>
        <v>5.833627963104264E-2</v>
      </c>
      <c r="O59">
        <f t="shared" si="7"/>
        <v>1.0446323169018676</v>
      </c>
    </row>
    <row r="60" spans="8:15">
      <c r="H60">
        <f t="shared" si="3"/>
        <v>5.8000000000000003E-2</v>
      </c>
      <c r="I60">
        <f t="shared" si="4"/>
        <v>18.2212373908208</v>
      </c>
      <c r="J60">
        <f t="shared" si="0"/>
        <v>4.0000000000000002E-4</v>
      </c>
      <c r="K60">
        <f t="shared" si="1"/>
        <v>7.6982627947917194E-3</v>
      </c>
      <c r="L60">
        <f t="shared" si="5"/>
        <v>3.6442474781641602E-5</v>
      </c>
      <c r="M60">
        <f t="shared" si="6"/>
        <v>5.0202202679999995E-2</v>
      </c>
      <c r="N60">
        <f t="shared" si="2"/>
        <v>5.8336907949573358E-2</v>
      </c>
      <c r="O60">
        <f t="shared" si="7"/>
        <v>1.0629706483956372</v>
      </c>
    </row>
    <row r="61" spans="8:15">
      <c r="H61">
        <f t="shared" si="3"/>
        <v>5.9000000000000004E-2</v>
      </c>
      <c r="I61">
        <f t="shared" si="4"/>
        <v>18.535396656179781</v>
      </c>
      <c r="J61">
        <f t="shared" si="0"/>
        <v>4.0000000000000002E-4</v>
      </c>
      <c r="K61">
        <f t="shared" si="1"/>
        <v>7.6982627947917194E-3</v>
      </c>
      <c r="L61">
        <f t="shared" si="5"/>
        <v>3.7070793312359559E-5</v>
      </c>
      <c r="M61">
        <f t="shared" si="6"/>
        <v>5.0202202679999995E-2</v>
      </c>
      <c r="N61">
        <f t="shared" si="2"/>
        <v>5.8337536268104076E-2</v>
      </c>
      <c r="O61">
        <f t="shared" si="7"/>
        <v>1.0813093746735829</v>
      </c>
    </row>
    <row r="62" spans="8:15">
      <c r="H62">
        <f t="shared" si="3"/>
        <v>0.06</v>
      </c>
      <c r="I62">
        <f t="shared" si="4"/>
        <v>18.849555921538759</v>
      </c>
      <c r="J62">
        <f t="shared" si="0"/>
        <v>4.0000000000000002E-4</v>
      </c>
      <c r="K62">
        <f t="shared" si="1"/>
        <v>7.6982627947917194E-3</v>
      </c>
      <c r="L62">
        <f t="shared" si="5"/>
        <v>3.7699111843077523E-5</v>
      </c>
      <c r="M62">
        <f t="shared" si="6"/>
        <v>5.0202202679999995E-2</v>
      </c>
      <c r="N62">
        <f t="shared" si="2"/>
        <v>5.8338164586634794E-2</v>
      </c>
      <c r="O62">
        <f t="shared" si="7"/>
        <v>1.0996484957357047</v>
      </c>
    </row>
    <row r="63" spans="8:15">
      <c r="H63">
        <f t="shared" si="3"/>
        <v>6.0999999999999999E-2</v>
      </c>
      <c r="I63">
        <f t="shared" si="4"/>
        <v>19.16371518689774</v>
      </c>
      <c r="J63">
        <f t="shared" si="0"/>
        <v>4.0000000000000002E-4</v>
      </c>
      <c r="K63">
        <f t="shared" si="1"/>
        <v>7.6982627947917194E-3</v>
      </c>
      <c r="L63">
        <f t="shared" si="5"/>
        <v>3.8327430373795481E-5</v>
      </c>
      <c r="M63">
        <f t="shared" si="6"/>
        <v>5.0202202679999995E-2</v>
      </c>
      <c r="N63">
        <f t="shared" si="2"/>
        <v>5.8338792905165512E-2</v>
      </c>
      <c r="O63">
        <f t="shared" si="7"/>
        <v>1.1179880115820024</v>
      </c>
    </row>
    <row r="64" spans="8:15">
      <c r="H64">
        <f t="shared" si="3"/>
        <v>6.2E-2</v>
      </c>
      <c r="I64">
        <f t="shared" si="4"/>
        <v>19.477874452256717</v>
      </c>
      <c r="J64">
        <f t="shared" si="0"/>
        <v>4.0000000000000002E-4</v>
      </c>
      <c r="K64">
        <f t="shared" si="1"/>
        <v>7.6982627947917194E-3</v>
      </c>
      <c r="L64">
        <f t="shared" si="5"/>
        <v>3.8955748904513438E-5</v>
      </c>
      <c r="M64">
        <f t="shared" si="6"/>
        <v>5.0202202679999995E-2</v>
      </c>
      <c r="N64">
        <f t="shared" si="2"/>
        <v>5.8339421223696231E-2</v>
      </c>
      <c r="O64">
        <f t="shared" si="7"/>
        <v>1.136327922212476</v>
      </c>
    </row>
    <row r="65" spans="8:15">
      <c r="H65">
        <f t="shared" si="3"/>
        <v>6.3E-2</v>
      </c>
      <c r="I65">
        <f t="shared" si="4"/>
        <v>19.792033717615698</v>
      </c>
      <c r="J65">
        <f t="shared" si="0"/>
        <v>4.0000000000000002E-4</v>
      </c>
      <c r="K65">
        <f t="shared" si="1"/>
        <v>7.6982627947917194E-3</v>
      </c>
      <c r="L65">
        <f t="shared" si="5"/>
        <v>3.9584067435231396E-5</v>
      </c>
      <c r="M65">
        <f t="shared" si="6"/>
        <v>5.0202202679999995E-2</v>
      </c>
      <c r="N65">
        <f t="shared" si="2"/>
        <v>5.8340049542226949E-2</v>
      </c>
      <c r="O65">
        <f t="shared" si="7"/>
        <v>1.1546682276271261</v>
      </c>
    </row>
    <row r="66" spans="8:15">
      <c r="H66">
        <f t="shared" si="3"/>
        <v>6.4000000000000001E-2</v>
      </c>
      <c r="I66">
        <f t="shared" si="4"/>
        <v>20.106192982974676</v>
      </c>
      <c r="J66">
        <f t="shared" ref="J66:J129" si="9">IF(H66&lt;$E$18,$E$17,IF(H66&lt;$E$5,$E$14,0))/$E$8/$E$9</f>
        <v>4.0000000000000002E-4</v>
      </c>
      <c r="K66">
        <f t="shared" ref="K66:K129" si="10">IF(H66&lt;$E$3,$E$12*$E$22,IF(H66&lt;$E$4,0,IF(H66&lt;$E$5,-$E$12*$E$22,0)))</f>
        <v>7.6982627947917194E-3</v>
      </c>
      <c r="L66">
        <f t="shared" si="5"/>
        <v>4.0212385965949353E-5</v>
      </c>
      <c r="M66">
        <f t="shared" si="6"/>
        <v>5.0202202679999995E-2</v>
      </c>
      <c r="N66">
        <f t="shared" si="2"/>
        <v>5.8340677860757667E-2</v>
      </c>
      <c r="O66">
        <f t="shared" si="7"/>
        <v>1.1730089278259519</v>
      </c>
    </row>
    <row r="67" spans="8:15">
      <c r="H67">
        <f t="shared" si="3"/>
        <v>6.5000000000000002E-2</v>
      </c>
      <c r="I67">
        <f t="shared" ref="I67:I130" si="11">IF(H67&lt;$E$3,$E$12*H67,IF(H67&lt;$E$4,$E$10,IF(H67&lt;$E$5,$E$10-$E$12*(H67-$E$4),0)))</f>
        <v>20.420352248333657</v>
      </c>
      <c r="J67">
        <f t="shared" si="9"/>
        <v>4.0000000000000002E-4</v>
      </c>
      <c r="K67">
        <f t="shared" si="10"/>
        <v>7.6982627947917194E-3</v>
      </c>
      <c r="L67">
        <f t="shared" ref="L67:L130" si="12">I67*$E$15/$E$9/$E$8^2</f>
        <v>4.0840704496667311E-5</v>
      </c>
      <c r="M67">
        <f t="shared" ref="M67:M130" si="13">$E$19/$E$8/$E$9</f>
        <v>5.0202202679999995E-2</v>
      </c>
      <c r="N67">
        <f t="shared" ref="N67:N130" si="14">SUM(J67:M67)</f>
        <v>5.8341306179288385E-2</v>
      </c>
      <c r="O67">
        <f t="shared" ref="O67:O130" si="15">I67*N67</f>
        <v>1.1913500228089537</v>
      </c>
    </row>
    <row r="68" spans="8:15">
      <c r="H68">
        <f t="shared" ref="H68:H131" si="16">(ROW()-2)*0.001</f>
        <v>6.6000000000000003E-2</v>
      </c>
      <c r="I68">
        <f t="shared" si="11"/>
        <v>20.734511513692638</v>
      </c>
      <c r="J68">
        <f t="shared" si="9"/>
        <v>4.0000000000000002E-4</v>
      </c>
      <c r="K68">
        <f t="shared" si="10"/>
        <v>7.6982627947917194E-3</v>
      </c>
      <c r="L68">
        <f t="shared" si="12"/>
        <v>4.1469023027385275E-5</v>
      </c>
      <c r="M68">
        <f t="shared" si="13"/>
        <v>5.0202202679999995E-2</v>
      </c>
      <c r="N68">
        <f t="shared" si="14"/>
        <v>5.8341934497819103E-2</v>
      </c>
      <c r="O68">
        <f t="shared" si="15"/>
        <v>1.2096915125761318</v>
      </c>
    </row>
    <row r="69" spans="8:15">
      <c r="H69">
        <f t="shared" si="16"/>
        <v>6.7000000000000004E-2</v>
      </c>
      <c r="I69">
        <f t="shared" si="11"/>
        <v>21.048670779051616</v>
      </c>
      <c r="J69">
        <f t="shared" si="9"/>
        <v>4.0000000000000002E-4</v>
      </c>
      <c r="K69">
        <f t="shared" si="10"/>
        <v>7.6982627947917194E-3</v>
      </c>
      <c r="L69">
        <f t="shared" si="12"/>
        <v>4.2097341558103232E-5</v>
      </c>
      <c r="M69">
        <f t="shared" si="13"/>
        <v>5.0202202679999995E-2</v>
      </c>
      <c r="N69">
        <f t="shared" si="14"/>
        <v>5.8342562816349815E-2</v>
      </c>
      <c r="O69">
        <f t="shared" si="15"/>
        <v>1.2280333971274857</v>
      </c>
    </row>
    <row r="70" spans="8:15">
      <c r="H70">
        <f t="shared" si="16"/>
        <v>6.8000000000000005E-2</v>
      </c>
      <c r="I70">
        <f t="shared" si="11"/>
        <v>21.362830044410597</v>
      </c>
      <c r="J70">
        <f t="shared" si="9"/>
        <v>4.0000000000000002E-4</v>
      </c>
      <c r="K70">
        <f t="shared" si="10"/>
        <v>7.6982627947917194E-3</v>
      </c>
      <c r="L70">
        <f t="shared" si="12"/>
        <v>4.2725660088821197E-5</v>
      </c>
      <c r="M70">
        <f t="shared" si="13"/>
        <v>5.0202202679999995E-2</v>
      </c>
      <c r="N70">
        <f t="shared" si="14"/>
        <v>5.8343191134880533E-2</v>
      </c>
      <c r="O70">
        <f t="shared" si="15"/>
        <v>1.2463756764630158</v>
      </c>
    </row>
    <row r="71" spans="8:15">
      <c r="H71">
        <f t="shared" si="16"/>
        <v>6.9000000000000006E-2</v>
      </c>
      <c r="I71">
        <f t="shared" si="11"/>
        <v>21.676989309769574</v>
      </c>
      <c r="J71">
        <f t="shared" si="9"/>
        <v>4.0000000000000002E-4</v>
      </c>
      <c r="K71">
        <f t="shared" si="10"/>
        <v>7.6982627947917194E-3</v>
      </c>
      <c r="L71">
        <f t="shared" si="12"/>
        <v>4.3353978619539154E-5</v>
      </c>
      <c r="M71">
        <f t="shared" si="13"/>
        <v>5.0202202679999995E-2</v>
      </c>
      <c r="N71">
        <f t="shared" si="14"/>
        <v>5.8343819453411251E-2</v>
      </c>
      <c r="O71">
        <f t="shared" si="15"/>
        <v>1.2647183505827218</v>
      </c>
    </row>
    <row r="72" spans="8:15">
      <c r="H72">
        <f t="shared" si="16"/>
        <v>7.0000000000000007E-2</v>
      </c>
      <c r="I72">
        <f t="shared" si="11"/>
        <v>21.991148575128555</v>
      </c>
      <c r="J72">
        <f t="shared" si="9"/>
        <v>4.0000000000000002E-4</v>
      </c>
      <c r="K72">
        <f t="shared" si="10"/>
        <v>7.6982627947917194E-3</v>
      </c>
      <c r="L72">
        <f t="shared" si="12"/>
        <v>4.3982297150257112E-5</v>
      </c>
      <c r="M72">
        <f t="shared" si="13"/>
        <v>5.0202202679999995E-2</v>
      </c>
      <c r="N72">
        <f t="shared" si="14"/>
        <v>5.8344447771941969E-2</v>
      </c>
      <c r="O72">
        <f t="shared" si="15"/>
        <v>1.2830614194866041</v>
      </c>
    </row>
    <row r="73" spans="8:15">
      <c r="H73">
        <f t="shared" si="16"/>
        <v>7.1000000000000008E-2</v>
      </c>
      <c r="I73">
        <f t="shared" si="11"/>
        <v>22.305307840487533</v>
      </c>
      <c r="J73">
        <f t="shared" si="9"/>
        <v>4.0000000000000002E-4</v>
      </c>
      <c r="K73">
        <f t="shared" si="10"/>
        <v>7.6982627947917194E-3</v>
      </c>
      <c r="L73">
        <f t="shared" si="12"/>
        <v>4.4610615680975069E-5</v>
      </c>
      <c r="M73">
        <f t="shared" si="13"/>
        <v>5.0202202679999995E-2</v>
      </c>
      <c r="N73">
        <f t="shared" si="14"/>
        <v>5.8345076090472688E-2</v>
      </c>
      <c r="O73">
        <f t="shared" si="15"/>
        <v>1.3014048831746621</v>
      </c>
    </row>
    <row r="74" spans="8:15">
      <c r="H74">
        <f t="shared" si="16"/>
        <v>7.2000000000000008E-2</v>
      </c>
      <c r="I74">
        <f t="shared" si="11"/>
        <v>22.619467105846514</v>
      </c>
      <c r="J74">
        <f t="shared" si="9"/>
        <v>4.0000000000000002E-4</v>
      </c>
      <c r="K74">
        <f t="shared" si="10"/>
        <v>7.6982627947917194E-3</v>
      </c>
      <c r="L74">
        <f t="shared" si="12"/>
        <v>4.5238934211693027E-5</v>
      </c>
      <c r="M74">
        <f t="shared" si="13"/>
        <v>5.0202202679999995E-2</v>
      </c>
      <c r="N74">
        <f t="shared" si="14"/>
        <v>5.8345704409003406E-2</v>
      </c>
      <c r="O74">
        <f t="shared" si="15"/>
        <v>1.3197487416468965</v>
      </c>
    </row>
    <row r="75" spans="8:15">
      <c r="H75">
        <f t="shared" si="16"/>
        <v>7.2999999999999995E-2</v>
      </c>
      <c r="I75">
        <f t="shared" si="11"/>
        <v>22.933626371205488</v>
      </c>
      <c r="J75">
        <f t="shared" si="9"/>
        <v>4.0000000000000002E-4</v>
      </c>
      <c r="K75">
        <f t="shared" si="10"/>
        <v>7.6982627947917194E-3</v>
      </c>
      <c r="L75">
        <f t="shared" si="12"/>
        <v>4.5867252742410977E-5</v>
      </c>
      <c r="M75">
        <f t="shared" si="13"/>
        <v>5.0202202679999995E-2</v>
      </c>
      <c r="N75">
        <f t="shared" si="14"/>
        <v>5.8346332727534124E-2</v>
      </c>
      <c r="O75">
        <f t="shared" si="15"/>
        <v>1.3380929949033065</v>
      </c>
    </row>
    <row r="76" spans="8:15">
      <c r="H76">
        <f t="shared" si="16"/>
        <v>7.3999999999999996E-2</v>
      </c>
      <c r="I76">
        <f t="shared" si="11"/>
        <v>23.247785636564469</v>
      </c>
      <c r="J76">
        <f t="shared" si="9"/>
        <v>4.0000000000000002E-4</v>
      </c>
      <c r="K76">
        <f t="shared" si="10"/>
        <v>7.6982627947917194E-3</v>
      </c>
      <c r="L76">
        <f t="shared" si="12"/>
        <v>4.6495571273128942E-5</v>
      </c>
      <c r="M76">
        <f t="shared" si="13"/>
        <v>5.0202202679999995E-2</v>
      </c>
      <c r="N76">
        <f t="shared" si="14"/>
        <v>5.8346961046064842E-2</v>
      </c>
      <c r="O76">
        <f t="shared" si="15"/>
        <v>1.3564376429438929</v>
      </c>
    </row>
    <row r="77" spans="8:15">
      <c r="H77">
        <f t="shared" si="16"/>
        <v>7.4999999999999997E-2</v>
      </c>
      <c r="I77">
        <f t="shared" si="11"/>
        <v>23.56194490192345</v>
      </c>
      <c r="J77">
        <f t="shared" si="9"/>
        <v>4.0000000000000002E-4</v>
      </c>
      <c r="K77">
        <f t="shared" si="10"/>
        <v>7.6982627947917194E-3</v>
      </c>
      <c r="L77">
        <f t="shared" si="12"/>
        <v>4.7123889803846899E-5</v>
      </c>
      <c r="M77">
        <f t="shared" si="13"/>
        <v>5.0202202679999995E-2</v>
      </c>
      <c r="N77">
        <f t="shared" si="14"/>
        <v>5.834758936459556E-2</v>
      </c>
      <c r="O77">
        <f t="shared" si="15"/>
        <v>1.3747826857686554</v>
      </c>
    </row>
    <row r="78" spans="8:15">
      <c r="H78">
        <f t="shared" si="16"/>
        <v>7.5999999999999998E-2</v>
      </c>
      <c r="I78">
        <f t="shared" si="11"/>
        <v>23.876104167282428</v>
      </c>
      <c r="J78">
        <f t="shared" si="9"/>
        <v>4.0000000000000002E-4</v>
      </c>
      <c r="K78">
        <f t="shared" si="10"/>
        <v>7.6982627947917194E-3</v>
      </c>
      <c r="L78">
        <f t="shared" si="12"/>
        <v>4.7752208334564857E-5</v>
      </c>
      <c r="M78">
        <f t="shared" si="13"/>
        <v>5.0202202679999995E-2</v>
      </c>
      <c r="N78">
        <f t="shared" si="14"/>
        <v>5.8348217683126279E-2</v>
      </c>
      <c r="O78">
        <f t="shared" si="15"/>
        <v>1.3931281233775936</v>
      </c>
    </row>
    <row r="79" spans="8:15">
      <c r="H79">
        <f t="shared" si="16"/>
        <v>7.6999999999999999E-2</v>
      </c>
      <c r="I79">
        <f t="shared" si="11"/>
        <v>24.190263432641409</v>
      </c>
      <c r="J79">
        <f t="shared" si="9"/>
        <v>4.0000000000000002E-4</v>
      </c>
      <c r="K79">
        <f t="shared" si="10"/>
        <v>7.6982627947917194E-3</v>
      </c>
      <c r="L79">
        <f t="shared" si="12"/>
        <v>4.8380526865282821E-5</v>
      </c>
      <c r="M79">
        <f t="shared" si="13"/>
        <v>5.0202202679999995E-2</v>
      </c>
      <c r="N79">
        <f t="shared" si="14"/>
        <v>5.8348846001656997E-2</v>
      </c>
      <c r="O79">
        <f t="shared" si="15"/>
        <v>1.4114739557707081</v>
      </c>
    </row>
    <row r="80" spans="8:15">
      <c r="H80">
        <f t="shared" si="16"/>
        <v>7.8E-2</v>
      </c>
      <c r="I80">
        <f t="shared" si="11"/>
        <v>24.504422698000386</v>
      </c>
      <c r="J80">
        <f t="shared" si="9"/>
        <v>4.0000000000000002E-4</v>
      </c>
      <c r="K80">
        <f t="shared" si="10"/>
        <v>7.6982627947917194E-3</v>
      </c>
      <c r="L80">
        <f t="shared" si="12"/>
        <v>4.9008845396000771E-5</v>
      </c>
      <c r="M80">
        <f t="shared" si="13"/>
        <v>5.0202202679999995E-2</v>
      </c>
      <c r="N80">
        <f t="shared" si="14"/>
        <v>5.8349474320187715E-2</v>
      </c>
      <c r="O80">
        <f t="shared" si="15"/>
        <v>1.4298201829479984</v>
      </c>
    </row>
    <row r="81" spans="8:15">
      <c r="H81">
        <f t="shared" si="16"/>
        <v>7.9000000000000001E-2</v>
      </c>
      <c r="I81">
        <f t="shared" si="11"/>
        <v>24.818581963359367</v>
      </c>
      <c r="J81">
        <f t="shared" si="9"/>
        <v>4.0000000000000002E-4</v>
      </c>
      <c r="K81">
        <f t="shared" si="10"/>
        <v>7.6982627947917194E-3</v>
      </c>
      <c r="L81">
        <f t="shared" si="12"/>
        <v>4.9637163926718736E-5</v>
      </c>
      <c r="M81">
        <f t="shared" si="13"/>
        <v>5.0202202679999995E-2</v>
      </c>
      <c r="N81">
        <f t="shared" si="14"/>
        <v>5.8350102638718433E-2</v>
      </c>
      <c r="O81">
        <f t="shared" si="15"/>
        <v>1.4481668049094651</v>
      </c>
    </row>
    <row r="82" spans="8:15">
      <c r="H82">
        <f t="shared" si="16"/>
        <v>0.08</v>
      </c>
      <c r="I82">
        <f t="shared" si="11"/>
        <v>25.132741228718345</v>
      </c>
      <c r="J82">
        <f t="shared" si="9"/>
        <v>4.0000000000000002E-4</v>
      </c>
      <c r="K82">
        <f t="shared" si="10"/>
        <v>7.6982627947917194E-3</v>
      </c>
      <c r="L82">
        <f t="shared" si="12"/>
        <v>5.0265482457436693E-5</v>
      </c>
      <c r="M82">
        <f t="shared" si="13"/>
        <v>5.0202202679999995E-2</v>
      </c>
      <c r="N82">
        <f t="shared" si="14"/>
        <v>5.8350730957249151E-2</v>
      </c>
      <c r="O82">
        <f t="shared" si="15"/>
        <v>1.4665138216551077</v>
      </c>
    </row>
    <row r="83" spans="8:15">
      <c r="H83">
        <f t="shared" si="16"/>
        <v>8.1000000000000003E-2</v>
      </c>
      <c r="I83">
        <f t="shared" si="11"/>
        <v>25.446900494077326</v>
      </c>
      <c r="J83">
        <f t="shared" si="9"/>
        <v>4.0000000000000002E-4</v>
      </c>
      <c r="K83">
        <f t="shared" si="10"/>
        <v>7.6982627947917194E-3</v>
      </c>
      <c r="L83">
        <f t="shared" si="12"/>
        <v>5.0893800988154657E-5</v>
      </c>
      <c r="M83">
        <f t="shared" si="13"/>
        <v>5.0202202679999995E-2</v>
      </c>
      <c r="N83">
        <f t="shared" si="14"/>
        <v>5.835135927577987E-2</v>
      </c>
      <c r="O83">
        <f t="shared" si="15"/>
        <v>1.4848612331849262</v>
      </c>
    </row>
    <row r="84" spans="8:15">
      <c r="H84">
        <f t="shared" si="16"/>
        <v>8.2000000000000003E-2</v>
      </c>
      <c r="I84">
        <f t="shared" si="11"/>
        <v>25.761059759436307</v>
      </c>
      <c r="J84">
        <f t="shared" si="9"/>
        <v>4.0000000000000002E-4</v>
      </c>
      <c r="K84">
        <f t="shared" si="10"/>
        <v>7.6982627947917194E-3</v>
      </c>
      <c r="L84">
        <f t="shared" si="12"/>
        <v>5.1522119518872608E-5</v>
      </c>
      <c r="M84">
        <f t="shared" si="13"/>
        <v>5.0202202679999995E-2</v>
      </c>
      <c r="N84">
        <f t="shared" si="14"/>
        <v>5.8351987594310588E-2</v>
      </c>
      <c r="O84">
        <f t="shared" si="15"/>
        <v>1.503209039498921</v>
      </c>
    </row>
    <row r="85" spans="8:15">
      <c r="H85">
        <f t="shared" si="16"/>
        <v>8.3000000000000004E-2</v>
      </c>
      <c r="I85">
        <f t="shared" si="11"/>
        <v>26.075219024795285</v>
      </c>
      <c r="J85">
        <f t="shared" si="9"/>
        <v>4.0000000000000002E-4</v>
      </c>
      <c r="K85">
        <f t="shared" si="10"/>
        <v>7.6982627947917194E-3</v>
      </c>
      <c r="L85">
        <f t="shared" si="12"/>
        <v>5.2150438049590572E-5</v>
      </c>
      <c r="M85">
        <f t="shared" si="13"/>
        <v>5.0202202679999995E-2</v>
      </c>
      <c r="N85">
        <f t="shared" si="14"/>
        <v>5.8352615912841306E-2</v>
      </c>
      <c r="O85">
        <f t="shared" si="15"/>
        <v>1.5215572405970916</v>
      </c>
    </row>
    <row r="86" spans="8:15">
      <c r="H86">
        <f t="shared" si="16"/>
        <v>8.4000000000000005E-2</v>
      </c>
      <c r="I86">
        <f t="shared" si="11"/>
        <v>26.389378290154266</v>
      </c>
      <c r="J86">
        <f t="shared" si="9"/>
        <v>4.0000000000000002E-4</v>
      </c>
      <c r="K86">
        <f t="shared" si="10"/>
        <v>7.6982627947917194E-3</v>
      </c>
      <c r="L86">
        <f t="shared" si="12"/>
        <v>5.277875658030853E-5</v>
      </c>
      <c r="M86">
        <f t="shared" si="13"/>
        <v>5.0202202679999995E-2</v>
      </c>
      <c r="N86">
        <f t="shared" si="14"/>
        <v>5.8353244231372024E-2</v>
      </c>
      <c r="O86">
        <f t="shared" si="15"/>
        <v>1.5399058364794385</v>
      </c>
    </row>
    <row r="87" spans="8:15">
      <c r="H87">
        <f t="shared" si="16"/>
        <v>8.5000000000000006E-2</v>
      </c>
      <c r="I87">
        <f t="shared" si="11"/>
        <v>26.703537555513243</v>
      </c>
      <c r="J87">
        <f t="shared" si="9"/>
        <v>4.0000000000000002E-4</v>
      </c>
      <c r="K87">
        <f t="shared" si="10"/>
        <v>7.6982627947917194E-3</v>
      </c>
      <c r="L87">
        <f t="shared" si="12"/>
        <v>5.3407075111026494E-5</v>
      </c>
      <c r="M87">
        <f t="shared" si="13"/>
        <v>5.0202202679999995E-2</v>
      </c>
      <c r="N87">
        <f t="shared" si="14"/>
        <v>5.8353872549902742E-2</v>
      </c>
      <c r="O87">
        <f t="shared" si="15"/>
        <v>1.5582548271459613</v>
      </c>
    </row>
    <row r="88" spans="8:15">
      <c r="H88">
        <f t="shared" si="16"/>
        <v>8.6000000000000007E-2</v>
      </c>
      <c r="I88">
        <f t="shared" si="11"/>
        <v>27.017696820872224</v>
      </c>
      <c r="J88">
        <f t="shared" si="9"/>
        <v>4.0000000000000002E-4</v>
      </c>
      <c r="K88">
        <f t="shared" si="10"/>
        <v>7.6982627947917194E-3</v>
      </c>
      <c r="L88">
        <f t="shared" si="12"/>
        <v>5.4035393641744445E-5</v>
      </c>
      <c r="M88">
        <f t="shared" si="13"/>
        <v>5.0202202679999995E-2</v>
      </c>
      <c r="N88">
        <f t="shared" si="14"/>
        <v>5.8354500868433461E-2</v>
      </c>
      <c r="O88">
        <f t="shared" si="15"/>
        <v>1.5766042125966602</v>
      </c>
    </row>
    <row r="89" spans="8:15">
      <c r="H89">
        <f t="shared" si="16"/>
        <v>8.7000000000000008E-2</v>
      </c>
      <c r="I89">
        <f t="shared" si="11"/>
        <v>27.331856086231205</v>
      </c>
      <c r="J89">
        <f t="shared" si="9"/>
        <v>4.0000000000000002E-4</v>
      </c>
      <c r="K89">
        <f t="shared" si="10"/>
        <v>7.6982627947917194E-3</v>
      </c>
      <c r="L89">
        <f t="shared" si="12"/>
        <v>5.4663712172462409E-5</v>
      </c>
      <c r="M89">
        <f t="shared" si="13"/>
        <v>5.0202202679999995E-2</v>
      </c>
      <c r="N89">
        <f t="shared" si="14"/>
        <v>5.8355129186964172E-2</v>
      </c>
      <c r="O89">
        <f t="shared" si="15"/>
        <v>1.5949539928315351</v>
      </c>
    </row>
    <row r="90" spans="8:15">
      <c r="H90">
        <f t="shared" si="16"/>
        <v>8.7999999999999995E-2</v>
      </c>
      <c r="I90">
        <f t="shared" si="11"/>
        <v>27.646015351590179</v>
      </c>
      <c r="J90">
        <f t="shared" si="9"/>
        <v>4.0000000000000002E-4</v>
      </c>
      <c r="K90">
        <f t="shared" si="10"/>
        <v>7.6982627947917194E-3</v>
      </c>
      <c r="L90">
        <f t="shared" si="12"/>
        <v>5.529203070318036E-5</v>
      </c>
      <c r="M90">
        <f t="shared" si="13"/>
        <v>5.0202202679999995E-2</v>
      </c>
      <c r="N90">
        <f t="shared" si="14"/>
        <v>5.835575750549489E-2</v>
      </c>
      <c r="O90">
        <f t="shared" si="15"/>
        <v>1.6133041678505855</v>
      </c>
    </row>
    <row r="91" spans="8:15">
      <c r="H91">
        <f t="shared" si="16"/>
        <v>8.8999999999999996E-2</v>
      </c>
      <c r="I91">
        <f t="shared" si="11"/>
        <v>27.960174616949157</v>
      </c>
      <c r="J91">
        <f t="shared" si="9"/>
        <v>4.0000000000000002E-4</v>
      </c>
      <c r="K91">
        <f t="shared" si="10"/>
        <v>7.6982627947917194E-3</v>
      </c>
      <c r="L91">
        <f t="shared" si="12"/>
        <v>5.5920349233898317E-5</v>
      </c>
      <c r="M91">
        <f t="shared" si="13"/>
        <v>5.0202202679999995E-2</v>
      </c>
      <c r="N91">
        <f t="shared" si="14"/>
        <v>5.8356385824025608E-2</v>
      </c>
      <c r="O91">
        <f t="shared" si="15"/>
        <v>1.6316547376538124</v>
      </c>
    </row>
    <row r="92" spans="8:15">
      <c r="H92">
        <f t="shared" si="16"/>
        <v>0.09</v>
      </c>
      <c r="I92">
        <f t="shared" si="11"/>
        <v>28.274333882308138</v>
      </c>
      <c r="J92">
        <f t="shared" si="9"/>
        <v>4.0000000000000002E-4</v>
      </c>
      <c r="K92">
        <f t="shared" si="10"/>
        <v>7.6982627947917194E-3</v>
      </c>
      <c r="L92">
        <f t="shared" si="12"/>
        <v>5.6548667764616282E-5</v>
      </c>
      <c r="M92">
        <f t="shared" si="13"/>
        <v>5.0202202679999995E-2</v>
      </c>
      <c r="N92">
        <f t="shared" si="14"/>
        <v>5.8357014142556327E-2</v>
      </c>
      <c r="O92">
        <f t="shared" si="15"/>
        <v>1.6500057022412156</v>
      </c>
    </row>
    <row r="93" spans="8:15">
      <c r="H93">
        <f t="shared" si="16"/>
        <v>9.0999999999999998E-2</v>
      </c>
      <c r="I93">
        <f t="shared" si="11"/>
        <v>28.588493147667119</v>
      </c>
      <c r="J93">
        <f t="shared" si="9"/>
        <v>4.0000000000000002E-4</v>
      </c>
      <c r="K93">
        <f t="shared" si="10"/>
        <v>7.6982627947917194E-3</v>
      </c>
      <c r="L93">
        <f t="shared" si="12"/>
        <v>5.7176986295334239E-5</v>
      </c>
      <c r="M93">
        <f t="shared" si="13"/>
        <v>5.0202202679999995E-2</v>
      </c>
      <c r="N93">
        <f t="shared" si="14"/>
        <v>5.8357642461087045E-2</v>
      </c>
      <c r="O93">
        <f t="shared" si="15"/>
        <v>1.6683570616127947</v>
      </c>
    </row>
    <row r="94" spans="8:15">
      <c r="H94">
        <f t="shared" si="16"/>
        <v>9.1999999999999998E-2</v>
      </c>
      <c r="I94">
        <f t="shared" si="11"/>
        <v>28.902652413026097</v>
      </c>
      <c r="J94">
        <f t="shared" si="9"/>
        <v>4.0000000000000002E-4</v>
      </c>
      <c r="K94">
        <f t="shared" si="10"/>
        <v>7.6982627947917194E-3</v>
      </c>
      <c r="L94">
        <f t="shared" si="12"/>
        <v>5.7805304826052197E-5</v>
      </c>
      <c r="M94">
        <f t="shared" si="13"/>
        <v>5.0202202679999995E-2</v>
      </c>
      <c r="N94">
        <f t="shared" si="14"/>
        <v>5.8358270779617763E-2</v>
      </c>
      <c r="O94">
        <f t="shared" si="15"/>
        <v>1.6867088157685497</v>
      </c>
    </row>
    <row r="95" spans="8:15">
      <c r="H95">
        <f t="shared" si="16"/>
        <v>9.2999999999999999E-2</v>
      </c>
      <c r="I95">
        <f t="shared" si="11"/>
        <v>29.216811678385078</v>
      </c>
      <c r="J95">
        <f t="shared" si="9"/>
        <v>4.0000000000000002E-4</v>
      </c>
      <c r="K95">
        <f t="shared" si="10"/>
        <v>7.6982627947917194E-3</v>
      </c>
      <c r="L95">
        <f t="shared" si="12"/>
        <v>5.8433623356770161E-5</v>
      </c>
      <c r="M95">
        <f t="shared" si="13"/>
        <v>5.0202202679999995E-2</v>
      </c>
      <c r="N95">
        <f t="shared" si="14"/>
        <v>5.8358899098148481E-2</v>
      </c>
      <c r="O95">
        <f t="shared" si="15"/>
        <v>1.7050609647084809</v>
      </c>
    </row>
    <row r="96" spans="8:15">
      <c r="H96">
        <f t="shared" si="16"/>
        <v>9.4E-2</v>
      </c>
      <c r="I96">
        <f t="shared" si="11"/>
        <v>29.530970943744055</v>
      </c>
      <c r="J96">
        <f t="shared" si="9"/>
        <v>4.0000000000000002E-4</v>
      </c>
      <c r="K96">
        <f t="shared" si="10"/>
        <v>7.6982627947917194E-3</v>
      </c>
      <c r="L96">
        <f t="shared" si="12"/>
        <v>5.9061941887488112E-5</v>
      </c>
      <c r="M96">
        <f t="shared" si="13"/>
        <v>5.0202202679999995E-2</v>
      </c>
      <c r="N96">
        <f t="shared" si="14"/>
        <v>5.8359527416679199E-2</v>
      </c>
      <c r="O96">
        <f t="shared" si="15"/>
        <v>1.7234135084325881</v>
      </c>
    </row>
    <row r="97" spans="8:15">
      <c r="H97">
        <f t="shared" si="16"/>
        <v>9.5000000000000001E-2</v>
      </c>
      <c r="I97">
        <f t="shared" si="11"/>
        <v>29.845130209103036</v>
      </c>
      <c r="J97">
        <f t="shared" si="9"/>
        <v>4.0000000000000002E-4</v>
      </c>
      <c r="K97">
        <f t="shared" si="10"/>
        <v>7.6982627947917194E-3</v>
      </c>
      <c r="L97">
        <f t="shared" si="12"/>
        <v>5.9690260418206076E-5</v>
      </c>
      <c r="M97">
        <f t="shared" si="13"/>
        <v>5.0202202679999995E-2</v>
      </c>
      <c r="N97">
        <f t="shared" si="14"/>
        <v>5.8360155735209918E-2</v>
      </c>
      <c r="O97">
        <f t="shared" si="15"/>
        <v>1.7417664469408713</v>
      </c>
    </row>
    <row r="98" spans="8:15">
      <c r="H98">
        <f t="shared" si="16"/>
        <v>9.6000000000000002E-2</v>
      </c>
      <c r="I98">
        <f t="shared" si="11"/>
        <v>30.159289474462017</v>
      </c>
      <c r="J98">
        <f t="shared" si="9"/>
        <v>4.0000000000000002E-4</v>
      </c>
      <c r="K98">
        <f t="shared" si="10"/>
        <v>7.6982627947917194E-3</v>
      </c>
      <c r="L98">
        <f t="shared" si="12"/>
        <v>6.031857894892404E-5</v>
      </c>
      <c r="M98">
        <f t="shared" si="13"/>
        <v>5.0202202679999995E-2</v>
      </c>
      <c r="N98">
        <f t="shared" si="14"/>
        <v>5.8360784053740636E-2</v>
      </c>
      <c r="O98">
        <f t="shared" si="15"/>
        <v>1.7601197802333306</v>
      </c>
    </row>
    <row r="99" spans="8:15">
      <c r="H99">
        <f t="shared" si="16"/>
        <v>9.7000000000000003E-2</v>
      </c>
      <c r="I99">
        <f t="shared" si="11"/>
        <v>30.473448739820995</v>
      </c>
      <c r="J99">
        <f t="shared" si="9"/>
        <v>4.0000000000000002E-4</v>
      </c>
      <c r="K99">
        <f t="shared" si="10"/>
        <v>7.6982627947917194E-3</v>
      </c>
      <c r="L99">
        <f t="shared" si="12"/>
        <v>6.0946897479641991E-5</v>
      </c>
      <c r="M99">
        <f t="shared" si="13"/>
        <v>5.0202202679999995E-2</v>
      </c>
      <c r="N99">
        <f t="shared" si="14"/>
        <v>5.8361412372271354E-2</v>
      </c>
      <c r="O99">
        <f t="shared" si="15"/>
        <v>1.7784735083099659</v>
      </c>
    </row>
    <row r="100" spans="8:15">
      <c r="H100">
        <f t="shared" si="16"/>
        <v>9.8000000000000004E-2</v>
      </c>
      <c r="I100">
        <f t="shared" si="11"/>
        <v>30.787608005179976</v>
      </c>
      <c r="J100">
        <f t="shared" si="9"/>
        <v>4.0000000000000002E-4</v>
      </c>
      <c r="K100">
        <f t="shared" si="10"/>
        <v>7.6982627947917194E-3</v>
      </c>
      <c r="L100">
        <f t="shared" si="12"/>
        <v>6.1575216010359955E-5</v>
      </c>
      <c r="M100">
        <f t="shared" si="13"/>
        <v>5.0202202679999995E-2</v>
      </c>
      <c r="N100">
        <f t="shared" si="14"/>
        <v>5.8362040690802072E-2</v>
      </c>
      <c r="O100">
        <f t="shared" si="15"/>
        <v>1.7968276311707774</v>
      </c>
    </row>
    <row r="101" spans="8:15">
      <c r="H101">
        <f t="shared" si="16"/>
        <v>9.9000000000000005E-2</v>
      </c>
      <c r="I101">
        <f t="shared" si="11"/>
        <v>31.101767270538954</v>
      </c>
      <c r="J101">
        <f t="shared" si="9"/>
        <v>4.0000000000000002E-4</v>
      </c>
      <c r="K101">
        <f t="shared" si="10"/>
        <v>7.6982627947917194E-3</v>
      </c>
      <c r="L101">
        <f t="shared" si="12"/>
        <v>6.2203534541077906E-5</v>
      </c>
      <c r="M101">
        <f t="shared" si="13"/>
        <v>5.0202202679999995E-2</v>
      </c>
      <c r="N101">
        <f t="shared" si="14"/>
        <v>5.836266900933279E-2</v>
      </c>
      <c r="O101">
        <f t="shared" si="15"/>
        <v>1.8151821488157647</v>
      </c>
    </row>
    <row r="102" spans="8:15">
      <c r="H102">
        <f t="shared" si="16"/>
        <v>0.1</v>
      </c>
      <c r="I102">
        <f t="shared" si="11"/>
        <v>31.415926535897935</v>
      </c>
      <c r="J102">
        <f t="shared" si="9"/>
        <v>4.0000000000000002E-4</v>
      </c>
      <c r="K102">
        <f t="shared" si="10"/>
        <v>7.6982627947917194E-3</v>
      </c>
      <c r="L102">
        <f t="shared" si="12"/>
        <v>6.283185307179587E-5</v>
      </c>
      <c r="M102">
        <f t="shared" si="13"/>
        <v>5.0202202679999995E-2</v>
      </c>
      <c r="N102">
        <f t="shared" si="14"/>
        <v>5.8363297327863509E-2</v>
      </c>
      <c r="O102">
        <f t="shared" si="15"/>
        <v>1.8335370612449282</v>
      </c>
    </row>
    <row r="103" spans="8:15">
      <c r="H103">
        <f t="shared" si="16"/>
        <v>0.10100000000000001</v>
      </c>
      <c r="I103">
        <f t="shared" si="11"/>
        <v>31.730085801256912</v>
      </c>
      <c r="J103">
        <f t="shared" si="9"/>
        <v>4.0000000000000002E-4</v>
      </c>
      <c r="K103">
        <f t="shared" si="10"/>
        <v>7.6982627947917194E-3</v>
      </c>
      <c r="L103">
        <f t="shared" si="12"/>
        <v>6.3460171602513821E-5</v>
      </c>
      <c r="M103">
        <f t="shared" si="13"/>
        <v>5.0202202679999995E-2</v>
      </c>
      <c r="N103">
        <f t="shared" si="14"/>
        <v>5.8363925646394227E-2</v>
      </c>
      <c r="O103">
        <f t="shared" si="15"/>
        <v>1.8518923684582675</v>
      </c>
    </row>
    <row r="104" spans="8:15">
      <c r="H104">
        <f t="shared" si="16"/>
        <v>0.10200000000000001</v>
      </c>
      <c r="I104">
        <f t="shared" si="11"/>
        <v>32.044245066615893</v>
      </c>
      <c r="J104">
        <f t="shared" si="9"/>
        <v>4.0000000000000002E-4</v>
      </c>
      <c r="K104">
        <f t="shared" si="10"/>
        <v>7.6982627947917194E-3</v>
      </c>
      <c r="L104">
        <f t="shared" si="12"/>
        <v>6.4088490133231785E-5</v>
      </c>
      <c r="M104">
        <f t="shared" si="13"/>
        <v>5.0202202679999995E-2</v>
      </c>
      <c r="N104">
        <f t="shared" si="14"/>
        <v>5.8364553964924945E-2</v>
      </c>
      <c r="O104">
        <f t="shared" si="15"/>
        <v>1.8702480704557833</v>
      </c>
    </row>
    <row r="105" spans="8:15">
      <c r="H105">
        <f t="shared" si="16"/>
        <v>0.10300000000000001</v>
      </c>
      <c r="I105">
        <f t="shared" si="11"/>
        <v>32.358404331974874</v>
      </c>
      <c r="J105">
        <f t="shared" si="9"/>
        <v>4.0000000000000002E-4</v>
      </c>
      <c r="K105">
        <f t="shared" si="10"/>
        <v>7.6982627947917194E-3</v>
      </c>
      <c r="L105">
        <f t="shared" si="12"/>
        <v>6.4716808663949749E-5</v>
      </c>
      <c r="M105">
        <f t="shared" si="13"/>
        <v>5.0202202679999995E-2</v>
      </c>
      <c r="N105">
        <f t="shared" si="14"/>
        <v>5.8365182283455663E-2</v>
      </c>
      <c r="O105">
        <f t="shared" si="15"/>
        <v>1.8886041672374749</v>
      </c>
    </row>
    <row r="106" spans="8:15">
      <c r="H106">
        <f t="shared" si="16"/>
        <v>0.10400000000000001</v>
      </c>
      <c r="I106">
        <f t="shared" si="11"/>
        <v>32.672563597333856</v>
      </c>
      <c r="J106">
        <f t="shared" si="9"/>
        <v>4.0000000000000002E-4</v>
      </c>
      <c r="K106">
        <f t="shared" si="10"/>
        <v>7.6982627947917194E-3</v>
      </c>
      <c r="L106">
        <f t="shared" si="12"/>
        <v>6.5345127194667713E-5</v>
      </c>
      <c r="M106">
        <f t="shared" si="13"/>
        <v>5.0202202679999995E-2</v>
      </c>
      <c r="N106">
        <f t="shared" si="14"/>
        <v>5.8365810601986381E-2</v>
      </c>
      <c r="O106">
        <f t="shared" si="15"/>
        <v>1.9069606588033428</v>
      </c>
    </row>
    <row r="107" spans="8:15">
      <c r="H107">
        <f t="shared" si="16"/>
        <v>0.105</v>
      </c>
      <c r="I107">
        <f t="shared" si="11"/>
        <v>32.986722862692829</v>
      </c>
      <c r="J107">
        <f t="shared" si="9"/>
        <v>4.0000000000000002E-4</v>
      </c>
      <c r="K107">
        <f t="shared" si="10"/>
        <v>7.6982627947917194E-3</v>
      </c>
      <c r="L107">
        <f t="shared" si="12"/>
        <v>6.5973445725385664E-5</v>
      </c>
      <c r="M107">
        <f t="shared" si="13"/>
        <v>5.0202202679999995E-2</v>
      </c>
      <c r="N107">
        <f t="shared" si="14"/>
        <v>5.83664389205171E-2</v>
      </c>
      <c r="O107">
        <f t="shared" si="15"/>
        <v>1.9253175451533859</v>
      </c>
    </row>
    <row r="108" spans="8:15">
      <c r="H108">
        <f t="shared" si="16"/>
        <v>0.106</v>
      </c>
      <c r="I108">
        <f t="shared" si="11"/>
        <v>33.300882128051811</v>
      </c>
      <c r="J108">
        <f t="shared" si="9"/>
        <v>4.0000000000000002E-4</v>
      </c>
      <c r="K108">
        <f t="shared" si="10"/>
        <v>7.6982627947917194E-3</v>
      </c>
      <c r="L108">
        <f t="shared" si="12"/>
        <v>6.6601764256103628E-5</v>
      </c>
      <c r="M108">
        <f t="shared" si="13"/>
        <v>5.0202202679999995E-2</v>
      </c>
      <c r="N108">
        <f t="shared" si="14"/>
        <v>5.8367067239047818E-2</v>
      </c>
      <c r="O108">
        <f t="shared" si="15"/>
        <v>1.9436748262876058</v>
      </c>
    </row>
    <row r="109" spans="8:15">
      <c r="H109">
        <f t="shared" si="16"/>
        <v>0.107</v>
      </c>
      <c r="I109">
        <f t="shared" si="11"/>
        <v>33.615041393410785</v>
      </c>
      <c r="J109">
        <f t="shared" si="9"/>
        <v>4.0000000000000002E-4</v>
      </c>
      <c r="K109">
        <f t="shared" si="10"/>
        <v>7.6982627947917194E-3</v>
      </c>
      <c r="L109">
        <f t="shared" si="12"/>
        <v>6.7230082786821566E-5</v>
      </c>
      <c r="M109">
        <f t="shared" si="13"/>
        <v>5.0202202679999995E-2</v>
      </c>
      <c r="N109">
        <f t="shared" si="14"/>
        <v>5.8367695557578536E-2</v>
      </c>
      <c r="O109">
        <f t="shared" si="15"/>
        <v>1.9620325022060012</v>
      </c>
    </row>
    <row r="110" spans="8:15">
      <c r="H110">
        <f t="shared" si="16"/>
        <v>0.108</v>
      </c>
      <c r="I110">
        <f t="shared" si="11"/>
        <v>33.929200658769766</v>
      </c>
      <c r="J110">
        <f t="shared" si="9"/>
        <v>4.0000000000000002E-4</v>
      </c>
      <c r="K110">
        <f t="shared" si="10"/>
        <v>7.6982627947917194E-3</v>
      </c>
      <c r="L110">
        <f t="shared" si="12"/>
        <v>6.785840131753953E-5</v>
      </c>
      <c r="M110">
        <f t="shared" si="13"/>
        <v>5.0202202679999995E-2</v>
      </c>
      <c r="N110">
        <f t="shared" si="14"/>
        <v>5.8368323876109254E-2</v>
      </c>
      <c r="O110">
        <f t="shared" si="15"/>
        <v>1.9803905729085731</v>
      </c>
    </row>
    <row r="111" spans="8:15">
      <c r="H111">
        <f t="shared" si="16"/>
        <v>0.109</v>
      </c>
      <c r="I111">
        <f t="shared" si="11"/>
        <v>34.243359924128747</v>
      </c>
      <c r="J111">
        <f t="shared" si="9"/>
        <v>4.0000000000000002E-4</v>
      </c>
      <c r="K111">
        <f t="shared" si="10"/>
        <v>7.6982627947917194E-3</v>
      </c>
      <c r="L111">
        <f t="shared" si="12"/>
        <v>6.8486719848257494E-5</v>
      </c>
      <c r="M111">
        <f t="shared" si="13"/>
        <v>5.0202202679999995E-2</v>
      </c>
      <c r="N111">
        <f t="shared" si="14"/>
        <v>5.8368952194639973E-2</v>
      </c>
      <c r="O111">
        <f t="shared" si="15"/>
        <v>1.998749038395321</v>
      </c>
    </row>
    <row r="112" spans="8:15">
      <c r="H112">
        <f t="shared" si="16"/>
        <v>0.11</v>
      </c>
      <c r="I112">
        <f t="shared" si="11"/>
        <v>34.557519189487728</v>
      </c>
      <c r="J112">
        <f t="shared" si="9"/>
        <v>4.0000000000000002E-4</v>
      </c>
      <c r="K112">
        <f t="shared" si="10"/>
        <v>7.6982627947917194E-3</v>
      </c>
      <c r="L112">
        <f t="shared" si="12"/>
        <v>6.9115038378975458E-5</v>
      </c>
      <c r="M112">
        <f t="shared" si="13"/>
        <v>5.0202202679999995E-2</v>
      </c>
      <c r="N112">
        <f t="shared" si="14"/>
        <v>5.8369580513170691E-2</v>
      </c>
      <c r="O112">
        <f t="shared" si="15"/>
        <v>2.0171078986662452</v>
      </c>
    </row>
    <row r="113" spans="8:15">
      <c r="H113">
        <f t="shared" si="16"/>
        <v>0.111</v>
      </c>
      <c r="I113">
        <f t="shared" si="11"/>
        <v>34.871678454846709</v>
      </c>
      <c r="J113">
        <f t="shared" si="9"/>
        <v>4.0000000000000002E-4</v>
      </c>
      <c r="K113">
        <f t="shared" si="10"/>
        <v>7.6982627947917194E-3</v>
      </c>
      <c r="L113">
        <f t="shared" si="12"/>
        <v>6.9743356909693423E-5</v>
      </c>
      <c r="M113">
        <f t="shared" si="13"/>
        <v>5.0202202679999995E-2</v>
      </c>
      <c r="N113">
        <f t="shared" si="14"/>
        <v>5.8370208831701409E-2</v>
      </c>
      <c r="O113">
        <f t="shared" si="15"/>
        <v>2.0354671537213451</v>
      </c>
    </row>
    <row r="114" spans="8:15">
      <c r="H114">
        <f t="shared" si="16"/>
        <v>0.112</v>
      </c>
      <c r="I114">
        <f t="shared" si="11"/>
        <v>35.185837720205683</v>
      </c>
      <c r="J114">
        <f t="shared" si="9"/>
        <v>4.0000000000000002E-4</v>
      </c>
      <c r="K114">
        <f t="shared" si="10"/>
        <v>7.6982627947917194E-3</v>
      </c>
      <c r="L114">
        <f t="shared" si="12"/>
        <v>7.037167544041136E-5</v>
      </c>
      <c r="M114">
        <f t="shared" si="13"/>
        <v>5.0202202679999995E-2</v>
      </c>
      <c r="N114">
        <f t="shared" si="14"/>
        <v>5.8370837150232127E-2</v>
      </c>
      <c r="O114">
        <f t="shared" si="15"/>
        <v>2.0538268035606206</v>
      </c>
    </row>
    <row r="115" spans="8:15">
      <c r="H115">
        <f t="shared" si="16"/>
        <v>0.113</v>
      </c>
      <c r="I115">
        <f t="shared" si="11"/>
        <v>35.499996985564664</v>
      </c>
      <c r="J115">
        <f t="shared" si="9"/>
        <v>4.0000000000000002E-4</v>
      </c>
      <c r="K115">
        <f t="shared" si="10"/>
        <v>7.6982627947917194E-3</v>
      </c>
      <c r="L115">
        <f t="shared" si="12"/>
        <v>7.0999993971129324E-5</v>
      </c>
      <c r="M115">
        <f t="shared" si="13"/>
        <v>5.0202202679999995E-2</v>
      </c>
      <c r="N115">
        <f t="shared" si="14"/>
        <v>5.8371465468762845E-2</v>
      </c>
      <c r="O115">
        <f t="shared" si="15"/>
        <v>2.0721868481840731</v>
      </c>
    </row>
    <row r="116" spans="8:15">
      <c r="H116">
        <f t="shared" si="16"/>
        <v>0.114</v>
      </c>
      <c r="I116">
        <f t="shared" si="11"/>
        <v>35.814156250923645</v>
      </c>
      <c r="J116">
        <f t="shared" si="9"/>
        <v>4.0000000000000002E-4</v>
      </c>
      <c r="K116">
        <f t="shared" si="10"/>
        <v>7.6982627947917194E-3</v>
      </c>
      <c r="L116">
        <f t="shared" si="12"/>
        <v>7.1628312501847288E-5</v>
      </c>
      <c r="M116">
        <f t="shared" si="13"/>
        <v>5.0202202679999995E-2</v>
      </c>
      <c r="N116">
        <f t="shared" si="14"/>
        <v>5.8372093787293564E-2</v>
      </c>
      <c r="O116">
        <f t="shared" si="15"/>
        <v>2.0905472875917011</v>
      </c>
    </row>
    <row r="117" spans="8:15">
      <c r="H117">
        <f t="shared" si="16"/>
        <v>0.115</v>
      </c>
      <c r="I117">
        <f t="shared" si="11"/>
        <v>36.128315516282626</v>
      </c>
      <c r="J117">
        <f t="shared" si="9"/>
        <v>4.0000000000000002E-4</v>
      </c>
      <c r="K117">
        <f t="shared" si="10"/>
        <v>7.6982627947917194E-3</v>
      </c>
      <c r="L117">
        <f t="shared" si="12"/>
        <v>7.2256631032565252E-5</v>
      </c>
      <c r="M117">
        <f t="shared" si="13"/>
        <v>5.0202202679999995E-2</v>
      </c>
      <c r="N117">
        <f t="shared" si="14"/>
        <v>5.8372722105824282E-2</v>
      </c>
      <c r="O117">
        <f t="shared" si="15"/>
        <v>2.1089081217835051</v>
      </c>
    </row>
    <row r="118" spans="8:15">
      <c r="H118">
        <f t="shared" si="16"/>
        <v>0.11600000000000001</v>
      </c>
      <c r="I118">
        <f t="shared" si="11"/>
        <v>36.4424747816416</v>
      </c>
      <c r="J118">
        <f t="shared" si="9"/>
        <v>4.0000000000000002E-4</v>
      </c>
      <c r="K118">
        <f t="shared" si="10"/>
        <v>7.6982627947917194E-3</v>
      </c>
      <c r="L118">
        <f t="shared" si="12"/>
        <v>7.2884949563283203E-5</v>
      </c>
      <c r="M118">
        <f t="shared" si="13"/>
        <v>5.0202202679999995E-2</v>
      </c>
      <c r="N118">
        <f t="shared" si="14"/>
        <v>5.8373350424355E-2</v>
      </c>
      <c r="O118">
        <f t="shared" si="15"/>
        <v>2.1272693507594851</v>
      </c>
    </row>
    <row r="119" spans="8:15">
      <c r="H119">
        <f t="shared" si="16"/>
        <v>0.11700000000000001</v>
      </c>
      <c r="I119">
        <f t="shared" si="11"/>
        <v>36.756634047000581</v>
      </c>
      <c r="J119">
        <f t="shared" si="9"/>
        <v>4.0000000000000002E-4</v>
      </c>
      <c r="K119">
        <f t="shared" si="10"/>
        <v>7.6982627947917194E-3</v>
      </c>
      <c r="L119">
        <f t="shared" si="12"/>
        <v>7.3513268094001167E-5</v>
      </c>
      <c r="M119">
        <f t="shared" si="13"/>
        <v>5.0202202679999995E-2</v>
      </c>
      <c r="N119">
        <f t="shared" si="14"/>
        <v>5.8373978742885718E-2</v>
      </c>
      <c r="O119">
        <f t="shared" si="15"/>
        <v>2.1456309745196416</v>
      </c>
    </row>
    <row r="120" spans="8:15">
      <c r="H120">
        <f t="shared" si="16"/>
        <v>0.11800000000000001</v>
      </c>
      <c r="I120">
        <f t="shared" si="11"/>
        <v>37.070793312359562</v>
      </c>
      <c r="J120">
        <f t="shared" si="9"/>
        <v>4.0000000000000002E-4</v>
      </c>
      <c r="K120">
        <f t="shared" si="10"/>
        <v>7.6982627947917194E-3</v>
      </c>
      <c r="L120">
        <f t="shared" si="12"/>
        <v>7.4141586624719118E-5</v>
      </c>
      <c r="M120">
        <f t="shared" si="13"/>
        <v>5.0202202679999995E-2</v>
      </c>
      <c r="N120">
        <f t="shared" si="14"/>
        <v>5.8374607061416436E-2</v>
      </c>
      <c r="O120">
        <f t="shared" si="15"/>
        <v>2.1639929930639736</v>
      </c>
    </row>
    <row r="121" spans="8:15">
      <c r="H121">
        <f t="shared" si="16"/>
        <v>0.11900000000000001</v>
      </c>
      <c r="I121">
        <f t="shared" si="11"/>
        <v>37.384952577718543</v>
      </c>
      <c r="J121">
        <f t="shared" si="9"/>
        <v>4.0000000000000002E-4</v>
      </c>
      <c r="K121">
        <f t="shared" si="10"/>
        <v>7.6982627947917194E-3</v>
      </c>
      <c r="L121">
        <f t="shared" si="12"/>
        <v>7.4769905155437082E-5</v>
      </c>
      <c r="M121">
        <f t="shared" si="13"/>
        <v>5.0202202679999995E-2</v>
      </c>
      <c r="N121">
        <f t="shared" si="14"/>
        <v>5.8375235379947155E-2</v>
      </c>
      <c r="O121">
        <f t="shared" si="15"/>
        <v>2.1823554063924822</v>
      </c>
    </row>
    <row r="122" spans="8:15">
      <c r="H122">
        <f t="shared" si="16"/>
        <v>0.12</v>
      </c>
      <c r="I122">
        <f t="shared" si="11"/>
        <v>37.699111843077517</v>
      </c>
      <c r="J122">
        <f t="shared" si="9"/>
        <v>4.0000000000000002E-4</v>
      </c>
      <c r="K122">
        <f t="shared" si="10"/>
        <v>7.6982627947917194E-3</v>
      </c>
      <c r="L122">
        <f t="shared" si="12"/>
        <v>7.5398223686155047E-5</v>
      </c>
      <c r="M122">
        <f t="shared" si="13"/>
        <v>5.0202202679999995E-2</v>
      </c>
      <c r="N122">
        <f t="shared" si="14"/>
        <v>5.8375863698477873E-2</v>
      </c>
      <c r="O122">
        <f t="shared" si="15"/>
        <v>2.2007182145051662</v>
      </c>
    </row>
    <row r="123" spans="8:15">
      <c r="H123">
        <f t="shared" si="16"/>
        <v>0.121</v>
      </c>
      <c r="I123">
        <f t="shared" si="11"/>
        <v>38.013271108436498</v>
      </c>
      <c r="J123">
        <f t="shared" si="9"/>
        <v>4.0000000000000002E-4</v>
      </c>
      <c r="K123">
        <f t="shared" si="10"/>
        <v>7.6982627947917194E-3</v>
      </c>
      <c r="L123">
        <f t="shared" si="12"/>
        <v>7.6026542216872997E-5</v>
      </c>
      <c r="M123">
        <f t="shared" si="13"/>
        <v>5.0202202679999995E-2</v>
      </c>
      <c r="N123">
        <f t="shared" si="14"/>
        <v>5.8376492017008591E-2</v>
      </c>
      <c r="O123">
        <f t="shared" si="15"/>
        <v>2.2190814174020264</v>
      </c>
    </row>
    <row r="124" spans="8:15">
      <c r="H124">
        <f t="shared" si="16"/>
        <v>0.122</v>
      </c>
      <c r="I124">
        <f t="shared" si="11"/>
        <v>38.32743037379548</v>
      </c>
      <c r="J124">
        <f t="shared" si="9"/>
        <v>4.0000000000000002E-4</v>
      </c>
      <c r="K124">
        <f t="shared" si="10"/>
        <v>7.6982627947917194E-3</v>
      </c>
      <c r="L124">
        <f t="shared" si="12"/>
        <v>7.6654860747590962E-5</v>
      </c>
      <c r="M124">
        <f t="shared" si="13"/>
        <v>5.0202202679999995E-2</v>
      </c>
      <c r="N124">
        <f t="shared" si="14"/>
        <v>5.8377120335539302E-2</v>
      </c>
      <c r="O124">
        <f t="shared" si="15"/>
        <v>2.2374450150830629</v>
      </c>
    </row>
    <row r="125" spans="8:15">
      <c r="H125">
        <f t="shared" si="16"/>
        <v>0.123</v>
      </c>
      <c r="I125">
        <f t="shared" si="11"/>
        <v>38.641589639154454</v>
      </c>
      <c r="J125">
        <f t="shared" si="9"/>
        <v>4.0000000000000002E-4</v>
      </c>
      <c r="K125">
        <f t="shared" si="10"/>
        <v>7.6982627947917194E-3</v>
      </c>
      <c r="L125">
        <f t="shared" si="12"/>
        <v>7.7283179278308912E-5</v>
      </c>
      <c r="M125">
        <f t="shared" si="13"/>
        <v>5.0202202679999995E-2</v>
      </c>
      <c r="N125">
        <f t="shared" si="14"/>
        <v>5.8377748654070021E-2</v>
      </c>
      <c r="O125">
        <f t="shared" si="15"/>
        <v>2.2558090075482751</v>
      </c>
    </row>
    <row r="126" spans="8:15">
      <c r="H126">
        <f t="shared" si="16"/>
        <v>0.124</v>
      </c>
      <c r="I126">
        <f t="shared" si="11"/>
        <v>38.955748904513435</v>
      </c>
      <c r="J126">
        <f t="shared" si="9"/>
        <v>4.0000000000000002E-4</v>
      </c>
      <c r="K126">
        <f t="shared" si="10"/>
        <v>7.6982627947917194E-3</v>
      </c>
      <c r="L126">
        <f t="shared" si="12"/>
        <v>7.7911497809026877E-5</v>
      </c>
      <c r="M126">
        <f t="shared" si="13"/>
        <v>5.0202202679999995E-2</v>
      </c>
      <c r="N126">
        <f t="shared" si="14"/>
        <v>5.8378376972600739E-2</v>
      </c>
      <c r="O126">
        <f t="shared" si="15"/>
        <v>2.2741733947976637</v>
      </c>
    </row>
    <row r="127" spans="8:15">
      <c r="H127">
        <f t="shared" si="16"/>
        <v>0.125</v>
      </c>
      <c r="I127">
        <f t="shared" si="11"/>
        <v>39.269908169872416</v>
      </c>
      <c r="J127">
        <f t="shared" si="9"/>
        <v>4.0000000000000002E-4</v>
      </c>
      <c r="K127">
        <f t="shared" si="10"/>
        <v>7.6982627947917194E-3</v>
      </c>
      <c r="L127">
        <f t="shared" si="12"/>
        <v>7.8539816339744827E-5</v>
      </c>
      <c r="M127">
        <f t="shared" si="13"/>
        <v>5.0202202679999995E-2</v>
      </c>
      <c r="N127">
        <f t="shared" si="14"/>
        <v>5.8379005291131457E-2</v>
      </c>
      <c r="O127">
        <f t="shared" si="15"/>
        <v>2.2925381768312283</v>
      </c>
    </row>
    <row r="128" spans="8:15">
      <c r="H128">
        <f t="shared" si="16"/>
        <v>0.126</v>
      </c>
      <c r="I128">
        <f t="shared" si="11"/>
        <v>39.584067435231397</v>
      </c>
      <c r="J128">
        <f t="shared" si="9"/>
        <v>4.0000000000000002E-4</v>
      </c>
      <c r="K128">
        <f t="shared" si="10"/>
        <v>7.6982627947917194E-3</v>
      </c>
      <c r="L128">
        <f t="shared" si="12"/>
        <v>7.9168134870462792E-5</v>
      </c>
      <c r="M128">
        <f t="shared" si="13"/>
        <v>5.0202202679999995E-2</v>
      </c>
      <c r="N128">
        <f t="shared" si="14"/>
        <v>5.8379633609662175E-2</v>
      </c>
      <c r="O128">
        <f t="shared" si="15"/>
        <v>2.3109033536489689</v>
      </c>
    </row>
    <row r="129" spans="8:15">
      <c r="H129">
        <f t="shared" si="16"/>
        <v>0.127</v>
      </c>
      <c r="I129">
        <f t="shared" si="11"/>
        <v>39.898226700590378</v>
      </c>
      <c r="J129">
        <f t="shared" si="9"/>
        <v>4.0000000000000002E-4</v>
      </c>
      <c r="K129">
        <f t="shared" si="10"/>
        <v>7.6982627947917194E-3</v>
      </c>
      <c r="L129">
        <f t="shared" si="12"/>
        <v>7.9796453401180756E-5</v>
      </c>
      <c r="M129">
        <f t="shared" si="13"/>
        <v>5.0202202679999995E-2</v>
      </c>
      <c r="N129">
        <f t="shared" si="14"/>
        <v>5.8380261928192893E-2</v>
      </c>
      <c r="O129">
        <f t="shared" si="15"/>
        <v>2.3292689252508856</v>
      </c>
    </row>
    <row r="130" spans="8:15">
      <c r="H130">
        <f t="shared" si="16"/>
        <v>0.128</v>
      </c>
      <c r="I130">
        <f t="shared" si="11"/>
        <v>40.212385965949352</v>
      </c>
      <c r="J130">
        <f t="shared" ref="J130:J193" si="17">IF(H130&lt;$E$18,$E$17,IF(H130&lt;$E$5,$E$14,0))/$E$8/$E$9</f>
        <v>4.0000000000000002E-4</v>
      </c>
      <c r="K130">
        <f t="shared" ref="K130:K193" si="18">IF(H130&lt;$E$3,$E$12*$E$22,IF(H130&lt;$E$4,0,IF(H130&lt;$E$5,-$E$12*$E$22,0)))</f>
        <v>7.6982627947917194E-3</v>
      </c>
      <c r="L130">
        <f t="shared" si="12"/>
        <v>8.0424771931898706E-5</v>
      </c>
      <c r="M130">
        <f t="shared" si="13"/>
        <v>5.0202202679999995E-2</v>
      </c>
      <c r="N130">
        <f t="shared" si="14"/>
        <v>5.8380890246723612E-2</v>
      </c>
      <c r="O130">
        <f t="shared" si="15"/>
        <v>2.3476348916369778</v>
      </c>
    </row>
    <row r="131" spans="8:15">
      <c r="H131">
        <f t="shared" si="16"/>
        <v>0.129</v>
      </c>
      <c r="I131">
        <f t="shared" ref="I131:I194" si="19">IF(H131&lt;$E$3,$E$12*H131,IF(H131&lt;$E$4,$E$10,IF(H131&lt;$E$5,$E$10-$E$12*(H131-$E$4),0)))</f>
        <v>40.526545231308333</v>
      </c>
      <c r="J131">
        <f t="shared" si="17"/>
        <v>4.0000000000000002E-4</v>
      </c>
      <c r="K131">
        <f t="shared" si="18"/>
        <v>7.6982627947917194E-3</v>
      </c>
      <c r="L131">
        <f t="shared" ref="L131:L194" si="20">I131*$E$15/$E$9/$E$8^2</f>
        <v>8.1053090462616671E-5</v>
      </c>
      <c r="M131">
        <f t="shared" ref="M131:M194" si="21">$E$19/$E$8/$E$9</f>
        <v>5.0202202679999995E-2</v>
      </c>
      <c r="N131">
        <f t="shared" ref="N131:N194" si="22">SUM(J131:M131)</f>
        <v>5.838151856525433E-2</v>
      </c>
      <c r="O131">
        <f t="shared" ref="O131:O194" si="23">I131*N131</f>
        <v>2.3660012528072469</v>
      </c>
    </row>
    <row r="132" spans="8:15">
      <c r="H132">
        <f t="shared" ref="H132:H195" si="24">(ROW()-2)*0.001</f>
        <v>0.13</v>
      </c>
      <c r="I132">
        <f t="shared" si="19"/>
        <v>40.840704496667314</v>
      </c>
      <c r="J132">
        <f t="shared" si="17"/>
        <v>4.0000000000000002E-4</v>
      </c>
      <c r="K132">
        <f t="shared" si="18"/>
        <v>7.6982627947917194E-3</v>
      </c>
      <c r="L132">
        <f t="shared" si="20"/>
        <v>8.1681408993334621E-5</v>
      </c>
      <c r="M132">
        <f t="shared" si="21"/>
        <v>5.0202202679999995E-2</v>
      </c>
      <c r="N132">
        <f t="shared" si="22"/>
        <v>5.8382146883785048E-2</v>
      </c>
      <c r="O132">
        <f t="shared" si="23"/>
        <v>2.3843680087616916</v>
      </c>
    </row>
    <row r="133" spans="8:15">
      <c r="H133">
        <f t="shared" si="24"/>
        <v>0.13100000000000001</v>
      </c>
      <c r="I133">
        <f t="shared" si="19"/>
        <v>41.154863762026295</v>
      </c>
      <c r="J133">
        <f t="shared" si="17"/>
        <v>4.0000000000000002E-4</v>
      </c>
      <c r="K133">
        <f t="shared" si="18"/>
        <v>7.6982627947917194E-3</v>
      </c>
      <c r="L133">
        <f t="shared" si="20"/>
        <v>8.2309727524052586E-5</v>
      </c>
      <c r="M133">
        <f t="shared" si="21"/>
        <v>5.0202202679999995E-2</v>
      </c>
      <c r="N133">
        <f t="shared" si="22"/>
        <v>5.8382775202315766E-2</v>
      </c>
      <c r="O133">
        <f t="shared" si="23"/>
        <v>2.4027351595003124</v>
      </c>
    </row>
    <row r="134" spans="8:15">
      <c r="H134">
        <f t="shared" si="24"/>
        <v>0.13200000000000001</v>
      </c>
      <c r="I134">
        <f t="shared" si="19"/>
        <v>41.469023027385276</v>
      </c>
      <c r="J134">
        <f t="shared" si="17"/>
        <v>4.0000000000000002E-4</v>
      </c>
      <c r="K134">
        <f t="shared" si="18"/>
        <v>7.6982627947917194E-3</v>
      </c>
      <c r="L134">
        <f t="shared" si="20"/>
        <v>8.293804605477055E-5</v>
      </c>
      <c r="M134">
        <f t="shared" si="21"/>
        <v>5.0202202679999995E-2</v>
      </c>
      <c r="N134">
        <f t="shared" si="22"/>
        <v>5.8383403520846484E-2</v>
      </c>
      <c r="O134">
        <f t="shared" si="23"/>
        <v>2.4211027050231095</v>
      </c>
    </row>
    <row r="135" spans="8:15">
      <c r="H135">
        <f t="shared" si="24"/>
        <v>0.13300000000000001</v>
      </c>
      <c r="I135">
        <f t="shared" si="19"/>
        <v>41.78318229274425</v>
      </c>
      <c r="J135">
        <f t="shared" si="17"/>
        <v>4.0000000000000002E-4</v>
      </c>
      <c r="K135">
        <f t="shared" si="18"/>
        <v>7.6982627947917194E-3</v>
      </c>
      <c r="L135">
        <f t="shared" si="20"/>
        <v>8.3566364585488501E-5</v>
      </c>
      <c r="M135">
        <f t="shared" si="21"/>
        <v>5.0202202679999995E-2</v>
      </c>
      <c r="N135">
        <f t="shared" si="22"/>
        <v>5.8384031839377203E-2</v>
      </c>
      <c r="O135">
        <f t="shared" si="23"/>
        <v>2.4394706453300818</v>
      </c>
    </row>
    <row r="136" spans="8:15">
      <c r="H136">
        <f t="shared" si="24"/>
        <v>0.13400000000000001</v>
      </c>
      <c r="I136">
        <f t="shared" si="19"/>
        <v>42.097341558103231</v>
      </c>
      <c r="J136">
        <f t="shared" si="17"/>
        <v>4.0000000000000002E-4</v>
      </c>
      <c r="K136">
        <f t="shared" si="18"/>
        <v>7.6982627947917194E-3</v>
      </c>
      <c r="L136">
        <f t="shared" si="20"/>
        <v>8.4194683116206465E-5</v>
      </c>
      <c r="M136">
        <f t="shared" si="21"/>
        <v>5.0202202679999995E-2</v>
      </c>
      <c r="N136">
        <f t="shared" si="22"/>
        <v>5.8384660157907921E-2</v>
      </c>
      <c r="O136">
        <f t="shared" si="23"/>
        <v>2.4578389804212311</v>
      </c>
    </row>
    <row r="137" spans="8:15">
      <c r="H137">
        <f t="shared" si="24"/>
        <v>0.13500000000000001</v>
      </c>
      <c r="I137">
        <f t="shared" si="19"/>
        <v>42.411500823462212</v>
      </c>
      <c r="J137">
        <f t="shared" si="17"/>
        <v>4.0000000000000002E-4</v>
      </c>
      <c r="K137">
        <f t="shared" si="18"/>
        <v>7.6982627947917194E-3</v>
      </c>
      <c r="L137">
        <f t="shared" si="20"/>
        <v>8.4823001646924429E-5</v>
      </c>
      <c r="M137">
        <f t="shared" si="21"/>
        <v>5.0202202679999995E-2</v>
      </c>
      <c r="N137">
        <f t="shared" si="22"/>
        <v>5.8385288476438639E-2</v>
      </c>
      <c r="O137">
        <f t="shared" si="23"/>
        <v>2.4762077102965563</v>
      </c>
    </row>
    <row r="138" spans="8:15">
      <c r="H138">
        <f t="shared" si="24"/>
        <v>0.13600000000000001</v>
      </c>
      <c r="I138">
        <f t="shared" si="19"/>
        <v>42.725660088821193</v>
      </c>
      <c r="J138">
        <f t="shared" si="17"/>
        <v>4.0000000000000002E-4</v>
      </c>
      <c r="K138">
        <f t="shared" si="18"/>
        <v>7.6982627947917194E-3</v>
      </c>
      <c r="L138">
        <f t="shared" si="20"/>
        <v>8.5451320177642393E-5</v>
      </c>
      <c r="M138">
        <f t="shared" si="21"/>
        <v>5.0202202679999995E-2</v>
      </c>
      <c r="N138">
        <f t="shared" si="22"/>
        <v>5.8385916794969357E-2</v>
      </c>
      <c r="O138">
        <f t="shared" si="23"/>
        <v>2.4945768349560571</v>
      </c>
    </row>
    <row r="139" spans="8:15">
      <c r="H139">
        <f t="shared" si="24"/>
        <v>0.13700000000000001</v>
      </c>
      <c r="I139">
        <f t="shared" si="19"/>
        <v>43.039819354180167</v>
      </c>
      <c r="J139">
        <f t="shared" si="17"/>
        <v>4.0000000000000002E-4</v>
      </c>
      <c r="K139">
        <f t="shared" si="18"/>
        <v>7.6982627947917194E-3</v>
      </c>
      <c r="L139">
        <f t="shared" si="20"/>
        <v>8.6079638708360344E-5</v>
      </c>
      <c r="M139">
        <f t="shared" si="21"/>
        <v>5.0202202679999995E-2</v>
      </c>
      <c r="N139">
        <f t="shared" si="22"/>
        <v>5.8386545113500075E-2</v>
      </c>
      <c r="O139">
        <f t="shared" si="23"/>
        <v>2.5129463543997339</v>
      </c>
    </row>
    <row r="140" spans="8:15">
      <c r="H140">
        <f t="shared" si="24"/>
        <v>0.13800000000000001</v>
      </c>
      <c r="I140">
        <f t="shared" si="19"/>
        <v>43.353978619539149</v>
      </c>
      <c r="J140">
        <f t="shared" si="17"/>
        <v>4.0000000000000002E-4</v>
      </c>
      <c r="K140">
        <f t="shared" si="18"/>
        <v>7.6982627947917194E-3</v>
      </c>
      <c r="L140">
        <f t="shared" si="20"/>
        <v>8.6707957239078308E-5</v>
      </c>
      <c r="M140">
        <f t="shared" si="21"/>
        <v>5.0202202679999995E-2</v>
      </c>
      <c r="N140">
        <f t="shared" si="22"/>
        <v>5.8387173432030794E-2</v>
      </c>
      <c r="O140">
        <f t="shared" si="23"/>
        <v>2.5313162686275872</v>
      </c>
    </row>
    <row r="141" spans="8:15">
      <c r="H141">
        <f t="shared" si="24"/>
        <v>0.13900000000000001</v>
      </c>
      <c r="I141">
        <f t="shared" si="19"/>
        <v>43.66813788489813</v>
      </c>
      <c r="J141">
        <f t="shared" si="17"/>
        <v>4.0000000000000002E-4</v>
      </c>
      <c r="K141">
        <f t="shared" si="18"/>
        <v>7.6982627947917194E-3</v>
      </c>
      <c r="L141">
        <f t="shared" si="20"/>
        <v>8.7336275769796259E-5</v>
      </c>
      <c r="M141">
        <f t="shared" si="21"/>
        <v>5.0202202679999995E-2</v>
      </c>
      <c r="N141">
        <f t="shared" si="22"/>
        <v>5.8387801750561512E-2</v>
      </c>
      <c r="O141">
        <f t="shared" si="23"/>
        <v>2.5496865776396165</v>
      </c>
    </row>
    <row r="142" spans="8:15">
      <c r="H142">
        <f t="shared" si="24"/>
        <v>0.14000000000000001</v>
      </c>
      <c r="I142">
        <f t="shared" si="19"/>
        <v>43.982297150257111</v>
      </c>
      <c r="J142">
        <f t="shared" si="17"/>
        <v>4.0000000000000002E-4</v>
      </c>
      <c r="K142">
        <f t="shared" si="18"/>
        <v>7.6982627947917194E-3</v>
      </c>
      <c r="L142">
        <f t="shared" si="20"/>
        <v>8.7964594300514223E-5</v>
      </c>
      <c r="M142">
        <f t="shared" si="21"/>
        <v>5.0202202679999995E-2</v>
      </c>
      <c r="N142">
        <f t="shared" si="22"/>
        <v>5.838843006909223E-2</v>
      </c>
      <c r="O142">
        <f t="shared" si="23"/>
        <v>2.5680572814358218</v>
      </c>
    </row>
    <row r="143" spans="8:15">
      <c r="H143">
        <f t="shared" si="24"/>
        <v>0.14100000000000001</v>
      </c>
      <c r="I143">
        <f t="shared" si="19"/>
        <v>44.296456415616092</v>
      </c>
      <c r="J143">
        <f t="shared" si="17"/>
        <v>4.0000000000000002E-4</v>
      </c>
      <c r="K143">
        <f t="shared" si="18"/>
        <v>7.6982627947917194E-3</v>
      </c>
      <c r="L143">
        <f t="shared" si="20"/>
        <v>8.8592912831232188E-5</v>
      </c>
      <c r="M143">
        <f t="shared" si="21"/>
        <v>5.0202202679999995E-2</v>
      </c>
      <c r="N143">
        <f t="shared" si="22"/>
        <v>5.8389058387622948E-2</v>
      </c>
      <c r="O143">
        <f t="shared" si="23"/>
        <v>2.5864283800162031</v>
      </c>
    </row>
    <row r="144" spans="8:15">
      <c r="H144">
        <f t="shared" si="24"/>
        <v>0.14200000000000002</v>
      </c>
      <c r="I144">
        <f t="shared" si="19"/>
        <v>44.610615680975066</v>
      </c>
      <c r="J144">
        <f t="shared" si="17"/>
        <v>4.0000000000000002E-4</v>
      </c>
      <c r="K144">
        <f t="shared" si="18"/>
        <v>7.6982627947917194E-3</v>
      </c>
      <c r="L144">
        <f t="shared" si="20"/>
        <v>8.9221231361950138E-5</v>
      </c>
      <c r="M144">
        <f t="shared" si="21"/>
        <v>5.0202202679999995E-2</v>
      </c>
      <c r="N144">
        <f t="shared" si="22"/>
        <v>5.8389686706153666E-2</v>
      </c>
      <c r="O144">
        <f t="shared" si="23"/>
        <v>2.60479987338076</v>
      </c>
    </row>
    <row r="145" spans="8:15">
      <c r="H145">
        <f t="shared" si="24"/>
        <v>0.14300000000000002</v>
      </c>
      <c r="I145">
        <f t="shared" si="19"/>
        <v>44.924774946334047</v>
      </c>
      <c r="J145">
        <f t="shared" si="17"/>
        <v>4.0000000000000002E-4</v>
      </c>
      <c r="K145">
        <f t="shared" si="18"/>
        <v>7.6982627947917194E-3</v>
      </c>
      <c r="L145">
        <f t="shared" si="20"/>
        <v>8.9849549892668089E-5</v>
      </c>
      <c r="M145">
        <f t="shared" si="21"/>
        <v>5.0202202679999995E-2</v>
      </c>
      <c r="N145">
        <f t="shared" si="22"/>
        <v>5.8390315024684378E-2</v>
      </c>
      <c r="O145">
        <f t="shared" si="23"/>
        <v>2.6231717615294934</v>
      </c>
    </row>
    <row r="146" spans="8:15">
      <c r="H146">
        <f t="shared" si="24"/>
        <v>0.14400000000000002</v>
      </c>
      <c r="I146">
        <f t="shared" si="19"/>
        <v>45.238934211693028</v>
      </c>
      <c r="J146">
        <f t="shared" si="17"/>
        <v>4.0000000000000002E-4</v>
      </c>
      <c r="K146">
        <f t="shared" si="18"/>
        <v>7.6982627947917194E-3</v>
      </c>
      <c r="L146">
        <f t="shared" si="20"/>
        <v>9.0477868423386053E-5</v>
      </c>
      <c r="M146">
        <f t="shared" si="21"/>
        <v>5.0202202679999995E-2</v>
      </c>
      <c r="N146">
        <f t="shared" si="22"/>
        <v>5.8390943343215096E-2</v>
      </c>
      <c r="O146">
        <f t="shared" si="23"/>
        <v>2.6415440444624028</v>
      </c>
    </row>
    <row r="147" spans="8:15">
      <c r="H147">
        <f t="shared" si="24"/>
        <v>0.14499999999999999</v>
      </c>
      <c r="I147">
        <f t="shared" si="19"/>
        <v>45.553093477052002</v>
      </c>
      <c r="J147">
        <f t="shared" si="17"/>
        <v>4.0000000000000002E-4</v>
      </c>
      <c r="K147">
        <f t="shared" si="18"/>
        <v>7.6982627947917194E-3</v>
      </c>
      <c r="L147">
        <f t="shared" si="20"/>
        <v>9.1106186954104004E-5</v>
      </c>
      <c r="M147">
        <f t="shared" si="21"/>
        <v>5.0202202679999995E-2</v>
      </c>
      <c r="N147">
        <f t="shared" si="22"/>
        <v>5.8391571661745814E-2</v>
      </c>
      <c r="O147">
        <f t="shared" si="23"/>
        <v>2.6599167221794877</v>
      </c>
    </row>
    <row r="148" spans="8:15">
      <c r="H148">
        <f t="shared" si="24"/>
        <v>0.14599999999999999</v>
      </c>
      <c r="I148">
        <f t="shared" si="19"/>
        <v>45.867252742410976</v>
      </c>
      <c r="J148">
        <f t="shared" si="17"/>
        <v>4.0000000000000002E-4</v>
      </c>
      <c r="K148">
        <f t="shared" si="18"/>
        <v>7.6982627947917194E-3</v>
      </c>
      <c r="L148">
        <f t="shared" si="20"/>
        <v>9.1734505484821955E-5</v>
      </c>
      <c r="M148">
        <f t="shared" si="21"/>
        <v>5.0202202679999995E-2</v>
      </c>
      <c r="N148">
        <f t="shared" si="22"/>
        <v>5.8392199980276532E-2</v>
      </c>
      <c r="O148">
        <f t="shared" si="23"/>
        <v>2.6782897946807491</v>
      </c>
    </row>
    <row r="149" spans="8:15">
      <c r="H149">
        <f t="shared" si="24"/>
        <v>0.14699999999999999</v>
      </c>
      <c r="I149">
        <f t="shared" si="19"/>
        <v>46.181412007769957</v>
      </c>
      <c r="J149">
        <f t="shared" si="17"/>
        <v>4.0000000000000002E-4</v>
      </c>
      <c r="K149">
        <f t="shared" si="18"/>
        <v>7.6982627947917194E-3</v>
      </c>
      <c r="L149">
        <f t="shared" si="20"/>
        <v>9.2362824015539919E-5</v>
      </c>
      <c r="M149">
        <f t="shared" si="21"/>
        <v>5.0202202679999995E-2</v>
      </c>
      <c r="N149">
        <f t="shared" si="22"/>
        <v>5.8392828298807251E-2</v>
      </c>
      <c r="O149">
        <f t="shared" si="23"/>
        <v>2.6966632619661866</v>
      </c>
    </row>
    <row r="150" spans="8:15">
      <c r="H150">
        <f t="shared" si="24"/>
        <v>0.14799999999999999</v>
      </c>
      <c r="I150">
        <f t="shared" si="19"/>
        <v>46.495571273128938</v>
      </c>
      <c r="J150">
        <f t="shared" si="17"/>
        <v>4.0000000000000002E-4</v>
      </c>
      <c r="K150">
        <f t="shared" si="18"/>
        <v>7.6982627947917194E-3</v>
      </c>
      <c r="L150">
        <f t="shared" si="20"/>
        <v>9.2991142546257883E-5</v>
      </c>
      <c r="M150">
        <f t="shared" si="21"/>
        <v>5.0202202679999995E-2</v>
      </c>
      <c r="N150">
        <f t="shared" si="22"/>
        <v>5.8393456617337969E-2</v>
      </c>
      <c r="O150">
        <f t="shared" si="23"/>
        <v>2.7150371240358</v>
      </c>
    </row>
    <row r="151" spans="8:15">
      <c r="H151">
        <f t="shared" si="24"/>
        <v>0.14899999999999999</v>
      </c>
      <c r="I151">
        <f t="shared" si="19"/>
        <v>46.809730538487919</v>
      </c>
      <c r="J151">
        <f t="shared" si="17"/>
        <v>4.0000000000000002E-4</v>
      </c>
      <c r="K151">
        <f t="shared" si="18"/>
        <v>7.6982627947917194E-3</v>
      </c>
      <c r="L151">
        <f t="shared" si="20"/>
        <v>9.3619461076975834E-5</v>
      </c>
      <c r="M151">
        <f t="shared" si="21"/>
        <v>5.0202202679999995E-2</v>
      </c>
      <c r="N151">
        <f t="shared" si="22"/>
        <v>5.8394084935868687E-2</v>
      </c>
      <c r="O151">
        <f t="shared" si="23"/>
        <v>2.7334113808895899</v>
      </c>
    </row>
    <row r="152" spans="8:15">
      <c r="H152">
        <f t="shared" si="24"/>
        <v>0.15</v>
      </c>
      <c r="I152">
        <f t="shared" si="19"/>
        <v>47.1238898038469</v>
      </c>
      <c r="J152">
        <f t="shared" si="17"/>
        <v>4.0000000000000002E-4</v>
      </c>
      <c r="K152">
        <f t="shared" si="18"/>
        <v>7.6982627947917194E-3</v>
      </c>
      <c r="L152">
        <f t="shared" si="20"/>
        <v>9.4247779607693798E-5</v>
      </c>
      <c r="M152">
        <f t="shared" si="21"/>
        <v>5.0202202679999995E-2</v>
      </c>
      <c r="N152">
        <f t="shared" si="22"/>
        <v>5.8394713254399405E-2</v>
      </c>
      <c r="O152">
        <f t="shared" si="23"/>
        <v>2.7517860325275554</v>
      </c>
    </row>
    <row r="153" spans="8:15">
      <c r="H153">
        <f t="shared" si="24"/>
        <v>0.151</v>
      </c>
      <c r="I153">
        <f t="shared" si="19"/>
        <v>47.438049069205874</v>
      </c>
      <c r="J153">
        <f t="shared" si="17"/>
        <v>4.0000000000000002E-4</v>
      </c>
      <c r="K153">
        <f t="shared" si="18"/>
        <v>7.6982627947917194E-3</v>
      </c>
      <c r="L153">
        <f t="shared" si="20"/>
        <v>9.4876098138411749E-5</v>
      </c>
      <c r="M153">
        <f t="shared" si="21"/>
        <v>5.0202202679999995E-2</v>
      </c>
      <c r="N153">
        <f t="shared" si="22"/>
        <v>5.8395341572930123E-2</v>
      </c>
      <c r="O153">
        <f t="shared" si="23"/>
        <v>2.7701610789496969</v>
      </c>
    </row>
    <row r="154" spans="8:15">
      <c r="H154">
        <f t="shared" si="24"/>
        <v>0.152</v>
      </c>
      <c r="I154">
        <f t="shared" si="19"/>
        <v>47.752208334564855</v>
      </c>
      <c r="J154">
        <f t="shared" si="17"/>
        <v>4.0000000000000002E-4</v>
      </c>
      <c r="K154">
        <f t="shared" si="18"/>
        <v>7.6982627947917194E-3</v>
      </c>
      <c r="L154">
        <f t="shared" si="20"/>
        <v>9.5504416669129713E-5</v>
      </c>
      <c r="M154">
        <f t="shared" si="21"/>
        <v>5.0202202679999995E-2</v>
      </c>
      <c r="N154">
        <f t="shared" si="22"/>
        <v>5.8395969891460842E-2</v>
      </c>
      <c r="O154">
        <f t="shared" si="23"/>
        <v>2.7885365201560148</v>
      </c>
    </row>
    <row r="155" spans="8:15">
      <c r="H155">
        <f t="shared" si="24"/>
        <v>0.153</v>
      </c>
      <c r="I155">
        <f t="shared" si="19"/>
        <v>48.066367599923836</v>
      </c>
      <c r="J155">
        <f t="shared" si="17"/>
        <v>4.0000000000000002E-4</v>
      </c>
      <c r="K155">
        <f t="shared" si="18"/>
        <v>7.6982627947917194E-3</v>
      </c>
      <c r="L155">
        <f t="shared" si="20"/>
        <v>9.6132735199847677E-5</v>
      </c>
      <c r="M155">
        <f t="shared" si="21"/>
        <v>5.0202202679999995E-2</v>
      </c>
      <c r="N155">
        <f t="shared" si="22"/>
        <v>5.839659820999156E-2</v>
      </c>
      <c r="O155">
        <f t="shared" si="23"/>
        <v>2.8069123561465088</v>
      </c>
    </row>
    <row r="156" spans="8:15">
      <c r="H156">
        <f t="shared" si="24"/>
        <v>0.154</v>
      </c>
      <c r="I156">
        <f t="shared" si="19"/>
        <v>48.380526865282818</v>
      </c>
      <c r="J156">
        <f t="shared" si="17"/>
        <v>4.0000000000000002E-4</v>
      </c>
      <c r="K156">
        <f t="shared" si="18"/>
        <v>7.6982627947917194E-3</v>
      </c>
      <c r="L156">
        <f t="shared" si="20"/>
        <v>9.6761053730565642E-5</v>
      </c>
      <c r="M156">
        <f t="shared" si="21"/>
        <v>5.0202202679999995E-2</v>
      </c>
      <c r="N156">
        <f t="shared" si="22"/>
        <v>5.8397226528522278E-2</v>
      </c>
      <c r="O156">
        <f t="shared" si="23"/>
        <v>2.8252885869211783</v>
      </c>
    </row>
    <row r="157" spans="8:15">
      <c r="H157">
        <f t="shared" si="24"/>
        <v>0.155</v>
      </c>
      <c r="I157">
        <f t="shared" si="19"/>
        <v>48.694686130641799</v>
      </c>
      <c r="J157">
        <f t="shared" si="17"/>
        <v>4.0000000000000002E-4</v>
      </c>
      <c r="K157">
        <f t="shared" si="18"/>
        <v>7.6982627947917194E-3</v>
      </c>
      <c r="L157">
        <f t="shared" si="20"/>
        <v>9.7389372261283606E-5</v>
      </c>
      <c r="M157">
        <f t="shared" si="21"/>
        <v>5.0202202679999995E-2</v>
      </c>
      <c r="N157">
        <f t="shared" si="22"/>
        <v>5.8397854847052996E-2</v>
      </c>
      <c r="O157">
        <f t="shared" si="23"/>
        <v>2.8436652124800244</v>
      </c>
    </row>
    <row r="158" spans="8:15">
      <c r="H158">
        <f t="shared" si="24"/>
        <v>0.156</v>
      </c>
      <c r="I158">
        <f t="shared" si="19"/>
        <v>49.008845396000773</v>
      </c>
      <c r="J158">
        <f t="shared" si="17"/>
        <v>4.0000000000000002E-4</v>
      </c>
      <c r="K158">
        <f t="shared" si="18"/>
        <v>7.6982627947917194E-3</v>
      </c>
      <c r="L158">
        <f t="shared" si="20"/>
        <v>9.8017690792001543E-5</v>
      </c>
      <c r="M158">
        <f t="shared" si="21"/>
        <v>5.0202202679999995E-2</v>
      </c>
      <c r="N158">
        <f t="shared" si="22"/>
        <v>5.8398483165583714E-2</v>
      </c>
      <c r="O158">
        <f t="shared" si="23"/>
        <v>2.8620422328230459</v>
      </c>
    </row>
    <row r="159" spans="8:15">
      <c r="H159">
        <f t="shared" si="24"/>
        <v>0.157</v>
      </c>
      <c r="I159">
        <f t="shared" si="19"/>
        <v>49.323004661359754</v>
      </c>
      <c r="J159">
        <f t="shared" si="17"/>
        <v>4.0000000000000002E-4</v>
      </c>
      <c r="K159">
        <f t="shared" si="18"/>
        <v>7.6982627947917194E-3</v>
      </c>
      <c r="L159">
        <f t="shared" si="20"/>
        <v>9.8646009322719507E-5</v>
      </c>
      <c r="M159">
        <f t="shared" si="21"/>
        <v>5.0202202679999995E-2</v>
      </c>
      <c r="N159">
        <f t="shared" si="22"/>
        <v>5.8399111484114433E-2</v>
      </c>
      <c r="O159">
        <f t="shared" si="23"/>
        <v>2.880419647950244</v>
      </c>
    </row>
    <row r="160" spans="8:15">
      <c r="H160">
        <f t="shared" si="24"/>
        <v>0.158</v>
      </c>
      <c r="I160">
        <f t="shared" si="19"/>
        <v>49.637163926718735</v>
      </c>
      <c r="J160">
        <f t="shared" si="17"/>
        <v>4.0000000000000002E-4</v>
      </c>
      <c r="K160">
        <f t="shared" si="18"/>
        <v>7.6982627947917194E-3</v>
      </c>
      <c r="L160">
        <f t="shared" si="20"/>
        <v>9.9274327853437472E-5</v>
      </c>
      <c r="M160">
        <f t="shared" si="21"/>
        <v>5.0202202679999995E-2</v>
      </c>
      <c r="N160">
        <f t="shared" si="22"/>
        <v>5.8399739802645151E-2</v>
      </c>
      <c r="O160">
        <f t="shared" si="23"/>
        <v>2.898797457861618</v>
      </c>
    </row>
    <row r="161" spans="8:15">
      <c r="H161">
        <f t="shared" si="24"/>
        <v>0.159</v>
      </c>
      <c r="I161">
        <f t="shared" si="19"/>
        <v>49.951323192077716</v>
      </c>
      <c r="J161">
        <f t="shared" si="17"/>
        <v>4.0000000000000002E-4</v>
      </c>
      <c r="K161">
        <f t="shared" si="18"/>
        <v>7.6982627947917194E-3</v>
      </c>
      <c r="L161">
        <f t="shared" si="20"/>
        <v>9.9902646384155436E-5</v>
      </c>
      <c r="M161">
        <f t="shared" si="21"/>
        <v>5.0202202679999995E-2</v>
      </c>
      <c r="N161">
        <f t="shared" si="22"/>
        <v>5.8400368121175869E-2</v>
      </c>
      <c r="O161">
        <f t="shared" si="23"/>
        <v>2.9171756625571681</v>
      </c>
    </row>
    <row r="162" spans="8:15">
      <c r="H162">
        <f t="shared" si="24"/>
        <v>0.16</v>
      </c>
      <c r="I162">
        <f t="shared" si="19"/>
        <v>50.26548245743669</v>
      </c>
      <c r="J162">
        <f t="shared" si="17"/>
        <v>4.0000000000000002E-4</v>
      </c>
      <c r="K162">
        <f t="shared" si="18"/>
        <v>7.6982627947917194E-3</v>
      </c>
      <c r="L162">
        <f t="shared" si="20"/>
        <v>1.0053096491487339E-4</v>
      </c>
      <c r="M162">
        <f t="shared" si="21"/>
        <v>5.0202202679999995E-2</v>
      </c>
      <c r="N162">
        <f t="shared" si="22"/>
        <v>5.8400996439706587E-2</v>
      </c>
      <c r="O162">
        <f t="shared" si="23"/>
        <v>2.9355542620368942</v>
      </c>
    </row>
    <row r="163" spans="8:15">
      <c r="H163">
        <f t="shared" si="24"/>
        <v>0.161</v>
      </c>
      <c r="I163">
        <f t="shared" si="19"/>
        <v>50.579641722795671</v>
      </c>
      <c r="J163">
        <f t="shared" si="17"/>
        <v>4.0000000000000002E-4</v>
      </c>
      <c r="K163">
        <f t="shared" si="18"/>
        <v>7.6982627947917194E-3</v>
      </c>
      <c r="L163">
        <f t="shared" si="20"/>
        <v>1.0115928344559135E-4</v>
      </c>
      <c r="M163">
        <f t="shared" si="21"/>
        <v>5.0202202679999995E-2</v>
      </c>
      <c r="N163">
        <f t="shared" si="22"/>
        <v>5.8401624758237305E-2</v>
      </c>
      <c r="O163">
        <f t="shared" si="23"/>
        <v>2.9539332563007963</v>
      </c>
    </row>
    <row r="164" spans="8:15">
      <c r="H164">
        <f t="shared" si="24"/>
        <v>0.16200000000000001</v>
      </c>
      <c r="I164">
        <f t="shared" si="19"/>
        <v>50.893800988154652</v>
      </c>
      <c r="J164">
        <f t="shared" si="17"/>
        <v>4.0000000000000002E-4</v>
      </c>
      <c r="K164">
        <f t="shared" si="18"/>
        <v>7.6982627947917194E-3</v>
      </c>
      <c r="L164">
        <f t="shared" si="20"/>
        <v>1.0178760197630931E-4</v>
      </c>
      <c r="M164">
        <f t="shared" si="21"/>
        <v>5.0202202679999995E-2</v>
      </c>
      <c r="N164">
        <f t="shared" si="22"/>
        <v>5.8402253076768024E-2</v>
      </c>
      <c r="O164">
        <f t="shared" si="23"/>
        <v>2.9723126453488744</v>
      </c>
    </row>
    <row r="165" spans="8:15">
      <c r="H165">
        <f t="shared" si="24"/>
        <v>0.16300000000000001</v>
      </c>
      <c r="I165">
        <f t="shared" si="19"/>
        <v>51.207960253513633</v>
      </c>
      <c r="J165">
        <f t="shared" si="17"/>
        <v>4.0000000000000002E-4</v>
      </c>
      <c r="K165">
        <f t="shared" si="18"/>
        <v>7.6982627947917194E-3</v>
      </c>
      <c r="L165">
        <f t="shared" si="20"/>
        <v>1.0241592050702725E-4</v>
      </c>
      <c r="M165">
        <f t="shared" si="21"/>
        <v>5.0202202679999995E-2</v>
      </c>
      <c r="N165">
        <f t="shared" si="22"/>
        <v>5.8402881395298742E-2</v>
      </c>
      <c r="O165">
        <f t="shared" si="23"/>
        <v>2.990692429181129</v>
      </c>
    </row>
    <row r="166" spans="8:15">
      <c r="H166">
        <f t="shared" si="24"/>
        <v>0.16400000000000001</v>
      </c>
      <c r="I166">
        <f t="shared" si="19"/>
        <v>51.522119518872614</v>
      </c>
      <c r="J166">
        <f t="shared" si="17"/>
        <v>4.0000000000000002E-4</v>
      </c>
      <c r="K166">
        <f t="shared" si="18"/>
        <v>7.6982627947917194E-3</v>
      </c>
      <c r="L166">
        <f t="shared" si="20"/>
        <v>1.0304423903774522E-4</v>
      </c>
      <c r="M166">
        <f t="shared" si="21"/>
        <v>5.0202202679999995E-2</v>
      </c>
      <c r="N166">
        <f t="shared" si="22"/>
        <v>5.840350971382946E-2</v>
      </c>
      <c r="O166">
        <f t="shared" si="23"/>
        <v>3.0090726077975591</v>
      </c>
    </row>
    <row r="167" spans="8:15">
      <c r="H167">
        <f t="shared" si="24"/>
        <v>0.16500000000000001</v>
      </c>
      <c r="I167">
        <f t="shared" si="19"/>
        <v>51.836278784231588</v>
      </c>
      <c r="J167">
        <f t="shared" si="17"/>
        <v>4.0000000000000002E-4</v>
      </c>
      <c r="K167">
        <f t="shared" si="18"/>
        <v>7.6982627947917194E-3</v>
      </c>
      <c r="L167">
        <f t="shared" si="20"/>
        <v>1.0367255756846318E-4</v>
      </c>
      <c r="M167">
        <f t="shared" si="21"/>
        <v>5.0202202679999995E-2</v>
      </c>
      <c r="N167">
        <f t="shared" si="22"/>
        <v>5.8404138032360178E-2</v>
      </c>
      <c r="O167">
        <f t="shared" si="23"/>
        <v>3.0274531811981653</v>
      </c>
    </row>
    <row r="168" spans="8:15">
      <c r="H168">
        <f t="shared" si="24"/>
        <v>0.16600000000000001</v>
      </c>
      <c r="I168">
        <f t="shared" si="19"/>
        <v>52.150438049590569</v>
      </c>
      <c r="J168">
        <f t="shared" si="17"/>
        <v>4.0000000000000002E-4</v>
      </c>
      <c r="K168">
        <f t="shared" si="18"/>
        <v>7.6982627947917194E-3</v>
      </c>
      <c r="L168">
        <f t="shared" si="20"/>
        <v>1.0430087609918114E-4</v>
      </c>
      <c r="M168">
        <f t="shared" si="21"/>
        <v>5.0202202679999995E-2</v>
      </c>
      <c r="N168">
        <f t="shared" si="22"/>
        <v>5.8404766350890897E-2</v>
      </c>
      <c r="O168">
        <f t="shared" si="23"/>
        <v>3.0458341493829475</v>
      </c>
    </row>
    <row r="169" spans="8:15">
      <c r="H169">
        <f t="shared" si="24"/>
        <v>0.16700000000000001</v>
      </c>
      <c r="I169">
        <f t="shared" si="19"/>
        <v>52.46459731494955</v>
      </c>
      <c r="J169">
        <f t="shared" si="17"/>
        <v>4.0000000000000002E-4</v>
      </c>
      <c r="K169">
        <f t="shared" si="18"/>
        <v>7.6982627947917194E-3</v>
      </c>
      <c r="L169">
        <f t="shared" si="20"/>
        <v>1.049291946298991E-4</v>
      </c>
      <c r="M169">
        <f t="shared" si="21"/>
        <v>5.0202202679999995E-2</v>
      </c>
      <c r="N169">
        <f t="shared" si="22"/>
        <v>5.8405394669421615E-2</v>
      </c>
      <c r="O169">
        <f t="shared" si="23"/>
        <v>3.0642155123519061</v>
      </c>
    </row>
    <row r="170" spans="8:15">
      <c r="H170">
        <f t="shared" si="24"/>
        <v>0.16800000000000001</v>
      </c>
      <c r="I170">
        <f t="shared" si="19"/>
        <v>52.778756580308531</v>
      </c>
      <c r="J170">
        <f t="shared" si="17"/>
        <v>4.0000000000000002E-4</v>
      </c>
      <c r="K170">
        <f t="shared" si="18"/>
        <v>7.6982627947917194E-3</v>
      </c>
      <c r="L170">
        <f t="shared" si="20"/>
        <v>1.0555751316061706E-4</v>
      </c>
      <c r="M170">
        <f t="shared" si="21"/>
        <v>5.0202202679999995E-2</v>
      </c>
      <c r="N170">
        <f t="shared" si="22"/>
        <v>5.8406022987952333E-2</v>
      </c>
      <c r="O170">
        <f t="shared" si="23"/>
        <v>3.0825972701050404</v>
      </c>
    </row>
    <row r="171" spans="8:15">
      <c r="H171">
        <f t="shared" si="24"/>
        <v>0.16900000000000001</v>
      </c>
      <c r="I171">
        <f t="shared" si="19"/>
        <v>53.092915845667513</v>
      </c>
      <c r="J171">
        <f t="shared" si="17"/>
        <v>4.0000000000000002E-4</v>
      </c>
      <c r="K171">
        <f t="shared" si="18"/>
        <v>7.6982627947917194E-3</v>
      </c>
      <c r="L171">
        <f t="shared" si="20"/>
        <v>1.0618583169133502E-4</v>
      </c>
      <c r="M171">
        <f t="shared" si="21"/>
        <v>5.0202202679999995E-2</v>
      </c>
      <c r="N171">
        <f t="shared" si="22"/>
        <v>5.8406651306483051E-2</v>
      </c>
      <c r="O171">
        <f t="shared" si="23"/>
        <v>3.100979422642351</v>
      </c>
    </row>
    <row r="172" spans="8:15">
      <c r="H172">
        <f t="shared" si="24"/>
        <v>0.17</v>
      </c>
      <c r="I172">
        <f t="shared" si="19"/>
        <v>53.407075111026487</v>
      </c>
      <c r="J172">
        <f t="shared" si="17"/>
        <v>4.0000000000000002E-4</v>
      </c>
      <c r="K172">
        <f t="shared" si="18"/>
        <v>7.6982627947917194E-3</v>
      </c>
      <c r="L172">
        <f t="shared" si="20"/>
        <v>1.0681415022205299E-4</v>
      </c>
      <c r="M172">
        <f t="shared" si="21"/>
        <v>5.0202202679999995E-2</v>
      </c>
      <c r="N172">
        <f t="shared" si="22"/>
        <v>5.8407279625013769E-2</v>
      </c>
      <c r="O172">
        <f t="shared" si="23"/>
        <v>3.1193619699638373</v>
      </c>
    </row>
    <row r="173" spans="8:15">
      <c r="H173">
        <f t="shared" si="24"/>
        <v>0.17100000000000001</v>
      </c>
      <c r="I173">
        <f t="shared" si="19"/>
        <v>53.721234376385468</v>
      </c>
      <c r="J173">
        <f t="shared" si="17"/>
        <v>4.0000000000000002E-4</v>
      </c>
      <c r="K173">
        <f t="shared" si="18"/>
        <v>7.6982627947917194E-3</v>
      </c>
      <c r="L173">
        <f t="shared" si="20"/>
        <v>1.0744246875277095E-4</v>
      </c>
      <c r="M173">
        <f t="shared" si="21"/>
        <v>5.0202202679999995E-2</v>
      </c>
      <c r="N173">
        <f t="shared" si="22"/>
        <v>5.8407907943544488E-2</v>
      </c>
      <c r="O173">
        <f t="shared" si="23"/>
        <v>3.1377449120695</v>
      </c>
    </row>
    <row r="174" spans="8:15">
      <c r="H174">
        <f t="shared" si="24"/>
        <v>0.17200000000000001</v>
      </c>
      <c r="I174">
        <f t="shared" si="19"/>
        <v>54.035393641744449</v>
      </c>
      <c r="J174">
        <f t="shared" si="17"/>
        <v>4.0000000000000002E-4</v>
      </c>
      <c r="K174">
        <f t="shared" si="18"/>
        <v>7.6982627947917194E-3</v>
      </c>
      <c r="L174">
        <f t="shared" si="20"/>
        <v>1.0807078728348889E-4</v>
      </c>
      <c r="M174">
        <f t="shared" si="21"/>
        <v>5.0202202679999995E-2</v>
      </c>
      <c r="N174">
        <f t="shared" si="22"/>
        <v>5.8408536262075206E-2</v>
      </c>
      <c r="O174">
        <f t="shared" si="23"/>
        <v>3.1561282489593387</v>
      </c>
    </row>
    <row r="175" spans="8:15">
      <c r="H175">
        <f t="shared" si="24"/>
        <v>0.17300000000000001</v>
      </c>
      <c r="I175">
        <f t="shared" si="19"/>
        <v>54.34955290710343</v>
      </c>
      <c r="J175">
        <f t="shared" si="17"/>
        <v>4.0000000000000002E-4</v>
      </c>
      <c r="K175">
        <f t="shared" si="18"/>
        <v>7.6982627947917194E-3</v>
      </c>
      <c r="L175">
        <f t="shared" si="20"/>
        <v>1.0869910581420685E-4</v>
      </c>
      <c r="M175">
        <f t="shared" si="21"/>
        <v>5.0202202679999995E-2</v>
      </c>
      <c r="N175">
        <f t="shared" si="22"/>
        <v>5.8409164580605924E-2</v>
      </c>
      <c r="O175">
        <f t="shared" si="23"/>
        <v>3.1745119806333535</v>
      </c>
    </row>
    <row r="176" spans="8:15">
      <c r="H176">
        <f t="shared" si="24"/>
        <v>0.17400000000000002</v>
      </c>
      <c r="I176">
        <f t="shared" si="19"/>
        <v>54.663712172462411</v>
      </c>
      <c r="J176">
        <f t="shared" si="17"/>
        <v>4.0000000000000002E-4</v>
      </c>
      <c r="K176">
        <f t="shared" si="18"/>
        <v>7.6982627947917194E-3</v>
      </c>
      <c r="L176">
        <f t="shared" si="20"/>
        <v>1.0932742434492482E-4</v>
      </c>
      <c r="M176">
        <f t="shared" si="21"/>
        <v>5.0202202679999995E-2</v>
      </c>
      <c r="N176">
        <f t="shared" si="22"/>
        <v>5.8409792899136642E-2</v>
      </c>
      <c r="O176">
        <f t="shared" si="23"/>
        <v>3.1928961070915443</v>
      </c>
    </row>
    <row r="177" spans="8:15">
      <c r="H177">
        <f t="shared" si="24"/>
        <v>0.17500000000000002</v>
      </c>
      <c r="I177">
        <f t="shared" si="19"/>
        <v>54.977871437821385</v>
      </c>
      <c r="J177">
        <f t="shared" si="17"/>
        <v>4.0000000000000002E-4</v>
      </c>
      <c r="K177">
        <f t="shared" si="18"/>
        <v>7.6982627947917194E-3</v>
      </c>
      <c r="L177">
        <f t="shared" si="20"/>
        <v>1.0995574287564278E-4</v>
      </c>
      <c r="M177">
        <f t="shared" si="21"/>
        <v>5.0202202679999995E-2</v>
      </c>
      <c r="N177">
        <f t="shared" si="22"/>
        <v>5.841042121766736E-2</v>
      </c>
      <c r="O177">
        <f t="shared" si="23"/>
        <v>3.2112806283339106</v>
      </c>
    </row>
    <row r="178" spans="8:15">
      <c r="H178">
        <f t="shared" si="24"/>
        <v>0.17599999999999999</v>
      </c>
      <c r="I178">
        <f t="shared" si="19"/>
        <v>55.292030703180359</v>
      </c>
      <c r="J178">
        <f t="shared" si="17"/>
        <v>4.0000000000000002E-4</v>
      </c>
      <c r="K178">
        <f t="shared" si="18"/>
        <v>7.6982627947917194E-3</v>
      </c>
      <c r="L178">
        <f t="shared" si="20"/>
        <v>1.1058406140636072E-4</v>
      </c>
      <c r="M178">
        <f t="shared" si="21"/>
        <v>5.0202202679999995E-2</v>
      </c>
      <c r="N178">
        <f t="shared" si="22"/>
        <v>5.8411049536198079E-2</v>
      </c>
      <c r="O178">
        <f t="shared" si="23"/>
        <v>3.2296655443604529</v>
      </c>
    </row>
    <row r="179" spans="8:15">
      <c r="H179">
        <f t="shared" si="24"/>
        <v>0.17699999999999999</v>
      </c>
      <c r="I179">
        <f t="shared" si="19"/>
        <v>55.60618996853934</v>
      </c>
      <c r="J179">
        <f t="shared" si="17"/>
        <v>4.0000000000000002E-4</v>
      </c>
      <c r="K179">
        <f t="shared" si="18"/>
        <v>7.6982627947917194E-3</v>
      </c>
      <c r="L179">
        <f t="shared" si="20"/>
        <v>1.1121237993707868E-4</v>
      </c>
      <c r="M179">
        <f t="shared" si="21"/>
        <v>5.0202202679999995E-2</v>
      </c>
      <c r="N179">
        <f t="shared" si="22"/>
        <v>5.8411677854728797E-2</v>
      </c>
      <c r="O179">
        <f t="shared" si="23"/>
        <v>3.2480508551711718</v>
      </c>
    </row>
    <row r="180" spans="8:15">
      <c r="H180">
        <f t="shared" si="24"/>
        <v>0.17799999999999999</v>
      </c>
      <c r="I180">
        <f t="shared" si="19"/>
        <v>55.920349233898314</v>
      </c>
      <c r="J180">
        <f t="shared" si="17"/>
        <v>4.0000000000000002E-4</v>
      </c>
      <c r="K180">
        <f t="shared" si="18"/>
        <v>7.6982627947917194E-3</v>
      </c>
      <c r="L180">
        <f t="shared" si="20"/>
        <v>1.1184069846779663E-4</v>
      </c>
      <c r="M180">
        <f t="shared" si="21"/>
        <v>5.0202202679999995E-2</v>
      </c>
      <c r="N180">
        <f t="shared" si="22"/>
        <v>5.8412306173259508E-2</v>
      </c>
      <c r="O180">
        <f t="shared" si="23"/>
        <v>3.2664365607660661</v>
      </c>
    </row>
    <row r="181" spans="8:15">
      <c r="H181">
        <f t="shared" si="24"/>
        <v>0.17899999999999999</v>
      </c>
      <c r="I181">
        <f t="shared" si="19"/>
        <v>56.234508499257295</v>
      </c>
      <c r="J181">
        <f t="shared" si="17"/>
        <v>4.0000000000000002E-4</v>
      </c>
      <c r="K181">
        <f t="shared" si="18"/>
        <v>7.6982627947917194E-3</v>
      </c>
      <c r="L181">
        <f t="shared" si="20"/>
        <v>1.124690169985146E-4</v>
      </c>
      <c r="M181">
        <f t="shared" si="21"/>
        <v>5.0202202679999995E-2</v>
      </c>
      <c r="N181">
        <f t="shared" si="22"/>
        <v>5.8412934491790226E-2</v>
      </c>
      <c r="O181">
        <f t="shared" si="23"/>
        <v>3.284822661145137</v>
      </c>
    </row>
    <row r="182" spans="8:15">
      <c r="H182">
        <f t="shared" si="24"/>
        <v>0.18</v>
      </c>
      <c r="I182">
        <f t="shared" si="19"/>
        <v>56.548667764616276</v>
      </c>
      <c r="J182">
        <f t="shared" si="17"/>
        <v>4.0000000000000002E-4</v>
      </c>
      <c r="K182">
        <f t="shared" si="18"/>
        <v>7.6982627947917194E-3</v>
      </c>
      <c r="L182">
        <f t="shared" si="20"/>
        <v>1.1309733552923256E-4</v>
      </c>
      <c r="M182">
        <f t="shared" si="21"/>
        <v>5.0202202679999995E-2</v>
      </c>
      <c r="N182">
        <f t="shared" si="22"/>
        <v>5.8413562810320944E-2</v>
      </c>
      <c r="O182">
        <f t="shared" si="23"/>
        <v>3.3032091563083843</v>
      </c>
    </row>
    <row r="183" spans="8:15">
      <c r="H183">
        <f t="shared" si="24"/>
        <v>0.18099999999999999</v>
      </c>
      <c r="I183">
        <f t="shared" si="19"/>
        <v>56.862827029975257</v>
      </c>
      <c r="J183">
        <f t="shared" si="17"/>
        <v>4.0000000000000002E-4</v>
      </c>
      <c r="K183">
        <f t="shared" si="18"/>
        <v>7.6982627947917194E-3</v>
      </c>
      <c r="L183">
        <f t="shared" si="20"/>
        <v>1.1372565405995051E-4</v>
      </c>
      <c r="M183">
        <f t="shared" si="21"/>
        <v>5.0202202679999995E-2</v>
      </c>
      <c r="N183">
        <f t="shared" si="22"/>
        <v>5.8414191128851663E-2</v>
      </c>
      <c r="O183">
        <f t="shared" si="23"/>
        <v>3.3215960462558072</v>
      </c>
    </row>
    <row r="184" spans="8:15">
      <c r="H184">
        <f t="shared" si="24"/>
        <v>0.182</v>
      </c>
      <c r="I184">
        <f t="shared" si="19"/>
        <v>57.176986295334238</v>
      </c>
      <c r="J184">
        <f t="shared" si="17"/>
        <v>4.0000000000000002E-4</v>
      </c>
      <c r="K184">
        <f t="shared" si="18"/>
        <v>7.6982627947917194E-3</v>
      </c>
      <c r="L184">
        <f t="shared" si="20"/>
        <v>1.1435397259066848E-4</v>
      </c>
      <c r="M184">
        <f t="shared" si="21"/>
        <v>5.0202202679999995E-2</v>
      </c>
      <c r="N184">
        <f t="shared" si="22"/>
        <v>5.8414819447382381E-2</v>
      </c>
      <c r="O184">
        <f t="shared" si="23"/>
        <v>3.3399833309874065</v>
      </c>
    </row>
    <row r="185" spans="8:15">
      <c r="H185">
        <f t="shared" si="24"/>
        <v>0.183</v>
      </c>
      <c r="I185">
        <f t="shared" si="19"/>
        <v>57.491145560693212</v>
      </c>
      <c r="J185">
        <f t="shared" si="17"/>
        <v>4.0000000000000002E-4</v>
      </c>
      <c r="K185">
        <f t="shared" si="18"/>
        <v>7.6982627947917194E-3</v>
      </c>
      <c r="L185">
        <f t="shared" si="20"/>
        <v>1.1498229112138643E-4</v>
      </c>
      <c r="M185">
        <f t="shared" si="21"/>
        <v>5.0202202679999995E-2</v>
      </c>
      <c r="N185">
        <f t="shared" si="22"/>
        <v>5.8415447765913099E-2</v>
      </c>
      <c r="O185">
        <f t="shared" si="23"/>
        <v>3.358371010503181</v>
      </c>
    </row>
    <row r="186" spans="8:15">
      <c r="H186">
        <f t="shared" si="24"/>
        <v>0.184</v>
      </c>
      <c r="I186">
        <f t="shared" si="19"/>
        <v>57.805304826052193</v>
      </c>
      <c r="J186">
        <f t="shared" si="17"/>
        <v>4.0000000000000002E-4</v>
      </c>
      <c r="K186">
        <f t="shared" si="18"/>
        <v>7.6982627947917194E-3</v>
      </c>
      <c r="L186">
        <f t="shared" si="20"/>
        <v>1.1561060965210439E-4</v>
      </c>
      <c r="M186">
        <f t="shared" si="21"/>
        <v>5.0202202679999995E-2</v>
      </c>
      <c r="N186">
        <f t="shared" si="22"/>
        <v>5.8416076084443817E-2</v>
      </c>
      <c r="O186">
        <f t="shared" si="23"/>
        <v>3.3767590848031324</v>
      </c>
    </row>
    <row r="187" spans="8:15">
      <c r="H187">
        <f t="shared" si="24"/>
        <v>0.185</v>
      </c>
      <c r="I187">
        <f t="shared" si="19"/>
        <v>58.119464091411174</v>
      </c>
      <c r="J187">
        <f t="shared" si="17"/>
        <v>4.0000000000000002E-4</v>
      </c>
      <c r="K187">
        <f t="shared" si="18"/>
        <v>7.6982627947917194E-3</v>
      </c>
      <c r="L187">
        <f t="shared" si="20"/>
        <v>1.1623892818282236E-4</v>
      </c>
      <c r="M187">
        <f t="shared" si="21"/>
        <v>5.0202202679999995E-2</v>
      </c>
      <c r="N187">
        <f t="shared" si="22"/>
        <v>5.8416704402974536E-2</v>
      </c>
      <c r="O187">
        <f t="shared" si="23"/>
        <v>3.3951475538872598</v>
      </c>
    </row>
    <row r="188" spans="8:15">
      <c r="H188">
        <f t="shared" si="24"/>
        <v>0.186</v>
      </c>
      <c r="I188">
        <f t="shared" si="19"/>
        <v>58.433623356770156</v>
      </c>
      <c r="J188">
        <f t="shared" si="17"/>
        <v>4.0000000000000002E-4</v>
      </c>
      <c r="K188">
        <f t="shared" si="18"/>
        <v>7.6982627947917194E-3</v>
      </c>
      <c r="L188">
        <f t="shared" si="20"/>
        <v>1.1686724671354032E-4</v>
      </c>
      <c r="M188">
        <f t="shared" si="21"/>
        <v>5.0202202679999995E-2</v>
      </c>
      <c r="N188">
        <f t="shared" si="22"/>
        <v>5.8417332721505254E-2</v>
      </c>
      <c r="O188">
        <f t="shared" si="23"/>
        <v>3.4135364177555627</v>
      </c>
    </row>
    <row r="189" spans="8:15">
      <c r="H189">
        <f t="shared" si="24"/>
        <v>0.187</v>
      </c>
      <c r="I189">
        <f t="shared" si="19"/>
        <v>58.747782622129137</v>
      </c>
      <c r="J189">
        <f t="shared" si="17"/>
        <v>4.0000000000000002E-4</v>
      </c>
      <c r="K189">
        <f t="shared" si="18"/>
        <v>7.6982627947917194E-3</v>
      </c>
      <c r="L189">
        <f t="shared" si="20"/>
        <v>1.1749556524425829E-4</v>
      </c>
      <c r="M189">
        <f t="shared" si="21"/>
        <v>5.0202202679999995E-2</v>
      </c>
      <c r="N189">
        <f t="shared" si="22"/>
        <v>5.8417961040035972E-2</v>
      </c>
      <c r="O189">
        <f t="shared" si="23"/>
        <v>3.4319256764080421</v>
      </c>
    </row>
    <row r="190" spans="8:15">
      <c r="H190">
        <f t="shared" si="24"/>
        <v>0.188</v>
      </c>
      <c r="I190">
        <f t="shared" si="19"/>
        <v>59.061941887488111</v>
      </c>
      <c r="J190">
        <f t="shared" si="17"/>
        <v>4.0000000000000002E-4</v>
      </c>
      <c r="K190">
        <f t="shared" si="18"/>
        <v>7.6982627947917194E-3</v>
      </c>
      <c r="L190">
        <f t="shared" si="20"/>
        <v>1.1812388377497622E-4</v>
      </c>
      <c r="M190">
        <f t="shared" si="21"/>
        <v>5.0202202679999995E-2</v>
      </c>
      <c r="N190">
        <f t="shared" si="22"/>
        <v>5.841858935856669E-2</v>
      </c>
      <c r="O190">
        <f t="shared" si="23"/>
        <v>3.4503153298446971</v>
      </c>
    </row>
    <row r="191" spans="8:15">
      <c r="H191">
        <f t="shared" si="24"/>
        <v>0.189</v>
      </c>
      <c r="I191">
        <f t="shared" si="19"/>
        <v>59.376101152847092</v>
      </c>
      <c r="J191">
        <f t="shared" si="17"/>
        <v>4.0000000000000002E-4</v>
      </c>
      <c r="K191">
        <f t="shared" si="18"/>
        <v>7.6982627947917194E-3</v>
      </c>
      <c r="L191">
        <f t="shared" si="20"/>
        <v>1.1875220230569419E-4</v>
      </c>
      <c r="M191">
        <f t="shared" si="21"/>
        <v>5.0202202679999995E-2</v>
      </c>
      <c r="N191">
        <f t="shared" si="22"/>
        <v>5.8419217677097408E-2</v>
      </c>
      <c r="O191">
        <f t="shared" si="23"/>
        <v>3.4687053780655286</v>
      </c>
    </row>
    <row r="192" spans="8:15">
      <c r="H192">
        <f t="shared" si="24"/>
        <v>0.19</v>
      </c>
      <c r="I192">
        <f t="shared" si="19"/>
        <v>59.690260418206073</v>
      </c>
      <c r="J192">
        <f t="shared" si="17"/>
        <v>4.0000000000000002E-4</v>
      </c>
      <c r="K192">
        <f t="shared" si="18"/>
        <v>7.6982627947917194E-3</v>
      </c>
      <c r="L192">
        <f t="shared" si="20"/>
        <v>1.1938052083641215E-4</v>
      </c>
      <c r="M192">
        <f t="shared" si="21"/>
        <v>5.0202202679999995E-2</v>
      </c>
      <c r="N192">
        <f t="shared" si="22"/>
        <v>5.8419845995628127E-2</v>
      </c>
      <c r="O192">
        <f t="shared" si="23"/>
        <v>3.4870958210705361</v>
      </c>
    </row>
    <row r="193" spans="8:15">
      <c r="H193">
        <f t="shared" si="24"/>
        <v>0.191</v>
      </c>
      <c r="I193">
        <f t="shared" si="19"/>
        <v>60.004419683565054</v>
      </c>
      <c r="J193">
        <f t="shared" si="17"/>
        <v>4.0000000000000002E-4</v>
      </c>
      <c r="K193">
        <f t="shared" si="18"/>
        <v>7.6982627947917194E-3</v>
      </c>
      <c r="L193">
        <f t="shared" si="20"/>
        <v>1.2000883936713012E-4</v>
      </c>
      <c r="M193">
        <f t="shared" si="21"/>
        <v>5.0202202679999995E-2</v>
      </c>
      <c r="N193">
        <f t="shared" si="22"/>
        <v>5.8420474314158845E-2</v>
      </c>
      <c r="O193">
        <f t="shared" si="23"/>
        <v>3.5054866588597196</v>
      </c>
    </row>
    <row r="194" spans="8:15">
      <c r="H194">
        <f t="shared" si="24"/>
        <v>0.192</v>
      </c>
      <c r="I194">
        <f t="shared" si="19"/>
        <v>60.318578948924035</v>
      </c>
      <c r="J194">
        <f t="shared" ref="J194:J257" si="25">IF(H194&lt;$E$18,$E$17,IF(H194&lt;$E$5,$E$14,0))/$E$8/$E$9</f>
        <v>4.0000000000000002E-4</v>
      </c>
      <c r="K194">
        <f t="shared" ref="K194:K257" si="26">IF(H194&lt;$E$3,$E$12*$E$22,IF(H194&lt;$E$4,0,IF(H194&lt;$E$5,-$E$12*$E$22,0)))</f>
        <v>7.6982627947917194E-3</v>
      </c>
      <c r="L194">
        <f t="shared" si="20"/>
        <v>1.2063715789784808E-4</v>
      </c>
      <c r="M194">
        <f t="shared" si="21"/>
        <v>5.0202202679999995E-2</v>
      </c>
      <c r="N194">
        <f t="shared" si="22"/>
        <v>5.8421102632689563E-2</v>
      </c>
      <c r="O194">
        <f t="shared" si="23"/>
        <v>3.5238778914330791</v>
      </c>
    </row>
    <row r="195" spans="8:15">
      <c r="H195">
        <f t="shared" si="24"/>
        <v>0.193</v>
      </c>
      <c r="I195">
        <f t="shared" ref="I195:I258" si="27">IF(H195&lt;$E$3,$E$12*H195,IF(H195&lt;$E$4,$E$10,IF(H195&lt;$E$5,$E$10-$E$12*(H195-$E$4),0)))</f>
        <v>60.632738214283009</v>
      </c>
      <c r="J195">
        <f t="shared" si="25"/>
        <v>4.0000000000000002E-4</v>
      </c>
      <c r="K195">
        <f t="shared" si="26"/>
        <v>7.6982627947917194E-3</v>
      </c>
      <c r="L195">
        <f t="shared" ref="L195:L258" si="28">I195*$E$15/$E$9/$E$8^2</f>
        <v>1.2126547642856602E-4</v>
      </c>
      <c r="M195">
        <f t="shared" ref="M195:M258" si="29">$E$19/$E$8/$E$9</f>
        <v>5.0202202679999995E-2</v>
      </c>
      <c r="N195">
        <f t="shared" ref="N195:N258" si="30">SUM(J195:M195)</f>
        <v>5.8421730951220281E-2</v>
      </c>
      <c r="O195">
        <f t="shared" ref="O195:O258" si="31">I195*N195</f>
        <v>3.5422695187906146</v>
      </c>
    </row>
    <row r="196" spans="8:15">
      <c r="H196">
        <f t="shared" ref="H196:H259" si="32">(ROW()-2)*0.001</f>
        <v>0.19400000000000001</v>
      </c>
      <c r="I196">
        <f t="shared" si="27"/>
        <v>60.94689747964199</v>
      </c>
      <c r="J196">
        <f t="shared" si="25"/>
        <v>4.0000000000000002E-4</v>
      </c>
      <c r="K196">
        <f t="shared" si="26"/>
        <v>7.6982627947917194E-3</v>
      </c>
      <c r="L196">
        <f t="shared" si="28"/>
        <v>1.2189379495928398E-4</v>
      </c>
      <c r="M196">
        <f t="shared" si="29"/>
        <v>5.0202202679999995E-2</v>
      </c>
      <c r="N196">
        <f t="shared" si="30"/>
        <v>5.8422359269750999E-2</v>
      </c>
      <c r="O196">
        <f t="shared" si="31"/>
        <v>3.5606615409323261</v>
      </c>
    </row>
    <row r="197" spans="8:15">
      <c r="H197">
        <f t="shared" si="32"/>
        <v>0.19500000000000001</v>
      </c>
      <c r="I197">
        <f t="shared" si="27"/>
        <v>61.261056745000971</v>
      </c>
      <c r="J197">
        <f t="shared" si="25"/>
        <v>4.0000000000000002E-4</v>
      </c>
      <c r="K197">
        <f t="shared" si="26"/>
        <v>7.6982627947917194E-3</v>
      </c>
      <c r="L197">
        <f t="shared" si="28"/>
        <v>1.2252211349000195E-4</v>
      </c>
      <c r="M197">
        <f t="shared" si="29"/>
        <v>5.0202202679999995E-2</v>
      </c>
      <c r="N197">
        <f t="shared" si="30"/>
        <v>5.8422987588281718E-2</v>
      </c>
      <c r="O197">
        <f t="shared" si="31"/>
        <v>3.5790539578582137</v>
      </c>
    </row>
    <row r="198" spans="8:15">
      <c r="H198">
        <f t="shared" si="32"/>
        <v>0.19600000000000001</v>
      </c>
      <c r="I198">
        <f t="shared" si="27"/>
        <v>61.575216010359952</v>
      </c>
      <c r="J198">
        <f t="shared" si="25"/>
        <v>4.0000000000000002E-4</v>
      </c>
      <c r="K198">
        <f t="shared" si="26"/>
        <v>7.6982627947917194E-3</v>
      </c>
      <c r="L198">
        <f t="shared" si="28"/>
        <v>1.2315043202071991E-4</v>
      </c>
      <c r="M198">
        <f t="shared" si="29"/>
        <v>5.0202202679999995E-2</v>
      </c>
      <c r="N198">
        <f t="shared" si="30"/>
        <v>5.8423615906812436E-2</v>
      </c>
      <c r="O198">
        <f t="shared" si="31"/>
        <v>3.5974467695682777</v>
      </c>
    </row>
    <row r="199" spans="8:15">
      <c r="H199">
        <f t="shared" si="32"/>
        <v>0.19700000000000001</v>
      </c>
      <c r="I199">
        <f t="shared" si="27"/>
        <v>61.889375275718933</v>
      </c>
      <c r="J199">
        <f t="shared" si="25"/>
        <v>4.0000000000000002E-4</v>
      </c>
      <c r="K199">
        <f t="shared" si="26"/>
        <v>7.6982627947917194E-3</v>
      </c>
      <c r="L199">
        <f t="shared" si="28"/>
        <v>1.2377875055143787E-4</v>
      </c>
      <c r="M199">
        <f t="shared" si="29"/>
        <v>5.0202202679999995E-2</v>
      </c>
      <c r="N199">
        <f t="shared" si="30"/>
        <v>5.8424244225343154E-2</v>
      </c>
      <c r="O199">
        <f t="shared" si="31"/>
        <v>3.6158399760625173</v>
      </c>
    </row>
    <row r="200" spans="8:15">
      <c r="H200">
        <f t="shared" si="32"/>
        <v>0.19800000000000001</v>
      </c>
      <c r="I200">
        <f t="shared" si="27"/>
        <v>62.203534541077907</v>
      </c>
      <c r="J200">
        <f t="shared" si="25"/>
        <v>4.0000000000000002E-4</v>
      </c>
      <c r="K200">
        <f t="shared" si="26"/>
        <v>7.6982627947917194E-3</v>
      </c>
      <c r="L200">
        <f t="shared" si="28"/>
        <v>1.2440706908215581E-4</v>
      </c>
      <c r="M200">
        <f t="shared" si="29"/>
        <v>5.0202202679999995E-2</v>
      </c>
      <c r="N200">
        <f t="shared" si="30"/>
        <v>5.8424872543873872E-2</v>
      </c>
      <c r="O200">
        <f t="shared" si="31"/>
        <v>3.6342335773409329</v>
      </c>
    </row>
    <row r="201" spans="8:15">
      <c r="H201">
        <f t="shared" si="32"/>
        <v>0.19900000000000001</v>
      </c>
      <c r="I201">
        <f t="shared" si="27"/>
        <v>62.517693806436888</v>
      </c>
      <c r="J201">
        <f t="shared" si="25"/>
        <v>4.0000000000000002E-4</v>
      </c>
      <c r="K201">
        <f t="shared" si="26"/>
        <v>7.6982627947917194E-3</v>
      </c>
      <c r="L201">
        <f t="shared" si="28"/>
        <v>1.2503538761287378E-4</v>
      </c>
      <c r="M201">
        <f t="shared" si="29"/>
        <v>5.0202202679999995E-2</v>
      </c>
      <c r="N201">
        <f t="shared" si="30"/>
        <v>5.8425500862404584E-2</v>
      </c>
      <c r="O201">
        <f t="shared" si="31"/>
        <v>3.6526275734035241</v>
      </c>
    </row>
    <row r="202" spans="8:15">
      <c r="H202">
        <f t="shared" si="32"/>
        <v>0.2</v>
      </c>
      <c r="I202">
        <f t="shared" si="27"/>
        <v>62.831853071795869</v>
      </c>
      <c r="J202">
        <f t="shared" si="25"/>
        <v>4.0000000000000002E-4</v>
      </c>
      <c r="K202">
        <f t="shared" si="26"/>
        <v>7.6982627947917194E-3</v>
      </c>
      <c r="L202">
        <f t="shared" si="28"/>
        <v>1.2566370614359174E-4</v>
      </c>
      <c r="M202">
        <f t="shared" si="29"/>
        <v>5.0202202679999995E-2</v>
      </c>
      <c r="N202">
        <f t="shared" si="30"/>
        <v>5.8426129180935302E-2</v>
      </c>
      <c r="O202">
        <f t="shared" si="31"/>
        <v>3.6710219642502921</v>
      </c>
    </row>
    <row r="203" spans="8:15">
      <c r="H203">
        <f t="shared" si="32"/>
        <v>0.20100000000000001</v>
      </c>
      <c r="I203">
        <f t="shared" si="27"/>
        <v>63.146012337154851</v>
      </c>
      <c r="J203">
        <f t="shared" si="25"/>
        <v>4.0000000000000002E-4</v>
      </c>
      <c r="K203">
        <f t="shared" si="26"/>
        <v>7.6982627947917194E-3</v>
      </c>
      <c r="L203">
        <f t="shared" si="28"/>
        <v>1.262920246743097E-4</v>
      </c>
      <c r="M203">
        <f t="shared" si="29"/>
        <v>5.0202202679999995E-2</v>
      </c>
      <c r="N203">
        <f t="shared" si="30"/>
        <v>5.842675749946602E-2</v>
      </c>
      <c r="O203">
        <f t="shared" si="31"/>
        <v>3.6894167498812358</v>
      </c>
    </row>
    <row r="204" spans="8:15">
      <c r="H204">
        <f t="shared" si="32"/>
        <v>0.20200000000000001</v>
      </c>
      <c r="I204">
        <f t="shared" si="27"/>
        <v>63.460171602513824</v>
      </c>
      <c r="J204">
        <f t="shared" si="25"/>
        <v>4.0000000000000002E-4</v>
      </c>
      <c r="K204">
        <f t="shared" si="26"/>
        <v>7.6982627947917194E-3</v>
      </c>
      <c r="L204">
        <f t="shared" si="28"/>
        <v>1.2692034320502764E-4</v>
      </c>
      <c r="M204">
        <f t="shared" si="29"/>
        <v>5.0202202679999995E-2</v>
      </c>
      <c r="N204">
        <f t="shared" si="30"/>
        <v>5.8427385817996738E-2</v>
      </c>
      <c r="O204">
        <f t="shared" si="31"/>
        <v>3.7078119302963555</v>
      </c>
    </row>
    <row r="205" spans="8:15">
      <c r="H205">
        <f t="shared" si="32"/>
        <v>0.20300000000000001</v>
      </c>
      <c r="I205">
        <f t="shared" si="27"/>
        <v>63.774330867872806</v>
      </c>
      <c r="J205">
        <f t="shared" si="25"/>
        <v>4.0000000000000002E-4</v>
      </c>
      <c r="K205">
        <f t="shared" si="26"/>
        <v>7.6982627947917194E-3</v>
      </c>
      <c r="L205">
        <f t="shared" si="28"/>
        <v>1.2754866173574561E-4</v>
      </c>
      <c r="M205">
        <f t="shared" si="29"/>
        <v>5.0202202679999995E-2</v>
      </c>
      <c r="N205">
        <f t="shared" si="30"/>
        <v>5.8428014136527456E-2</v>
      </c>
      <c r="O205">
        <f t="shared" si="31"/>
        <v>3.7262075054956516</v>
      </c>
    </row>
    <row r="206" spans="8:15">
      <c r="H206">
        <f t="shared" si="32"/>
        <v>0.20400000000000001</v>
      </c>
      <c r="I206">
        <f t="shared" si="27"/>
        <v>64.088490133231787</v>
      </c>
      <c r="J206">
        <f t="shared" si="25"/>
        <v>4.0000000000000002E-4</v>
      </c>
      <c r="K206">
        <f t="shared" si="26"/>
        <v>7.6982627947917194E-3</v>
      </c>
      <c r="L206">
        <f t="shared" si="28"/>
        <v>1.2817698026646357E-4</v>
      </c>
      <c r="M206">
        <f t="shared" si="29"/>
        <v>5.0202202679999995E-2</v>
      </c>
      <c r="N206">
        <f t="shared" si="30"/>
        <v>5.8428642455058175E-2</v>
      </c>
      <c r="O206">
        <f t="shared" si="31"/>
        <v>3.7446034754791238</v>
      </c>
    </row>
    <row r="207" spans="8:15">
      <c r="H207">
        <f t="shared" si="32"/>
        <v>0.20500000000000002</v>
      </c>
      <c r="I207">
        <f t="shared" si="27"/>
        <v>64.402649398590768</v>
      </c>
      <c r="J207">
        <f t="shared" si="25"/>
        <v>4.0000000000000002E-4</v>
      </c>
      <c r="K207">
        <f t="shared" si="26"/>
        <v>7.6982627947917194E-3</v>
      </c>
      <c r="L207">
        <f t="shared" si="28"/>
        <v>1.2880529879718153E-4</v>
      </c>
      <c r="M207">
        <f t="shared" si="29"/>
        <v>5.0202202679999995E-2</v>
      </c>
      <c r="N207">
        <f t="shared" si="30"/>
        <v>5.8429270773588893E-2</v>
      </c>
      <c r="O207">
        <f t="shared" si="31"/>
        <v>3.7629998402467719</v>
      </c>
    </row>
    <row r="208" spans="8:15">
      <c r="H208">
        <f t="shared" si="32"/>
        <v>0.20600000000000002</v>
      </c>
      <c r="I208">
        <f t="shared" si="27"/>
        <v>64.716808663949749</v>
      </c>
      <c r="J208">
        <f t="shared" si="25"/>
        <v>4.0000000000000002E-4</v>
      </c>
      <c r="K208">
        <f t="shared" si="26"/>
        <v>7.6982627947917194E-3</v>
      </c>
      <c r="L208">
        <f t="shared" si="28"/>
        <v>1.294336173278995E-4</v>
      </c>
      <c r="M208">
        <f t="shared" si="29"/>
        <v>5.0202202679999995E-2</v>
      </c>
      <c r="N208">
        <f t="shared" si="30"/>
        <v>5.8429899092119611E-2</v>
      </c>
      <c r="O208">
        <f t="shared" si="31"/>
        <v>3.7813965997985961</v>
      </c>
    </row>
    <row r="209" spans="8:15">
      <c r="H209">
        <f t="shared" si="32"/>
        <v>0.20700000000000002</v>
      </c>
      <c r="I209">
        <f t="shared" si="27"/>
        <v>65.03096792930873</v>
      </c>
      <c r="J209">
        <f t="shared" si="25"/>
        <v>4.0000000000000002E-4</v>
      </c>
      <c r="K209">
        <f t="shared" si="26"/>
        <v>7.6982627947917194E-3</v>
      </c>
      <c r="L209">
        <f t="shared" si="28"/>
        <v>1.3006193585861746E-4</v>
      </c>
      <c r="M209">
        <f t="shared" si="29"/>
        <v>5.0202202679999995E-2</v>
      </c>
      <c r="N209">
        <f t="shared" si="30"/>
        <v>5.8430527410650329E-2</v>
      </c>
      <c r="O209">
        <f t="shared" si="31"/>
        <v>3.7997937541345963</v>
      </c>
    </row>
    <row r="210" spans="8:15">
      <c r="H210">
        <f t="shared" si="32"/>
        <v>0.20800000000000002</v>
      </c>
      <c r="I210">
        <f t="shared" si="27"/>
        <v>65.345127194667711</v>
      </c>
      <c r="J210">
        <f t="shared" si="25"/>
        <v>4.0000000000000002E-4</v>
      </c>
      <c r="K210">
        <f t="shared" si="26"/>
        <v>7.6982627947917194E-3</v>
      </c>
      <c r="L210">
        <f t="shared" si="28"/>
        <v>1.3069025438933543E-4</v>
      </c>
      <c r="M210">
        <f t="shared" si="29"/>
        <v>5.0202202679999995E-2</v>
      </c>
      <c r="N210">
        <f t="shared" si="30"/>
        <v>5.8431155729181047E-2</v>
      </c>
      <c r="O210">
        <f t="shared" si="31"/>
        <v>3.8181913032547725</v>
      </c>
    </row>
    <row r="211" spans="8:15">
      <c r="H211">
        <f t="shared" si="32"/>
        <v>0.20899999999999999</v>
      </c>
      <c r="I211">
        <f t="shared" si="27"/>
        <v>65.659286460026678</v>
      </c>
      <c r="J211">
        <f t="shared" si="25"/>
        <v>4.0000000000000002E-4</v>
      </c>
      <c r="K211">
        <f t="shared" si="26"/>
        <v>7.6982627947917194E-3</v>
      </c>
      <c r="L211">
        <f t="shared" si="28"/>
        <v>1.3131857292005336E-4</v>
      </c>
      <c r="M211">
        <f t="shared" si="29"/>
        <v>5.0202202679999995E-2</v>
      </c>
      <c r="N211">
        <f t="shared" si="30"/>
        <v>5.8431784047711766E-2</v>
      </c>
      <c r="O211">
        <f t="shared" si="31"/>
        <v>3.8365892471591239</v>
      </c>
    </row>
    <row r="212" spans="8:15">
      <c r="H212">
        <f t="shared" si="32"/>
        <v>0.21</v>
      </c>
      <c r="I212">
        <f t="shared" si="27"/>
        <v>65.973445725385659</v>
      </c>
      <c r="J212">
        <f t="shared" si="25"/>
        <v>4.0000000000000002E-4</v>
      </c>
      <c r="K212">
        <f t="shared" si="26"/>
        <v>7.6982627947917194E-3</v>
      </c>
      <c r="L212">
        <f t="shared" si="28"/>
        <v>1.3194689145077133E-4</v>
      </c>
      <c r="M212">
        <f t="shared" si="29"/>
        <v>5.0202202679999995E-2</v>
      </c>
      <c r="N212">
        <f t="shared" si="30"/>
        <v>5.8432412366242484E-2</v>
      </c>
      <c r="O212">
        <f t="shared" si="31"/>
        <v>3.8549875858476521</v>
      </c>
    </row>
    <row r="213" spans="8:15">
      <c r="H213">
        <f t="shared" si="32"/>
        <v>0.21099999999999999</v>
      </c>
      <c r="I213">
        <f t="shared" si="27"/>
        <v>66.28760499074464</v>
      </c>
      <c r="J213">
        <f t="shared" si="25"/>
        <v>4.0000000000000002E-4</v>
      </c>
      <c r="K213">
        <f t="shared" si="26"/>
        <v>7.6982627947917194E-3</v>
      </c>
      <c r="L213">
        <f t="shared" si="28"/>
        <v>1.3257520998148929E-4</v>
      </c>
      <c r="M213">
        <f t="shared" si="29"/>
        <v>5.0202202679999995E-2</v>
      </c>
      <c r="N213">
        <f t="shared" si="30"/>
        <v>5.8433040684773202E-2</v>
      </c>
      <c r="O213">
        <f t="shared" si="31"/>
        <v>3.8733863193203568</v>
      </c>
    </row>
    <row r="214" spans="8:15">
      <c r="H214">
        <f t="shared" si="32"/>
        <v>0.21199999999999999</v>
      </c>
      <c r="I214">
        <f t="shared" si="27"/>
        <v>66.601764256103621</v>
      </c>
      <c r="J214">
        <f t="shared" si="25"/>
        <v>4.0000000000000002E-4</v>
      </c>
      <c r="K214">
        <f t="shared" si="26"/>
        <v>7.6982627947917194E-3</v>
      </c>
      <c r="L214">
        <f t="shared" si="28"/>
        <v>1.3320352851220726E-4</v>
      </c>
      <c r="M214">
        <f t="shared" si="29"/>
        <v>5.0202202679999995E-2</v>
      </c>
      <c r="N214">
        <f t="shared" si="30"/>
        <v>5.843366900330392E-2</v>
      </c>
      <c r="O214">
        <f t="shared" si="31"/>
        <v>3.8917854475772371</v>
      </c>
    </row>
    <row r="215" spans="8:15">
      <c r="H215">
        <f t="shared" si="32"/>
        <v>0.21299999999999999</v>
      </c>
      <c r="I215">
        <f t="shared" si="27"/>
        <v>66.915923521462588</v>
      </c>
      <c r="J215">
        <f t="shared" si="25"/>
        <v>4.0000000000000002E-4</v>
      </c>
      <c r="K215">
        <f t="shared" si="26"/>
        <v>7.6982627947917194E-3</v>
      </c>
      <c r="L215">
        <f t="shared" si="28"/>
        <v>1.3383184704292519E-4</v>
      </c>
      <c r="M215">
        <f t="shared" si="29"/>
        <v>5.0202202679999995E-2</v>
      </c>
      <c r="N215">
        <f t="shared" si="30"/>
        <v>5.8434297321834638E-2</v>
      </c>
      <c r="O215">
        <f t="shared" si="31"/>
        <v>3.910184970618293</v>
      </c>
    </row>
    <row r="216" spans="8:15">
      <c r="H216">
        <f t="shared" si="32"/>
        <v>0.214</v>
      </c>
      <c r="I216">
        <f t="shared" si="27"/>
        <v>67.230082786821569</v>
      </c>
      <c r="J216">
        <f t="shared" si="25"/>
        <v>4.0000000000000002E-4</v>
      </c>
      <c r="K216">
        <f t="shared" si="26"/>
        <v>7.6982627947917194E-3</v>
      </c>
      <c r="L216">
        <f t="shared" si="28"/>
        <v>1.3446016557364313E-4</v>
      </c>
      <c r="M216">
        <f t="shared" si="29"/>
        <v>5.0202202679999995E-2</v>
      </c>
      <c r="N216">
        <f t="shared" si="30"/>
        <v>5.8434925640365357E-2</v>
      </c>
      <c r="O216">
        <f t="shared" si="31"/>
        <v>3.9285848884435253</v>
      </c>
    </row>
    <row r="217" spans="8:15">
      <c r="H217">
        <f t="shared" si="32"/>
        <v>0.215</v>
      </c>
      <c r="I217">
        <f t="shared" si="27"/>
        <v>67.54424205218055</v>
      </c>
      <c r="J217">
        <f t="shared" si="25"/>
        <v>4.0000000000000002E-4</v>
      </c>
      <c r="K217">
        <f t="shared" si="26"/>
        <v>7.6982627947917194E-3</v>
      </c>
      <c r="L217">
        <f t="shared" si="28"/>
        <v>1.350884841043611E-4</v>
      </c>
      <c r="M217">
        <f t="shared" si="29"/>
        <v>5.0202202679999995E-2</v>
      </c>
      <c r="N217">
        <f t="shared" si="30"/>
        <v>5.8435553958896075E-2</v>
      </c>
      <c r="O217">
        <f t="shared" si="31"/>
        <v>3.946985201052934</v>
      </c>
    </row>
    <row r="218" spans="8:15">
      <c r="H218">
        <f t="shared" si="32"/>
        <v>0.216</v>
      </c>
      <c r="I218">
        <f t="shared" si="27"/>
        <v>67.858401317539531</v>
      </c>
      <c r="J218">
        <f t="shared" si="25"/>
        <v>4.0000000000000002E-4</v>
      </c>
      <c r="K218">
        <f t="shared" si="26"/>
        <v>7.6982627947917194E-3</v>
      </c>
      <c r="L218">
        <f t="shared" si="28"/>
        <v>1.3571680263507906E-4</v>
      </c>
      <c r="M218">
        <f t="shared" si="29"/>
        <v>5.0202202679999995E-2</v>
      </c>
      <c r="N218">
        <f t="shared" si="30"/>
        <v>5.8436182277426793E-2</v>
      </c>
      <c r="O218">
        <f t="shared" si="31"/>
        <v>3.9653859084465184</v>
      </c>
    </row>
    <row r="219" spans="8:15">
      <c r="H219">
        <f t="shared" si="32"/>
        <v>0.217</v>
      </c>
      <c r="I219">
        <f t="shared" si="27"/>
        <v>68.172560582898512</v>
      </c>
      <c r="J219">
        <f t="shared" si="25"/>
        <v>4.0000000000000002E-4</v>
      </c>
      <c r="K219">
        <f t="shared" si="26"/>
        <v>7.6982627947917194E-3</v>
      </c>
      <c r="L219">
        <f t="shared" si="28"/>
        <v>1.3634512116579702E-4</v>
      </c>
      <c r="M219">
        <f t="shared" si="29"/>
        <v>5.0202202679999995E-2</v>
      </c>
      <c r="N219">
        <f t="shared" si="30"/>
        <v>5.8436810595957511E-2</v>
      </c>
      <c r="O219">
        <f t="shared" si="31"/>
        <v>3.9837870106242792</v>
      </c>
    </row>
    <row r="220" spans="8:15">
      <c r="H220">
        <f t="shared" si="32"/>
        <v>0.218</v>
      </c>
      <c r="I220">
        <f t="shared" si="27"/>
        <v>68.486719848257493</v>
      </c>
      <c r="J220">
        <f t="shared" si="25"/>
        <v>4.0000000000000002E-4</v>
      </c>
      <c r="K220">
        <f t="shared" si="26"/>
        <v>7.6982627947917194E-3</v>
      </c>
      <c r="L220">
        <f t="shared" si="28"/>
        <v>1.3697343969651499E-4</v>
      </c>
      <c r="M220">
        <f t="shared" si="29"/>
        <v>5.0202202679999995E-2</v>
      </c>
      <c r="N220">
        <f t="shared" si="30"/>
        <v>5.8437438914488229E-2</v>
      </c>
      <c r="O220">
        <f t="shared" si="31"/>
        <v>4.002188507586216</v>
      </c>
    </row>
    <row r="221" spans="8:15">
      <c r="H221">
        <f t="shared" si="32"/>
        <v>0.219</v>
      </c>
      <c r="I221">
        <f t="shared" si="27"/>
        <v>68.800879113616475</v>
      </c>
      <c r="J221">
        <f t="shared" si="25"/>
        <v>4.0000000000000002E-4</v>
      </c>
      <c r="K221">
        <f t="shared" si="26"/>
        <v>7.6982627947917194E-3</v>
      </c>
      <c r="L221">
        <f t="shared" si="28"/>
        <v>1.3760175822723295E-4</v>
      </c>
      <c r="M221">
        <f t="shared" si="29"/>
        <v>5.0202202679999995E-2</v>
      </c>
      <c r="N221">
        <f t="shared" si="30"/>
        <v>5.8438067233018948E-2</v>
      </c>
      <c r="O221">
        <f t="shared" si="31"/>
        <v>4.0205903993323284</v>
      </c>
    </row>
    <row r="222" spans="8:15">
      <c r="H222">
        <f t="shared" si="32"/>
        <v>0.22</v>
      </c>
      <c r="I222">
        <f t="shared" si="27"/>
        <v>69.115038378975456</v>
      </c>
      <c r="J222">
        <f t="shared" si="25"/>
        <v>4.0000000000000002E-4</v>
      </c>
      <c r="K222">
        <f t="shared" si="26"/>
        <v>7.6982627947917194E-3</v>
      </c>
      <c r="L222">
        <f t="shared" si="28"/>
        <v>1.3823007675795092E-4</v>
      </c>
      <c r="M222">
        <f t="shared" si="29"/>
        <v>5.0202202679999995E-2</v>
      </c>
      <c r="N222">
        <f t="shared" si="30"/>
        <v>5.8438695551549666E-2</v>
      </c>
      <c r="O222">
        <f t="shared" si="31"/>
        <v>4.0389926858626177</v>
      </c>
    </row>
    <row r="223" spans="8:15">
      <c r="H223">
        <f t="shared" si="32"/>
        <v>0.221</v>
      </c>
      <c r="I223">
        <f t="shared" si="27"/>
        <v>69.429197644334437</v>
      </c>
      <c r="J223">
        <f t="shared" si="25"/>
        <v>4.0000000000000002E-4</v>
      </c>
      <c r="K223">
        <f t="shared" si="26"/>
        <v>7.6982627947917194E-3</v>
      </c>
      <c r="L223">
        <f t="shared" si="28"/>
        <v>1.3885839528866888E-4</v>
      </c>
      <c r="M223">
        <f t="shared" si="29"/>
        <v>5.0202202679999995E-2</v>
      </c>
      <c r="N223">
        <f t="shared" si="30"/>
        <v>5.8439323870080384E-2</v>
      </c>
      <c r="O223">
        <f t="shared" si="31"/>
        <v>4.0573953671770822</v>
      </c>
    </row>
    <row r="224" spans="8:15">
      <c r="H224">
        <f t="shared" si="32"/>
        <v>0.222</v>
      </c>
      <c r="I224">
        <f t="shared" si="27"/>
        <v>69.743356909693418</v>
      </c>
      <c r="J224">
        <f t="shared" si="25"/>
        <v>4.0000000000000002E-4</v>
      </c>
      <c r="K224">
        <f t="shared" si="26"/>
        <v>7.6982627947917194E-3</v>
      </c>
      <c r="L224">
        <f t="shared" si="28"/>
        <v>1.3948671381938685E-4</v>
      </c>
      <c r="M224">
        <f t="shared" si="29"/>
        <v>5.0202202679999995E-2</v>
      </c>
      <c r="N224">
        <f t="shared" si="30"/>
        <v>5.8439952188611102E-2</v>
      </c>
      <c r="O224">
        <f t="shared" si="31"/>
        <v>4.0757984432757235</v>
      </c>
    </row>
    <row r="225" spans="8:15">
      <c r="H225">
        <f t="shared" si="32"/>
        <v>0.223</v>
      </c>
      <c r="I225">
        <f t="shared" si="27"/>
        <v>70.057516175052385</v>
      </c>
      <c r="J225">
        <f t="shared" si="25"/>
        <v>4.0000000000000002E-4</v>
      </c>
      <c r="K225">
        <f t="shared" si="26"/>
        <v>7.6982627947917194E-3</v>
      </c>
      <c r="L225">
        <f t="shared" si="28"/>
        <v>1.4011503235010476E-4</v>
      </c>
      <c r="M225">
        <f t="shared" si="29"/>
        <v>5.0202202679999995E-2</v>
      </c>
      <c r="N225">
        <f t="shared" si="30"/>
        <v>5.8440580507141821E-2</v>
      </c>
      <c r="O225">
        <f t="shared" si="31"/>
        <v>4.0942019141585391</v>
      </c>
    </row>
    <row r="226" spans="8:15">
      <c r="H226">
        <f t="shared" si="32"/>
        <v>0.224</v>
      </c>
      <c r="I226">
        <f t="shared" si="27"/>
        <v>70.371675440411366</v>
      </c>
      <c r="J226">
        <f t="shared" si="25"/>
        <v>4.0000000000000002E-4</v>
      </c>
      <c r="K226">
        <f t="shared" si="26"/>
        <v>7.6982627947917194E-3</v>
      </c>
      <c r="L226">
        <f t="shared" si="28"/>
        <v>1.4074335088082272E-4</v>
      </c>
      <c r="M226">
        <f t="shared" si="29"/>
        <v>5.0202202679999995E-2</v>
      </c>
      <c r="N226">
        <f t="shared" si="30"/>
        <v>5.8441208825672539E-2</v>
      </c>
      <c r="O226">
        <f t="shared" si="31"/>
        <v>4.1126057798255324</v>
      </c>
    </row>
    <row r="227" spans="8:15">
      <c r="H227">
        <f t="shared" si="32"/>
        <v>0.22500000000000001</v>
      </c>
      <c r="I227">
        <f t="shared" si="27"/>
        <v>70.685834705770347</v>
      </c>
      <c r="J227">
        <f t="shared" si="25"/>
        <v>4.0000000000000002E-4</v>
      </c>
      <c r="K227">
        <f t="shared" si="26"/>
        <v>7.6982627947917194E-3</v>
      </c>
      <c r="L227">
        <f t="shared" si="28"/>
        <v>1.4137166941154068E-4</v>
      </c>
      <c r="M227">
        <f t="shared" si="29"/>
        <v>5.0202202679999995E-2</v>
      </c>
      <c r="N227">
        <f t="shared" si="30"/>
        <v>5.8441837144203257E-2</v>
      </c>
      <c r="O227">
        <f t="shared" si="31"/>
        <v>4.1310100402767009</v>
      </c>
    </row>
    <row r="228" spans="8:15">
      <c r="H228">
        <f t="shared" si="32"/>
        <v>0.22600000000000001</v>
      </c>
      <c r="I228">
        <f t="shared" si="27"/>
        <v>70.999993971129328</v>
      </c>
      <c r="J228">
        <f t="shared" si="25"/>
        <v>4.0000000000000002E-4</v>
      </c>
      <c r="K228">
        <f t="shared" si="26"/>
        <v>7.6982627947917194E-3</v>
      </c>
      <c r="L228">
        <f t="shared" si="28"/>
        <v>1.4199998794225865E-4</v>
      </c>
      <c r="M228">
        <f t="shared" si="29"/>
        <v>5.0202202679999995E-2</v>
      </c>
      <c r="N228">
        <f t="shared" si="30"/>
        <v>5.8442465462733975E-2</v>
      </c>
      <c r="O228">
        <f t="shared" si="31"/>
        <v>4.1494146955120463</v>
      </c>
    </row>
    <row r="229" spans="8:15">
      <c r="H229">
        <f t="shared" si="32"/>
        <v>0.22700000000000001</v>
      </c>
      <c r="I229">
        <f t="shared" si="27"/>
        <v>71.314153236488309</v>
      </c>
      <c r="J229">
        <f t="shared" si="25"/>
        <v>4.0000000000000002E-4</v>
      </c>
      <c r="K229">
        <f t="shared" si="26"/>
        <v>7.6982627947917194E-3</v>
      </c>
      <c r="L229">
        <f t="shared" si="28"/>
        <v>1.4262830647297661E-4</v>
      </c>
      <c r="M229">
        <f t="shared" si="29"/>
        <v>5.0202202679999995E-2</v>
      </c>
      <c r="N229">
        <f t="shared" si="30"/>
        <v>5.8443093781264693E-2</v>
      </c>
      <c r="O229">
        <f t="shared" si="31"/>
        <v>4.1678197455315669</v>
      </c>
    </row>
    <row r="230" spans="8:15">
      <c r="H230">
        <f t="shared" si="32"/>
        <v>0.22800000000000001</v>
      </c>
      <c r="I230">
        <f t="shared" si="27"/>
        <v>71.62831250184729</v>
      </c>
      <c r="J230">
        <f t="shared" si="25"/>
        <v>4.0000000000000002E-4</v>
      </c>
      <c r="K230">
        <f t="shared" si="26"/>
        <v>7.6982627947917194E-3</v>
      </c>
      <c r="L230">
        <f t="shared" si="28"/>
        <v>1.4325662500369458E-4</v>
      </c>
      <c r="M230">
        <f t="shared" si="29"/>
        <v>5.0202202679999995E-2</v>
      </c>
      <c r="N230">
        <f t="shared" si="30"/>
        <v>5.8443722099795412E-2</v>
      </c>
      <c r="O230">
        <f t="shared" si="31"/>
        <v>4.1862251903352643</v>
      </c>
    </row>
    <row r="231" spans="8:15">
      <c r="H231">
        <f t="shared" si="32"/>
        <v>0.22900000000000001</v>
      </c>
      <c r="I231">
        <f t="shared" si="27"/>
        <v>71.942471767206271</v>
      </c>
      <c r="J231">
        <f t="shared" si="25"/>
        <v>4.0000000000000002E-4</v>
      </c>
      <c r="K231">
        <f t="shared" si="26"/>
        <v>7.6982627947917194E-3</v>
      </c>
      <c r="L231">
        <f t="shared" si="28"/>
        <v>1.4388494353441254E-4</v>
      </c>
      <c r="M231">
        <f t="shared" si="29"/>
        <v>5.0202202679999995E-2</v>
      </c>
      <c r="N231">
        <f t="shared" si="30"/>
        <v>5.844435041832613E-2</v>
      </c>
      <c r="O231">
        <f t="shared" si="31"/>
        <v>4.2046310299231378</v>
      </c>
    </row>
    <row r="232" spans="8:15">
      <c r="H232">
        <f t="shared" si="32"/>
        <v>0.23</v>
      </c>
      <c r="I232">
        <f t="shared" si="27"/>
        <v>72.256631032565252</v>
      </c>
      <c r="J232">
        <f t="shared" si="25"/>
        <v>4.0000000000000002E-4</v>
      </c>
      <c r="K232">
        <f t="shared" si="26"/>
        <v>7.6982627947917194E-3</v>
      </c>
      <c r="L232">
        <f t="shared" si="28"/>
        <v>1.445132620651305E-4</v>
      </c>
      <c r="M232">
        <f t="shared" si="29"/>
        <v>5.0202202679999995E-2</v>
      </c>
      <c r="N232">
        <f t="shared" si="30"/>
        <v>5.8444978736856848E-2</v>
      </c>
      <c r="O232">
        <f t="shared" si="31"/>
        <v>4.2230372642951872</v>
      </c>
    </row>
    <row r="233" spans="8:15">
      <c r="H233">
        <f t="shared" si="32"/>
        <v>0.23100000000000001</v>
      </c>
      <c r="I233">
        <f t="shared" si="27"/>
        <v>72.570790297924233</v>
      </c>
      <c r="J233">
        <f t="shared" si="25"/>
        <v>4.0000000000000002E-4</v>
      </c>
      <c r="K233">
        <f t="shared" si="26"/>
        <v>7.6982627947917194E-3</v>
      </c>
      <c r="L233">
        <f t="shared" si="28"/>
        <v>1.4514158059584847E-4</v>
      </c>
      <c r="M233">
        <f t="shared" si="29"/>
        <v>5.0202202679999995E-2</v>
      </c>
      <c r="N233">
        <f t="shared" si="30"/>
        <v>5.8445607055387566E-2</v>
      </c>
      <c r="O233">
        <f t="shared" si="31"/>
        <v>4.2414438934514118</v>
      </c>
    </row>
    <row r="234" spans="8:15">
      <c r="H234">
        <f t="shared" si="32"/>
        <v>0.23200000000000001</v>
      </c>
      <c r="I234">
        <f t="shared" si="27"/>
        <v>72.8849495632832</v>
      </c>
      <c r="J234">
        <f t="shared" si="25"/>
        <v>4.0000000000000002E-4</v>
      </c>
      <c r="K234">
        <f t="shared" si="26"/>
        <v>7.6982627947917194E-3</v>
      </c>
      <c r="L234">
        <f t="shared" si="28"/>
        <v>1.4576989912656641E-4</v>
      </c>
      <c r="M234">
        <f t="shared" si="29"/>
        <v>5.0202202679999995E-2</v>
      </c>
      <c r="N234">
        <f t="shared" si="30"/>
        <v>5.8446235373918284E-2</v>
      </c>
      <c r="O234">
        <f t="shared" si="31"/>
        <v>4.2598509173918124</v>
      </c>
    </row>
    <row r="235" spans="8:15">
      <c r="H235">
        <f t="shared" si="32"/>
        <v>0.23300000000000001</v>
      </c>
      <c r="I235">
        <f t="shared" si="27"/>
        <v>73.199108828642181</v>
      </c>
      <c r="J235">
        <f t="shared" si="25"/>
        <v>4.0000000000000002E-4</v>
      </c>
      <c r="K235">
        <f t="shared" si="26"/>
        <v>7.6982627947917194E-3</v>
      </c>
      <c r="L235">
        <f t="shared" si="28"/>
        <v>1.4639821765728437E-4</v>
      </c>
      <c r="M235">
        <f t="shared" si="29"/>
        <v>5.0202202679999995E-2</v>
      </c>
      <c r="N235">
        <f t="shared" si="30"/>
        <v>5.8446863692448996E-2</v>
      </c>
      <c r="O235">
        <f t="shared" si="31"/>
        <v>4.2782583361163891</v>
      </c>
    </row>
    <row r="236" spans="8:15">
      <c r="H236">
        <f t="shared" si="32"/>
        <v>0.23400000000000001</v>
      </c>
      <c r="I236">
        <f t="shared" si="27"/>
        <v>73.513268094001162</v>
      </c>
      <c r="J236">
        <f t="shared" si="25"/>
        <v>4.0000000000000002E-4</v>
      </c>
      <c r="K236">
        <f t="shared" si="26"/>
        <v>7.6982627947917194E-3</v>
      </c>
      <c r="L236">
        <f t="shared" si="28"/>
        <v>1.4702653618800233E-4</v>
      </c>
      <c r="M236">
        <f t="shared" si="29"/>
        <v>5.0202202679999995E-2</v>
      </c>
      <c r="N236">
        <f t="shared" si="30"/>
        <v>5.8447492010979714E-2</v>
      </c>
      <c r="O236">
        <f t="shared" si="31"/>
        <v>4.2966661496251426</v>
      </c>
    </row>
    <row r="237" spans="8:15">
      <c r="H237">
        <f t="shared" si="32"/>
        <v>0.23500000000000001</v>
      </c>
      <c r="I237">
        <f t="shared" si="27"/>
        <v>73.827427359360144</v>
      </c>
      <c r="J237">
        <f t="shared" si="25"/>
        <v>4.0000000000000002E-4</v>
      </c>
      <c r="K237">
        <f t="shared" si="26"/>
        <v>7.6982627947917194E-3</v>
      </c>
      <c r="L237">
        <f t="shared" si="28"/>
        <v>1.4765485471872027E-4</v>
      </c>
      <c r="M237">
        <f t="shared" si="29"/>
        <v>5.0202202679999995E-2</v>
      </c>
      <c r="N237">
        <f t="shared" si="30"/>
        <v>5.8448120329510432E-2</v>
      </c>
      <c r="O237">
        <f t="shared" si="31"/>
        <v>4.3150743579180721</v>
      </c>
    </row>
    <row r="238" spans="8:15">
      <c r="H238">
        <f t="shared" si="32"/>
        <v>0.23600000000000002</v>
      </c>
      <c r="I238">
        <f t="shared" si="27"/>
        <v>74.141586624719125</v>
      </c>
      <c r="J238">
        <f t="shared" si="25"/>
        <v>4.0000000000000002E-4</v>
      </c>
      <c r="K238">
        <f t="shared" si="26"/>
        <v>7.6982627947917194E-3</v>
      </c>
      <c r="L238">
        <f t="shared" si="28"/>
        <v>1.4828317324943824E-4</v>
      </c>
      <c r="M238">
        <f t="shared" si="29"/>
        <v>5.0202202679999995E-2</v>
      </c>
      <c r="N238">
        <f t="shared" si="30"/>
        <v>5.844874864804115E-2</v>
      </c>
      <c r="O238">
        <f t="shared" si="31"/>
        <v>4.3334829609951777</v>
      </c>
    </row>
    <row r="239" spans="8:15">
      <c r="H239">
        <f t="shared" si="32"/>
        <v>0.23700000000000002</v>
      </c>
      <c r="I239">
        <f t="shared" si="27"/>
        <v>74.455745890078106</v>
      </c>
      <c r="J239">
        <f t="shared" si="25"/>
        <v>4.0000000000000002E-4</v>
      </c>
      <c r="K239">
        <f t="shared" si="26"/>
        <v>7.6982627947917194E-3</v>
      </c>
      <c r="L239">
        <f t="shared" si="28"/>
        <v>1.489114917801562E-4</v>
      </c>
      <c r="M239">
        <f t="shared" si="29"/>
        <v>5.0202202679999995E-2</v>
      </c>
      <c r="N239">
        <f t="shared" si="30"/>
        <v>5.8449376966571868E-2</v>
      </c>
      <c r="O239">
        <f t="shared" si="31"/>
        <v>4.3518919588564593</v>
      </c>
    </row>
    <row r="240" spans="8:15">
      <c r="H240">
        <f t="shared" si="32"/>
        <v>0.23800000000000002</v>
      </c>
      <c r="I240">
        <f t="shared" si="27"/>
        <v>74.769905155437087</v>
      </c>
      <c r="J240">
        <f t="shared" si="25"/>
        <v>4.0000000000000002E-4</v>
      </c>
      <c r="K240">
        <f t="shared" si="26"/>
        <v>7.6982627947917194E-3</v>
      </c>
      <c r="L240">
        <f t="shared" si="28"/>
        <v>1.4953981031087416E-4</v>
      </c>
      <c r="M240">
        <f t="shared" si="29"/>
        <v>5.0202202679999995E-2</v>
      </c>
      <c r="N240">
        <f t="shared" si="30"/>
        <v>5.8450005285102587E-2</v>
      </c>
      <c r="O240">
        <f t="shared" si="31"/>
        <v>4.3703013515019169</v>
      </c>
    </row>
    <row r="241" spans="8:15">
      <c r="H241">
        <f t="shared" si="32"/>
        <v>0.23900000000000002</v>
      </c>
      <c r="I241">
        <f t="shared" si="27"/>
        <v>75.084064420796068</v>
      </c>
      <c r="J241">
        <f t="shared" si="25"/>
        <v>4.0000000000000002E-4</v>
      </c>
      <c r="K241">
        <f t="shared" si="26"/>
        <v>7.6982627947917194E-3</v>
      </c>
      <c r="L241">
        <f t="shared" si="28"/>
        <v>1.5016812884159213E-4</v>
      </c>
      <c r="M241">
        <f t="shared" si="29"/>
        <v>5.0202202679999995E-2</v>
      </c>
      <c r="N241">
        <f t="shared" si="30"/>
        <v>5.8450633603633305E-2</v>
      </c>
      <c r="O241">
        <f t="shared" si="31"/>
        <v>4.3887111389315505</v>
      </c>
    </row>
    <row r="242" spans="8:15">
      <c r="H242">
        <f t="shared" si="32"/>
        <v>0.24</v>
      </c>
      <c r="I242">
        <f t="shared" si="27"/>
        <v>75.398223686155035</v>
      </c>
      <c r="J242">
        <f t="shared" si="25"/>
        <v>4.0000000000000002E-4</v>
      </c>
      <c r="K242">
        <f t="shared" si="26"/>
        <v>7.6982627947917194E-3</v>
      </c>
      <c r="L242">
        <f t="shared" si="28"/>
        <v>1.5079644737231009E-4</v>
      </c>
      <c r="M242">
        <f t="shared" si="29"/>
        <v>5.0202202679999995E-2</v>
      </c>
      <c r="N242">
        <f t="shared" si="30"/>
        <v>5.8451261922164023E-2</v>
      </c>
      <c r="O242">
        <f t="shared" si="31"/>
        <v>4.4071213211453593</v>
      </c>
    </row>
    <row r="243" spans="8:15">
      <c r="H243">
        <f t="shared" si="32"/>
        <v>0.24099999999999999</v>
      </c>
      <c r="I243">
        <f t="shared" si="27"/>
        <v>75.712382951514016</v>
      </c>
      <c r="J243">
        <f t="shared" si="25"/>
        <v>4.0000000000000002E-4</v>
      </c>
      <c r="K243">
        <f t="shared" si="26"/>
        <v>7.6982627947917194E-3</v>
      </c>
      <c r="L243">
        <f t="shared" si="28"/>
        <v>1.5142476590302803E-4</v>
      </c>
      <c r="M243">
        <f t="shared" si="29"/>
        <v>5.0202202679999995E-2</v>
      </c>
      <c r="N243">
        <f t="shared" si="30"/>
        <v>5.8451890240694741E-2</v>
      </c>
      <c r="O243">
        <f t="shared" si="31"/>
        <v>4.4255318981433449</v>
      </c>
    </row>
    <row r="244" spans="8:15">
      <c r="H244">
        <f t="shared" si="32"/>
        <v>0.24199999999999999</v>
      </c>
      <c r="I244">
        <f t="shared" si="27"/>
        <v>76.026542216872997</v>
      </c>
      <c r="J244">
        <f t="shared" si="25"/>
        <v>4.0000000000000002E-4</v>
      </c>
      <c r="K244">
        <f t="shared" si="26"/>
        <v>7.6982627947917194E-3</v>
      </c>
      <c r="L244">
        <f t="shared" si="28"/>
        <v>1.5205308443374599E-4</v>
      </c>
      <c r="M244">
        <f t="shared" si="29"/>
        <v>5.0202202679999995E-2</v>
      </c>
      <c r="N244">
        <f t="shared" si="30"/>
        <v>5.845251855922546E-2</v>
      </c>
      <c r="O244">
        <f t="shared" si="31"/>
        <v>4.4439428699255066</v>
      </c>
    </row>
    <row r="245" spans="8:15">
      <c r="H245">
        <f t="shared" si="32"/>
        <v>0.24299999999999999</v>
      </c>
      <c r="I245">
        <f t="shared" si="27"/>
        <v>76.340701482231978</v>
      </c>
      <c r="J245">
        <f t="shared" si="25"/>
        <v>4.0000000000000002E-4</v>
      </c>
      <c r="K245">
        <f t="shared" si="26"/>
        <v>7.6982627947917194E-3</v>
      </c>
      <c r="L245">
        <f t="shared" si="28"/>
        <v>1.5268140296446396E-4</v>
      </c>
      <c r="M245">
        <f t="shared" si="29"/>
        <v>5.0202202679999995E-2</v>
      </c>
      <c r="N245">
        <f t="shared" si="30"/>
        <v>5.8453146877756178E-2</v>
      </c>
      <c r="O245">
        <f t="shared" si="31"/>
        <v>4.4623542364918443</v>
      </c>
    </row>
    <row r="246" spans="8:15">
      <c r="H246">
        <f t="shared" si="32"/>
        <v>0.24399999999999999</v>
      </c>
      <c r="I246">
        <f t="shared" si="27"/>
        <v>76.654860747590959</v>
      </c>
      <c r="J246">
        <f t="shared" si="25"/>
        <v>4.0000000000000002E-4</v>
      </c>
      <c r="K246">
        <f t="shared" si="26"/>
        <v>7.6982627947917194E-3</v>
      </c>
      <c r="L246">
        <f t="shared" si="28"/>
        <v>1.5330972149518192E-4</v>
      </c>
      <c r="M246">
        <f t="shared" si="29"/>
        <v>5.0202202679999995E-2</v>
      </c>
      <c r="N246">
        <f t="shared" si="30"/>
        <v>5.8453775196286896E-2</v>
      </c>
      <c r="O246">
        <f t="shared" si="31"/>
        <v>4.480765997842358</v>
      </c>
    </row>
    <row r="247" spans="8:15">
      <c r="H247">
        <f t="shared" si="32"/>
        <v>0.245</v>
      </c>
      <c r="I247">
        <f t="shared" si="27"/>
        <v>76.96902001294994</v>
      </c>
      <c r="J247">
        <f t="shared" si="25"/>
        <v>4.0000000000000002E-4</v>
      </c>
      <c r="K247">
        <f t="shared" si="26"/>
        <v>7.6982627947917194E-3</v>
      </c>
      <c r="L247">
        <f t="shared" si="28"/>
        <v>1.5393804002589989E-4</v>
      </c>
      <c r="M247">
        <f t="shared" si="29"/>
        <v>5.0202202679999995E-2</v>
      </c>
      <c r="N247">
        <f t="shared" si="30"/>
        <v>5.8454403514817614E-2</v>
      </c>
      <c r="O247">
        <f t="shared" si="31"/>
        <v>4.4991781539770486</v>
      </c>
    </row>
    <row r="248" spans="8:15">
      <c r="H248">
        <f t="shared" si="32"/>
        <v>0.246</v>
      </c>
      <c r="I248">
        <f t="shared" si="27"/>
        <v>77.283179278308907</v>
      </c>
      <c r="J248">
        <f t="shared" si="25"/>
        <v>4.0000000000000002E-4</v>
      </c>
      <c r="K248">
        <f t="shared" si="26"/>
        <v>7.6982627947917194E-3</v>
      </c>
      <c r="L248">
        <f t="shared" si="28"/>
        <v>1.5456635855661782E-4</v>
      </c>
      <c r="M248">
        <f t="shared" si="29"/>
        <v>5.0202202679999995E-2</v>
      </c>
      <c r="N248">
        <f t="shared" si="30"/>
        <v>5.8455031833348332E-2</v>
      </c>
      <c r="O248">
        <f t="shared" si="31"/>
        <v>4.5175907048959134</v>
      </c>
    </row>
    <row r="249" spans="8:15">
      <c r="H249">
        <f t="shared" si="32"/>
        <v>0.247</v>
      </c>
      <c r="I249">
        <f t="shared" si="27"/>
        <v>77.597338543667888</v>
      </c>
      <c r="J249">
        <f t="shared" si="25"/>
        <v>4.0000000000000002E-4</v>
      </c>
      <c r="K249">
        <f t="shared" si="26"/>
        <v>7.6982627947917194E-3</v>
      </c>
      <c r="L249">
        <f t="shared" si="28"/>
        <v>1.5519467708733579E-4</v>
      </c>
      <c r="M249">
        <f t="shared" si="29"/>
        <v>5.0202202679999995E-2</v>
      </c>
      <c r="N249">
        <f t="shared" si="30"/>
        <v>5.8455660151879051E-2</v>
      </c>
      <c r="O249">
        <f t="shared" si="31"/>
        <v>4.5360036505989552</v>
      </c>
    </row>
    <row r="250" spans="8:15">
      <c r="H250">
        <f t="shared" si="32"/>
        <v>0.248</v>
      </c>
      <c r="I250">
        <f t="shared" si="27"/>
        <v>77.911497809026869</v>
      </c>
      <c r="J250">
        <f t="shared" si="25"/>
        <v>4.0000000000000002E-4</v>
      </c>
      <c r="K250">
        <f t="shared" si="26"/>
        <v>7.6982627947917194E-3</v>
      </c>
      <c r="L250">
        <f t="shared" si="28"/>
        <v>1.5582299561805375E-4</v>
      </c>
      <c r="M250">
        <f t="shared" si="29"/>
        <v>5.0202202679999995E-2</v>
      </c>
      <c r="N250">
        <f t="shared" si="30"/>
        <v>5.8456288470409769E-2</v>
      </c>
      <c r="O250">
        <f t="shared" si="31"/>
        <v>4.5544169910861729</v>
      </c>
    </row>
    <row r="251" spans="8:15">
      <c r="H251">
        <f t="shared" si="32"/>
        <v>0.249</v>
      </c>
      <c r="I251">
        <f t="shared" si="27"/>
        <v>78.22565707438585</v>
      </c>
      <c r="J251">
        <f t="shared" si="25"/>
        <v>4.0000000000000002E-4</v>
      </c>
      <c r="K251">
        <f t="shared" si="26"/>
        <v>7.6982627947917194E-3</v>
      </c>
      <c r="L251">
        <f t="shared" si="28"/>
        <v>1.5645131414877172E-4</v>
      </c>
      <c r="M251">
        <f t="shared" si="29"/>
        <v>5.0202202679999995E-2</v>
      </c>
      <c r="N251">
        <f t="shared" si="30"/>
        <v>5.8456916788940487E-2</v>
      </c>
      <c r="O251">
        <f t="shared" si="31"/>
        <v>4.5728307263575676</v>
      </c>
    </row>
    <row r="252" spans="8:15">
      <c r="H252">
        <f t="shared" si="32"/>
        <v>0.25</v>
      </c>
      <c r="I252">
        <f t="shared" si="27"/>
        <v>78.539816339744831</v>
      </c>
      <c r="J252">
        <f t="shared" si="25"/>
        <v>4.0000000000000002E-4</v>
      </c>
      <c r="K252">
        <f t="shared" si="26"/>
        <v>7.6982627947917194E-3</v>
      </c>
      <c r="L252">
        <f t="shared" si="28"/>
        <v>1.5707963267948965E-4</v>
      </c>
      <c r="M252">
        <f t="shared" si="29"/>
        <v>5.0202202679999995E-2</v>
      </c>
      <c r="N252">
        <f t="shared" si="30"/>
        <v>5.8457545107471205E-2</v>
      </c>
      <c r="O252">
        <f t="shared" si="31"/>
        <v>4.5912448564131374</v>
      </c>
    </row>
    <row r="253" spans="8:15">
      <c r="H253">
        <f t="shared" si="32"/>
        <v>0.251</v>
      </c>
      <c r="I253">
        <f t="shared" si="27"/>
        <v>78.853975605103813</v>
      </c>
      <c r="J253">
        <f t="shared" si="25"/>
        <v>4.0000000000000002E-4</v>
      </c>
      <c r="K253">
        <f t="shared" si="26"/>
        <v>7.6982627947917194E-3</v>
      </c>
      <c r="L253">
        <f t="shared" si="28"/>
        <v>1.5770795121020762E-4</v>
      </c>
      <c r="M253">
        <f t="shared" si="29"/>
        <v>5.0202202679999995E-2</v>
      </c>
      <c r="N253">
        <f t="shared" si="30"/>
        <v>5.8458173426001923E-2</v>
      </c>
      <c r="O253">
        <f t="shared" si="31"/>
        <v>4.6096593812528832</v>
      </c>
    </row>
    <row r="254" spans="8:15">
      <c r="H254">
        <f t="shared" si="32"/>
        <v>0.252</v>
      </c>
      <c r="I254">
        <f t="shared" si="27"/>
        <v>79.168134870462794</v>
      </c>
      <c r="J254">
        <f t="shared" si="25"/>
        <v>4.0000000000000002E-4</v>
      </c>
      <c r="K254">
        <f t="shared" si="26"/>
        <v>7.6982627947917194E-3</v>
      </c>
      <c r="L254">
        <f t="shared" si="28"/>
        <v>1.5833626974092558E-4</v>
      </c>
      <c r="M254">
        <f t="shared" si="29"/>
        <v>5.0202202679999995E-2</v>
      </c>
      <c r="N254">
        <f t="shared" si="30"/>
        <v>5.8458801744532642E-2</v>
      </c>
      <c r="O254">
        <f t="shared" si="31"/>
        <v>4.6280743008768059</v>
      </c>
    </row>
    <row r="255" spans="8:15">
      <c r="H255">
        <f t="shared" si="32"/>
        <v>0.253</v>
      </c>
      <c r="I255">
        <f t="shared" si="27"/>
        <v>79.482294135821775</v>
      </c>
      <c r="J255">
        <f t="shared" si="25"/>
        <v>4.0000000000000002E-4</v>
      </c>
      <c r="K255">
        <f t="shared" si="26"/>
        <v>7.6982627947917194E-3</v>
      </c>
      <c r="L255">
        <f t="shared" si="28"/>
        <v>1.5896458827164355E-4</v>
      </c>
      <c r="M255">
        <f t="shared" si="29"/>
        <v>5.0202202679999995E-2</v>
      </c>
      <c r="N255">
        <f t="shared" si="30"/>
        <v>5.845943006306336E-2</v>
      </c>
      <c r="O255">
        <f t="shared" si="31"/>
        <v>4.6464896152849038</v>
      </c>
    </row>
    <row r="256" spans="8:15">
      <c r="H256">
        <f t="shared" si="32"/>
        <v>0.254</v>
      </c>
      <c r="I256">
        <f t="shared" si="27"/>
        <v>79.796453401180756</v>
      </c>
      <c r="J256">
        <f t="shared" si="25"/>
        <v>4.0000000000000002E-4</v>
      </c>
      <c r="K256">
        <f t="shared" si="26"/>
        <v>7.6982627947917194E-3</v>
      </c>
      <c r="L256">
        <f t="shared" si="28"/>
        <v>1.5959290680236151E-4</v>
      </c>
      <c r="M256">
        <f t="shared" si="29"/>
        <v>5.0202202679999995E-2</v>
      </c>
      <c r="N256">
        <f t="shared" si="30"/>
        <v>5.8460058381594071E-2</v>
      </c>
      <c r="O256">
        <f t="shared" si="31"/>
        <v>4.6649053244771777</v>
      </c>
    </row>
    <row r="257" spans="8:15">
      <c r="H257">
        <f t="shared" si="32"/>
        <v>0.255</v>
      </c>
      <c r="I257">
        <f t="shared" si="27"/>
        <v>80.110612666539723</v>
      </c>
      <c r="J257">
        <f t="shared" si="25"/>
        <v>4.0000000000000002E-4</v>
      </c>
      <c r="K257">
        <f t="shared" si="26"/>
        <v>7.6982627947917194E-3</v>
      </c>
      <c r="L257">
        <f t="shared" si="28"/>
        <v>1.6022122533307945E-4</v>
      </c>
      <c r="M257">
        <f t="shared" si="29"/>
        <v>5.0202202679999995E-2</v>
      </c>
      <c r="N257">
        <f t="shared" si="30"/>
        <v>5.8460686700124789E-2</v>
      </c>
      <c r="O257">
        <f t="shared" si="31"/>
        <v>4.6833214284536275</v>
      </c>
    </row>
    <row r="258" spans="8:15">
      <c r="H258">
        <f t="shared" si="32"/>
        <v>0.25600000000000001</v>
      </c>
      <c r="I258">
        <f t="shared" si="27"/>
        <v>80.424771931898704</v>
      </c>
      <c r="J258">
        <f t="shared" ref="J258:J321" si="33">IF(H258&lt;$E$18,$E$17,IF(H258&lt;$E$5,$E$14,0))/$E$8/$E$9</f>
        <v>4.0000000000000002E-4</v>
      </c>
      <c r="K258">
        <f t="shared" ref="K258:K321" si="34">IF(H258&lt;$E$3,$E$12*$E$22,IF(H258&lt;$E$4,0,IF(H258&lt;$E$5,-$E$12*$E$22,0)))</f>
        <v>7.6982627947917194E-3</v>
      </c>
      <c r="L258">
        <f t="shared" si="28"/>
        <v>1.6084954386379741E-4</v>
      </c>
      <c r="M258">
        <f t="shared" si="29"/>
        <v>5.0202202679999995E-2</v>
      </c>
      <c r="N258">
        <f t="shared" si="30"/>
        <v>5.8461315018655508E-2</v>
      </c>
      <c r="O258">
        <f t="shared" si="31"/>
        <v>4.7017379272142534</v>
      </c>
    </row>
    <row r="259" spans="8:15">
      <c r="H259">
        <f t="shared" si="32"/>
        <v>0.25700000000000001</v>
      </c>
      <c r="I259">
        <f t="shared" ref="I259:I322" si="35">IF(H259&lt;$E$3,$E$12*H259,IF(H259&lt;$E$4,$E$10,IF(H259&lt;$E$5,$E$10-$E$12*(H259-$E$4),0)))</f>
        <v>80.738931197257685</v>
      </c>
      <c r="J259">
        <f t="shared" si="33"/>
        <v>4.0000000000000002E-4</v>
      </c>
      <c r="K259">
        <f t="shared" si="34"/>
        <v>7.6982627947917194E-3</v>
      </c>
      <c r="L259">
        <f t="shared" ref="L259:L322" si="36">I259*$E$15/$E$9/$E$8^2</f>
        <v>1.6147786239451538E-4</v>
      </c>
      <c r="M259">
        <f t="shared" ref="M259:M322" si="37">$E$19/$E$8/$E$9</f>
        <v>5.0202202679999995E-2</v>
      </c>
      <c r="N259">
        <f t="shared" ref="N259:N322" si="38">SUM(J259:M259)</f>
        <v>5.8461943337186226E-2</v>
      </c>
      <c r="O259">
        <f t="shared" ref="O259:O322" si="39">I259*N259</f>
        <v>4.7201548207590562</v>
      </c>
    </row>
    <row r="260" spans="8:15">
      <c r="H260">
        <f t="shared" ref="H260:H323" si="40">(ROW()-2)*0.001</f>
        <v>0.25800000000000001</v>
      </c>
      <c r="I260">
        <f t="shared" si="35"/>
        <v>81.053090462616666</v>
      </c>
      <c r="J260">
        <f t="shared" si="33"/>
        <v>4.0000000000000002E-4</v>
      </c>
      <c r="K260">
        <f t="shared" si="34"/>
        <v>7.6982627947917194E-3</v>
      </c>
      <c r="L260">
        <f t="shared" si="36"/>
        <v>1.6210618092523334E-4</v>
      </c>
      <c r="M260">
        <f t="shared" si="37"/>
        <v>5.0202202679999995E-2</v>
      </c>
      <c r="N260">
        <f t="shared" si="38"/>
        <v>5.8462571655716944E-2</v>
      </c>
      <c r="O260">
        <f t="shared" si="39"/>
        <v>4.7385721090880342</v>
      </c>
    </row>
    <row r="261" spans="8:15">
      <c r="H261">
        <f t="shared" si="40"/>
        <v>0.25900000000000001</v>
      </c>
      <c r="I261">
        <f t="shared" si="35"/>
        <v>81.367249727975647</v>
      </c>
      <c r="J261">
        <f t="shared" si="33"/>
        <v>4.0000000000000002E-4</v>
      </c>
      <c r="K261">
        <f t="shared" si="34"/>
        <v>7.6982627947917194E-3</v>
      </c>
      <c r="L261">
        <f t="shared" si="36"/>
        <v>1.6273449945595128E-4</v>
      </c>
      <c r="M261">
        <f t="shared" si="37"/>
        <v>5.0202202679999995E-2</v>
      </c>
      <c r="N261">
        <f t="shared" si="38"/>
        <v>5.8463199974247662E-2</v>
      </c>
      <c r="O261">
        <f t="shared" si="39"/>
        <v>4.756989792201189</v>
      </c>
    </row>
    <row r="262" spans="8:15">
      <c r="H262">
        <f t="shared" si="40"/>
        <v>0.26</v>
      </c>
      <c r="I262">
        <f t="shared" si="35"/>
        <v>81.681408993334628</v>
      </c>
      <c r="J262">
        <f t="shared" si="33"/>
        <v>4.0000000000000002E-4</v>
      </c>
      <c r="K262">
        <f t="shared" si="34"/>
        <v>7.6982627947917194E-3</v>
      </c>
      <c r="L262">
        <f t="shared" si="36"/>
        <v>1.6336281798666924E-4</v>
      </c>
      <c r="M262">
        <f t="shared" si="37"/>
        <v>5.0202202679999995E-2</v>
      </c>
      <c r="N262">
        <f t="shared" si="38"/>
        <v>5.846382829277838E-2</v>
      </c>
      <c r="O262">
        <f t="shared" si="39"/>
        <v>4.7754078700985199</v>
      </c>
    </row>
    <row r="263" spans="8:15">
      <c r="H263">
        <f t="shared" si="40"/>
        <v>0.26100000000000001</v>
      </c>
      <c r="I263">
        <f t="shared" si="35"/>
        <v>81.995568258693609</v>
      </c>
      <c r="J263">
        <f t="shared" si="33"/>
        <v>4.0000000000000002E-4</v>
      </c>
      <c r="K263">
        <f t="shared" si="34"/>
        <v>7.6982627947917194E-3</v>
      </c>
      <c r="L263">
        <f t="shared" si="36"/>
        <v>1.6399113651738721E-4</v>
      </c>
      <c r="M263">
        <f t="shared" si="37"/>
        <v>5.0202202679999995E-2</v>
      </c>
      <c r="N263">
        <f t="shared" si="38"/>
        <v>5.8464456611309099E-2</v>
      </c>
      <c r="O263">
        <f t="shared" si="39"/>
        <v>4.7938263427800258</v>
      </c>
    </row>
    <row r="264" spans="8:15">
      <c r="H264">
        <f t="shared" si="40"/>
        <v>0.26200000000000001</v>
      </c>
      <c r="I264">
        <f t="shared" si="35"/>
        <v>82.30972752405259</v>
      </c>
      <c r="J264">
        <f t="shared" si="33"/>
        <v>4.0000000000000002E-4</v>
      </c>
      <c r="K264">
        <f t="shared" si="34"/>
        <v>7.6982627947917194E-3</v>
      </c>
      <c r="L264">
        <f t="shared" si="36"/>
        <v>1.6461945504810517E-4</v>
      </c>
      <c r="M264">
        <f t="shared" si="37"/>
        <v>5.0202202679999995E-2</v>
      </c>
      <c r="N264">
        <f t="shared" si="38"/>
        <v>5.8465084929839817E-2</v>
      </c>
      <c r="O264">
        <f t="shared" si="39"/>
        <v>4.8122452102457087</v>
      </c>
    </row>
    <row r="265" spans="8:15">
      <c r="H265">
        <f t="shared" si="40"/>
        <v>0.26300000000000001</v>
      </c>
      <c r="I265">
        <f t="shared" si="35"/>
        <v>82.623886789411571</v>
      </c>
      <c r="J265">
        <f t="shared" si="33"/>
        <v>4.0000000000000002E-4</v>
      </c>
      <c r="K265">
        <f t="shared" si="34"/>
        <v>7.6982627947917194E-3</v>
      </c>
      <c r="L265">
        <f t="shared" si="36"/>
        <v>1.6524777357882314E-4</v>
      </c>
      <c r="M265">
        <f t="shared" si="37"/>
        <v>5.0202202679999995E-2</v>
      </c>
      <c r="N265">
        <f t="shared" si="38"/>
        <v>5.8465713248370535E-2</v>
      </c>
      <c r="O265">
        <f t="shared" si="39"/>
        <v>4.8306644724955676</v>
      </c>
    </row>
    <row r="266" spans="8:15">
      <c r="H266">
        <f t="shared" si="40"/>
        <v>0.26400000000000001</v>
      </c>
      <c r="I266">
        <f t="shared" si="35"/>
        <v>82.938046054770552</v>
      </c>
      <c r="J266">
        <f t="shared" si="33"/>
        <v>4.0000000000000002E-4</v>
      </c>
      <c r="K266">
        <f t="shared" si="34"/>
        <v>7.6982627947917194E-3</v>
      </c>
      <c r="L266">
        <f t="shared" si="36"/>
        <v>1.658760921095411E-4</v>
      </c>
      <c r="M266">
        <f t="shared" si="37"/>
        <v>5.0202202679999995E-2</v>
      </c>
      <c r="N266">
        <f t="shared" si="38"/>
        <v>5.8466341566901253E-2</v>
      </c>
      <c r="O266">
        <f t="shared" si="39"/>
        <v>4.8490841295296017</v>
      </c>
    </row>
    <row r="267" spans="8:15">
      <c r="H267">
        <f t="shared" si="40"/>
        <v>0.26500000000000001</v>
      </c>
      <c r="I267">
        <f t="shared" si="35"/>
        <v>83.252205320129519</v>
      </c>
      <c r="J267">
        <f t="shared" si="33"/>
        <v>4.0000000000000002E-4</v>
      </c>
      <c r="K267">
        <f t="shared" si="34"/>
        <v>7.6982627947917194E-3</v>
      </c>
      <c r="L267">
        <f t="shared" si="36"/>
        <v>1.6650441064025904E-4</v>
      </c>
      <c r="M267">
        <f t="shared" si="37"/>
        <v>5.0202202679999995E-2</v>
      </c>
      <c r="N267">
        <f t="shared" si="38"/>
        <v>5.8466969885431971E-2</v>
      </c>
      <c r="O267">
        <f t="shared" si="39"/>
        <v>4.8675041813478117</v>
      </c>
    </row>
    <row r="268" spans="8:15">
      <c r="H268">
        <f t="shared" si="40"/>
        <v>0.26600000000000001</v>
      </c>
      <c r="I268">
        <f t="shared" si="35"/>
        <v>83.5663645854885</v>
      </c>
      <c r="J268">
        <f t="shared" si="33"/>
        <v>4.0000000000000002E-4</v>
      </c>
      <c r="K268">
        <f t="shared" si="34"/>
        <v>7.6982627947917194E-3</v>
      </c>
      <c r="L268">
        <f t="shared" si="36"/>
        <v>1.67132729170977E-4</v>
      </c>
      <c r="M268">
        <f t="shared" si="37"/>
        <v>5.0202202679999995E-2</v>
      </c>
      <c r="N268">
        <f t="shared" si="38"/>
        <v>5.846759820396269E-2</v>
      </c>
      <c r="O268">
        <f t="shared" si="39"/>
        <v>4.8859246279501987</v>
      </c>
    </row>
    <row r="269" spans="8:15">
      <c r="H269">
        <f t="shared" si="40"/>
        <v>0.26700000000000002</v>
      </c>
      <c r="I269">
        <f t="shared" si="35"/>
        <v>83.880523850847482</v>
      </c>
      <c r="J269">
        <f t="shared" si="33"/>
        <v>4.0000000000000002E-4</v>
      </c>
      <c r="K269">
        <f t="shared" si="34"/>
        <v>7.6982627947917194E-3</v>
      </c>
      <c r="L269">
        <f t="shared" si="36"/>
        <v>1.6776104770169497E-4</v>
      </c>
      <c r="M269">
        <f t="shared" si="37"/>
        <v>5.0202202679999995E-2</v>
      </c>
      <c r="N269">
        <f t="shared" si="38"/>
        <v>5.8468226522493408E-2</v>
      </c>
      <c r="O269">
        <f t="shared" si="39"/>
        <v>4.9043454693367616</v>
      </c>
    </row>
    <row r="270" spans="8:15">
      <c r="H270">
        <f t="shared" si="40"/>
        <v>0.26800000000000002</v>
      </c>
      <c r="I270">
        <f t="shared" si="35"/>
        <v>84.194683116206463</v>
      </c>
      <c r="J270">
        <f t="shared" si="33"/>
        <v>4.0000000000000002E-4</v>
      </c>
      <c r="K270">
        <f t="shared" si="34"/>
        <v>7.6982627947917194E-3</v>
      </c>
      <c r="L270">
        <f t="shared" si="36"/>
        <v>1.6838936623241293E-4</v>
      </c>
      <c r="M270">
        <f t="shared" si="37"/>
        <v>5.0202202679999995E-2</v>
      </c>
      <c r="N270">
        <f t="shared" si="38"/>
        <v>5.8468854841024126E-2</v>
      </c>
      <c r="O270">
        <f t="shared" si="39"/>
        <v>4.9227667055075006</v>
      </c>
    </row>
    <row r="271" spans="8:15">
      <c r="H271">
        <f t="shared" si="40"/>
        <v>0.26900000000000002</v>
      </c>
      <c r="I271">
        <f t="shared" si="35"/>
        <v>84.508842381565444</v>
      </c>
      <c r="J271">
        <f t="shared" si="33"/>
        <v>4.0000000000000002E-4</v>
      </c>
      <c r="K271">
        <f t="shared" si="34"/>
        <v>7.6982627947917194E-3</v>
      </c>
      <c r="L271">
        <f t="shared" si="36"/>
        <v>1.6901768476313089E-4</v>
      </c>
      <c r="M271">
        <f t="shared" si="37"/>
        <v>5.0202202679999995E-2</v>
      </c>
      <c r="N271">
        <f t="shared" si="38"/>
        <v>5.8469483159554844E-2</v>
      </c>
      <c r="O271">
        <f t="shared" si="39"/>
        <v>4.9411883364624156</v>
      </c>
    </row>
    <row r="272" spans="8:15">
      <c r="H272">
        <f t="shared" si="40"/>
        <v>0.27</v>
      </c>
      <c r="I272">
        <f t="shared" si="35"/>
        <v>84.823001646924425</v>
      </c>
      <c r="J272">
        <f t="shared" si="33"/>
        <v>4.0000000000000002E-4</v>
      </c>
      <c r="K272">
        <f t="shared" si="34"/>
        <v>7.6982627947917194E-3</v>
      </c>
      <c r="L272">
        <f t="shared" si="36"/>
        <v>1.6964600329384886E-4</v>
      </c>
      <c r="M272">
        <f t="shared" si="37"/>
        <v>5.0202202679999995E-2</v>
      </c>
      <c r="N272">
        <f t="shared" si="38"/>
        <v>5.8470111478085562E-2</v>
      </c>
      <c r="O272">
        <f t="shared" si="39"/>
        <v>4.9596103622015066</v>
      </c>
    </row>
    <row r="273" spans="8:15">
      <c r="H273">
        <f t="shared" si="40"/>
        <v>0.27100000000000002</v>
      </c>
      <c r="I273">
        <f t="shared" si="35"/>
        <v>85.137160912283406</v>
      </c>
      <c r="J273">
        <f t="shared" si="33"/>
        <v>4.0000000000000002E-4</v>
      </c>
      <c r="K273">
        <f t="shared" si="34"/>
        <v>7.6982627947917194E-3</v>
      </c>
      <c r="L273">
        <f t="shared" si="36"/>
        <v>1.7027432182456682E-4</v>
      </c>
      <c r="M273">
        <f t="shared" si="37"/>
        <v>5.0202202679999995E-2</v>
      </c>
      <c r="N273">
        <f t="shared" si="38"/>
        <v>5.8470739796616281E-2</v>
      </c>
      <c r="O273">
        <f t="shared" si="39"/>
        <v>4.9780327827247737</v>
      </c>
    </row>
    <row r="274" spans="8:15">
      <c r="H274">
        <f t="shared" si="40"/>
        <v>0.27200000000000002</v>
      </c>
      <c r="I274">
        <f t="shared" si="35"/>
        <v>85.451320177642387</v>
      </c>
      <c r="J274">
        <f t="shared" si="33"/>
        <v>4.0000000000000002E-4</v>
      </c>
      <c r="K274">
        <f t="shared" si="34"/>
        <v>7.6982627947917194E-3</v>
      </c>
      <c r="L274">
        <f t="shared" si="36"/>
        <v>1.7090264035528479E-4</v>
      </c>
      <c r="M274">
        <f t="shared" si="37"/>
        <v>5.0202202679999995E-2</v>
      </c>
      <c r="N274">
        <f t="shared" si="38"/>
        <v>5.8471368115146999E-2</v>
      </c>
      <c r="O274">
        <f t="shared" si="39"/>
        <v>4.9964555980322167</v>
      </c>
    </row>
    <row r="275" spans="8:15">
      <c r="H275">
        <f t="shared" si="40"/>
        <v>0.27300000000000002</v>
      </c>
      <c r="I275">
        <f t="shared" si="35"/>
        <v>85.765479443001368</v>
      </c>
      <c r="J275">
        <f t="shared" si="33"/>
        <v>4.0000000000000002E-4</v>
      </c>
      <c r="K275">
        <f t="shared" si="34"/>
        <v>7.6982627947917194E-3</v>
      </c>
      <c r="L275">
        <f t="shared" si="36"/>
        <v>1.7153095888600275E-4</v>
      </c>
      <c r="M275">
        <f t="shared" si="37"/>
        <v>5.0202202679999995E-2</v>
      </c>
      <c r="N275">
        <f t="shared" si="38"/>
        <v>5.8471996433677717E-2</v>
      </c>
      <c r="O275">
        <f t="shared" si="39"/>
        <v>5.0148788081238358</v>
      </c>
    </row>
    <row r="276" spans="8:15">
      <c r="H276">
        <f t="shared" si="40"/>
        <v>0.27400000000000002</v>
      </c>
      <c r="I276">
        <f t="shared" si="35"/>
        <v>86.079638708360335</v>
      </c>
      <c r="J276">
        <f t="shared" si="33"/>
        <v>4.0000000000000002E-4</v>
      </c>
      <c r="K276">
        <f t="shared" si="34"/>
        <v>7.6982627947917194E-3</v>
      </c>
      <c r="L276">
        <f t="shared" si="36"/>
        <v>1.7215927741672069E-4</v>
      </c>
      <c r="M276">
        <f t="shared" si="37"/>
        <v>5.0202202679999995E-2</v>
      </c>
      <c r="N276">
        <f t="shared" si="38"/>
        <v>5.8472624752208435E-2</v>
      </c>
      <c r="O276">
        <f t="shared" si="39"/>
        <v>5.03330241299963</v>
      </c>
    </row>
    <row r="277" spans="8:15">
      <c r="H277">
        <f t="shared" si="40"/>
        <v>0.27500000000000002</v>
      </c>
      <c r="I277">
        <f t="shared" si="35"/>
        <v>86.393797973719316</v>
      </c>
      <c r="J277">
        <f t="shared" si="33"/>
        <v>4.0000000000000002E-4</v>
      </c>
      <c r="K277">
        <f t="shared" si="34"/>
        <v>7.6982627947917194E-3</v>
      </c>
      <c r="L277">
        <f t="shared" si="36"/>
        <v>1.7278759594743865E-4</v>
      </c>
      <c r="M277">
        <f t="shared" si="37"/>
        <v>5.0202202679999995E-2</v>
      </c>
      <c r="N277">
        <f t="shared" si="38"/>
        <v>5.8473253070739153E-2</v>
      </c>
      <c r="O277">
        <f t="shared" si="39"/>
        <v>5.0517264126596011</v>
      </c>
    </row>
    <row r="278" spans="8:15">
      <c r="H278">
        <f t="shared" si="40"/>
        <v>0.27600000000000002</v>
      </c>
      <c r="I278">
        <f t="shared" si="35"/>
        <v>86.707957239078297</v>
      </c>
      <c r="J278">
        <f t="shared" si="33"/>
        <v>4.0000000000000002E-4</v>
      </c>
      <c r="K278">
        <f t="shared" si="34"/>
        <v>7.6982627947917194E-3</v>
      </c>
      <c r="L278">
        <f t="shared" si="36"/>
        <v>1.7341591447815662E-4</v>
      </c>
      <c r="M278">
        <f t="shared" si="37"/>
        <v>5.0202202679999995E-2</v>
      </c>
      <c r="N278">
        <f t="shared" si="38"/>
        <v>5.8473881389269872E-2</v>
      </c>
      <c r="O278">
        <f t="shared" si="39"/>
        <v>5.0701508071037482</v>
      </c>
    </row>
    <row r="279" spans="8:15">
      <c r="H279">
        <f t="shared" si="40"/>
        <v>0.27700000000000002</v>
      </c>
      <c r="I279">
        <f t="shared" si="35"/>
        <v>87.022116504437278</v>
      </c>
      <c r="J279">
        <f t="shared" si="33"/>
        <v>4.0000000000000002E-4</v>
      </c>
      <c r="K279">
        <f t="shared" si="34"/>
        <v>7.6982627947917194E-3</v>
      </c>
      <c r="L279">
        <f t="shared" si="36"/>
        <v>1.7404423300887455E-4</v>
      </c>
      <c r="M279">
        <f t="shared" si="37"/>
        <v>5.0202202679999995E-2</v>
      </c>
      <c r="N279">
        <f t="shared" si="38"/>
        <v>5.847450970780059E-2</v>
      </c>
      <c r="O279">
        <f t="shared" si="39"/>
        <v>5.0885755963320713</v>
      </c>
    </row>
    <row r="280" spans="8:15">
      <c r="H280">
        <f t="shared" si="40"/>
        <v>0.27800000000000002</v>
      </c>
      <c r="I280">
        <f t="shared" si="35"/>
        <v>87.336275769796259</v>
      </c>
      <c r="J280">
        <f t="shared" si="33"/>
        <v>4.0000000000000002E-4</v>
      </c>
      <c r="K280">
        <f t="shared" si="34"/>
        <v>7.6982627947917194E-3</v>
      </c>
      <c r="L280">
        <f t="shared" si="36"/>
        <v>1.7467255153959252E-4</v>
      </c>
      <c r="M280">
        <f t="shared" si="37"/>
        <v>5.0202202679999995E-2</v>
      </c>
      <c r="N280">
        <f t="shared" si="38"/>
        <v>5.8475138026331308E-2</v>
      </c>
      <c r="O280">
        <f t="shared" si="39"/>
        <v>5.1070007803445705</v>
      </c>
    </row>
    <row r="281" spans="8:15">
      <c r="H281">
        <f t="shared" si="40"/>
        <v>0.27900000000000003</v>
      </c>
      <c r="I281">
        <f t="shared" si="35"/>
        <v>87.65043503515524</v>
      </c>
      <c r="J281">
        <f t="shared" si="33"/>
        <v>4.0000000000000002E-4</v>
      </c>
      <c r="K281">
        <f t="shared" si="34"/>
        <v>7.6982627947917194E-3</v>
      </c>
      <c r="L281">
        <f t="shared" si="36"/>
        <v>1.7530087007031048E-4</v>
      </c>
      <c r="M281">
        <f t="shared" si="37"/>
        <v>5.0202202679999995E-2</v>
      </c>
      <c r="N281">
        <f t="shared" si="38"/>
        <v>5.8475766344862026E-2</v>
      </c>
      <c r="O281">
        <f t="shared" si="39"/>
        <v>5.1254263591412466</v>
      </c>
    </row>
    <row r="282" spans="8:15">
      <c r="H282">
        <f t="shared" si="40"/>
        <v>0.28000000000000003</v>
      </c>
      <c r="I282">
        <f t="shared" si="35"/>
        <v>87.964594300514221</v>
      </c>
      <c r="J282">
        <f t="shared" si="33"/>
        <v>4.0000000000000002E-4</v>
      </c>
      <c r="K282">
        <f t="shared" si="34"/>
        <v>7.6982627947917194E-3</v>
      </c>
      <c r="L282">
        <f t="shared" si="36"/>
        <v>1.7592918860102845E-4</v>
      </c>
      <c r="M282">
        <f t="shared" si="37"/>
        <v>5.0202202679999995E-2</v>
      </c>
      <c r="N282">
        <f t="shared" si="38"/>
        <v>5.8476394663392744E-2</v>
      </c>
      <c r="O282">
        <f t="shared" si="39"/>
        <v>5.1438523327220977</v>
      </c>
    </row>
    <row r="283" spans="8:15">
      <c r="H283">
        <f t="shared" si="40"/>
        <v>0.28100000000000003</v>
      </c>
      <c r="I283">
        <f t="shared" si="35"/>
        <v>88.278753565873203</v>
      </c>
      <c r="J283">
        <f t="shared" si="33"/>
        <v>4.0000000000000002E-4</v>
      </c>
      <c r="K283">
        <f t="shared" si="34"/>
        <v>7.6982627947917194E-3</v>
      </c>
      <c r="L283">
        <f t="shared" si="36"/>
        <v>1.7655750713174641E-4</v>
      </c>
      <c r="M283">
        <f t="shared" si="37"/>
        <v>5.0202202679999995E-2</v>
      </c>
      <c r="N283">
        <f t="shared" si="38"/>
        <v>5.8477022981923463E-2</v>
      </c>
      <c r="O283">
        <f t="shared" si="39"/>
        <v>5.1622787010871249</v>
      </c>
    </row>
    <row r="284" spans="8:15">
      <c r="H284">
        <f t="shared" si="40"/>
        <v>0.28200000000000003</v>
      </c>
      <c r="I284">
        <f t="shared" si="35"/>
        <v>88.592912831232184</v>
      </c>
      <c r="J284">
        <f t="shared" si="33"/>
        <v>4.0000000000000002E-4</v>
      </c>
      <c r="K284">
        <f t="shared" si="34"/>
        <v>7.6982627947917194E-3</v>
      </c>
      <c r="L284">
        <f t="shared" si="36"/>
        <v>1.7718582566246438E-4</v>
      </c>
      <c r="M284">
        <f t="shared" si="37"/>
        <v>5.0202202679999995E-2</v>
      </c>
      <c r="N284">
        <f t="shared" si="38"/>
        <v>5.8477651300454181E-2</v>
      </c>
      <c r="O284">
        <f t="shared" si="39"/>
        <v>5.1807054642363282</v>
      </c>
    </row>
    <row r="285" spans="8:15">
      <c r="H285">
        <f t="shared" si="40"/>
        <v>0.28300000000000003</v>
      </c>
      <c r="I285">
        <f t="shared" si="35"/>
        <v>88.907072096591165</v>
      </c>
      <c r="J285">
        <f t="shared" si="33"/>
        <v>4.0000000000000002E-4</v>
      </c>
      <c r="K285">
        <f t="shared" si="34"/>
        <v>7.6982627947917194E-3</v>
      </c>
      <c r="L285">
        <f t="shared" si="36"/>
        <v>1.7781414419318234E-4</v>
      </c>
      <c r="M285">
        <f t="shared" si="37"/>
        <v>5.0202202679999995E-2</v>
      </c>
      <c r="N285">
        <f t="shared" si="38"/>
        <v>5.8478279618984899E-2</v>
      </c>
      <c r="O285">
        <f t="shared" si="39"/>
        <v>5.1991326221697083</v>
      </c>
    </row>
    <row r="286" spans="8:15">
      <c r="H286">
        <f t="shared" si="40"/>
        <v>0.28400000000000003</v>
      </c>
      <c r="I286">
        <f t="shared" si="35"/>
        <v>89.221231361950132</v>
      </c>
      <c r="J286">
        <f t="shared" si="33"/>
        <v>4.0000000000000002E-4</v>
      </c>
      <c r="K286">
        <f t="shared" si="34"/>
        <v>7.6982627947917194E-3</v>
      </c>
      <c r="L286">
        <f t="shared" si="36"/>
        <v>1.7844246272390028E-4</v>
      </c>
      <c r="M286">
        <f t="shared" si="37"/>
        <v>5.0202202679999995E-2</v>
      </c>
      <c r="N286">
        <f t="shared" si="38"/>
        <v>5.8478907937515617E-2</v>
      </c>
      <c r="O286">
        <f t="shared" si="39"/>
        <v>5.2175601748872626</v>
      </c>
    </row>
    <row r="287" spans="8:15">
      <c r="H287">
        <f t="shared" si="40"/>
        <v>0.28500000000000003</v>
      </c>
      <c r="I287">
        <f t="shared" si="35"/>
        <v>89.535390627309113</v>
      </c>
      <c r="J287">
        <f t="shared" si="33"/>
        <v>4.0000000000000002E-4</v>
      </c>
      <c r="K287">
        <f t="shared" si="34"/>
        <v>7.6982627947917194E-3</v>
      </c>
      <c r="L287">
        <f t="shared" si="36"/>
        <v>1.7907078125461824E-4</v>
      </c>
      <c r="M287">
        <f t="shared" si="37"/>
        <v>5.0202202679999995E-2</v>
      </c>
      <c r="N287">
        <f t="shared" si="38"/>
        <v>5.8479536256046336E-2</v>
      </c>
      <c r="O287">
        <f t="shared" si="39"/>
        <v>5.2359881223889948</v>
      </c>
    </row>
    <row r="288" spans="8:15">
      <c r="H288">
        <f t="shared" si="40"/>
        <v>0.28600000000000003</v>
      </c>
      <c r="I288">
        <f t="shared" si="35"/>
        <v>89.849549892668094</v>
      </c>
      <c r="J288">
        <f t="shared" si="33"/>
        <v>4.0000000000000002E-4</v>
      </c>
      <c r="K288">
        <f t="shared" si="34"/>
        <v>7.6982627947917194E-3</v>
      </c>
      <c r="L288">
        <f t="shared" si="36"/>
        <v>1.7969909978533618E-4</v>
      </c>
      <c r="M288">
        <f t="shared" si="37"/>
        <v>5.0202202679999995E-2</v>
      </c>
      <c r="N288">
        <f t="shared" si="38"/>
        <v>5.8480164574577054E-2</v>
      </c>
      <c r="O288">
        <f t="shared" si="39"/>
        <v>5.2544164646749021</v>
      </c>
    </row>
    <row r="289" spans="8:15">
      <c r="H289">
        <f t="shared" si="40"/>
        <v>0.28700000000000003</v>
      </c>
      <c r="I289">
        <f t="shared" si="35"/>
        <v>90.163709158027075</v>
      </c>
      <c r="J289">
        <f t="shared" si="33"/>
        <v>4.0000000000000002E-4</v>
      </c>
      <c r="K289">
        <f t="shared" si="34"/>
        <v>7.6982627947917194E-3</v>
      </c>
      <c r="L289">
        <f t="shared" si="36"/>
        <v>1.8032741831605414E-4</v>
      </c>
      <c r="M289">
        <f t="shared" si="37"/>
        <v>5.0202202679999995E-2</v>
      </c>
      <c r="N289">
        <f t="shared" si="38"/>
        <v>5.8480792893107772E-2</v>
      </c>
      <c r="O289">
        <f t="shared" si="39"/>
        <v>5.2728452017449863</v>
      </c>
    </row>
    <row r="290" spans="8:15">
      <c r="H290">
        <f t="shared" si="40"/>
        <v>0.28800000000000003</v>
      </c>
      <c r="I290">
        <f t="shared" si="35"/>
        <v>90.477868423386056</v>
      </c>
      <c r="J290">
        <f t="shared" si="33"/>
        <v>4.0000000000000002E-4</v>
      </c>
      <c r="K290">
        <f t="shared" si="34"/>
        <v>7.6982627947917194E-3</v>
      </c>
      <c r="L290">
        <f t="shared" si="36"/>
        <v>1.8095573684677211E-4</v>
      </c>
      <c r="M290">
        <f t="shared" si="37"/>
        <v>5.0202202679999995E-2</v>
      </c>
      <c r="N290">
        <f t="shared" si="38"/>
        <v>5.848142121163849E-2</v>
      </c>
      <c r="O290">
        <f t="shared" si="39"/>
        <v>5.2912743335992456</v>
      </c>
    </row>
    <row r="291" spans="8:15">
      <c r="H291">
        <f t="shared" si="40"/>
        <v>0.28899999999999998</v>
      </c>
      <c r="I291">
        <f t="shared" si="35"/>
        <v>90.792027688745023</v>
      </c>
      <c r="J291">
        <f t="shared" si="33"/>
        <v>4.0000000000000002E-4</v>
      </c>
      <c r="K291">
        <f t="shared" si="34"/>
        <v>7.6982627947917194E-3</v>
      </c>
      <c r="L291">
        <f t="shared" si="36"/>
        <v>1.8158405537749004E-4</v>
      </c>
      <c r="M291">
        <f t="shared" si="37"/>
        <v>5.0202202679999995E-2</v>
      </c>
      <c r="N291">
        <f t="shared" si="38"/>
        <v>5.8482049530169201E-2</v>
      </c>
      <c r="O291">
        <f t="shared" si="39"/>
        <v>5.30970386023768</v>
      </c>
    </row>
    <row r="292" spans="8:15">
      <c r="H292">
        <f t="shared" si="40"/>
        <v>0.28999999999999998</v>
      </c>
      <c r="I292">
        <f t="shared" si="35"/>
        <v>91.106186954104004</v>
      </c>
      <c r="J292">
        <f t="shared" si="33"/>
        <v>4.0000000000000002E-4</v>
      </c>
      <c r="K292">
        <f t="shared" si="34"/>
        <v>7.6982627947917194E-3</v>
      </c>
      <c r="L292">
        <f t="shared" si="36"/>
        <v>1.8221237390820801E-4</v>
      </c>
      <c r="M292">
        <f t="shared" si="37"/>
        <v>5.0202202679999995E-2</v>
      </c>
      <c r="N292">
        <f t="shared" si="38"/>
        <v>5.848267784869992E-2</v>
      </c>
      <c r="O292">
        <f t="shared" si="39"/>
        <v>5.3281337816602914</v>
      </c>
    </row>
    <row r="293" spans="8:15">
      <c r="H293">
        <f t="shared" si="40"/>
        <v>0.29099999999999998</v>
      </c>
      <c r="I293">
        <f t="shared" si="35"/>
        <v>91.420346219462971</v>
      </c>
      <c r="J293">
        <f t="shared" si="33"/>
        <v>4.0000000000000002E-4</v>
      </c>
      <c r="K293">
        <f t="shared" si="34"/>
        <v>7.6982627947917194E-3</v>
      </c>
      <c r="L293">
        <f t="shared" si="36"/>
        <v>1.8284069243892595E-4</v>
      </c>
      <c r="M293">
        <f t="shared" si="37"/>
        <v>5.0202202679999995E-2</v>
      </c>
      <c r="N293">
        <f t="shared" si="38"/>
        <v>5.8483306167230638E-2</v>
      </c>
      <c r="O293">
        <f t="shared" si="39"/>
        <v>5.3465640978670788</v>
      </c>
    </row>
    <row r="294" spans="8:15">
      <c r="H294">
        <f t="shared" si="40"/>
        <v>0.29199999999999998</v>
      </c>
      <c r="I294">
        <f t="shared" si="35"/>
        <v>91.734505484821952</v>
      </c>
      <c r="J294">
        <f t="shared" si="33"/>
        <v>4.0000000000000002E-4</v>
      </c>
      <c r="K294">
        <f t="shared" si="34"/>
        <v>7.6982627947917194E-3</v>
      </c>
      <c r="L294">
        <f t="shared" si="36"/>
        <v>1.8346901096964391E-4</v>
      </c>
      <c r="M294">
        <f t="shared" si="37"/>
        <v>5.0202202679999995E-2</v>
      </c>
      <c r="N294">
        <f t="shared" si="38"/>
        <v>5.8483934485761356E-2</v>
      </c>
      <c r="O294">
        <f t="shared" si="39"/>
        <v>5.364994808858043</v>
      </c>
    </row>
    <row r="295" spans="8:15">
      <c r="H295">
        <f t="shared" si="40"/>
        <v>0.29299999999999998</v>
      </c>
      <c r="I295">
        <f t="shared" si="35"/>
        <v>92.048664750180933</v>
      </c>
      <c r="J295">
        <f t="shared" si="33"/>
        <v>4.0000000000000002E-4</v>
      </c>
      <c r="K295">
        <f t="shared" si="34"/>
        <v>7.6982627947917194E-3</v>
      </c>
      <c r="L295">
        <f t="shared" si="36"/>
        <v>1.8409732950036187E-4</v>
      </c>
      <c r="M295">
        <f t="shared" si="37"/>
        <v>5.0202202679999995E-2</v>
      </c>
      <c r="N295">
        <f t="shared" si="38"/>
        <v>5.8484562804292074E-2</v>
      </c>
      <c r="O295">
        <f t="shared" si="39"/>
        <v>5.3834259146331824</v>
      </c>
    </row>
    <row r="296" spans="8:15">
      <c r="H296">
        <f t="shared" si="40"/>
        <v>0.29399999999999998</v>
      </c>
      <c r="I296">
        <f t="shared" si="35"/>
        <v>92.362824015539914</v>
      </c>
      <c r="J296">
        <f t="shared" si="33"/>
        <v>4.0000000000000002E-4</v>
      </c>
      <c r="K296">
        <f t="shared" si="34"/>
        <v>7.6982627947917194E-3</v>
      </c>
      <c r="L296">
        <f t="shared" si="36"/>
        <v>1.8472564803107984E-4</v>
      </c>
      <c r="M296">
        <f t="shared" si="37"/>
        <v>5.0202202679999995E-2</v>
      </c>
      <c r="N296">
        <f t="shared" si="38"/>
        <v>5.8485191122822792E-2</v>
      </c>
      <c r="O296">
        <f t="shared" si="39"/>
        <v>5.4018574151924987</v>
      </c>
    </row>
    <row r="297" spans="8:15">
      <c r="H297">
        <f t="shared" si="40"/>
        <v>0.29499999999999998</v>
      </c>
      <c r="I297">
        <f t="shared" si="35"/>
        <v>92.676983280898895</v>
      </c>
      <c r="J297">
        <f t="shared" si="33"/>
        <v>4.0000000000000002E-4</v>
      </c>
      <c r="K297">
        <f t="shared" si="34"/>
        <v>7.6982627947917194E-3</v>
      </c>
      <c r="L297">
        <f t="shared" si="36"/>
        <v>1.853539665617978E-4</v>
      </c>
      <c r="M297">
        <f t="shared" si="37"/>
        <v>5.0202202679999995E-2</v>
      </c>
      <c r="N297">
        <f t="shared" si="38"/>
        <v>5.8485819441353511E-2</v>
      </c>
      <c r="O297">
        <f t="shared" si="39"/>
        <v>5.4202893105359911</v>
      </c>
    </row>
    <row r="298" spans="8:15">
      <c r="H298">
        <f t="shared" si="40"/>
        <v>0.29599999999999999</v>
      </c>
      <c r="I298">
        <f t="shared" si="35"/>
        <v>92.991142546257876</v>
      </c>
      <c r="J298">
        <f t="shared" si="33"/>
        <v>4.0000000000000002E-4</v>
      </c>
      <c r="K298">
        <f t="shared" si="34"/>
        <v>7.6982627947917194E-3</v>
      </c>
      <c r="L298">
        <f t="shared" si="36"/>
        <v>1.8598228509251577E-4</v>
      </c>
      <c r="M298">
        <f t="shared" si="37"/>
        <v>5.0202202679999995E-2</v>
      </c>
      <c r="N298">
        <f t="shared" si="38"/>
        <v>5.8486447759884229E-2</v>
      </c>
      <c r="O298">
        <f t="shared" si="39"/>
        <v>5.4387216006636594</v>
      </c>
    </row>
    <row r="299" spans="8:15">
      <c r="H299">
        <f t="shared" si="40"/>
        <v>0.29699999999999999</v>
      </c>
      <c r="I299">
        <f t="shared" si="35"/>
        <v>93.305301811616857</v>
      </c>
      <c r="J299">
        <f t="shared" si="33"/>
        <v>4.0000000000000002E-4</v>
      </c>
      <c r="K299">
        <f t="shared" si="34"/>
        <v>7.6982627947917194E-3</v>
      </c>
      <c r="L299">
        <f t="shared" si="36"/>
        <v>1.8661060362323373E-4</v>
      </c>
      <c r="M299">
        <f t="shared" si="37"/>
        <v>5.0202202679999995E-2</v>
      </c>
      <c r="N299">
        <f t="shared" si="38"/>
        <v>5.8487076078414947E-2</v>
      </c>
      <c r="O299">
        <f t="shared" si="39"/>
        <v>5.4571542855755029</v>
      </c>
    </row>
    <row r="300" spans="8:15">
      <c r="H300">
        <f t="shared" si="40"/>
        <v>0.29799999999999999</v>
      </c>
      <c r="I300">
        <f t="shared" si="35"/>
        <v>93.619461076975838</v>
      </c>
      <c r="J300">
        <f t="shared" si="33"/>
        <v>4.0000000000000002E-4</v>
      </c>
      <c r="K300">
        <f t="shared" si="34"/>
        <v>7.6982627947917194E-3</v>
      </c>
      <c r="L300">
        <f t="shared" si="36"/>
        <v>1.8723892215395167E-4</v>
      </c>
      <c r="M300">
        <f t="shared" si="37"/>
        <v>5.0202202679999995E-2</v>
      </c>
      <c r="N300">
        <f t="shared" si="38"/>
        <v>5.8487704396945665E-2</v>
      </c>
      <c r="O300">
        <f t="shared" si="39"/>
        <v>5.4755873652715232</v>
      </c>
    </row>
    <row r="301" spans="8:15">
      <c r="H301">
        <f t="shared" si="40"/>
        <v>0.29899999999999999</v>
      </c>
      <c r="I301">
        <f t="shared" si="35"/>
        <v>93.933620342334819</v>
      </c>
      <c r="J301">
        <f t="shared" si="33"/>
        <v>4.0000000000000002E-4</v>
      </c>
      <c r="K301">
        <f t="shared" si="34"/>
        <v>7.6982627947917194E-3</v>
      </c>
      <c r="L301">
        <f t="shared" si="36"/>
        <v>1.8786724068466963E-4</v>
      </c>
      <c r="M301">
        <f t="shared" si="37"/>
        <v>5.0202202679999995E-2</v>
      </c>
      <c r="N301">
        <f t="shared" si="38"/>
        <v>5.8488332715476384E-2</v>
      </c>
      <c r="O301">
        <f t="shared" si="39"/>
        <v>5.4940208397517196</v>
      </c>
    </row>
    <row r="302" spans="8:15">
      <c r="H302">
        <f t="shared" si="40"/>
        <v>0.3</v>
      </c>
      <c r="I302">
        <f t="shared" si="35"/>
        <v>94.247779607693801</v>
      </c>
      <c r="J302">
        <f t="shared" si="33"/>
        <v>4.0000000000000002E-4</v>
      </c>
      <c r="K302">
        <f t="shared" si="34"/>
        <v>7.6982627947917194E-3</v>
      </c>
      <c r="L302">
        <f t="shared" si="36"/>
        <v>1.884955592153876E-4</v>
      </c>
      <c r="M302">
        <f t="shared" si="37"/>
        <v>5.0202202679999995E-2</v>
      </c>
      <c r="N302">
        <f t="shared" si="38"/>
        <v>5.8488961034007102E-2</v>
      </c>
      <c r="O302">
        <f t="shared" si="39"/>
        <v>5.512454709016092</v>
      </c>
    </row>
    <row r="303" spans="8:15">
      <c r="H303">
        <f t="shared" si="40"/>
        <v>0.30099999999999999</v>
      </c>
      <c r="I303">
        <f t="shared" si="35"/>
        <v>94.561938873052767</v>
      </c>
      <c r="J303">
        <f t="shared" si="33"/>
        <v>4.0000000000000002E-4</v>
      </c>
      <c r="K303">
        <f t="shared" si="34"/>
        <v>7.6982627947917194E-3</v>
      </c>
      <c r="L303">
        <f t="shared" si="36"/>
        <v>1.8912387774610553E-4</v>
      </c>
      <c r="M303">
        <f t="shared" si="37"/>
        <v>5.0202202679999995E-2</v>
      </c>
      <c r="N303">
        <f t="shared" si="38"/>
        <v>5.848958935253782E-2</v>
      </c>
      <c r="O303">
        <f t="shared" si="39"/>
        <v>5.5308889730646396</v>
      </c>
    </row>
    <row r="304" spans="8:15">
      <c r="H304">
        <f t="shared" si="40"/>
        <v>0.30199999999999999</v>
      </c>
      <c r="I304">
        <f t="shared" si="35"/>
        <v>94.876098138411749</v>
      </c>
      <c r="J304">
        <f t="shared" si="33"/>
        <v>4.0000000000000002E-4</v>
      </c>
      <c r="K304">
        <f t="shared" si="34"/>
        <v>7.6982627947917194E-3</v>
      </c>
      <c r="L304">
        <f t="shared" si="36"/>
        <v>1.897521962768235E-4</v>
      </c>
      <c r="M304">
        <f t="shared" si="37"/>
        <v>5.0202202679999995E-2</v>
      </c>
      <c r="N304">
        <f t="shared" si="38"/>
        <v>5.8490217671068538E-2</v>
      </c>
      <c r="O304">
        <f t="shared" si="39"/>
        <v>5.549323631897364</v>
      </c>
    </row>
    <row r="305" spans="8:15">
      <c r="H305">
        <f t="shared" si="40"/>
        <v>0.30299999999999999</v>
      </c>
      <c r="I305">
        <f t="shared" si="35"/>
        <v>95.19025740377073</v>
      </c>
      <c r="J305">
        <f t="shared" si="33"/>
        <v>4.0000000000000002E-4</v>
      </c>
      <c r="K305">
        <f t="shared" si="34"/>
        <v>7.6982627947917194E-3</v>
      </c>
      <c r="L305">
        <f t="shared" si="36"/>
        <v>1.9038051480754146E-4</v>
      </c>
      <c r="M305">
        <f t="shared" si="37"/>
        <v>5.0202202679999995E-2</v>
      </c>
      <c r="N305">
        <f t="shared" si="38"/>
        <v>5.8490845989599256E-2</v>
      </c>
      <c r="O305">
        <f t="shared" si="39"/>
        <v>5.5677586855142644</v>
      </c>
    </row>
    <row r="306" spans="8:15">
      <c r="H306">
        <f t="shared" si="40"/>
        <v>0.30399999999999999</v>
      </c>
      <c r="I306">
        <f t="shared" si="35"/>
        <v>95.504416669129711</v>
      </c>
      <c r="J306">
        <f t="shared" si="33"/>
        <v>4.0000000000000002E-4</v>
      </c>
      <c r="K306">
        <f t="shared" si="34"/>
        <v>7.6982627947917194E-3</v>
      </c>
      <c r="L306">
        <f t="shared" si="36"/>
        <v>1.9100883333825943E-4</v>
      </c>
      <c r="M306">
        <f t="shared" si="37"/>
        <v>5.0202202679999995E-2</v>
      </c>
      <c r="N306">
        <f t="shared" si="38"/>
        <v>5.8491474308129975E-2</v>
      </c>
      <c r="O306">
        <f t="shared" si="39"/>
        <v>5.5861941339153409</v>
      </c>
    </row>
    <row r="307" spans="8:15">
      <c r="H307">
        <f t="shared" si="40"/>
        <v>0.30499999999999999</v>
      </c>
      <c r="I307">
        <f t="shared" si="35"/>
        <v>95.818575934488692</v>
      </c>
      <c r="J307">
        <f t="shared" si="33"/>
        <v>4.0000000000000002E-4</v>
      </c>
      <c r="K307">
        <f t="shared" si="34"/>
        <v>7.6982627947917194E-3</v>
      </c>
      <c r="L307">
        <f t="shared" si="36"/>
        <v>1.9163715186897739E-4</v>
      </c>
      <c r="M307">
        <f t="shared" si="37"/>
        <v>5.0202202679999995E-2</v>
      </c>
      <c r="N307">
        <f t="shared" si="38"/>
        <v>5.8492102626660693E-2</v>
      </c>
      <c r="O307">
        <f t="shared" si="39"/>
        <v>5.6046299771005934</v>
      </c>
    </row>
    <row r="308" spans="8:15">
      <c r="H308">
        <f t="shared" si="40"/>
        <v>0.30599999999999999</v>
      </c>
      <c r="I308">
        <f t="shared" si="35"/>
        <v>96.132735199847673</v>
      </c>
      <c r="J308">
        <f t="shared" si="33"/>
        <v>4.0000000000000002E-4</v>
      </c>
      <c r="K308">
        <f t="shared" si="34"/>
        <v>7.6982627947917194E-3</v>
      </c>
      <c r="L308">
        <f t="shared" si="36"/>
        <v>1.9226547039969535E-4</v>
      </c>
      <c r="M308">
        <f t="shared" si="37"/>
        <v>5.0202202679999995E-2</v>
      </c>
      <c r="N308">
        <f t="shared" si="38"/>
        <v>5.8492730945191411E-2</v>
      </c>
      <c r="O308">
        <f t="shared" si="39"/>
        <v>5.6230662150700219</v>
      </c>
    </row>
    <row r="309" spans="8:15">
      <c r="H309">
        <f t="shared" si="40"/>
        <v>0.307</v>
      </c>
      <c r="I309">
        <f t="shared" si="35"/>
        <v>96.446894465206654</v>
      </c>
      <c r="J309">
        <f t="shared" si="33"/>
        <v>4.0000000000000002E-4</v>
      </c>
      <c r="K309">
        <f t="shared" si="34"/>
        <v>7.6982627947917194E-3</v>
      </c>
      <c r="L309">
        <f t="shared" si="36"/>
        <v>1.9289378893041332E-4</v>
      </c>
      <c r="M309">
        <f t="shared" si="37"/>
        <v>5.0202202679999995E-2</v>
      </c>
      <c r="N309">
        <f t="shared" si="38"/>
        <v>5.8493359263722129E-2</v>
      </c>
      <c r="O309">
        <f t="shared" si="39"/>
        <v>5.6415028478236264</v>
      </c>
    </row>
    <row r="310" spans="8:15">
      <c r="H310">
        <f t="shared" si="40"/>
        <v>0.308</v>
      </c>
      <c r="I310">
        <f t="shared" si="35"/>
        <v>96.761053730565635</v>
      </c>
      <c r="J310">
        <f t="shared" si="33"/>
        <v>4.0000000000000002E-4</v>
      </c>
      <c r="K310">
        <f t="shared" si="34"/>
        <v>7.6982627947917194E-3</v>
      </c>
      <c r="L310">
        <f t="shared" si="36"/>
        <v>1.9352210746113128E-4</v>
      </c>
      <c r="M310">
        <f t="shared" si="37"/>
        <v>5.0202202679999995E-2</v>
      </c>
      <c r="N310">
        <f t="shared" si="38"/>
        <v>5.8493987582252847E-2</v>
      </c>
      <c r="O310">
        <f t="shared" si="39"/>
        <v>5.659939875361407</v>
      </c>
    </row>
    <row r="311" spans="8:15">
      <c r="H311">
        <f t="shared" si="40"/>
        <v>0.309</v>
      </c>
      <c r="I311">
        <f t="shared" si="35"/>
        <v>97.075212995924616</v>
      </c>
      <c r="J311">
        <f t="shared" si="33"/>
        <v>4.0000000000000002E-4</v>
      </c>
      <c r="K311">
        <f t="shared" si="34"/>
        <v>7.6982627947917194E-3</v>
      </c>
      <c r="L311">
        <f t="shared" si="36"/>
        <v>1.9415042599184925E-4</v>
      </c>
      <c r="M311">
        <f t="shared" si="37"/>
        <v>5.0202202679999995E-2</v>
      </c>
      <c r="N311">
        <f t="shared" si="38"/>
        <v>5.8494615900783566E-2</v>
      </c>
      <c r="O311">
        <f t="shared" si="39"/>
        <v>5.6783772976833635</v>
      </c>
    </row>
    <row r="312" spans="8:15">
      <c r="H312">
        <f t="shared" si="40"/>
        <v>0.31</v>
      </c>
      <c r="I312">
        <f t="shared" si="35"/>
        <v>97.389372261283597</v>
      </c>
      <c r="J312">
        <f t="shared" si="33"/>
        <v>4.0000000000000002E-4</v>
      </c>
      <c r="K312">
        <f t="shared" si="34"/>
        <v>7.6982627947917194E-3</v>
      </c>
      <c r="L312">
        <f t="shared" si="36"/>
        <v>1.9477874452256721E-4</v>
      </c>
      <c r="M312">
        <f t="shared" si="37"/>
        <v>5.0202202679999995E-2</v>
      </c>
      <c r="N312">
        <f t="shared" si="38"/>
        <v>5.8495244219314277E-2</v>
      </c>
      <c r="O312">
        <f t="shared" si="39"/>
        <v>5.6968151147894952</v>
      </c>
    </row>
    <row r="313" spans="8:15">
      <c r="H313">
        <f t="shared" si="40"/>
        <v>0.311</v>
      </c>
      <c r="I313">
        <f t="shared" si="35"/>
        <v>97.703531526642564</v>
      </c>
      <c r="J313">
        <f t="shared" si="33"/>
        <v>4.0000000000000002E-4</v>
      </c>
      <c r="K313">
        <f t="shared" si="34"/>
        <v>7.6982627947917194E-3</v>
      </c>
      <c r="L313">
        <f t="shared" si="36"/>
        <v>1.9540706305328512E-4</v>
      </c>
      <c r="M313">
        <f t="shared" si="37"/>
        <v>5.0202202679999995E-2</v>
      </c>
      <c r="N313">
        <f t="shared" si="38"/>
        <v>5.8495872537844995E-2</v>
      </c>
      <c r="O313">
        <f t="shared" si="39"/>
        <v>5.7152533266798038</v>
      </c>
    </row>
    <row r="314" spans="8:15">
      <c r="H314">
        <f t="shared" si="40"/>
        <v>0.312</v>
      </c>
      <c r="I314">
        <f t="shared" si="35"/>
        <v>98.017690792001545</v>
      </c>
      <c r="J314">
        <f t="shared" si="33"/>
        <v>4.0000000000000002E-4</v>
      </c>
      <c r="K314">
        <f t="shared" si="34"/>
        <v>7.6982627947917194E-3</v>
      </c>
      <c r="L314">
        <f t="shared" si="36"/>
        <v>1.9603538158400309E-4</v>
      </c>
      <c r="M314">
        <f t="shared" si="37"/>
        <v>5.0202202679999995E-2</v>
      </c>
      <c r="N314">
        <f t="shared" si="38"/>
        <v>5.8496500856375713E-2</v>
      </c>
      <c r="O314">
        <f t="shared" si="39"/>
        <v>5.7336919333542884</v>
      </c>
    </row>
    <row r="315" spans="8:15">
      <c r="H315">
        <f t="shared" si="40"/>
        <v>0.313</v>
      </c>
      <c r="I315">
        <f t="shared" si="35"/>
        <v>98.331850057360526</v>
      </c>
      <c r="J315">
        <f t="shared" si="33"/>
        <v>4.0000000000000002E-4</v>
      </c>
      <c r="K315">
        <f t="shared" si="34"/>
        <v>7.6982627947917194E-3</v>
      </c>
      <c r="L315">
        <f t="shared" si="36"/>
        <v>1.9666370011472105E-4</v>
      </c>
      <c r="M315">
        <f t="shared" si="37"/>
        <v>5.0202202679999995E-2</v>
      </c>
      <c r="N315">
        <f t="shared" si="38"/>
        <v>5.8497129174906431E-2</v>
      </c>
      <c r="O315">
        <f t="shared" si="39"/>
        <v>5.752130934812949</v>
      </c>
    </row>
    <row r="316" spans="8:15">
      <c r="H316">
        <f t="shared" si="40"/>
        <v>0.314</v>
      </c>
      <c r="I316">
        <f t="shared" si="35"/>
        <v>98.646009322719507</v>
      </c>
      <c r="J316">
        <f t="shared" si="33"/>
        <v>4.0000000000000002E-4</v>
      </c>
      <c r="K316">
        <f t="shared" si="34"/>
        <v>7.6982627947917194E-3</v>
      </c>
      <c r="L316">
        <f t="shared" si="36"/>
        <v>1.9729201864543901E-4</v>
      </c>
      <c r="M316">
        <f t="shared" si="37"/>
        <v>5.0202202679999995E-2</v>
      </c>
      <c r="N316">
        <f t="shared" si="38"/>
        <v>5.849775749343715E-2</v>
      </c>
      <c r="O316">
        <f t="shared" si="39"/>
        <v>5.7705703310557857</v>
      </c>
    </row>
    <row r="317" spans="8:15">
      <c r="H317">
        <f t="shared" si="40"/>
        <v>0.315</v>
      </c>
      <c r="I317">
        <f t="shared" si="35"/>
        <v>98.960168588078488</v>
      </c>
      <c r="J317">
        <f t="shared" si="33"/>
        <v>4.0000000000000002E-4</v>
      </c>
      <c r="K317">
        <f t="shared" si="34"/>
        <v>7.6982627947917194E-3</v>
      </c>
      <c r="L317">
        <f t="shared" si="36"/>
        <v>1.9792033717615698E-4</v>
      </c>
      <c r="M317">
        <f t="shared" si="37"/>
        <v>5.0202202679999995E-2</v>
      </c>
      <c r="N317">
        <f t="shared" si="38"/>
        <v>5.8498385811967868E-2</v>
      </c>
      <c r="O317">
        <f t="shared" si="39"/>
        <v>5.7890101220827992</v>
      </c>
    </row>
    <row r="318" spans="8:15">
      <c r="H318">
        <f t="shared" si="40"/>
        <v>0.316</v>
      </c>
      <c r="I318">
        <f t="shared" si="35"/>
        <v>99.27432785343747</v>
      </c>
      <c r="J318">
        <f t="shared" si="33"/>
        <v>4.0000000000000002E-4</v>
      </c>
      <c r="K318">
        <f t="shared" si="34"/>
        <v>7.6982627947917194E-3</v>
      </c>
      <c r="L318">
        <f t="shared" si="36"/>
        <v>1.9854865570687494E-4</v>
      </c>
      <c r="M318">
        <f t="shared" si="37"/>
        <v>5.0202202679999995E-2</v>
      </c>
      <c r="N318">
        <f t="shared" si="38"/>
        <v>5.8499014130498586E-2</v>
      </c>
      <c r="O318">
        <f t="shared" si="39"/>
        <v>5.8074503078939879</v>
      </c>
    </row>
    <row r="319" spans="8:15">
      <c r="H319">
        <f t="shared" si="40"/>
        <v>0.317</v>
      </c>
      <c r="I319">
        <f t="shared" si="35"/>
        <v>99.588487118796451</v>
      </c>
      <c r="J319">
        <f t="shared" si="33"/>
        <v>4.0000000000000002E-4</v>
      </c>
      <c r="K319">
        <f t="shared" si="34"/>
        <v>7.6982627947917194E-3</v>
      </c>
      <c r="L319">
        <f t="shared" si="36"/>
        <v>1.9917697423759291E-4</v>
      </c>
      <c r="M319">
        <f t="shared" si="37"/>
        <v>5.0202202679999995E-2</v>
      </c>
      <c r="N319">
        <f t="shared" si="38"/>
        <v>5.8499642449029304E-2</v>
      </c>
      <c r="O319">
        <f t="shared" si="39"/>
        <v>5.8258908884893525</v>
      </c>
    </row>
    <row r="320" spans="8:15">
      <c r="H320">
        <f t="shared" si="40"/>
        <v>0.318</v>
      </c>
      <c r="I320">
        <f t="shared" si="35"/>
        <v>99.902646384155432</v>
      </c>
      <c r="J320">
        <f t="shared" si="33"/>
        <v>4.0000000000000002E-4</v>
      </c>
      <c r="K320">
        <f t="shared" si="34"/>
        <v>7.6982627947917194E-3</v>
      </c>
      <c r="L320">
        <f t="shared" si="36"/>
        <v>1.9980529276831087E-4</v>
      </c>
      <c r="M320">
        <f t="shared" si="37"/>
        <v>5.0202202679999995E-2</v>
      </c>
      <c r="N320">
        <f t="shared" si="38"/>
        <v>5.8500270767560023E-2</v>
      </c>
      <c r="O320">
        <f t="shared" si="39"/>
        <v>5.8443318638688941</v>
      </c>
    </row>
    <row r="321" spans="8:15">
      <c r="H321">
        <f t="shared" si="40"/>
        <v>0.31900000000000001</v>
      </c>
      <c r="I321">
        <f t="shared" si="35"/>
        <v>100.21680564951441</v>
      </c>
      <c r="J321">
        <f t="shared" si="33"/>
        <v>4.0000000000000002E-4</v>
      </c>
      <c r="K321">
        <f t="shared" si="34"/>
        <v>7.6982627947917194E-3</v>
      </c>
      <c r="L321">
        <f t="shared" si="36"/>
        <v>2.0043361129902881E-4</v>
      </c>
      <c r="M321">
        <f t="shared" si="37"/>
        <v>5.0202202679999995E-2</v>
      </c>
      <c r="N321">
        <f t="shared" si="38"/>
        <v>5.8500899086090741E-2</v>
      </c>
      <c r="O321">
        <f t="shared" si="39"/>
        <v>5.8627732340326109</v>
      </c>
    </row>
    <row r="322" spans="8:15">
      <c r="H322">
        <f t="shared" si="40"/>
        <v>0.32</v>
      </c>
      <c r="I322">
        <f t="shared" si="35"/>
        <v>100.53096491487338</v>
      </c>
      <c r="J322">
        <f t="shared" ref="J322:J385" si="41">IF(H322&lt;$E$18,$E$17,IF(H322&lt;$E$5,$E$14,0))/$E$8/$E$9</f>
        <v>4.0000000000000002E-4</v>
      </c>
      <c r="K322">
        <f t="shared" ref="K322:K385" si="42">IF(H322&lt;$E$3,$E$12*$E$22,IF(H322&lt;$E$4,0,IF(H322&lt;$E$5,-$E$12*$E$22,0)))</f>
        <v>7.6982627947917194E-3</v>
      </c>
      <c r="L322">
        <f t="shared" si="36"/>
        <v>2.0106192982974677E-4</v>
      </c>
      <c r="M322">
        <f t="shared" si="37"/>
        <v>5.0202202679999995E-2</v>
      </c>
      <c r="N322">
        <f t="shared" si="38"/>
        <v>5.8501527404621459E-2</v>
      </c>
      <c r="O322">
        <f t="shared" si="39"/>
        <v>5.8812149989805036</v>
      </c>
    </row>
    <row r="323" spans="8:15">
      <c r="H323">
        <f t="shared" si="40"/>
        <v>0.32100000000000001</v>
      </c>
      <c r="I323">
        <f t="shared" ref="I323:I386" si="43">IF(H323&lt;$E$3,$E$12*H323,IF(H323&lt;$E$4,$E$10,IF(H323&lt;$E$5,$E$10-$E$12*(H323-$E$4),0)))</f>
        <v>100.84512418023236</v>
      </c>
      <c r="J323">
        <f t="shared" si="41"/>
        <v>4.0000000000000002E-4</v>
      </c>
      <c r="K323">
        <f t="shared" si="42"/>
        <v>7.6982627947917194E-3</v>
      </c>
      <c r="L323">
        <f t="shared" ref="L323:L386" si="44">I323*$E$15/$E$9/$E$8^2</f>
        <v>2.0169024836046474E-4</v>
      </c>
      <c r="M323">
        <f t="shared" ref="M323:M386" si="45">$E$19/$E$8/$E$9</f>
        <v>5.0202202679999995E-2</v>
      </c>
      <c r="N323">
        <f t="shared" ref="N323:N386" si="46">SUM(J323:M323)</f>
        <v>5.8502155723152177E-2</v>
      </c>
      <c r="O323">
        <f t="shared" ref="O323:O386" si="47">I323*N323</f>
        <v>5.8996571587125723</v>
      </c>
    </row>
    <row r="324" spans="8:15">
      <c r="H324">
        <f t="shared" ref="H324:H387" si="48">(ROW()-2)*0.001</f>
        <v>0.32200000000000001</v>
      </c>
      <c r="I324">
        <f t="shared" si="43"/>
        <v>101.15928344559134</v>
      </c>
      <c r="J324">
        <f t="shared" si="41"/>
        <v>4.0000000000000002E-4</v>
      </c>
      <c r="K324">
        <f t="shared" si="42"/>
        <v>7.6982627947917194E-3</v>
      </c>
      <c r="L324">
        <f t="shared" si="44"/>
        <v>2.023185668911827E-4</v>
      </c>
      <c r="M324">
        <f t="shared" si="45"/>
        <v>5.0202202679999995E-2</v>
      </c>
      <c r="N324">
        <f t="shared" si="46"/>
        <v>5.8502784041682895E-2</v>
      </c>
      <c r="O324">
        <f t="shared" si="47"/>
        <v>5.918099713228818</v>
      </c>
    </row>
    <row r="325" spans="8:15">
      <c r="H325">
        <f t="shared" si="48"/>
        <v>0.32300000000000001</v>
      </c>
      <c r="I325">
        <f t="shared" si="43"/>
        <v>101.47344271095032</v>
      </c>
      <c r="J325">
        <f t="shared" si="41"/>
        <v>4.0000000000000002E-4</v>
      </c>
      <c r="K325">
        <f t="shared" si="42"/>
        <v>7.6982627947917194E-3</v>
      </c>
      <c r="L325">
        <f t="shared" si="44"/>
        <v>2.0294688542190067E-4</v>
      </c>
      <c r="M325">
        <f t="shared" si="45"/>
        <v>5.0202202679999995E-2</v>
      </c>
      <c r="N325">
        <f t="shared" si="46"/>
        <v>5.8503412360213614E-2</v>
      </c>
      <c r="O325">
        <f t="shared" si="47"/>
        <v>5.9365426625292388</v>
      </c>
    </row>
    <row r="326" spans="8:15">
      <c r="H326">
        <f t="shared" si="48"/>
        <v>0.32400000000000001</v>
      </c>
      <c r="I326">
        <f t="shared" si="43"/>
        <v>101.7876019763093</v>
      </c>
      <c r="J326">
        <f t="shared" si="41"/>
        <v>4.0000000000000002E-4</v>
      </c>
      <c r="K326">
        <f t="shared" si="42"/>
        <v>7.6982627947917194E-3</v>
      </c>
      <c r="L326">
        <f t="shared" si="44"/>
        <v>2.0357520395261863E-4</v>
      </c>
      <c r="M326">
        <f t="shared" si="45"/>
        <v>5.0202202679999995E-2</v>
      </c>
      <c r="N326">
        <f t="shared" si="46"/>
        <v>5.8504040678744332E-2</v>
      </c>
      <c r="O326">
        <f t="shared" si="47"/>
        <v>5.9549860066138365</v>
      </c>
    </row>
    <row r="327" spans="8:15">
      <c r="H327">
        <f t="shared" si="48"/>
        <v>0.32500000000000001</v>
      </c>
      <c r="I327">
        <f t="shared" si="43"/>
        <v>102.10176124166829</v>
      </c>
      <c r="J327">
        <f t="shared" si="41"/>
        <v>4.0000000000000002E-4</v>
      </c>
      <c r="K327">
        <f t="shared" si="42"/>
        <v>7.6982627947917194E-3</v>
      </c>
      <c r="L327">
        <f t="shared" si="44"/>
        <v>2.0420352248333654E-4</v>
      </c>
      <c r="M327">
        <f t="shared" si="45"/>
        <v>5.0202202679999995E-2</v>
      </c>
      <c r="N327">
        <f t="shared" si="46"/>
        <v>5.850466899727505E-2</v>
      </c>
      <c r="O327">
        <f t="shared" si="47"/>
        <v>5.9734297454826102</v>
      </c>
    </row>
    <row r="328" spans="8:15">
      <c r="H328">
        <f t="shared" si="48"/>
        <v>0.32600000000000001</v>
      </c>
      <c r="I328">
        <f t="shared" si="43"/>
        <v>102.41592050702727</v>
      </c>
      <c r="J328">
        <f t="shared" si="41"/>
        <v>4.0000000000000002E-4</v>
      </c>
      <c r="K328">
        <f t="shared" si="42"/>
        <v>7.6982627947917194E-3</v>
      </c>
      <c r="L328">
        <f t="shared" si="44"/>
        <v>2.048318410140545E-4</v>
      </c>
      <c r="M328">
        <f t="shared" si="45"/>
        <v>5.0202202679999995E-2</v>
      </c>
      <c r="N328">
        <f t="shared" si="46"/>
        <v>5.8505297315805768E-2</v>
      </c>
      <c r="O328">
        <f t="shared" si="47"/>
        <v>5.991873879135559</v>
      </c>
    </row>
    <row r="329" spans="8:15">
      <c r="H329">
        <f t="shared" si="48"/>
        <v>0.32700000000000001</v>
      </c>
      <c r="I329">
        <f t="shared" si="43"/>
        <v>102.73007977238625</v>
      </c>
      <c r="J329">
        <f t="shared" si="41"/>
        <v>4.0000000000000002E-4</v>
      </c>
      <c r="K329">
        <f t="shared" si="42"/>
        <v>7.6982627947917194E-3</v>
      </c>
      <c r="L329">
        <f t="shared" si="44"/>
        <v>2.0546015954477247E-4</v>
      </c>
      <c r="M329">
        <f t="shared" si="45"/>
        <v>5.0202202679999995E-2</v>
      </c>
      <c r="N329">
        <f t="shared" si="46"/>
        <v>5.8505925634336486E-2</v>
      </c>
      <c r="O329">
        <f t="shared" si="47"/>
        <v>6.0103184075726848</v>
      </c>
    </row>
    <row r="330" spans="8:15">
      <c r="H330">
        <f t="shared" si="48"/>
        <v>0.32800000000000001</v>
      </c>
      <c r="I330">
        <f t="shared" si="43"/>
        <v>103.04423903774523</v>
      </c>
      <c r="J330">
        <f t="shared" si="41"/>
        <v>4.0000000000000002E-4</v>
      </c>
      <c r="K330">
        <f t="shared" si="42"/>
        <v>7.6982627947917194E-3</v>
      </c>
      <c r="L330">
        <f t="shared" si="44"/>
        <v>2.0608847807549043E-4</v>
      </c>
      <c r="M330">
        <f t="shared" si="45"/>
        <v>5.0202202679999995E-2</v>
      </c>
      <c r="N330">
        <f t="shared" si="46"/>
        <v>5.8506553952867205E-2</v>
      </c>
      <c r="O330">
        <f t="shared" si="47"/>
        <v>6.0287633307939865</v>
      </c>
    </row>
    <row r="331" spans="8:15">
      <c r="H331">
        <f t="shared" si="48"/>
        <v>0.32900000000000001</v>
      </c>
      <c r="I331">
        <f t="shared" si="43"/>
        <v>103.35839830310421</v>
      </c>
      <c r="J331">
        <f t="shared" si="41"/>
        <v>4.0000000000000002E-4</v>
      </c>
      <c r="K331">
        <f t="shared" si="42"/>
        <v>7.6982627947917194E-3</v>
      </c>
      <c r="L331">
        <f t="shared" si="44"/>
        <v>2.067167966062084E-4</v>
      </c>
      <c r="M331">
        <f t="shared" si="45"/>
        <v>5.0202202679999995E-2</v>
      </c>
      <c r="N331">
        <f t="shared" si="46"/>
        <v>5.8507182271397923E-2</v>
      </c>
      <c r="O331">
        <f t="shared" si="47"/>
        <v>6.0472086487994634</v>
      </c>
    </row>
    <row r="332" spans="8:15">
      <c r="H332">
        <f t="shared" si="48"/>
        <v>0.33</v>
      </c>
      <c r="I332">
        <f t="shared" si="43"/>
        <v>103.67255756846318</v>
      </c>
      <c r="J332">
        <f t="shared" si="41"/>
        <v>4.0000000000000002E-4</v>
      </c>
      <c r="K332">
        <f t="shared" si="42"/>
        <v>7.6982627947917194E-3</v>
      </c>
      <c r="L332">
        <f t="shared" si="44"/>
        <v>2.0734511513692636E-4</v>
      </c>
      <c r="M332">
        <f t="shared" si="45"/>
        <v>5.0202202679999995E-2</v>
      </c>
      <c r="N332">
        <f t="shared" si="46"/>
        <v>5.8507810589928641E-2</v>
      </c>
      <c r="O332">
        <f t="shared" si="47"/>
        <v>6.0656543615891163</v>
      </c>
    </row>
    <row r="333" spans="8:15">
      <c r="H333">
        <f t="shared" si="48"/>
        <v>0.33100000000000002</v>
      </c>
      <c r="I333">
        <f t="shared" si="43"/>
        <v>103.98671683382216</v>
      </c>
      <c r="J333">
        <f t="shared" si="41"/>
        <v>4.0000000000000002E-4</v>
      </c>
      <c r="K333">
        <f t="shared" si="42"/>
        <v>7.6982627947917194E-3</v>
      </c>
      <c r="L333">
        <f t="shared" si="44"/>
        <v>2.0797343366764433E-4</v>
      </c>
      <c r="M333">
        <f t="shared" si="45"/>
        <v>5.0202202679999995E-2</v>
      </c>
      <c r="N333">
        <f t="shared" si="46"/>
        <v>5.8508438908459359E-2</v>
      </c>
      <c r="O333">
        <f t="shared" si="47"/>
        <v>6.0841004691629461</v>
      </c>
    </row>
    <row r="334" spans="8:15">
      <c r="H334">
        <f t="shared" si="48"/>
        <v>0.33200000000000002</v>
      </c>
      <c r="I334">
        <f t="shared" si="43"/>
        <v>104.30087609918114</v>
      </c>
      <c r="J334">
        <f t="shared" si="41"/>
        <v>4.0000000000000002E-4</v>
      </c>
      <c r="K334">
        <f t="shared" si="42"/>
        <v>7.6982627947917194E-3</v>
      </c>
      <c r="L334">
        <f t="shared" si="44"/>
        <v>2.0860175219836229E-4</v>
      </c>
      <c r="M334">
        <f t="shared" si="45"/>
        <v>5.0202202679999995E-2</v>
      </c>
      <c r="N334">
        <f t="shared" si="46"/>
        <v>5.8509067226990077E-2</v>
      </c>
      <c r="O334">
        <f t="shared" si="47"/>
        <v>6.1025469715209519</v>
      </c>
    </row>
    <row r="335" spans="8:15">
      <c r="H335">
        <f t="shared" si="48"/>
        <v>0.33300000000000002</v>
      </c>
      <c r="I335">
        <f t="shared" si="43"/>
        <v>104.61503536454012</v>
      </c>
      <c r="J335">
        <f t="shared" si="41"/>
        <v>4.0000000000000002E-4</v>
      </c>
      <c r="K335">
        <f t="shared" si="42"/>
        <v>7.6982627947917194E-3</v>
      </c>
      <c r="L335">
        <f t="shared" si="44"/>
        <v>2.0923007072908025E-4</v>
      </c>
      <c r="M335">
        <f t="shared" si="45"/>
        <v>5.0202202679999995E-2</v>
      </c>
      <c r="N335">
        <f t="shared" si="46"/>
        <v>5.8509695545520796E-2</v>
      </c>
      <c r="O335">
        <f t="shared" si="47"/>
        <v>6.1209938686631338</v>
      </c>
    </row>
    <row r="336" spans="8:15">
      <c r="H336">
        <f t="shared" si="48"/>
        <v>0.33400000000000002</v>
      </c>
      <c r="I336">
        <f t="shared" si="43"/>
        <v>104.9291946298991</v>
      </c>
      <c r="J336">
        <f t="shared" si="41"/>
        <v>4.0000000000000002E-4</v>
      </c>
      <c r="K336">
        <f t="shared" si="42"/>
        <v>7.6982627947917194E-3</v>
      </c>
      <c r="L336">
        <f t="shared" si="44"/>
        <v>2.0985838925979819E-4</v>
      </c>
      <c r="M336">
        <f t="shared" si="45"/>
        <v>5.0202202679999995E-2</v>
      </c>
      <c r="N336">
        <f t="shared" si="46"/>
        <v>5.8510323864051514E-2</v>
      </c>
      <c r="O336">
        <f t="shared" si="47"/>
        <v>6.1394411605894916</v>
      </c>
    </row>
    <row r="337" spans="8:15">
      <c r="H337">
        <f t="shared" si="48"/>
        <v>0.33500000000000002</v>
      </c>
      <c r="I337">
        <f t="shared" si="43"/>
        <v>105.24335389525808</v>
      </c>
      <c r="J337">
        <f t="shared" si="41"/>
        <v>4.0000000000000002E-4</v>
      </c>
      <c r="K337">
        <f t="shared" si="42"/>
        <v>7.6982627947917194E-3</v>
      </c>
      <c r="L337">
        <f t="shared" si="44"/>
        <v>2.1048670779051616E-4</v>
      </c>
      <c r="M337">
        <f t="shared" si="45"/>
        <v>5.0202202679999995E-2</v>
      </c>
      <c r="N337">
        <f t="shared" si="46"/>
        <v>5.8510952182582232E-2</v>
      </c>
      <c r="O337">
        <f t="shared" si="47"/>
        <v>6.1578888473000255</v>
      </c>
    </row>
    <row r="338" spans="8:15">
      <c r="H338">
        <f t="shared" si="48"/>
        <v>0.33600000000000002</v>
      </c>
      <c r="I338">
        <f t="shared" si="43"/>
        <v>105.55751316061706</v>
      </c>
      <c r="J338">
        <f t="shared" si="41"/>
        <v>4.0000000000000002E-4</v>
      </c>
      <c r="K338">
        <f t="shared" si="42"/>
        <v>7.6982627947917194E-3</v>
      </c>
      <c r="L338">
        <f t="shared" si="44"/>
        <v>2.1111502632123412E-4</v>
      </c>
      <c r="M338">
        <f t="shared" si="45"/>
        <v>5.0202202679999995E-2</v>
      </c>
      <c r="N338">
        <f t="shared" si="46"/>
        <v>5.851158050111295E-2</v>
      </c>
      <c r="O338">
        <f t="shared" si="47"/>
        <v>6.1763369287947354</v>
      </c>
    </row>
    <row r="339" spans="8:15">
      <c r="H339">
        <f t="shared" si="48"/>
        <v>0.33700000000000002</v>
      </c>
      <c r="I339">
        <f t="shared" si="43"/>
        <v>105.87167242597604</v>
      </c>
      <c r="J339">
        <f t="shared" si="41"/>
        <v>4.0000000000000002E-4</v>
      </c>
      <c r="K339">
        <f t="shared" si="42"/>
        <v>7.6982627947917194E-3</v>
      </c>
      <c r="L339">
        <f t="shared" si="44"/>
        <v>2.1174334485195208E-4</v>
      </c>
      <c r="M339">
        <f t="shared" si="45"/>
        <v>5.0202202679999995E-2</v>
      </c>
      <c r="N339">
        <f t="shared" si="46"/>
        <v>5.8512208819643668E-2</v>
      </c>
      <c r="O339">
        <f t="shared" si="47"/>
        <v>6.1947854050736213</v>
      </c>
    </row>
    <row r="340" spans="8:15">
      <c r="H340">
        <f t="shared" si="48"/>
        <v>0.33800000000000002</v>
      </c>
      <c r="I340">
        <f t="shared" si="43"/>
        <v>106.18583169133503</v>
      </c>
      <c r="J340">
        <f t="shared" si="41"/>
        <v>4.0000000000000002E-4</v>
      </c>
      <c r="K340">
        <f t="shared" si="42"/>
        <v>7.6982627947917194E-3</v>
      </c>
      <c r="L340">
        <f t="shared" si="44"/>
        <v>2.1237166338267005E-4</v>
      </c>
      <c r="M340">
        <f t="shared" si="45"/>
        <v>5.0202202679999995E-2</v>
      </c>
      <c r="N340">
        <f t="shared" si="46"/>
        <v>5.8512837138174387E-2</v>
      </c>
      <c r="O340">
        <f t="shared" si="47"/>
        <v>6.2132342761366832</v>
      </c>
    </row>
    <row r="341" spans="8:15">
      <c r="H341">
        <f t="shared" si="48"/>
        <v>0.33900000000000002</v>
      </c>
      <c r="I341">
        <f t="shared" si="43"/>
        <v>106.49999095669399</v>
      </c>
      <c r="J341">
        <f t="shared" si="41"/>
        <v>4.0000000000000002E-4</v>
      </c>
      <c r="K341">
        <f t="shared" si="42"/>
        <v>7.6982627947917194E-3</v>
      </c>
      <c r="L341">
        <f t="shared" si="44"/>
        <v>2.1299998191338801E-4</v>
      </c>
      <c r="M341">
        <f t="shared" si="45"/>
        <v>5.0202202679999995E-2</v>
      </c>
      <c r="N341">
        <f t="shared" si="46"/>
        <v>5.8513465456705105E-2</v>
      </c>
      <c r="O341">
        <f t="shared" si="47"/>
        <v>6.2316835419839203</v>
      </c>
    </row>
    <row r="342" spans="8:15">
      <c r="H342">
        <f t="shared" si="48"/>
        <v>0.34</v>
      </c>
      <c r="I342">
        <f t="shared" si="43"/>
        <v>106.81415022205297</v>
      </c>
      <c r="J342">
        <f t="shared" si="41"/>
        <v>4.0000000000000002E-4</v>
      </c>
      <c r="K342">
        <f t="shared" si="42"/>
        <v>7.6982627947917194E-3</v>
      </c>
      <c r="L342">
        <f t="shared" si="44"/>
        <v>2.1362830044410598E-4</v>
      </c>
      <c r="M342">
        <f t="shared" si="45"/>
        <v>5.0202202679999995E-2</v>
      </c>
      <c r="N342">
        <f t="shared" si="46"/>
        <v>5.8514093775235823E-2</v>
      </c>
      <c r="O342">
        <f t="shared" si="47"/>
        <v>6.2501332026153342</v>
      </c>
    </row>
    <row r="343" spans="8:15">
      <c r="H343">
        <f t="shared" si="48"/>
        <v>0.34100000000000003</v>
      </c>
      <c r="I343">
        <f t="shared" si="43"/>
        <v>107.12830948741195</v>
      </c>
      <c r="J343">
        <f t="shared" si="41"/>
        <v>4.0000000000000002E-4</v>
      </c>
      <c r="K343">
        <f t="shared" si="42"/>
        <v>7.6982627947917194E-3</v>
      </c>
      <c r="L343">
        <f t="shared" si="44"/>
        <v>2.1425661897482394E-4</v>
      </c>
      <c r="M343">
        <f t="shared" si="45"/>
        <v>5.0202202679999995E-2</v>
      </c>
      <c r="N343">
        <f t="shared" si="46"/>
        <v>5.8514722093766541E-2</v>
      </c>
      <c r="O343">
        <f t="shared" si="47"/>
        <v>6.2685832580309242</v>
      </c>
    </row>
    <row r="344" spans="8:15">
      <c r="H344">
        <f t="shared" si="48"/>
        <v>0.34200000000000003</v>
      </c>
      <c r="I344">
        <f t="shared" si="43"/>
        <v>107.44246875277094</v>
      </c>
      <c r="J344">
        <f t="shared" si="41"/>
        <v>4.0000000000000002E-4</v>
      </c>
      <c r="K344">
        <f t="shared" si="42"/>
        <v>7.6982627947917194E-3</v>
      </c>
      <c r="L344">
        <f t="shared" si="44"/>
        <v>2.1488493750554191E-4</v>
      </c>
      <c r="M344">
        <f t="shared" si="45"/>
        <v>5.0202202679999995E-2</v>
      </c>
      <c r="N344">
        <f t="shared" si="46"/>
        <v>5.851535041229726E-2</v>
      </c>
      <c r="O344">
        <f t="shared" si="47"/>
        <v>6.2870337082306902</v>
      </c>
    </row>
    <row r="345" spans="8:15">
      <c r="H345">
        <f t="shared" si="48"/>
        <v>0.34300000000000003</v>
      </c>
      <c r="I345">
        <f t="shared" si="43"/>
        <v>107.75662801812992</v>
      </c>
      <c r="J345">
        <f t="shared" si="41"/>
        <v>4.0000000000000002E-4</v>
      </c>
      <c r="K345">
        <f t="shared" si="42"/>
        <v>7.6982627947917194E-3</v>
      </c>
      <c r="L345">
        <f t="shared" si="44"/>
        <v>2.1551325603625987E-4</v>
      </c>
      <c r="M345">
        <f t="shared" si="45"/>
        <v>5.0202202679999995E-2</v>
      </c>
      <c r="N345">
        <f t="shared" si="46"/>
        <v>5.8515978730827978E-2</v>
      </c>
      <c r="O345">
        <f t="shared" si="47"/>
        <v>6.3054845532146322</v>
      </c>
    </row>
    <row r="346" spans="8:15">
      <c r="H346">
        <f t="shared" si="48"/>
        <v>0.34400000000000003</v>
      </c>
      <c r="I346">
        <f t="shared" si="43"/>
        <v>108.0707872834889</v>
      </c>
      <c r="J346">
        <f t="shared" si="41"/>
        <v>4.0000000000000002E-4</v>
      </c>
      <c r="K346">
        <f t="shared" si="42"/>
        <v>7.6982627947917194E-3</v>
      </c>
      <c r="L346">
        <f t="shared" si="44"/>
        <v>2.1614157456697778E-4</v>
      </c>
      <c r="M346">
        <f t="shared" si="45"/>
        <v>5.0202202679999995E-2</v>
      </c>
      <c r="N346">
        <f t="shared" si="46"/>
        <v>5.8516607049358696E-2</v>
      </c>
      <c r="O346">
        <f t="shared" si="47"/>
        <v>6.3239357929827502</v>
      </c>
    </row>
    <row r="347" spans="8:15">
      <c r="H347">
        <f t="shared" si="48"/>
        <v>0.34500000000000003</v>
      </c>
      <c r="I347">
        <f t="shared" si="43"/>
        <v>108.38494654884788</v>
      </c>
      <c r="J347">
        <f t="shared" si="41"/>
        <v>4.0000000000000002E-4</v>
      </c>
      <c r="K347">
        <f t="shared" si="42"/>
        <v>7.6982627947917194E-3</v>
      </c>
      <c r="L347">
        <f t="shared" si="44"/>
        <v>2.1676989309769574E-4</v>
      </c>
      <c r="M347">
        <f t="shared" si="45"/>
        <v>5.0202202679999995E-2</v>
      </c>
      <c r="N347">
        <f t="shared" si="46"/>
        <v>5.8517235367889407E-2</v>
      </c>
      <c r="O347">
        <f t="shared" si="47"/>
        <v>6.3423874275350443</v>
      </c>
    </row>
    <row r="348" spans="8:15">
      <c r="H348">
        <f t="shared" si="48"/>
        <v>0.34600000000000003</v>
      </c>
      <c r="I348">
        <f t="shared" si="43"/>
        <v>108.69910581420686</v>
      </c>
      <c r="J348">
        <f t="shared" si="41"/>
        <v>4.0000000000000002E-4</v>
      </c>
      <c r="K348">
        <f t="shared" si="42"/>
        <v>7.6982627947917194E-3</v>
      </c>
      <c r="L348">
        <f t="shared" si="44"/>
        <v>2.1739821162841371E-4</v>
      </c>
      <c r="M348">
        <f t="shared" si="45"/>
        <v>5.0202202679999995E-2</v>
      </c>
      <c r="N348">
        <f t="shared" si="46"/>
        <v>5.8517863686420125E-2</v>
      </c>
      <c r="O348">
        <f t="shared" si="47"/>
        <v>6.3608394568715143</v>
      </c>
    </row>
    <row r="349" spans="8:15">
      <c r="H349">
        <f t="shared" si="48"/>
        <v>0.34700000000000003</v>
      </c>
      <c r="I349">
        <f t="shared" si="43"/>
        <v>109.01326507956584</v>
      </c>
      <c r="J349">
        <f t="shared" si="41"/>
        <v>4.0000000000000002E-4</v>
      </c>
      <c r="K349">
        <f t="shared" si="42"/>
        <v>7.6982627947917194E-3</v>
      </c>
      <c r="L349">
        <f t="shared" si="44"/>
        <v>2.1802653015913167E-4</v>
      </c>
      <c r="M349">
        <f t="shared" si="45"/>
        <v>5.0202202679999995E-2</v>
      </c>
      <c r="N349">
        <f t="shared" si="46"/>
        <v>5.8518492004950844E-2</v>
      </c>
      <c r="O349">
        <f t="shared" si="47"/>
        <v>6.3792918809921604</v>
      </c>
    </row>
    <row r="350" spans="8:15">
      <c r="H350">
        <f t="shared" si="48"/>
        <v>0.34800000000000003</v>
      </c>
      <c r="I350">
        <f t="shared" si="43"/>
        <v>109.32742434492482</v>
      </c>
      <c r="J350">
        <f t="shared" si="41"/>
        <v>4.0000000000000002E-4</v>
      </c>
      <c r="K350">
        <f t="shared" si="42"/>
        <v>7.6982627947917194E-3</v>
      </c>
      <c r="L350">
        <f t="shared" si="44"/>
        <v>2.1865484868984964E-4</v>
      </c>
      <c r="M350">
        <f t="shared" si="45"/>
        <v>5.0202202679999995E-2</v>
      </c>
      <c r="N350">
        <f t="shared" si="46"/>
        <v>5.8519120323481562E-2</v>
      </c>
      <c r="O350">
        <f t="shared" si="47"/>
        <v>6.3977446998969834</v>
      </c>
    </row>
    <row r="351" spans="8:15">
      <c r="H351">
        <f t="shared" si="48"/>
        <v>0.34900000000000003</v>
      </c>
      <c r="I351">
        <f t="shared" si="43"/>
        <v>109.64158361028379</v>
      </c>
      <c r="J351">
        <f t="shared" si="41"/>
        <v>4.0000000000000002E-4</v>
      </c>
      <c r="K351">
        <f t="shared" si="42"/>
        <v>7.6982627947917194E-3</v>
      </c>
      <c r="L351">
        <f t="shared" si="44"/>
        <v>2.192831672205676E-4</v>
      </c>
      <c r="M351">
        <f t="shared" si="45"/>
        <v>5.0202202679999995E-2</v>
      </c>
      <c r="N351">
        <f t="shared" si="46"/>
        <v>5.851974864201228E-2</v>
      </c>
      <c r="O351">
        <f t="shared" si="47"/>
        <v>6.4161979135859806</v>
      </c>
    </row>
    <row r="352" spans="8:15">
      <c r="H352">
        <f t="shared" si="48"/>
        <v>0.35000000000000003</v>
      </c>
      <c r="I352">
        <f t="shared" si="43"/>
        <v>109.95574287564277</v>
      </c>
      <c r="J352">
        <f t="shared" si="41"/>
        <v>4.0000000000000002E-4</v>
      </c>
      <c r="K352">
        <f t="shared" si="42"/>
        <v>7.6982627947917194E-3</v>
      </c>
      <c r="L352">
        <f t="shared" si="44"/>
        <v>2.1991148575128557E-4</v>
      </c>
      <c r="M352">
        <f t="shared" si="45"/>
        <v>5.0202202679999995E-2</v>
      </c>
      <c r="N352">
        <f t="shared" si="46"/>
        <v>5.8520376960542998E-2</v>
      </c>
      <c r="O352">
        <f t="shared" si="47"/>
        <v>6.4346515220591547</v>
      </c>
    </row>
    <row r="353" spans="8:15">
      <c r="H353">
        <f t="shared" si="48"/>
        <v>0.35100000000000003</v>
      </c>
      <c r="I353">
        <f t="shared" si="43"/>
        <v>110.26990214100175</v>
      </c>
      <c r="J353">
        <f t="shared" si="41"/>
        <v>4.0000000000000002E-4</v>
      </c>
      <c r="K353">
        <f t="shared" si="42"/>
        <v>7.6982627947917194E-3</v>
      </c>
      <c r="L353">
        <f t="shared" si="44"/>
        <v>2.2053980428200353E-4</v>
      </c>
      <c r="M353">
        <f t="shared" si="45"/>
        <v>5.0202202679999995E-2</v>
      </c>
      <c r="N353">
        <f t="shared" si="46"/>
        <v>5.8521005279073716E-2</v>
      </c>
      <c r="O353">
        <f t="shared" si="47"/>
        <v>6.4531055253165057</v>
      </c>
    </row>
    <row r="354" spans="8:15">
      <c r="H354">
        <f t="shared" si="48"/>
        <v>0.35199999999999998</v>
      </c>
      <c r="I354">
        <f t="shared" si="43"/>
        <v>110.58406140636072</v>
      </c>
      <c r="J354">
        <f t="shared" si="41"/>
        <v>4.0000000000000002E-4</v>
      </c>
      <c r="K354">
        <f t="shared" si="42"/>
        <v>7.6982627947917194E-3</v>
      </c>
      <c r="L354">
        <f t="shared" si="44"/>
        <v>2.2116812281272144E-4</v>
      </c>
      <c r="M354">
        <f t="shared" si="45"/>
        <v>5.0202202679999995E-2</v>
      </c>
      <c r="N354">
        <f t="shared" si="46"/>
        <v>5.8521633597604435E-2</v>
      </c>
      <c r="O354">
        <f t="shared" si="47"/>
        <v>6.471559923358031</v>
      </c>
    </row>
    <row r="355" spans="8:15">
      <c r="H355">
        <f t="shared" si="48"/>
        <v>0.35299999999999998</v>
      </c>
      <c r="I355">
        <f t="shared" si="43"/>
        <v>110.8982206717197</v>
      </c>
      <c r="J355">
        <f t="shared" si="41"/>
        <v>4.0000000000000002E-4</v>
      </c>
      <c r="K355">
        <f t="shared" si="42"/>
        <v>7.6982627947917194E-3</v>
      </c>
      <c r="L355">
        <f t="shared" si="44"/>
        <v>2.217964413434394E-4</v>
      </c>
      <c r="M355">
        <f t="shared" si="45"/>
        <v>5.0202202679999995E-2</v>
      </c>
      <c r="N355">
        <f t="shared" si="46"/>
        <v>5.8522261916135153E-2</v>
      </c>
      <c r="O355">
        <f t="shared" si="47"/>
        <v>6.490014716183734</v>
      </c>
    </row>
    <row r="356" spans="8:15">
      <c r="H356">
        <f t="shared" si="48"/>
        <v>0.35399999999999998</v>
      </c>
      <c r="I356">
        <f t="shared" si="43"/>
        <v>111.21237993707868</v>
      </c>
      <c r="J356">
        <f t="shared" si="41"/>
        <v>4.0000000000000002E-4</v>
      </c>
      <c r="K356">
        <f t="shared" si="42"/>
        <v>7.6982627947917194E-3</v>
      </c>
      <c r="L356">
        <f t="shared" si="44"/>
        <v>2.2242475987415737E-4</v>
      </c>
      <c r="M356">
        <f t="shared" si="45"/>
        <v>5.0202202679999995E-2</v>
      </c>
      <c r="N356">
        <f t="shared" si="46"/>
        <v>5.8522890234665871E-2</v>
      </c>
      <c r="O356">
        <f t="shared" si="47"/>
        <v>6.5084699037936122</v>
      </c>
    </row>
    <row r="357" spans="8:15">
      <c r="H357">
        <f t="shared" si="48"/>
        <v>0.35499999999999998</v>
      </c>
      <c r="I357">
        <f t="shared" si="43"/>
        <v>111.52653920243766</v>
      </c>
      <c r="J357">
        <f t="shared" si="41"/>
        <v>4.0000000000000002E-4</v>
      </c>
      <c r="K357">
        <f t="shared" si="42"/>
        <v>7.6982627947917194E-3</v>
      </c>
      <c r="L357">
        <f t="shared" si="44"/>
        <v>2.2305307840487533E-4</v>
      </c>
      <c r="M357">
        <f t="shared" si="45"/>
        <v>5.0202202679999995E-2</v>
      </c>
      <c r="N357">
        <f t="shared" si="46"/>
        <v>5.8523518553196589E-2</v>
      </c>
      <c r="O357">
        <f t="shared" si="47"/>
        <v>6.5269254861876673</v>
      </c>
    </row>
    <row r="358" spans="8:15">
      <c r="H358">
        <f t="shared" si="48"/>
        <v>0.35599999999999998</v>
      </c>
      <c r="I358">
        <f t="shared" si="43"/>
        <v>111.84069846779663</v>
      </c>
      <c r="J358">
        <f t="shared" si="41"/>
        <v>4.0000000000000002E-4</v>
      </c>
      <c r="K358">
        <f t="shared" si="42"/>
        <v>7.6982627947917194E-3</v>
      </c>
      <c r="L358">
        <f t="shared" si="44"/>
        <v>2.2368139693559327E-4</v>
      </c>
      <c r="M358">
        <f t="shared" si="45"/>
        <v>5.0202202679999995E-2</v>
      </c>
      <c r="N358">
        <f t="shared" si="46"/>
        <v>5.8524146871727308E-2</v>
      </c>
      <c r="O358">
        <f t="shared" si="47"/>
        <v>6.5453814633658967</v>
      </c>
    </row>
    <row r="359" spans="8:15">
      <c r="H359">
        <f t="shared" si="48"/>
        <v>0.35699999999999998</v>
      </c>
      <c r="I359">
        <f t="shared" si="43"/>
        <v>112.15485773315561</v>
      </c>
      <c r="J359">
        <f t="shared" si="41"/>
        <v>4.0000000000000002E-4</v>
      </c>
      <c r="K359">
        <f t="shared" si="42"/>
        <v>7.6982627947917194E-3</v>
      </c>
      <c r="L359">
        <f t="shared" si="44"/>
        <v>2.2430971546631123E-4</v>
      </c>
      <c r="M359">
        <f t="shared" si="45"/>
        <v>5.0202202679999995E-2</v>
      </c>
      <c r="N359">
        <f t="shared" si="46"/>
        <v>5.8524775190258026E-2</v>
      </c>
      <c r="O359">
        <f t="shared" si="47"/>
        <v>6.5638378353283038</v>
      </c>
    </row>
    <row r="360" spans="8:15">
      <c r="H360">
        <f t="shared" si="48"/>
        <v>0.35799999999999998</v>
      </c>
      <c r="I360">
        <f t="shared" si="43"/>
        <v>112.46901699851459</v>
      </c>
      <c r="J360">
        <f t="shared" si="41"/>
        <v>4.0000000000000002E-4</v>
      </c>
      <c r="K360">
        <f t="shared" si="42"/>
        <v>7.6982627947917194E-3</v>
      </c>
      <c r="L360">
        <f t="shared" si="44"/>
        <v>2.249380339970292E-4</v>
      </c>
      <c r="M360">
        <f t="shared" si="45"/>
        <v>5.0202202679999995E-2</v>
      </c>
      <c r="N360">
        <f t="shared" si="46"/>
        <v>5.8525403508788744E-2</v>
      </c>
      <c r="O360">
        <f t="shared" si="47"/>
        <v>6.5822946020748869</v>
      </c>
    </row>
    <row r="361" spans="8:15">
      <c r="H361">
        <f t="shared" si="48"/>
        <v>0.35899999999999999</v>
      </c>
      <c r="I361">
        <f t="shared" si="43"/>
        <v>112.78317626387357</v>
      </c>
      <c r="J361">
        <f t="shared" si="41"/>
        <v>4.0000000000000002E-4</v>
      </c>
      <c r="K361">
        <f t="shared" si="42"/>
        <v>7.6982627947917194E-3</v>
      </c>
      <c r="L361">
        <f t="shared" si="44"/>
        <v>2.2556635252774716E-4</v>
      </c>
      <c r="M361">
        <f t="shared" si="45"/>
        <v>5.0202202679999995E-2</v>
      </c>
      <c r="N361">
        <f t="shared" si="46"/>
        <v>5.8526031827319462E-2</v>
      </c>
      <c r="O361">
        <f t="shared" si="47"/>
        <v>6.6007517636056452</v>
      </c>
    </row>
    <row r="362" spans="8:15">
      <c r="H362">
        <f t="shared" si="48"/>
        <v>0.36</v>
      </c>
      <c r="I362">
        <f t="shared" si="43"/>
        <v>113.09733552923255</v>
      </c>
      <c r="J362">
        <f t="shared" si="41"/>
        <v>4.0000000000000002E-4</v>
      </c>
      <c r="K362">
        <f t="shared" si="42"/>
        <v>7.6982627947917194E-3</v>
      </c>
      <c r="L362">
        <f t="shared" si="44"/>
        <v>2.2619467105846513E-4</v>
      </c>
      <c r="M362">
        <f t="shared" si="45"/>
        <v>5.0202202679999995E-2</v>
      </c>
      <c r="N362">
        <f t="shared" si="46"/>
        <v>5.852666014585018E-2</v>
      </c>
      <c r="O362">
        <f t="shared" si="47"/>
        <v>6.6192093199205804</v>
      </c>
    </row>
    <row r="363" spans="8:15">
      <c r="H363">
        <f t="shared" si="48"/>
        <v>0.36099999999999999</v>
      </c>
      <c r="I363">
        <f t="shared" si="43"/>
        <v>113.41149479459153</v>
      </c>
      <c r="J363">
        <f t="shared" si="41"/>
        <v>4.0000000000000002E-4</v>
      </c>
      <c r="K363">
        <f t="shared" si="42"/>
        <v>7.6982627947917194E-3</v>
      </c>
      <c r="L363">
        <f t="shared" si="44"/>
        <v>2.2682298958918309E-4</v>
      </c>
      <c r="M363">
        <f t="shared" si="45"/>
        <v>5.0202202679999995E-2</v>
      </c>
      <c r="N363">
        <f t="shared" si="46"/>
        <v>5.8527288464380899E-2</v>
      </c>
      <c r="O363">
        <f t="shared" si="47"/>
        <v>6.6376672710196916</v>
      </c>
    </row>
    <row r="364" spans="8:15">
      <c r="H364">
        <f t="shared" si="48"/>
        <v>0.36199999999999999</v>
      </c>
      <c r="I364">
        <f t="shared" si="43"/>
        <v>113.72565405995051</v>
      </c>
      <c r="J364">
        <f t="shared" si="41"/>
        <v>4.0000000000000002E-4</v>
      </c>
      <c r="K364">
        <f t="shared" si="42"/>
        <v>7.6982627947917194E-3</v>
      </c>
      <c r="L364">
        <f t="shared" si="44"/>
        <v>2.2745130811990103E-4</v>
      </c>
      <c r="M364">
        <f t="shared" si="45"/>
        <v>5.0202202679999995E-2</v>
      </c>
      <c r="N364">
        <f t="shared" si="46"/>
        <v>5.8527916782911617E-2</v>
      </c>
      <c r="O364">
        <f t="shared" si="47"/>
        <v>6.6561256169029788</v>
      </c>
    </row>
    <row r="365" spans="8:15">
      <c r="H365">
        <f t="shared" si="48"/>
        <v>0.36299999999999999</v>
      </c>
      <c r="I365">
        <f t="shared" si="43"/>
        <v>114.0398133253095</v>
      </c>
      <c r="J365">
        <f t="shared" si="41"/>
        <v>4.0000000000000002E-4</v>
      </c>
      <c r="K365">
        <f t="shared" si="42"/>
        <v>7.6982627947917194E-3</v>
      </c>
      <c r="L365">
        <f t="shared" si="44"/>
        <v>2.2807962665061899E-4</v>
      </c>
      <c r="M365">
        <f t="shared" si="45"/>
        <v>5.0202202679999995E-2</v>
      </c>
      <c r="N365">
        <f t="shared" si="46"/>
        <v>5.8528545101442335E-2</v>
      </c>
      <c r="O365">
        <f t="shared" si="47"/>
        <v>6.6745843575704411</v>
      </c>
    </row>
    <row r="366" spans="8:15">
      <c r="H366">
        <f t="shared" si="48"/>
        <v>0.36399999999999999</v>
      </c>
      <c r="I366">
        <f t="shared" si="43"/>
        <v>114.35397259066848</v>
      </c>
      <c r="J366">
        <f t="shared" si="41"/>
        <v>4.0000000000000002E-4</v>
      </c>
      <c r="K366">
        <f t="shared" si="42"/>
        <v>7.6982627947917194E-3</v>
      </c>
      <c r="L366">
        <f t="shared" si="44"/>
        <v>2.2870794518133696E-4</v>
      </c>
      <c r="M366">
        <f t="shared" si="45"/>
        <v>5.0202202679999995E-2</v>
      </c>
      <c r="N366">
        <f t="shared" si="46"/>
        <v>5.8529173419973053E-2</v>
      </c>
      <c r="O366">
        <f t="shared" si="47"/>
        <v>6.6930434930220803</v>
      </c>
    </row>
    <row r="367" spans="8:15">
      <c r="H367">
        <f t="shared" si="48"/>
        <v>0.36499999999999999</v>
      </c>
      <c r="I367">
        <f t="shared" si="43"/>
        <v>114.66813185602746</v>
      </c>
      <c r="J367">
        <f t="shared" si="41"/>
        <v>4.0000000000000002E-4</v>
      </c>
      <c r="K367">
        <f t="shared" si="42"/>
        <v>7.6982627947917194E-3</v>
      </c>
      <c r="L367">
        <f t="shared" si="44"/>
        <v>2.2933626371205492E-4</v>
      </c>
      <c r="M367">
        <f t="shared" si="45"/>
        <v>5.0202202679999995E-2</v>
      </c>
      <c r="N367">
        <f t="shared" si="46"/>
        <v>5.8529801738503764E-2</v>
      </c>
      <c r="O367">
        <f t="shared" si="47"/>
        <v>6.7115030232578947</v>
      </c>
    </row>
    <row r="368" spans="8:15">
      <c r="H368">
        <f t="shared" si="48"/>
        <v>0.36599999999999999</v>
      </c>
      <c r="I368">
        <f t="shared" si="43"/>
        <v>114.98229112138642</v>
      </c>
      <c r="J368">
        <f t="shared" si="41"/>
        <v>4.0000000000000002E-4</v>
      </c>
      <c r="K368">
        <f t="shared" si="42"/>
        <v>7.6982627947917194E-3</v>
      </c>
      <c r="L368">
        <f t="shared" si="44"/>
        <v>2.2996458224277286E-4</v>
      </c>
      <c r="M368">
        <f t="shared" si="45"/>
        <v>5.0202202679999995E-2</v>
      </c>
      <c r="N368">
        <f t="shared" si="46"/>
        <v>5.8530430057034483E-2</v>
      </c>
      <c r="O368">
        <f t="shared" si="47"/>
        <v>6.7299629482778851</v>
      </c>
    </row>
    <row r="369" spans="8:15">
      <c r="H369">
        <f t="shared" si="48"/>
        <v>0.36699999999999999</v>
      </c>
      <c r="I369">
        <f t="shared" si="43"/>
        <v>115.29645038674541</v>
      </c>
      <c r="J369">
        <f t="shared" si="41"/>
        <v>4.0000000000000002E-4</v>
      </c>
      <c r="K369">
        <f t="shared" si="42"/>
        <v>7.6982627947917194E-3</v>
      </c>
      <c r="L369">
        <f t="shared" si="44"/>
        <v>2.3059290077349082E-4</v>
      </c>
      <c r="M369">
        <f t="shared" si="45"/>
        <v>5.0202202679999995E-2</v>
      </c>
      <c r="N369">
        <f t="shared" si="46"/>
        <v>5.8531058375565201E-2</v>
      </c>
      <c r="O369">
        <f t="shared" si="47"/>
        <v>6.7484232680820524</v>
      </c>
    </row>
    <row r="370" spans="8:15">
      <c r="H370">
        <f t="shared" si="48"/>
        <v>0.36799999999999999</v>
      </c>
      <c r="I370">
        <f t="shared" si="43"/>
        <v>115.61060965210439</v>
      </c>
      <c r="J370">
        <f t="shared" si="41"/>
        <v>4.0000000000000002E-4</v>
      </c>
      <c r="K370">
        <f t="shared" si="42"/>
        <v>7.6982627947917194E-3</v>
      </c>
      <c r="L370">
        <f t="shared" si="44"/>
        <v>2.3122121930420879E-4</v>
      </c>
      <c r="M370">
        <f t="shared" si="45"/>
        <v>5.0202202679999995E-2</v>
      </c>
      <c r="N370">
        <f t="shared" si="46"/>
        <v>5.8531686694095919E-2</v>
      </c>
      <c r="O370">
        <f t="shared" si="47"/>
        <v>6.7668839826703957</v>
      </c>
    </row>
    <row r="371" spans="8:15">
      <c r="H371">
        <f t="shared" si="48"/>
        <v>0.36899999999999999</v>
      </c>
      <c r="I371">
        <f t="shared" si="43"/>
        <v>115.92476891746337</v>
      </c>
      <c r="J371">
        <f t="shared" si="41"/>
        <v>4.0000000000000002E-4</v>
      </c>
      <c r="K371">
        <f t="shared" si="42"/>
        <v>7.6982627947917194E-3</v>
      </c>
      <c r="L371">
        <f t="shared" si="44"/>
        <v>2.3184953783492675E-4</v>
      </c>
      <c r="M371">
        <f t="shared" si="45"/>
        <v>5.0202202679999995E-2</v>
      </c>
      <c r="N371">
        <f t="shared" si="46"/>
        <v>5.8532315012626637E-2</v>
      </c>
      <c r="O371">
        <f t="shared" si="47"/>
        <v>6.785345092042915</v>
      </c>
    </row>
    <row r="372" spans="8:15">
      <c r="H372">
        <f t="shared" si="48"/>
        <v>0.37</v>
      </c>
      <c r="I372">
        <f t="shared" si="43"/>
        <v>116.23892818282235</v>
      </c>
      <c r="J372">
        <f t="shared" si="41"/>
        <v>4.0000000000000002E-4</v>
      </c>
      <c r="K372">
        <f t="shared" si="42"/>
        <v>7.6982627947917194E-3</v>
      </c>
      <c r="L372">
        <f t="shared" si="44"/>
        <v>2.3247785636564471E-4</v>
      </c>
      <c r="M372">
        <f t="shared" si="45"/>
        <v>5.0202202679999995E-2</v>
      </c>
      <c r="N372">
        <f t="shared" si="46"/>
        <v>5.8532943331157355E-2</v>
      </c>
      <c r="O372">
        <f t="shared" si="47"/>
        <v>6.8038065961996104</v>
      </c>
    </row>
    <row r="373" spans="8:15">
      <c r="H373">
        <f t="shared" si="48"/>
        <v>0.371</v>
      </c>
      <c r="I373">
        <f t="shared" si="43"/>
        <v>116.55308744818133</v>
      </c>
      <c r="J373">
        <f t="shared" si="41"/>
        <v>4.0000000000000002E-4</v>
      </c>
      <c r="K373">
        <f t="shared" si="42"/>
        <v>7.6982627947917194E-3</v>
      </c>
      <c r="L373">
        <f t="shared" si="44"/>
        <v>2.3310617489636268E-4</v>
      </c>
      <c r="M373">
        <f t="shared" si="45"/>
        <v>5.0202202679999995E-2</v>
      </c>
      <c r="N373">
        <f t="shared" si="46"/>
        <v>5.8533571649688074E-2</v>
      </c>
      <c r="O373">
        <f t="shared" si="47"/>
        <v>6.8222684951404817</v>
      </c>
    </row>
    <row r="374" spans="8:15">
      <c r="H374">
        <f t="shared" si="48"/>
        <v>0.372</v>
      </c>
      <c r="I374">
        <f t="shared" si="43"/>
        <v>116.86724671354031</v>
      </c>
      <c r="J374">
        <f t="shared" si="41"/>
        <v>4.0000000000000002E-4</v>
      </c>
      <c r="K374">
        <f t="shared" si="42"/>
        <v>7.6982627947917194E-3</v>
      </c>
      <c r="L374">
        <f t="shared" si="44"/>
        <v>2.3373449342708064E-4</v>
      </c>
      <c r="M374">
        <f t="shared" si="45"/>
        <v>5.0202202679999995E-2</v>
      </c>
      <c r="N374">
        <f t="shared" si="46"/>
        <v>5.8534199968218792E-2</v>
      </c>
      <c r="O374">
        <f t="shared" si="47"/>
        <v>6.8407307888655291</v>
      </c>
    </row>
    <row r="375" spans="8:15">
      <c r="H375">
        <f t="shared" si="48"/>
        <v>0.373</v>
      </c>
      <c r="I375">
        <f t="shared" si="43"/>
        <v>117.18140597889929</v>
      </c>
      <c r="J375">
        <f t="shared" si="41"/>
        <v>4.0000000000000002E-4</v>
      </c>
      <c r="K375">
        <f t="shared" si="42"/>
        <v>7.6982627947917194E-3</v>
      </c>
      <c r="L375">
        <f t="shared" si="44"/>
        <v>2.3436281195779861E-4</v>
      </c>
      <c r="M375">
        <f t="shared" si="45"/>
        <v>5.0202202679999995E-2</v>
      </c>
      <c r="N375">
        <f t="shared" si="46"/>
        <v>5.853482828674951E-2</v>
      </c>
      <c r="O375">
        <f t="shared" si="47"/>
        <v>6.8591934773747525</v>
      </c>
    </row>
    <row r="376" spans="8:15">
      <c r="H376">
        <f t="shared" si="48"/>
        <v>0.374</v>
      </c>
      <c r="I376">
        <f t="shared" si="43"/>
        <v>117.49556524425827</v>
      </c>
      <c r="J376">
        <f t="shared" si="41"/>
        <v>4.0000000000000002E-4</v>
      </c>
      <c r="K376">
        <f t="shared" si="42"/>
        <v>7.6982627947917194E-3</v>
      </c>
      <c r="L376">
        <f t="shared" si="44"/>
        <v>2.3499113048851657E-4</v>
      </c>
      <c r="M376">
        <f t="shared" si="45"/>
        <v>5.0202202679999995E-2</v>
      </c>
      <c r="N376">
        <f t="shared" si="46"/>
        <v>5.8535456605280228E-2</v>
      </c>
      <c r="O376">
        <f t="shared" si="47"/>
        <v>6.8776565606681519</v>
      </c>
    </row>
    <row r="377" spans="8:15">
      <c r="H377">
        <f t="shared" si="48"/>
        <v>0.375</v>
      </c>
      <c r="I377">
        <f t="shared" si="43"/>
        <v>117.80972450961724</v>
      </c>
      <c r="J377">
        <f t="shared" si="41"/>
        <v>4.0000000000000002E-4</v>
      </c>
      <c r="K377">
        <f t="shared" si="42"/>
        <v>7.6982627947917194E-3</v>
      </c>
      <c r="L377">
        <f t="shared" si="44"/>
        <v>2.3561944901923448E-4</v>
      </c>
      <c r="M377">
        <f t="shared" si="45"/>
        <v>5.0202202679999995E-2</v>
      </c>
      <c r="N377">
        <f t="shared" si="46"/>
        <v>5.8536084923810947E-2</v>
      </c>
      <c r="O377">
        <f t="shared" si="47"/>
        <v>6.8961200387457264</v>
      </c>
    </row>
    <row r="378" spans="8:15">
      <c r="H378">
        <f t="shared" si="48"/>
        <v>0.376</v>
      </c>
      <c r="I378">
        <f t="shared" si="43"/>
        <v>118.12388377497622</v>
      </c>
      <c r="J378">
        <f t="shared" si="41"/>
        <v>4.0000000000000002E-4</v>
      </c>
      <c r="K378">
        <f t="shared" si="42"/>
        <v>7.6982627947917194E-3</v>
      </c>
      <c r="L378">
        <f t="shared" si="44"/>
        <v>2.3624776754995245E-4</v>
      </c>
      <c r="M378">
        <f t="shared" si="45"/>
        <v>5.0202202679999995E-2</v>
      </c>
      <c r="N378">
        <f t="shared" si="46"/>
        <v>5.8536713242341665E-2</v>
      </c>
      <c r="O378">
        <f t="shared" si="47"/>
        <v>6.9145839116074779</v>
      </c>
    </row>
    <row r="379" spans="8:15">
      <c r="H379">
        <f t="shared" si="48"/>
        <v>0.377</v>
      </c>
      <c r="I379">
        <f t="shared" si="43"/>
        <v>118.4380430403352</v>
      </c>
      <c r="J379">
        <f t="shared" si="41"/>
        <v>4.0000000000000002E-4</v>
      </c>
      <c r="K379">
        <f t="shared" si="42"/>
        <v>7.6982627947917194E-3</v>
      </c>
      <c r="L379">
        <f t="shared" si="44"/>
        <v>2.3687608608067041E-4</v>
      </c>
      <c r="M379">
        <f t="shared" si="45"/>
        <v>5.0202202679999995E-2</v>
      </c>
      <c r="N379">
        <f t="shared" si="46"/>
        <v>5.8537341560872383E-2</v>
      </c>
      <c r="O379">
        <f t="shared" si="47"/>
        <v>6.9330481792534062</v>
      </c>
    </row>
    <row r="380" spans="8:15">
      <c r="H380">
        <f t="shared" si="48"/>
        <v>0.378</v>
      </c>
      <c r="I380">
        <f t="shared" si="43"/>
        <v>118.75220230569418</v>
      </c>
      <c r="J380">
        <f t="shared" si="41"/>
        <v>4.0000000000000002E-4</v>
      </c>
      <c r="K380">
        <f t="shared" si="42"/>
        <v>7.6982627947917194E-3</v>
      </c>
      <c r="L380">
        <f t="shared" si="44"/>
        <v>2.3750440461138837E-4</v>
      </c>
      <c r="M380">
        <f t="shared" si="45"/>
        <v>5.0202202679999995E-2</v>
      </c>
      <c r="N380">
        <f t="shared" si="46"/>
        <v>5.8537969879403101E-2</v>
      </c>
      <c r="O380">
        <f t="shared" si="47"/>
        <v>6.9515128416835097</v>
      </c>
    </row>
    <row r="381" spans="8:15">
      <c r="H381">
        <f t="shared" si="48"/>
        <v>0.379</v>
      </c>
      <c r="I381">
        <f t="shared" si="43"/>
        <v>119.06636157105316</v>
      </c>
      <c r="J381">
        <f t="shared" si="41"/>
        <v>4.0000000000000002E-4</v>
      </c>
      <c r="K381">
        <f t="shared" si="42"/>
        <v>7.6982627947917194E-3</v>
      </c>
      <c r="L381">
        <f t="shared" si="44"/>
        <v>2.3813272314210634E-4</v>
      </c>
      <c r="M381">
        <f t="shared" si="45"/>
        <v>5.0202202679999995E-2</v>
      </c>
      <c r="N381">
        <f t="shared" si="46"/>
        <v>5.8538598197933819E-2</v>
      </c>
      <c r="O381">
        <f t="shared" si="47"/>
        <v>6.9699778988977892</v>
      </c>
    </row>
    <row r="382" spans="8:15">
      <c r="H382">
        <f t="shared" si="48"/>
        <v>0.38</v>
      </c>
      <c r="I382">
        <f t="shared" si="43"/>
        <v>119.38052083641215</v>
      </c>
      <c r="J382">
        <f t="shared" si="41"/>
        <v>4.0000000000000002E-4</v>
      </c>
      <c r="K382">
        <f t="shared" si="42"/>
        <v>7.6982627947917194E-3</v>
      </c>
      <c r="L382">
        <f t="shared" si="44"/>
        <v>2.387610416728243E-4</v>
      </c>
      <c r="M382">
        <f t="shared" si="45"/>
        <v>5.0202202679999995E-2</v>
      </c>
      <c r="N382">
        <f t="shared" si="46"/>
        <v>5.8539226516464538E-2</v>
      </c>
      <c r="O382">
        <f t="shared" si="47"/>
        <v>6.9884433508962447</v>
      </c>
    </row>
    <row r="383" spans="8:15">
      <c r="H383">
        <f t="shared" si="48"/>
        <v>0.38100000000000001</v>
      </c>
      <c r="I383">
        <f t="shared" si="43"/>
        <v>119.69468010177113</v>
      </c>
      <c r="J383">
        <f t="shared" si="41"/>
        <v>4.0000000000000002E-4</v>
      </c>
      <c r="K383">
        <f t="shared" si="42"/>
        <v>7.6982627947917194E-3</v>
      </c>
      <c r="L383">
        <f t="shared" si="44"/>
        <v>2.3938936020354227E-4</v>
      </c>
      <c r="M383">
        <f t="shared" si="45"/>
        <v>5.0202202679999995E-2</v>
      </c>
      <c r="N383">
        <f t="shared" si="46"/>
        <v>5.8539854834995256E-2</v>
      </c>
      <c r="O383">
        <f t="shared" si="47"/>
        <v>7.0069091976788771</v>
      </c>
    </row>
    <row r="384" spans="8:15">
      <c r="H384">
        <f t="shared" si="48"/>
        <v>0.38200000000000001</v>
      </c>
      <c r="I384">
        <f t="shared" si="43"/>
        <v>120.00883936713011</v>
      </c>
      <c r="J384">
        <f t="shared" si="41"/>
        <v>4.0000000000000002E-4</v>
      </c>
      <c r="K384">
        <f t="shared" si="42"/>
        <v>7.6982627947917194E-3</v>
      </c>
      <c r="L384">
        <f t="shared" si="44"/>
        <v>2.4001767873426023E-4</v>
      </c>
      <c r="M384">
        <f t="shared" si="45"/>
        <v>5.0202202679999995E-2</v>
      </c>
      <c r="N384">
        <f t="shared" si="46"/>
        <v>5.8540483153525974E-2</v>
      </c>
      <c r="O384">
        <f t="shared" si="47"/>
        <v>7.0253754392456846</v>
      </c>
    </row>
    <row r="385" spans="8:15">
      <c r="H385">
        <f t="shared" si="48"/>
        <v>0.38300000000000001</v>
      </c>
      <c r="I385">
        <f t="shared" si="43"/>
        <v>120.32299863248909</v>
      </c>
      <c r="J385">
        <f t="shared" si="41"/>
        <v>4.0000000000000002E-4</v>
      </c>
      <c r="K385">
        <f t="shared" si="42"/>
        <v>7.6982627947917194E-3</v>
      </c>
      <c r="L385">
        <f t="shared" si="44"/>
        <v>2.406459972649782E-4</v>
      </c>
      <c r="M385">
        <f t="shared" si="45"/>
        <v>5.0202202679999995E-2</v>
      </c>
      <c r="N385">
        <f t="shared" si="46"/>
        <v>5.8541111472056692E-2</v>
      </c>
      <c r="O385">
        <f t="shared" si="47"/>
        <v>7.0438420755966691</v>
      </c>
    </row>
    <row r="386" spans="8:15">
      <c r="H386">
        <f t="shared" si="48"/>
        <v>0.38400000000000001</v>
      </c>
      <c r="I386">
        <f t="shared" si="43"/>
        <v>120.63715789784807</v>
      </c>
      <c r="J386">
        <f t="shared" ref="J386:J449" si="49">IF(H386&lt;$E$18,$E$17,IF(H386&lt;$E$5,$E$14,0))/$E$8/$E$9</f>
        <v>4.0000000000000002E-4</v>
      </c>
      <c r="K386">
        <f t="shared" ref="K386:K449" si="50">IF(H386&lt;$E$3,$E$12*$E$22,IF(H386&lt;$E$4,0,IF(H386&lt;$E$5,-$E$12*$E$22,0)))</f>
        <v>7.6982627947917194E-3</v>
      </c>
      <c r="L386">
        <f t="shared" si="44"/>
        <v>2.4127431579569616E-4</v>
      </c>
      <c r="M386">
        <f t="shared" si="45"/>
        <v>5.0202202679999995E-2</v>
      </c>
      <c r="N386">
        <f t="shared" si="46"/>
        <v>5.854173979058741E-2</v>
      </c>
      <c r="O386">
        <f t="shared" si="47"/>
        <v>7.0623091067318287</v>
      </c>
    </row>
    <row r="387" spans="8:15">
      <c r="H387">
        <f t="shared" si="48"/>
        <v>0.38500000000000001</v>
      </c>
      <c r="I387">
        <f t="shared" ref="I387:I450" si="51">IF(H387&lt;$E$3,$E$12*H387,IF(H387&lt;$E$4,$E$10,IF(H387&lt;$E$5,$E$10-$E$12*(H387-$E$4),0)))</f>
        <v>120.95131716320704</v>
      </c>
      <c r="J387">
        <f t="shared" si="49"/>
        <v>4.0000000000000002E-4</v>
      </c>
      <c r="K387">
        <f t="shared" si="50"/>
        <v>7.6982627947917194E-3</v>
      </c>
      <c r="L387">
        <f t="shared" ref="L387:L450" si="52">I387*$E$15/$E$9/$E$8^2</f>
        <v>2.4190263432641407E-4</v>
      </c>
      <c r="M387">
        <f t="shared" ref="M387:M450" si="53">$E$19/$E$8/$E$9</f>
        <v>5.0202202679999995E-2</v>
      </c>
      <c r="N387">
        <f t="shared" ref="N387:N450" si="54">SUM(J387:M387)</f>
        <v>5.8542368109118129E-2</v>
      </c>
      <c r="O387">
        <f t="shared" ref="O387:O450" si="55">I387*N387</f>
        <v>7.0807765326511634</v>
      </c>
    </row>
    <row r="388" spans="8:15">
      <c r="H388">
        <f t="shared" ref="H388:H451" si="56">(ROW()-2)*0.001</f>
        <v>0.38600000000000001</v>
      </c>
      <c r="I388">
        <f t="shared" si="51"/>
        <v>121.26547642856602</v>
      </c>
      <c r="J388">
        <f t="shared" si="49"/>
        <v>4.0000000000000002E-4</v>
      </c>
      <c r="K388">
        <f t="shared" si="50"/>
        <v>7.6982627947917194E-3</v>
      </c>
      <c r="L388">
        <f t="shared" si="52"/>
        <v>2.4253095285713203E-4</v>
      </c>
      <c r="M388">
        <f t="shared" si="53"/>
        <v>5.0202202679999995E-2</v>
      </c>
      <c r="N388">
        <f t="shared" si="54"/>
        <v>5.8542996427648847E-2</v>
      </c>
      <c r="O388">
        <f t="shared" si="55"/>
        <v>7.0992443533546759</v>
      </c>
    </row>
    <row r="389" spans="8:15">
      <c r="H389">
        <f t="shared" si="56"/>
        <v>0.38700000000000001</v>
      </c>
      <c r="I389">
        <f t="shared" si="51"/>
        <v>121.579635693925</v>
      </c>
      <c r="J389">
        <f t="shared" si="49"/>
        <v>4.0000000000000002E-4</v>
      </c>
      <c r="K389">
        <f t="shared" si="50"/>
        <v>7.6982627947917194E-3</v>
      </c>
      <c r="L389">
        <f t="shared" si="52"/>
        <v>2.4315927138785E-4</v>
      </c>
      <c r="M389">
        <f t="shared" si="53"/>
        <v>5.0202202679999995E-2</v>
      </c>
      <c r="N389">
        <f t="shared" si="54"/>
        <v>5.8543624746179565E-2</v>
      </c>
      <c r="O389">
        <f t="shared" si="55"/>
        <v>7.1177125688423635</v>
      </c>
    </row>
    <row r="390" spans="8:15">
      <c r="H390">
        <f t="shared" si="56"/>
        <v>0.38800000000000001</v>
      </c>
      <c r="I390">
        <f t="shared" si="51"/>
        <v>121.89379495928398</v>
      </c>
      <c r="J390">
        <f t="shared" si="49"/>
        <v>4.0000000000000002E-4</v>
      </c>
      <c r="K390">
        <f t="shared" si="50"/>
        <v>7.6982627947917194E-3</v>
      </c>
      <c r="L390">
        <f t="shared" si="52"/>
        <v>2.4378758991856796E-4</v>
      </c>
      <c r="M390">
        <f t="shared" si="53"/>
        <v>5.0202202679999995E-2</v>
      </c>
      <c r="N390">
        <f t="shared" si="54"/>
        <v>5.8544253064710283E-2</v>
      </c>
      <c r="O390">
        <f t="shared" si="55"/>
        <v>7.136181179114228</v>
      </c>
    </row>
    <row r="391" spans="8:15">
      <c r="H391">
        <f t="shared" si="56"/>
        <v>0.38900000000000001</v>
      </c>
      <c r="I391">
        <f t="shared" si="51"/>
        <v>122.20795422464296</v>
      </c>
      <c r="J391">
        <f t="shared" si="49"/>
        <v>4.0000000000000002E-4</v>
      </c>
      <c r="K391">
        <f t="shared" si="50"/>
        <v>7.6982627947917194E-3</v>
      </c>
      <c r="L391">
        <f t="shared" si="52"/>
        <v>2.4441590844928595E-4</v>
      </c>
      <c r="M391">
        <f t="shared" si="53"/>
        <v>5.0202202679999995E-2</v>
      </c>
      <c r="N391">
        <f t="shared" si="54"/>
        <v>5.8544881383241001E-2</v>
      </c>
      <c r="O391">
        <f t="shared" si="55"/>
        <v>7.1546501841702685</v>
      </c>
    </row>
    <row r="392" spans="8:15">
      <c r="H392">
        <f t="shared" si="56"/>
        <v>0.39</v>
      </c>
      <c r="I392">
        <f t="shared" si="51"/>
        <v>122.52211349000194</v>
      </c>
      <c r="J392">
        <f t="shared" si="49"/>
        <v>4.0000000000000002E-4</v>
      </c>
      <c r="K392">
        <f t="shared" si="50"/>
        <v>7.6982627947917194E-3</v>
      </c>
      <c r="L392">
        <f t="shared" si="52"/>
        <v>2.4504422698000389E-4</v>
      </c>
      <c r="M392">
        <f t="shared" si="53"/>
        <v>5.0202202679999995E-2</v>
      </c>
      <c r="N392">
        <f t="shared" si="54"/>
        <v>5.854550970177172E-2</v>
      </c>
      <c r="O392">
        <f t="shared" si="55"/>
        <v>7.1731195840104842</v>
      </c>
    </row>
    <row r="393" spans="8:15">
      <c r="H393">
        <f t="shared" si="56"/>
        <v>0.39100000000000001</v>
      </c>
      <c r="I393">
        <f t="shared" si="51"/>
        <v>122.83627275536092</v>
      </c>
      <c r="J393">
        <f t="shared" si="49"/>
        <v>4.0000000000000002E-4</v>
      </c>
      <c r="K393">
        <f t="shared" si="50"/>
        <v>7.6982627947917194E-3</v>
      </c>
      <c r="L393">
        <f t="shared" si="52"/>
        <v>2.4567254551072188E-4</v>
      </c>
      <c r="M393">
        <f t="shared" si="53"/>
        <v>5.0202202679999995E-2</v>
      </c>
      <c r="N393">
        <f t="shared" si="54"/>
        <v>5.8546138020302438E-2</v>
      </c>
      <c r="O393">
        <f t="shared" si="55"/>
        <v>7.1915893786348768</v>
      </c>
    </row>
    <row r="394" spans="8:15">
      <c r="H394">
        <f t="shared" si="56"/>
        <v>0.39200000000000002</v>
      </c>
      <c r="I394">
        <f t="shared" si="51"/>
        <v>123.1504320207199</v>
      </c>
      <c r="J394">
        <f t="shared" si="49"/>
        <v>4.0000000000000002E-4</v>
      </c>
      <c r="K394">
        <f t="shared" si="50"/>
        <v>7.6982627947917194E-3</v>
      </c>
      <c r="L394">
        <f t="shared" si="52"/>
        <v>2.4630086404143982E-4</v>
      </c>
      <c r="M394">
        <f t="shared" si="53"/>
        <v>5.0202202679999995E-2</v>
      </c>
      <c r="N394">
        <f t="shared" si="54"/>
        <v>5.8546766338833156E-2</v>
      </c>
      <c r="O394">
        <f t="shared" si="55"/>
        <v>7.2100595680434445</v>
      </c>
    </row>
    <row r="395" spans="8:15">
      <c r="H395">
        <f t="shared" si="56"/>
        <v>0.39300000000000002</v>
      </c>
      <c r="I395">
        <f t="shared" si="51"/>
        <v>123.46459128607889</v>
      </c>
      <c r="J395">
        <f t="shared" si="49"/>
        <v>4.0000000000000002E-4</v>
      </c>
      <c r="K395">
        <f t="shared" si="50"/>
        <v>7.6982627947917194E-3</v>
      </c>
      <c r="L395">
        <f t="shared" si="52"/>
        <v>2.4692918257215781E-4</v>
      </c>
      <c r="M395">
        <f t="shared" si="53"/>
        <v>5.0202202679999995E-2</v>
      </c>
      <c r="N395">
        <f t="shared" si="54"/>
        <v>5.8547394657363874E-2</v>
      </c>
      <c r="O395">
        <f t="shared" si="55"/>
        <v>7.2285301522361891</v>
      </c>
    </row>
    <row r="396" spans="8:15">
      <c r="H396">
        <f t="shared" si="56"/>
        <v>0.39400000000000002</v>
      </c>
      <c r="I396">
        <f t="shared" si="51"/>
        <v>123.77875055143787</v>
      </c>
      <c r="J396">
        <f t="shared" si="49"/>
        <v>4.0000000000000002E-4</v>
      </c>
      <c r="K396">
        <f t="shared" si="50"/>
        <v>7.6982627947917194E-3</v>
      </c>
      <c r="L396">
        <f t="shared" si="52"/>
        <v>2.4755750110287575E-4</v>
      </c>
      <c r="M396">
        <f t="shared" si="53"/>
        <v>5.0202202679999995E-2</v>
      </c>
      <c r="N396">
        <f t="shared" si="54"/>
        <v>5.8548022975894592E-2</v>
      </c>
      <c r="O396">
        <f t="shared" si="55"/>
        <v>7.2470011312131097</v>
      </c>
    </row>
    <row r="397" spans="8:15">
      <c r="H397">
        <f t="shared" si="56"/>
        <v>0.39500000000000002</v>
      </c>
      <c r="I397">
        <f t="shared" si="51"/>
        <v>124.09290981679683</v>
      </c>
      <c r="J397">
        <f t="shared" si="49"/>
        <v>4.0000000000000002E-4</v>
      </c>
      <c r="K397">
        <f t="shared" si="50"/>
        <v>7.6982627947917194E-3</v>
      </c>
      <c r="L397">
        <f t="shared" si="52"/>
        <v>2.4818581963359369E-4</v>
      </c>
      <c r="M397">
        <f t="shared" si="53"/>
        <v>5.0202202679999995E-2</v>
      </c>
      <c r="N397">
        <f t="shared" si="54"/>
        <v>5.8548651294425311E-2</v>
      </c>
      <c r="O397">
        <f t="shared" si="55"/>
        <v>7.2654725049742055</v>
      </c>
    </row>
    <row r="398" spans="8:15">
      <c r="H398">
        <f t="shared" si="56"/>
        <v>0.39600000000000002</v>
      </c>
      <c r="I398">
        <f t="shared" si="51"/>
        <v>124.40706908215581</v>
      </c>
      <c r="J398">
        <f t="shared" si="49"/>
        <v>4.0000000000000002E-4</v>
      </c>
      <c r="K398">
        <f t="shared" si="50"/>
        <v>7.6982627947917194E-3</v>
      </c>
      <c r="L398">
        <f t="shared" si="52"/>
        <v>2.4881413816431162E-4</v>
      </c>
      <c r="M398">
        <f t="shared" si="53"/>
        <v>5.0202202679999995E-2</v>
      </c>
      <c r="N398">
        <f t="shared" si="54"/>
        <v>5.8549279612956029E-2</v>
      </c>
      <c r="O398">
        <f t="shared" si="55"/>
        <v>7.2839442735194782</v>
      </c>
    </row>
    <row r="399" spans="8:15">
      <c r="H399">
        <f t="shared" si="56"/>
        <v>0.39700000000000002</v>
      </c>
      <c r="I399">
        <f t="shared" si="51"/>
        <v>124.7212283475148</v>
      </c>
      <c r="J399">
        <f t="shared" si="49"/>
        <v>4.0000000000000002E-4</v>
      </c>
      <c r="K399">
        <f t="shared" si="50"/>
        <v>7.6982627947917194E-3</v>
      </c>
      <c r="L399">
        <f t="shared" si="52"/>
        <v>2.4944245669502961E-4</v>
      </c>
      <c r="M399">
        <f t="shared" si="53"/>
        <v>5.0202202679999995E-2</v>
      </c>
      <c r="N399">
        <f t="shared" si="54"/>
        <v>5.8549907931486747E-2</v>
      </c>
      <c r="O399">
        <f t="shared" si="55"/>
        <v>7.3024164368489259</v>
      </c>
    </row>
    <row r="400" spans="8:15">
      <c r="H400">
        <f t="shared" si="56"/>
        <v>0.39800000000000002</v>
      </c>
      <c r="I400">
        <f t="shared" si="51"/>
        <v>125.03538761287378</v>
      </c>
      <c r="J400">
        <f t="shared" si="49"/>
        <v>4.0000000000000002E-4</v>
      </c>
      <c r="K400">
        <f t="shared" si="50"/>
        <v>7.6982627947917194E-3</v>
      </c>
      <c r="L400">
        <f t="shared" si="52"/>
        <v>2.5007077522574755E-4</v>
      </c>
      <c r="M400">
        <f t="shared" si="53"/>
        <v>5.0202202679999995E-2</v>
      </c>
      <c r="N400">
        <f t="shared" si="54"/>
        <v>5.8550536250017465E-2</v>
      </c>
      <c r="O400">
        <f t="shared" si="55"/>
        <v>7.3208889949625506</v>
      </c>
    </row>
    <row r="401" spans="8:15">
      <c r="H401">
        <f t="shared" si="56"/>
        <v>0.39900000000000002</v>
      </c>
      <c r="I401">
        <f t="shared" si="51"/>
        <v>125.34954687823276</v>
      </c>
      <c r="J401">
        <f t="shared" si="49"/>
        <v>4.0000000000000002E-4</v>
      </c>
      <c r="K401">
        <f t="shared" si="50"/>
        <v>7.6982627947917194E-3</v>
      </c>
      <c r="L401">
        <f t="shared" si="52"/>
        <v>2.5069909375646554E-4</v>
      </c>
      <c r="M401">
        <f t="shared" si="53"/>
        <v>5.0202202679999995E-2</v>
      </c>
      <c r="N401">
        <f t="shared" si="54"/>
        <v>5.8551164568548184E-2</v>
      </c>
      <c r="O401">
        <f t="shared" si="55"/>
        <v>7.3393619478603513</v>
      </c>
    </row>
    <row r="402" spans="8:15">
      <c r="H402">
        <f t="shared" si="56"/>
        <v>0.4</v>
      </c>
      <c r="I402">
        <f t="shared" si="51"/>
        <v>125.66370614359174</v>
      </c>
      <c r="J402">
        <f t="shared" si="49"/>
        <v>4.0000000000000002E-4</v>
      </c>
      <c r="K402">
        <f t="shared" si="50"/>
        <v>7.6982627947917194E-3</v>
      </c>
      <c r="L402">
        <f t="shared" si="52"/>
        <v>2.5132741228718348E-4</v>
      </c>
      <c r="M402">
        <f t="shared" si="53"/>
        <v>5.0202202679999995E-2</v>
      </c>
      <c r="N402">
        <f t="shared" si="54"/>
        <v>5.8551792887078895E-2</v>
      </c>
      <c r="O402">
        <f t="shared" si="55"/>
        <v>7.3578352955423272</v>
      </c>
    </row>
    <row r="403" spans="8:15">
      <c r="H403">
        <f t="shared" si="56"/>
        <v>0.40100000000000002</v>
      </c>
      <c r="I403">
        <f t="shared" si="51"/>
        <v>125.97786540895072</v>
      </c>
      <c r="J403">
        <f t="shared" si="49"/>
        <v>4.0000000000000002E-4</v>
      </c>
      <c r="K403">
        <f t="shared" si="50"/>
        <v>7.6982627947917194E-3</v>
      </c>
      <c r="L403">
        <f t="shared" si="52"/>
        <v>2.5195573081790147E-4</v>
      </c>
      <c r="M403">
        <f t="shared" si="53"/>
        <v>5.0202202679999995E-2</v>
      </c>
      <c r="N403">
        <f t="shared" si="54"/>
        <v>5.8552421205609613E-2</v>
      </c>
      <c r="O403">
        <f t="shared" si="55"/>
        <v>7.3763090380084799</v>
      </c>
    </row>
    <row r="404" spans="8:15">
      <c r="H404">
        <f t="shared" si="56"/>
        <v>0.40200000000000002</v>
      </c>
      <c r="I404">
        <f t="shared" si="51"/>
        <v>126.2920246743097</v>
      </c>
      <c r="J404">
        <f t="shared" si="49"/>
        <v>4.0000000000000002E-4</v>
      </c>
      <c r="K404">
        <f t="shared" si="50"/>
        <v>7.6982627947917194E-3</v>
      </c>
      <c r="L404">
        <f t="shared" si="52"/>
        <v>2.5258404934861941E-4</v>
      </c>
      <c r="M404">
        <f t="shared" si="53"/>
        <v>5.0202202679999995E-2</v>
      </c>
      <c r="N404">
        <f t="shared" si="54"/>
        <v>5.8553049524140331E-2</v>
      </c>
      <c r="O404">
        <f t="shared" si="55"/>
        <v>7.3947831752588087</v>
      </c>
    </row>
    <row r="405" spans="8:15">
      <c r="H405">
        <f t="shared" si="56"/>
        <v>0.40300000000000002</v>
      </c>
      <c r="I405">
        <f t="shared" si="51"/>
        <v>126.60618393966868</v>
      </c>
      <c r="J405">
        <f t="shared" si="49"/>
        <v>4.0000000000000002E-4</v>
      </c>
      <c r="K405">
        <f t="shared" si="50"/>
        <v>7.6982627947917194E-3</v>
      </c>
      <c r="L405">
        <f t="shared" si="52"/>
        <v>2.532123678793374E-4</v>
      </c>
      <c r="M405">
        <f t="shared" si="53"/>
        <v>5.0202202679999995E-2</v>
      </c>
      <c r="N405">
        <f t="shared" si="54"/>
        <v>5.8553677842671049E-2</v>
      </c>
      <c r="O405">
        <f t="shared" si="55"/>
        <v>7.4132577072933135</v>
      </c>
    </row>
    <row r="406" spans="8:15">
      <c r="H406">
        <f t="shared" si="56"/>
        <v>0.40400000000000003</v>
      </c>
      <c r="I406">
        <f t="shared" si="51"/>
        <v>126.92034320502765</v>
      </c>
      <c r="J406">
        <f t="shared" si="49"/>
        <v>4.0000000000000002E-4</v>
      </c>
      <c r="K406">
        <f t="shared" si="50"/>
        <v>7.6982627947917194E-3</v>
      </c>
      <c r="L406">
        <f t="shared" si="52"/>
        <v>2.5384068641005528E-4</v>
      </c>
      <c r="M406">
        <f t="shared" si="53"/>
        <v>5.0202202679999995E-2</v>
      </c>
      <c r="N406">
        <f t="shared" si="54"/>
        <v>5.8554306161201768E-2</v>
      </c>
      <c r="O406">
        <f t="shared" si="55"/>
        <v>7.4317326341119934</v>
      </c>
    </row>
    <row r="407" spans="8:15">
      <c r="H407">
        <f t="shared" si="56"/>
        <v>0.40500000000000003</v>
      </c>
      <c r="I407">
        <f t="shared" si="51"/>
        <v>127.23450247038663</v>
      </c>
      <c r="J407">
        <f t="shared" si="49"/>
        <v>4.0000000000000002E-4</v>
      </c>
      <c r="K407">
        <f t="shared" si="50"/>
        <v>7.6982627947917194E-3</v>
      </c>
      <c r="L407">
        <f t="shared" si="52"/>
        <v>2.5446900494077327E-4</v>
      </c>
      <c r="M407">
        <f t="shared" si="53"/>
        <v>5.0202202679999995E-2</v>
      </c>
      <c r="N407">
        <f t="shared" si="54"/>
        <v>5.8554934479732486E-2</v>
      </c>
      <c r="O407">
        <f t="shared" si="55"/>
        <v>7.4502079557148502</v>
      </c>
    </row>
    <row r="408" spans="8:15">
      <c r="H408">
        <f t="shared" si="56"/>
        <v>0.40600000000000003</v>
      </c>
      <c r="I408">
        <f t="shared" si="51"/>
        <v>127.54866173574561</v>
      </c>
      <c r="J408">
        <f t="shared" si="49"/>
        <v>4.0000000000000002E-4</v>
      </c>
      <c r="K408">
        <f t="shared" si="50"/>
        <v>7.6982627947917194E-3</v>
      </c>
      <c r="L408">
        <f t="shared" si="52"/>
        <v>2.5509732347149121E-4</v>
      </c>
      <c r="M408">
        <f t="shared" si="53"/>
        <v>5.0202202679999995E-2</v>
      </c>
      <c r="N408">
        <f t="shared" si="54"/>
        <v>5.8555562798263204E-2</v>
      </c>
      <c r="O408">
        <f t="shared" si="55"/>
        <v>7.468683672101883</v>
      </c>
    </row>
    <row r="409" spans="8:15">
      <c r="H409">
        <f t="shared" si="56"/>
        <v>0.40700000000000003</v>
      </c>
      <c r="I409">
        <f t="shared" si="51"/>
        <v>127.86282100110459</v>
      </c>
      <c r="J409">
        <f t="shared" si="49"/>
        <v>4.0000000000000002E-4</v>
      </c>
      <c r="K409">
        <f t="shared" si="50"/>
        <v>7.6982627947917194E-3</v>
      </c>
      <c r="L409">
        <f t="shared" si="52"/>
        <v>2.557256420022092E-4</v>
      </c>
      <c r="M409">
        <f t="shared" si="53"/>
        <v>5.0202202679999995E-2</v>
      </c>
      <c r="N409">
        <f t="shared" si="54"/>
        <v>5.8556191116793922E-2</v>
      </c>
      <c r="O409">
        <f t="shared" si="55"/>
        <v>7.4871597832730918</v>
      </c>
    </row>
    <row r="410" spans="8:15">
      <c r="H410">
        <f t="shared" si="56"/>
        <v>0.40800000000000003</v>
      </c>
      <c r="I410">
        <f t="shared" si="51"/>
        <v>128.17698026646357</v>
      </c>
      <c r="J410">
        <f t="shared" si="49"/>
        <v>4.0000000000000002E-4</v>
      </c>
      <c r="K410">
        <f t="shared" si="50"/>
        <v>7.6982627947917194E-3</v>
      </c>
      <c r="L410">
        <f t="shared" si="52"/>
        <v>2.5635396053292714E-4</v>
      </c>
      <c r="M410">
        <f t="shared" si="53"/>
        <v>5.0202202679999995E-2</v>
      </c>
      <c r="N410">
        <f t="shared" si="54"/>
        <v>5.855681943532464E-2</v>
      </c>
      <c r="O410">
        <f t="shared" si="55"/>
        <v>7.5056362892284767</v>
      </c>
    </row>
    <row r="411" spans="8:15">
      <c r="H411">
        <f t="shared" si="56"/>
        <v>0.40900000000000003</v>
      </c>
      <c r="I411">
        <f t="shared" si="51"/>
        <v>128.49113953182254</v>
      </c>
      <c r="J411">
        <f t="shared" si="49"/>
        <v>4.0000000000000002E-4</v>
      </c>
      <c r="K411">
        <f t="shared" si="50"/>
        <v>7.6982627947917194E-3</v>
      </c>
      <c r="L411">
        <f t="shared" si="52"/>
        <v>2.5698227906364508E-4</v>
      </c>
      <c r="M411">
        <f t="shared" si="53"/>
        <v>5.0202202679999995E-2</v>
      </c>
      <c r="N411">
        <f t="shared" si="54"/>
        <v>5.8557447753855359E-2</v>
      </c>
      <c r="O411">
        <f t="shared" si="55"/>
        <v>7.5241131899680376</v>
      </c>
    </row>
    <row r="412" spans="8:15">
      <c r="H412">
        <f t="shared" si="56"/>
        <v>0.41000000000000003</v>
      </c>
      <c r="I412">
        <f t="shared" si="51"/>
        <v>128.80529879718154</v>
      </c>
      <c r="J412">
        <f t="shared" si="49"/>
        <v>4.0000000000000002E-4</v>
      </c>
      <c r="K412">
        <f t="shared" si="50"/>
        <v>7.6982627947917194E-3</v>
      </c>
      <c r="L412">
        <f t="shared" si="52"/>
        <v>2.5761059759436307E-4</v>
      </c>
      <c r="M412">
        <f t="shared" si="53"/>
        <v>5.0202202679999995E-2</v>
      </c>
      <c r="N412">
        <f t="shared" si="54"/>
        <v>5.8558076072386077E-2</v>
      </c>
      <c r="O412">
        <f t="shared" si="55"/>
        <v>7.5425904854917754</v>
      </c>
    </row>
    <row r="413" spans="8:15">
      <c r="H413">
        <f t="shared" si="56"/>
        <v>0.41100000000000003</v>
      </c>
      <c r="I413">
        <f t="shared" si="51"/>
        <v>129.1194580625405</v>
      </c>
      <c r="J413">
        <f t="shared" si="49"/>
        <v>4.0000000000000002E-4</v>
      </c>
      <c r="K413">
        <f t="shared" si="50"/>
        <v>7.6982627947917194E-3</v>
      </c>
      <c r="L413">
        <f t="shared" si="52"/>
        <v>2.5823891612508101E-4</v>
      </c>
      <c r="M413">
        <f t="shared" si="53"/>
        <v>5.0202202679999995E-2</v>
      </c>
      <c r="N413">
        <f t="shared" si="54"/>
        <v>5.8558704390916795E-2</v>
      </c>
      <c r="O413">
        <f t="shared" si="55"/>
        <v>7.5610681757996874</v>
      </c>
    </row>
    <row r="414" spans="8:15">
      <c r="H414">
        <f t="shared" si="56"/>
        <v>0.41200000000000003</v>
      </c>
      <c r="I414">
        <f t="shared" si="51"/>
        <v>129.4336173278995</v>
      </c>
      <c r="J414">
        <f t="shared" si="49"/>
        <v>4.0000000000000002E-4</v>
      </c>
      <c r="K414">
        <f t="shared" si="50"/>
        <v>7.6982627947917194E-3</v>
      </c>
      <c r="L414">
        <f t="shared" si="52"/>
        <v>2.58867234655799E-4</v>
      </c>
      <c r="M414">
        <f t="shared" si="53"/>
        <v>5.0202202679999995E-2</v>
      </c>
      <c r="N414">
        <f t="shared" si="54"/>
        <v>5.8559332709447513E-2</v>
      </c>
      <c r="O414">
        <f t="shared" si="55"/>
        <v>7.5795462608917772</v>
      </c>
    </row>
    <row r="415" spans="8:15">
      <c r="H415">
        <f t="shared" si="56"/>
        <v>0.41300000000000003</v>
      </c>
      <c r="I415">
        <f t="shared" si="51"/>
        <v>129.74777659325846</v>
      </c>
      <c r="J415">
        <f t="shared" si="49"/>
        <v>4.0000000000000002E-4</v>
      </c>
      <c r="K415">
        <f t="shared" si="50"/>
        <v>7.6982627947917194E-3</v>
      </c>
      <c r="L415">
        <f t="shared" si="52"/>
        <v>2.5949555318651693E-4</v>
      </c>
      <c r="M415">
        <f t="shared" si="53"/>
        <v>5.0202202679999995E-2</v>
      </c>
      <c r="N415">
        <f t="shared" si="54"/>
        <v>5.8559961027978231E-2</v>
      </c>
      <c r="O415">
        <f t="shared" si="55"/>
        <v>7.5980247407680421</v>
      </c>
    </row>
    <row r="416" spans="8:15">
      <c r="H416">
        <f t="shared" si="56"/>
        <v>0.41400000000000003</v>
      </c>
      <c r="I416">
        <f t="shared" si="51"/>
        <v>130.06193585861746</v>
      </c>
      <c r="J416">
        <f t="shared" si="49"/>
        <v>4.0000000000000002E-4</v>
      </c>
      <c r="K416">
        <f t="shared" si="50"/>
        <v>7.6982627947917194E-3</v>
      </c>
      <c r="L416">
        <f t="shared" si="52"/>
        <v>2.6012387171723493E-4</v>
      </c>
      <c r="M416">
        <f t="shared" si="53"/>
        <v>5.0202202679999995E-2</v>
      </c>
      <c r="N416">
        <f t="shared" si="54"/>
        <v>5.856058934650895E-2</v>
      </c>
      <c r="O416">
        <f t="shared" si="55"/>
        <v>7.616503615428484</v>
      </c>
    </row>
    <row r="417" spans="8:15">
      <c r="H417">
        <f t="shared" si="56"/>
        <v>0.41500000000000004</v>
      </c>
      <c r="I417">
        <f t="shared" si="51"/>
        <v>130.37609512397643</v>
      </c>
      <c r="J417">
        <f t="shared" si="49"/>
        <v>4.0000000000000002E-4</v>
      </c>
      <c r="K417">
        <f t="shared" si="50"/>
        <v>7.6982627947917194E-3</v>
      </c>
      <c r="L417">
        <f t="shared" si="52"/>
        <v>2.6075219024795286E-4</v>
      </c>
      <c r="M417">
        <f t="shared" si="53"/>
        <v>5.0202202679999995E-2</v>
      </c>
      <c r="N417">
        <f t="shared" si="54"/>
        <v>5.8561217665039668E-2</v>
      </c>
      <c r="O417">
        <f t="shared" si="55"/>
        <v>7.6349828848731001</v>
      </c>
    </row>
    <row r="418" spans="8:15">
      <c r="H418">
        <f t="shared" si="56"/>
        <v>0.41600000000000004</v>
      </c>
      <c r="I418">
        <f t="shared" si="51"/>
        <v>130.69025438933542</v>
      </c>
      <c r="J418">
        <f t="shared" si="49"/>
        <v>4.0000000000000002E-4</v>
      </c>
      <c r="K418">
        <f t="shared" si="50"/>
        <v>7.6982627947917194E-3</v>
      </c>
      <c r="L418">
        <f t="shared" si="52"/>
        <v>2.6138050877867085E-4</v>
      </c>
      <c r="M418">
        <f t="shared" si="53"/>
        <v>5.0202202679999995E-2</v>
      </c>
      <c r="N418">
        <f t="shared" si="54"/>
        <v>5.8561845983570386E-2</v>
      </c>
      <c r="O418">
        <f t="shared" si="55"/>
        <v>7.6534625491018948</v>
      </c>
    </row>
    <row r="419" spans="8:15">
      <c r="H419">
        <f t="shared" si="56"/>
        <v>0.41699999999999998</v>
      </c>
      <c r="I419">
        <f t="shared" si="51"/>
        <v>131.00441365469436</v>
      </c>
      <c r="J419">
        <f t="shared" si="49"/>
        <v>4.0000000000000002E-4</v>
      </c>
      <c r="K419">
        <f t="shared" si="50"/>
        <v>7.6982627947917194E-3</v>
      </c>
      <c r="L419">
        <f t="shared" si="52"/>
        <v>2.6200882730938874E-4</v>
      </c>
      <c r="M419">
        <f t="shared" si="53"/>
        <v>5.0202202679999995E-2</v>
      </c>
      <c r="N419">
        <f t="shared" si="54"/>
        <v>5.8562474302101104E-2</v>
      </c>
      <c r="O419">
        <f t="shared" si="55"/>
        <v>7.6719426081148612</v>
      </c>
    </row>
    <row r="420" spans="8:15">
      <c r="H420">
        <f t="shared" si="56"/>
        <v>0.41799999999999998</v>
      </c>
      <c r="I420">
        <f t="shared" si="51"/>
        <v>131.31857292005336</v>
      </c>
      <c r="J420">
        <f t="shared" si="49"/>
        <v>4.0000000000000002E-4</v>
      </c>
      <c r="K420">
        <f t="shared" si="50"/>
        <v>7.6982627947917194E-3</v>
      </c>
      <c r="L420">
        <f t="shared" si="52"/>
        <v>2.6263714584010673E-4</v>
      </c>
      <c r="M420">
        <f t="shared" si="53"/>
        <v>5.0202202679999995E-2</v>
      </c>
      <c r="N420">
        <f t="shared" si="54"/>
        <v>5.8563102620631823E-2</v>
      </c>
      <c r="O420">
        <f t="shared" si="55"/>
        <v>7.690423061912008</v>
      </c>
    </row>
    <row r="421" spans="8:15">
      <c r="H421">
        <f t="shared" si="56"/>
        <v>0.41899999999999998</v>
      </c>
      <c r="I421">
        <f t="shared" si="51"/>
        <v>131.63273218541232</v>
      </c>
      <c r="J421">
        <f t="shared" si="49"/>
        <v>4.0000000000000002E-4</v>
      </c>
      <c r="K421">
        <f t="shared" si="50"/>
        <v>7.6982627947917194E-3</v>
      </c>
      <c r="L421">
        <f t="shared" si="52"/>
        <v>2.6326546437082461E-4</v>
      </c>
      <c r="M421">
        <f t="shared" si="53"/>
        <v>5.0202202679999995E-2</v>
      </c>
      <c r="N421">
        <f t="shared" si="54"/>
        <v>5.8563730939162541E-2</v>
      </c>
      <c r="O421">
        <f t="shared" si="55"/>
        <v>7.7089039104933281</v>
      </c>
    </row>
    <row r="422" spans="8:15">
      <c r="H422">
        <f t="shared" si="56"/>
        <v>0.42</v>
      </c>
      <c r="I422">
        <f t="shared" si="51"/>
        <v>131.94689145077132</v>
      </c>
      <c r="J422">
        <f t="shared" si="49"/>
        <v>4.0000000000000002E-4</v>
      </c>
      <c r="K422">
        <f t="shared" si="50"/>
        <v>7.6982627947917194E-3</v>
      </c>
      <c r="L422">
        <f t="shared" si="52"/>
        <v>2.6389378290154266E-4</v>
      </c>
      <c r="M422">
        <f t="shared" si="53"/>
        <v>5.0202202679999995E-2</v>
      </c>
      <c r="N422">
        <f t="shared" si="54"/>
        <v>5.8564359257693259E-2</v>
      </c>
      <c r="O422">
        <f t="shared" si="55"/>
        <v>7.727385153858827</v>
      </c>
    </row>
    <row r="423" spans="8:15">
      <c r="H423">
        <f t="shared" si="56"/>
        <v>0.42099999999999999</v>
      </c>
      <c r="I423">
        <f t="shared" si="51"/>
        <v>132.26105071613028</v>
      </c>
      <c r="J423">
        <f t="shared" si="49"/>
        <v>4.0000000000000002E-4</v>
      </c>
      <c r="K423">
        <f t="shared" si="50"/>
        <v>7.6982627947917194E-3</v>
      </c>
      <c r="L423">
        <f t="shared" si="52"/>
        <v>2.6452210143226054E-4</v>
      </c>
      <c r="M423">
        <f t="shared" si="53"/>
        <v>5.0202202679999995E-2</v>
      </c>
      <c r="N423">
        <f t="shared" si="54"/>
        <v>5.856498757622397E-2</v>
      </c>
      <c r="O423">
        <f t="shared" si="55"/>
        <v>7.7458667920084983</v>
      </c>
    </row>
    <row r="424" spans="8:15">
      <c r="H424">
        <f t="shared" si="56"/>
        <v>0.42199999999999999</v>
      </c>
      <c r="I424">
        <f t="shared" si="51"/>
        <v>132.57520998148928</v>
      </c>
      <c r="J424">
        <f t="shared" si="49"/>
        <v>4.0000000000000002E-4</v>
      </c>
      <c r="K424">
        <f t="shared" si="50"/>
        <v>7.6982627947917194E-3</v>
      </c>
      <c r="L424">
        <f t="shared" si="52"/>
        <v>2.6515041996297858E-4</v>
      </c>
      <c r="M424">
        <f t="shared" si="53"/>
        <v>5.0202202679999995E-2</v>
      </c>
      <c r="N424">
        <f t="shared" si="54"/>
        <v>5.8565615894754688E-2</v>
      </c>
      <c r="O424">
        <f t="shared" si="55"/>
        <v>7.7643488249423491</v>
      </c>
    </row>
    <row r="425" spans="8:15">
      <c r="H425">
        <f t="shared" si="56"/>
        <v>0.42299999999999999</v>
      </c>
      <c r="I425">
        <f t="shared" si="51"/>
        <v>132.88936924684825</v>
      </c>
      <c r="J425">
        <f t="shared" si="49"/>
        <v>4.0000000000000002E-4</v>
      </c>
      <c r="K425">
        <f t="shared" si="50"/>
        <v>7.6982627947917194E-3</v>
      </c>
      <c r="L425">
        <f t="shared" si="52"/>
        <v>2.6577873849369647E-4</v>
      </c>
      <c r="M425">
        <f t="shared" si="53"/>
        <v>5.0202202679999995E-2</v>
      </c>
      <c r="N425">
        <f t="shared" si="54"/>
        <v>5.8566244213285407E-2</v>
      </c>
      <c r="O425">
        <f t="shared" si="55"/>
        <v>7.7828312526603742</v>
      </c>
    </row>
    <row r="426" spans="8:15">
      <c r="H426">
        <f t="shared" si="56"/>
        <v>0.42399999999999999</v>
      </c>
      <c r="I426">
        <f t="shared" si="51"/>
        <v>133.20352851220724</v>
      </c>
      <c r="J426">
        <f t="shared" si="49"/>
        <v>4.0000000000000002E-4</v>
      </c>
      <c r="K426">
        <f t="shared" si="50"/>
        <v>7.6982627947917194E-3</v>
      </c>
      <c r="L426">
        <f t="shared" si="52"/>
        <v>2.6640705702441451E-4</v>
      </c>
      <c r="M426">
        <f t="shared" si="53"/>
        <v>5.0202202679999995E-2</v>
      </c>
      <c r="N426">
        <f t="shared" si="54"/>
        <v>5.8566872531816125E-2</v>
      </c>
      <c r="O426">
        <f t="shared" si="55"/>
        <v>7.8013140751625762</v>
      </c>
    </row>
    <row r="427" spans="8:15">
      <c r="H427">
        <f t="shared" si="56"/>
        <v>0.42499999999999999</v>
      </c>
      <c r="I427">
        <f t="shared" si="51"/>
        <v>133.51768777756621</v>
      </c>
      <c r="J427">
        <f t="shared" si="49"/>
        <v>4.0000000000000002E-4</v>
      </c>
      <c r="K427">
        <f t="shared" si="50"/>
        <v>7.6982627947917194E-3</v>
      </c>
      <c r="L427">
        <f t="shared" si="52"/>
        <v>2.670353755551324E-4</v>
      </c>
      <c r="M427">
        <f t="shared" si="53"/>
        <v>5.0202202679999995E-2</v>
      </c>
      <c r="N427">
        <f t="shared" si="54"/>
        <v>5.8567500850346843E-2</v>
      </c>
      <c r="O427">
        <f t="shared" si="55"/>
        <v>7.8197972924489534</v>
      </c>
    </row>
    <row r="428" spans="8:15">
      <c r="H428">
        <f t="shared" si="56"/>
        <v>0.42599999999999999</v>
      </c>
      <c r="I428">
        <f t="shared" si="51"/>
        <v>133.83184704292518</v>
      </c>
      <c r="J428">
        <f t="shared" si="49"/>
        <v>4.0000000000000002E-4</v>
      </c>
      <c r="K428">
        <f t="shared" si="50"/>
        <v>7.6982627947917194E-3</v>
      </c>
      <c r="L428">
        <f t="shared" si="52"/>
        <v>2.6766369408585039E-4</v>
      </c>
      <c r="M428">
        <f t="shared" si="53"/>
        <v>5.0202202679999995E-2</v>
      </c>
      <c r="N428">
        <f t="shared" si="54"/>
        <v>5.8568129168877561E-2</v>
      </c>
      <c r="O428">
        <f t="shared" si="55"/>
        <v>7.8382809045195065</v>
      </c>
    </row>
    <row r="429" spans="8:15">
      <c r="H429">
        <f t="shared" si="56"/>
        <v>0.42699999999999999</v>
      </c>
      <c r="I429">
        <f t="shared" si="51"/>
        <v>134.14600630828417</v>
      </c>
      <c r="J429">
        <f t="shared" si="49"/>
        <v>4.0000000000000002E-4</v>
      </c>
      <c r="K429">
        <f t="shared" si="50"/>
        <v>7.6982627947917194E-3</v>
      </c>
      <c r="L429">
        <f t="shared" si="52"/>
        <v>2.6829201261656832E-4</v>
      </c>
      <c r="M429">
        <f t="shared" si="53"/>
        <v>5.0202202679999995E-2</v>
      </c>
      <c r="N429">
        <f t="shared" si="54"/>
        <v>5.8568757487408279E-2</v>
      </c>
      <c r="O429">
        <f t="shared" si="55"/>
        <v>7.8567649113742366</v>
      </c>
    </row>
    <row r="430" spans="8:15">
      <c r="H430">
        <f t="shared" si="56"/>
        <v>0.42799999999999999</v>
      </c>
      <c r="I430">
        <f t="shared" si="51"/>
        <v>134.46016557364314</v>
      </c>
      <c r="J430">
        <f t="shared" si="49"/>
        <v>4.0000000000000002E-4</v>
      </c>
      <c r="K430">
        <f t="shared" si="50"/>
        <v>7.6982627947917194E-3</v>
      </c>
      <c r="L430">
        <f t="shared" si="52"/>
        <v>2.6892033114728626E-4</v>
      </c>
      <c r="M430">
        <f t="shared" si="53"/>
        <v>5.0202202679999995E-2</v>
      </c>
      <c r="N430">
        <f t="shared" si="54"/>
        <v>5.8569385805938998E-2</v>
      </c>
      <c r="O430">
        <f t="shared" si="55"/>
        <v>7.8752493130131418</v>
      </c>
    </row>
    <row r="431" spans="8:15">
      <c r="H431">
        <f t="shared" si="56"/>
        <v>0.42899999999999999</v>
      </c>
      <c r="I431">
        <f t="shared" si="51"/>
        <v>134.77432483900213</v>
      </c>
      <c r="J431">
        <f t="shared" si="49"/>
        <v>4.0000000000000002E-4</v>
      </c>
      <c r="K431">
        <f t="shared" si="50"/>
        <v>7.6982627947917194E-3</v>
      </c>
      <c r="L431">
        <f t="shared" si="52"/>
        <v>2.6954864967800425E-4</v>
      </c>
      <c r="M431">
        <f t="shared" si="53"/>
        <v>5.0202202679999995E-2</v>
      </c>
      <c r="N431">
        <f t="shared" si="54"/>
        <v>5.8570014124469716E-2</v>
      </c>
      <c r="O431">
        <f t="shared" si="55"/>
        <v>7.8937341094362248</v>
      </c>
    </row>
    <row r="432" spans="8:15">
      <c r="H432">
        <f t="shared" si="56"/>
        <v>0.43</v>
      </c>
      <c r="I432">
        <f t="shared" si="51"/>
        <v>135.0884841043611</v>
      </c>
      <c r="J432">
        <f t="shared" si="49"/>
        <v>4.0000000000000002E-4</v>
      </c>
      <c r="K432">
        <f t="shared" si="50"/>
        <v>7.6982627947917194E-3</v>
      </c>
      <c r="L432">
        <f t="shared" si="52"/>
        <v>2.7017696820872219E-4</v>
      </c>
      <c r="M432">
        <f t="shared" si="53"/>
        <v>5.0202202679999995E-2</v>
      </c>
      <c r="N432">
        <f t="shared" si="54"/>
        <v>5.8570642443000434E-2</v>
      </c>
      <c r="O432">
        <f t="shared" si="55"/>
        <v>7.912219300643482</v>
      </c>
    </row>
    <row r="433" spans="8:15">
      <c r="H433">
        <f t="shared" si="56"/>
        <v>0.43099999999999999</v>
      </c>
      <c r="I433">
        <f t="shared" si="51"/>
        <v>135.4026433697201</v>
      </c>
      <c r="J433">
        <f t="shared" si="49"/>
        <v>4.0000000000000002E-4</v>
      </c>
      <c r="K433">
        <f t="shared" si="50"/>
        <v>7.6982627947917194E-3</v>
      </c>
      <c r="L433">
        <f t="shared" si="52"/>
        <v>2.7080528673944018E-4</v>
      </c>
      <c r="M433">
        <f t="shared" si="53"/>
        <v>5.0202202679999995E-2</v>
      </c>
      <c r="N433">
        <f t="shared" si="54"/>
        <v>5.8571270761531152E-2</v>
      </c>
      <c r="O433">
        <f t="shared" si="55"/>
        <v>7.930704886634917</v>
      </c>
    </row>
    <row r="434" spans="8:15">
      <c r="H434">
        <f t="shared" si="56"/>
        <v>0.432</v>
      </c>
      <c r="I434">
        <f t="shared" si="51"/>
        <v>135.71680263507906</v>
      </c>
      <c r="J434">
        <f t="shared" si="49"/>
        <v>4.0000000000000002E-4</v>
      </c>
      <c r="K434">
        <f t="shared" si="50"/>
        <v>7.6982627947917194E-3</v>
      </c>
      <c r="L434">
        <f t="shared" si="52"/>
        <v>2.7143360527015812E-4</v>
      </c>
      <c r="M434">
        <f t="shared" si="53"/>
        <v>5.0202202679999995E-2</v>
      </c>
      <c r="N434">
        <f t="shared" si="54"/>
        <v>5.8571899080061871E-2</v>
      </c>
      <c r="O434">
        <f t="shared" si="55"/>
        <v>7.9491908674105254</v>
      </c>
    </row>
    <row r="435" spans="8:15">
      <c r="H435">
        <f t="shared" si="56"/>
        <v>0.433</v>
      </c>
      <c r="I435">
        <f t="shared" si="51"/>
        <v>136.03096190043806</v>
      </c>
      <c r="J435">
        <f t="shared" si="49"/>
        <v>4.0000000000000002E-4</v>
      </c>
      <c r="K435">
        <f t="shared" si="50"/>
        <v>7.6982627947917194E-3</v>
      </c>
      <c r="L435">
        <f t="shared" si="52"/>
        <v>2.7206192380087611E-4</v>
      </c>
      <c r="M435">
        <f t="shared" si="53"/>
        <v>5.0202202679999995E-2</v>
      </c>
      <c r="N435">
        <f t="shared" si="54"/>
        <v>5.8572527398592589E-2</v>
      </c>
      <c r="O435">
        <f t="shared" si="55"/>
        <v>7.9676772429703124</v>
      </c>
    </row>
    <row r="436" spans="8:15">
      <c r="H436">
        <f t="shared" si="56"/>
        <v>0.434</v>
      </c>
      <c r="I436">
        <f t="shared" si="51"/>
        <v>136.34512116579702</v>
      </c>
      <c r="J436">
        <f t="shared" si="49"/>
        <v>4.0000000000000002E-4</v>
      </c>
      <c r="K436">
        <f t="shared" si="50"/>
        <v>7.6982627947917194E-3</v>
      </c>
      <c r="L436">
        <f t="shared" si="52"/>
        <v>2.7269024233159405E-4</v>
      </c>
      <c r="M436">
        <f t="shared" si="53"/>
        <v>5.0202202679999995E-2</v>
      </c>
      <c r="N436">
        <f t="shared" si="54"/>
        <v>5.8573155717123307E-2</v>
      </c>
      <c r="O436">
        <f t="shared" si="55"/>
        <v>7.9861640133142737</v>
      </c>
    </row>
    <row r="437" spans="8:15">
      <c r="H437">
        <f t="shared" si="56"/>
        <v>0.435</v>
      </c>
      <c r="I437">
        <f t="shared" si="51"/>
        <v>136.65928043115602</v>
      </c>
      <c r="J437">
        <f t="shared" si="49"/>
        <v>4.0000000000000002E-4</v>
      </c>
      <c r="K437">
        <f t="shared" si="50"/>
        <v>7.6982627947917194E-3</v>
      </c>
      <c r="L437">
        <f t="shared" si="52"/>
        <v>2.7331856086231204E-4</v>
      </c>
      <c r="M437">
        <f t="shared" si="53"/>
        <v>5.0202202679999995E-2</v>
      </c>
      <c r="N437">
        <f t="shared" si="54"/>
        <v>5.8573784035654025E-2</v>
      </c>
      <c r="O437">
        <f t="shared" si="55"/>
        <v>8.0046511784424137</v>
      </c>
    </row>
    <row r="438" spans="8:15">
      <c r="H438">
        <f t="shared" si="56"/>
        <v>0.436</v>
      </c>
      <c r="I438">
        <f t="shared" si="51"/>
        <v>136.97343969651499</v>
      </c>
      <c r="J438">
        <f t="shared" si="49"/>
        <v>4.0000000000000002E-4</v>
      </c>
      <c r="K438">
        <f t="shared" si="50"/>
        <v>7.6982627947917194E-3</v>
      </c>
      <c r="L438">
        <f t="shared" si="52"/>
        <v>2.7394687939302998E-4</v>
      </c>
      <c r="M438">
        <f t="shared" si="53"/>
        <v>5.0202202679999995E-2</v>
      </c>
      <c r="N438">
        <f t="shared" si="54"/>
        <v>5.8574412354184743E-2</v>
      </c>
      <c r="O438">
        <f t="shared" si="55"/>
        <v>8.0231387383547261</v>
      </c>
    </row>
    <row r="439" spans="8:15">
      <c r="H439">
        <f t="shared" si="56"/>
        <v>0.437</v>
      </c>
      <c r="I439">
        <f t="shared" si="51"/>
        <v>137.28759896187395</v>
      </c>
      <c r="J439">
        <f t="shared" si="49"/>
        <v>4.0000000000000002E-4</v>
      </c>
      <c r="K439">
        <f t="shared" si="50"/>
        <v>7.6982627947917194E-3</v>
      </c>
      <c r="L439">
        <f t="shared" si="52"/>
        <v>2.7457519792374791E-4</v>
      </c>
      <c r="M439">
        <f t="shared" si="53"/>
        <v>5.0202202679999995E-2</v>
      </c>
      <c r="N439">
        <f t="shared" si="54"/>
        <v>5.8575040672715462E-2</v>
      </c>
      <c r="O439">
        <f t="shared" si="55"/>
        <v>8.0416266930512155</v>
      </c>
    </row>
    <row r="440" spans="8:15">
      <c r="H440">
        <f t="shared" si="56"/>
        <v>0.438</v>
      </c>
      <c r="I440">
        <f t="shared" si="51"/>
        <v>137.60175822723295</v>
      </c>
      <c r="J440">
        <f t="shared" si="49"/>
        <v>4.0000000000000002E-4</v>
      </c>
      <c r="K440">
        <f t="shared" si="50"/>
        <v>7.6982627947917194E-3</v>
      </c>
      <c r="L440">
        <f t="shared" si="52"/>
        <v>2.752035164544659E-4</v>
      </c>
      <c r="M440">
        <f t="shared" si="53"/>
        <v>5.0202202679999995E-2</v>
      </c>
      <c r="N440">
        <f t="shared" si="54"/>
        <v>5.857566899124618E-2</v>
      </c>
      <c r="O440">
        <f t="shared" si="55"/>
        <v>8.0601150425318835</v>
      </c>
    </row>
    <row r="441" spans="8:15">
      <c r="H441">
        <f t="shared" si="56"/>
        <v>0.439</v>
      </c>
      <c r="I441">
        <f t="shared" si="51"/>
        <v>137.91591749259192</v>
      </c>
      <c r="J441">
        <f t="shared" si="49"/>
        <v>4.0000000000000002E-4</v>
      </c>
      <c r="K441">
        <f t="shared" si="50"/>
        <v>7.6982627947917194E-3</v>
      </c>
      <c r="L441">
        <f t="shared" si="52"/>
        <v>2.7583183498518384E-4</v>
      </c>
      <c r="M441">
        <f t="shared" si="53"/>
        <v>5.0202202679999995E-2</v>
      </c>
      <c r="N441">
        <f t="shared" si="54"/>
        <v>5.8576297309776898E-2</v>
      </c>
      <c r="O441">
        <f t="shared" si="55"/>
        <v>8.0786037867967249</v>
      </c>
    </row>
    <row r="442" spans="8:15">
      <c r="H442">
        <f t="shared" si="56"/>
        <v>0.44</v>
      </c>
      <c r="I442">
        <f t="shared" si="51"/>
        <v>138.23007675795091</v>
      </c>
      <c r="J442">
        <f t="shared" si="49"/>
        <v>4.0000000000000002E-4</v>
      </c>
      <c r="K442">
        <f t="shared" si="50"/>
        <v>7.6982627947917194E-3</v>
      </c>
      <c r="L442">
        <f t="shared" si="52"/>
        <v>2.7646015351590183E-4</v>
      </c>
      <c r="M442">
        <f t="shared" si="53"/>
        <v>5.0202202679999995E-2</v>
      </c>
      <c r="N442">
        <f t="shared" si="54"/>
        <v>5.8576925628307616E-2</v>
      </c>
      <c r="O442">
        <f t="shared" si="55"/>
        <v>8.0970929258457431</v>
      </c>
    </row>
    <row r="443" spans="8:15">
      <c r="H443">
        <f t="shared" si="56"/>
        <v>0.441</v>
      </c>
      <c r="I443">
        <f t="shared" si="51"/>
        <v>138.54423602330988</v>
      </c>
      <c r="J443">
        <f t="shared" si="49"/>
        <v>4.0000000000000002E-4</v>
      </c>
      <c r="K443">
        <f t="shared" si="50"/>
        <v>7.6982627947917194E-3</v>
      </c>
      <c r="L443">
        <f t="shared" si="52"/>
        <v>2.7708847204661977E-4</v>
      </c>
      <c r="M443">
        <f t="shared" si="53"/>
        <v>5.0202202679999995E-2</v>
      </c>
      <c r="N443">
        <f t="shared" si="54"/>
        <v>5.8577553946838334E-2</v>
      </c>
      <c r="O443">
        <f t="shared" si="55"/>
        <v>8.1155824596789365</v>
      </c>
    </row>
    <row r="444" spans="8:15">
      <c r="H444">
        <f t="shared" si="56"/>
        <v>0.442</v>
      </c>
      <c r="I444">
        <f t="shared" si="51"/>
        <v>138.85839528866887</v>
      </c>
      <c r="J444">
        <f t="shared" si="49"/>
        <v>4.0000000000000002E-4</v>
      </c>
      <c r="K444">
        <f t="shared" si="50"/>
        <v>7.6982627947917194E-3</v>
      </c>
      <c r="L444">
        <f t="shared" si="52"/>
        <v>2.7771679057733776E-4</v>
      </c>
      <c r="M444">
        <f t="shared" si="53"/>
        <v>5.0202202679999995E-2</v>
      </c>
      <c r="N444">
        <f t="shared" si="54"/>
        <v>5.8578182265369053E-2</v>
      </c>
      <c r="O444">
        <f t="shared" si="55"/>
        <v>8.1340723882963086</v>
      </c>
    </row>
    <row r="445" spans="8:15">
      <c r="H445">
        <f t="shared" si="56"/>
        <v>0.443</v>
      </c>
      <c r="I445">
        <f t="shared" si="51"/>
        <v>139.17255455402784</v>
      </c>
      <c r="J445">
        <f t="shared" si="49"/>
        <v>4.0000000000000002E-4</v>
      </c>
      <c r="K445">
        <f t="shared" si="50"/>
        <v>7.6982627947917194E-3</v>
      </c>
      <c r="L445">
        <f t="shared" si="52"/>
        <v>2.783451091080557E-4</v>
      </c>
      <c r="M445">
        <f t="shared" si="53"/>
        <v>5.0202202679999995E-2</v>
      </c>
      <c r="N445">
        <f t="shared" si="54"/>
        <v>5.8578810583899771E-2</v>
      </c>
      <c r="O445">
        <f t="shared" si="55"/>
        <v>8.1525627116978541</v>
      </c>
    </row>
    <row r="446" spans="8:15">
      <c r="H446">
        <f t="shared" si="56"/>
        <v>0.44400000000000001</v>
      </c>
      <c r="I446">
        <f t="shared" si="51"/>
        <v>139.48671381938684</v>
      </c>
      <c r="J446">
        <f t="shared" si="49"/>
        <v>4.0000000000000002E-4</v>
      </c>
      <c r="K446">
        <f t="shared" si="50"/>
        <v>7.6982627947917194E-3</v>
      </c>
      <c r="L446">
        <f t="shared" si="52"/>
        <v>2.7897342763877369E-4</v>
      </c>
      <c r="M446">
        <f t="shared" si="53"/>
        <v>5.0202202679999995E-2</v>
      </c>
      <c r="N446">
        <f t="shared" si="54"/>
        <v>5.8579438902430489E-2</v>
      </c>
      <c r="O446">
        <f t="shared" si="55"/>
        <v>8.1710534298835782</v>
      </c>
    </row>
    <row r="447" spans="8:15">
      <c r="H447">
        <f t="shared" si="56"/>
        <v>0.44500000000000001</v>
      </c>
      <c r="I447">
        <f t="shared" si="51"/>
        <v>139.8008730847458</v>
      </c>
      <c r="J447">
        <f t="shared" si="49"/>
        <v>4.0000000000000002E-4</v>
      </c>
      <c r="K447">
        <f t="shared" si="50"/>
        <v>7.6982627947917194E-3</v>
      </c>
      <c r="L447">
        <f t="shared" si="52"/>
        <v>2.7960174616949163E-4</v>
      </c>
      <c r="M447">
        <f t="shared" si="53"/>
        <v>5.0202202679999995E-2</v>
      </c>
      <c r="N447">
        <f t="shared" si="54"/>
        <v>5.8580067220961207E-2</v>
      </c>
      <c r="O447">
        <f t="shared" si="55"/>
        <v>8.1895445428534757</v>
      </c>
    </row>
    <row r="448" spans="8:15">
      <c r="H448">
        <f t="shared" si="56"/>
        <v>0.44600000000000001</v>
      </c>
      <c r="I448">
        <f t="shared" si="51"/>
        <v>140.11503235010477</v>
      </c>
      <c r="J448">
        <f t="shared" si="49"/>
        <v>4.0000000000000002E-4</v>
      </c>
      <c r="K448">
        <f t="shared" si="50"/>
        <v>7.6982627947917194E-3</v>
      </c>
      <c r="L448">
        <f t="shared" si="52"/>
        <v>2.8023006470020951E-4</v>
      </c>
      <c r="M448">
        <f t="shared" si="53"/>
        <v>5.0202202679999995E-2</v>
      </c>
      <c r="N448">
        <f t="shared" si="54"/>
        <v>5.8580695539491925E-2</v>
      </c>
      <c r="O448">
        <f t="shared" si="55"/>
        <v>8.20803605060755</v>
      </c>
    </row>
    <row r="449" spans="8:15">
      <c r="H449">
        <f t="shared" si="56"/>
        <v>0.44700000000000001</v>
      </c>
      <c r="I449">
        <f t="shared" si="51"/>
        <v>140.42919161546376</v>
      </c>
      <c r="J449">
        <f t="shared" si="49"/>
        <v>4.0000000000000002E-4</v>
      </c>
      <c r="K449">
        <f t="shared" si="50"/>
        <v>7.6982627947917194E-3</v>
      </c>
      <c r="L449">
        <f t="shared" si="52"/>
        <v>2.8085838323092756E-4</v>
      </c>
      <c r="M449">
        <f t="shared" si="53"/>
        <v>5.0202202679999995E-2</v>
      </c>
      <c r="N449">
        <f t="shared" si="54"/>
        <v>5.8581323858022644E-2</v>
      </c>
      <c r="O449">
        <f t="shared" si="55"/>
        <v>8.2265279531458013</v>
      </c>
    </row>
    <row r="450" spans="8:15">
      <c r="H450">
        <f t="shared" si="56"/>
        <v>0.44800000000000001</v>
      </c>
      <c r="I450">
        <f t="shared" si="51"/>
        <v>140.74335088082273</v>
      </c>
      <c r="J450">
        <f t="shared" ref="J450:J513" si="57">IF(H450&lt;$E$18,$E$17,IF(H450&lt;$E$5,$E$14,0))/$E$8/$E$9</f>
        <v>4.0000000000000002E-4</v>
      </c>
      <c r="K450">
        <f t="shared" ref="K450:K513" si="58">IF(H450&lt;$E$3,$E$12*$E$22,IF(H450&lt;$E$4,0,IF(H450&lt;$E$5,-$E$12*$E$22,0)))</f>
        <v>7.6982627947917194E-3</v>
      </c>
      <c r="L450">
        <f t="shared" si="52"/>
        <v>2.8148670176164544E-4</v>
      </c>
      <c r="M450">
        <f t="shared" si="53"/>
        <v>5.0202202679999995E-2</v>
      </c>
      <c r="N450">
        <f t="shared" si="54"/>
        <v>5.8581952176553362E-2</v>
      </c>
      <c r="O450">
        <f t="shared" si="55"/>
        <v>8.245020250468226</v>
      </c>
    </row>
    <row r="451" spans="8:15">
      <c r="H451">
        <f t="shared" si="56"/>
        <v>0.44900000000000001</v>
      </c>
      <c r="I451">
        <f t="shared" ref="I451:I514" si="59">IF(H451&lt;$E$3,$E$12*H451,IF(H451&lt;$E$4,$E$10,IF(H451&lt;$E$5,$E$10-$E$12*(H451-$E$4),0)))</f>
        <v>141.05751014618173</v>
      </c>
      <c r="J451">
        <f t="shared" si="57"/>
        <v>4.0000000000000002E-4</v>
      </c>
      <c r="K451">
        <f t="shared" si="58"/>
        <v>7.6982627947917194E-3</v>
      </c>
      <c r="L451">
        <f t="shared" ref="L451:L514" si="60">I451*$E$15/$E$9/$E$8^2</f>
        <v>2.8211502029236348E-4</v>
      </c>
      <c r="M451">
        <f t="shared" ref="M451:M514" si="61">$E$19/$E$8/$E$9</f>
        <v>5.0202202679999995E-2</v>
      </c>
      <c r="N451">
        <f t="shared" ref="N451:N514" si="62">SUM(J451:M451)</f>
        <v>5.858258049508408E-2</v>
      </c>
      <c r="O451">
        <f t="shared" ref="O451:O514" si="63">I451*N451</f>
        <v>8.263512942574831</v>
      </c>
    </row>
    <row r="452" spans="8:15">
      <c r="H452">
        <f t="shared" ref="H452:H515" si="64">(ROW()-2)*0.001</f>
        <v>0.45</v>
      </c>
      <c r="I452">
        <f t="shared" si="59"/>
        <v>141.37166941154069</v>
      </c>
      <c r="J452">
        <f t="shared" si="57"/>
        <v>4.0000000000000002E-4</v>
      </c>
      <c r="K452">
        <f t="shared" si="58"/>
        <v>7.6982627947917194E-3</v>
      </c>
      <c r="L452">
        <f t="shared" si="60"/>
        <v>2.8274333882308137E-4</v>
      </c>
      <c r="M452">
        <f t="shared" si="61"/>
        <v>5.0202202679999995E-2</v>
      </c>
      <c r="N452">
        <f t="shared" si="62"/>
        <v>5.8583208813614798E-2</v>
      </c>
      <c r="O452">
        <f t="shared" si="63"/>
        <v>8.2820060294656077</v>
      </c>
    </row>
    <row r="453" spans="8:15">
      <c r="H453">
        <f t="shared" si="64"/>
        <v>0.45100000000000001</v>
      </c>
      <c r="I453">
        <f t="shared" si="59"/>
        <v>141.68582867689969</v>
      </c>
      <c r="J453">
        <f t="shared" si="57"/>
        <v>4.0000000000000002E-4</v>
      </c>
      <c r="K453">
        <f t="shared" si="58"/>
        <v>7.6982627947917194E-3</v>
      </c>
      <c r="L453">
        <f t="shared" si="60"/>
        <v>2.8337165735379941E-4</v>
      </c>
      <c r="M453">
        <f t="shared" si="61"/>
        <v>5.0202202679999995E-2</v>
      </c>
      <c r="N453">
        <f t="shared" si="62"/>
        <v>5.8583837132145516E-2</v>
      </c>
      <c r="O453">
        <f t="shared" si="63"/>
        <v>8.3004995111405648</v>
      </c>
    </row>
    <row r="454" spans="8:15">
      <c r="H454">
        <f t="shared" si="64"/>
        <v>0.45200000000000001</v>
      </c>
      <c r="I454">
        <f t="shared" si="59"/>
        <v>141.99998794225866</v>
      </c>
      <c r="J454">
        <f t="shared" si="57"/>
        <v>4.0000000000000002E-4</v>
      </c>
      <c r="K454">
        <f t="shared" si="58"/>
        <v>7.6982627947917194E-3</v>
      </c>
      <c r="L454">
        <f t="shared" si="60"/>
        <v>2.839999758845173E-4</v>
      </c>
      <c r="M454">
        <f t="shared" si="61"/>
        <v>5.0202202679999995E-2</v>
      </c>
      <c r="N454">
        <f t="shared" si="62"/>
        <v>5.8584465450676235E-2</v>
      </c>
      <c r="O454">
        <f t="shared" si="63"/>
        <v>8.3189933875996935</v>
      </c>
    </row>
    <row r="455" spans="8:15">
      <c r="H455">
        <f t="shared" si="64"/>
        <v>0.45300000000000001</v>
      </c>
      <c r="I455">
        <f t="shared" si="59"/>
        <v>142.31414720761765</v>
      </c>
      <c r="J455">
        <f t="shared" si="57"/>
        <v>4.0000000000000002E-4</v>
      </c>
      <c r="K455">
        <f t="shared" si="58"/>
        <v>7.6982627947917194E-3</v>
      </c>
      <c r="L455">
        <f t="shared" si="60"/>
        <v>2.8462829441523534E-4</v>
      </c>
      <c r="M455">
        <f t="shared" si="61"/>
        <v>5.0202202679999995E-2</v>
      </c>
      <c r="N455">
        <f t="shared" si="62"/>
        <v>5.8585093769206953E-2</v>
      </c>
      <c r="O455">
        <f t="shared" si="63"/>
        <v>8.3374876588430027</v>
      </c>
    </row>
    <row r="456" spans="8:15">
      <c r="H456">
        <f t="shared" si="64"/>
        <v>0.45400000000000001</v>
      </c>
      <c r="I456">
        <f t="shared" si="59"/>
        <v>142.62830647297662</v>
      </c>
      <c r="J456">
        <f t="shared" si="57"/>
        <v>4.0000000000000002E-4</v>
      </c>
      <c r="K456">
        <f t="shared" si="58"/>
        <v>7.6982627947917194E-3</v>
      </c>
      <c r="L456">
        <f t="shared" si="60"/>
        <v>2.8525661294595322E-4</v>
      </c>
      <c r="M456">
        <f t="shared" si="61"/>
        <v>5.0202202679999995E-2</v>
      </c>
      <c r="N456">
        <f t="shared" si="62"/>
        <v>5.8585722087737671E-2</v>
      </c>
      <c r="O456">
        <f t="shared" si="63"/>
        <v>8.3559823248704834</v>
      </c>
    </row>
    <row r="457" spans="8:15">
      <c r="H457">
        <f t="shared" si="64"/>
        <v>0.45500000000000002</v>
      </c>
      <c r="I457">
        <f t="shared" si="59"/>
        <v>142.94246573833559</v>
      </c>
      <c r="J457">
        <f t="shared" si="57"/>
        <v>4.0000000000000002E-4</v>
      </c>
      <c r="K457">
        <f t="shared" si="58"/>
        <v>7.6982627947917194E-3</v>
      </c>
      <c r="L457">
        <f t="shared" si="60"/>
        <v>2.8588493147667116E-4</v>
      </c>
      <c r="M457">
        <f t="shared" si="61"/>
        <v>5.0202202679999995E-2</v>
      </c>
      <c r="N457">
        <f t="shared" si="62"/>
        <v>5.8586350406268389E-2</v>
      </c>
      <c r="O457">
        <f t="shared" si="63"/>
        <v>8.3744773856821428</v>
      </c>
    </row>
    <row r="458" spans="8:15">
      <c r="H458">
        <f t="shared" si="64"/>
        <v>0.45600000000000002</v>
      </c>
      <c r="I458">
        <f t="shared" si="59"/>
        <v>143.25662500369458</v>
      </c>
      <c r="J458">
        <f t="shared" si="57"/>
        <v>4.0000000000000002E-4</v>
      </c>
      <c r="K458">
        <f t="shared" si="58"/>
        <v>7.6982627947917194E-3</v>
      </c>
      <c r="L458">
        <f t="shared" si="60"/>
        <v>2.8651325000738915E-4</v>
      </c>
      <c r="M458">
        <f t="shared" si="61"/>
        <v>5.0202202679999995E-2</v>
      </c>
      <c r="N458">
        <f t="shared" si="62"/>
        <v>5.8586978724799101E-2</v>
      </c>
      <c r="O458">
        <f t="shared" si="63"/>
        <v>8.3929728412779774</v>
      </c>
    </row>
    <row r="459" spans="8:15">
      <c r="H459">
        <f t="shared" si="64"/>
        <v>0.45700000000000002</v>
      </c>
      <c r="I459">
        <f t="shared" si="59"/>
        <v>143.57078426905355</v>
      </c>
      <c r="J459">
        <f t="shared" si="57"/>
        <v>4.0000000000000002E-4</v>
      </c>
      <c r="K459">
        <f t="shared" si="58"/>
        <v>7.6982627947917194E-3</v>
      </c>
      <c r="L459">
        <f t="shared" si="60"/>
        <v>2.8714156853810709E-4</v>
      </c>
      <c r="M459">
        <f t="shared" si="61"/>
        <v>5.0202202679999995E-2</v>
      </c>
      <c r="N459">
        <f t="shared" si="62"/>
        <v>5.8587607043329819E-2</v>
      </c>
      <c r="O459">
        <f t="shared" si="63"/>
        <v>8.4114686916579871</v>
      </c>
    </row>
    <row r="460" spans="8:15">
      <c r="H460">
        <f t="shared" si="64"/>
        <v>0.45800000000000002</v>
      </c>
      <c r="I460">
        <f t="shared" si="59"/>
        <v>143.88494353441254</v>
      </c>
      <c r="J460">
        <f t="shared" si="57"/>
        <v>4.0000000000000002E-4</v>
      </c>
      <c r="K460">
        <f t="shared" si="58"/>
        <v>7.6982627947917194E-3</v>
      </c>
      <c r="L460">
        <f t="shared" si="60"/>
        <v>2.8776988706882508E-4</v>
      </c>
      <c r="M460">
        <f t="shared" si="61"/>
        <v>5.0202202679999995E-2</v>
      </c>
      <c r="N460">
        <f t="shared" si="62"/>
        <v>5.8588235361860537E-2</v>
      </c>
      <c r="O460">
        <f t="shared" si="63"/>
        <v>8.4299649368221754</v>
      </c>
    </row>
    <row r="461" spans="8:15">
      <c r="H461">
        <f t="shared" si="64"/>
        <v>0.45900000000000002</v>
      </c>
      <c r="I461">
        <f t="shared" si="59"/>
        <v>144.19910279977151</v>
      </c>
      <c r="J461">
        <f t="shared" si="57"/>
        <v>4.0000000000000002E-4</v>
      </c>
      <c r="K461">
        <f t="shared" si="58"/>
        <v>7.6982627947917194E-3</v>
      </c>
      <c r="L461">
        <f t="shared" si="60"/>
        <v>2.8839820559954302E-4</v>
      </c>
      <c r="M461">
        <f t="shared" si="61"/>
        <v>5.0202202679999995E-2</v>
      </c>
      <c r="N461">
        <f t="shared" si="62"/>
        <v>5.8588863680391255E-2</v>
      </c>
      <c r="O461">
        <f t="shared" si="63"/>
        <v>8.4484615767705371</v>
      </c>
    </row>
    <row r="462" spans="8:15">
      <c r="H462">
        <f t="shared" si="64"/>
        <v>0.46</v>
      </c>
      <c r="I462">
        <f t="shared" si="59"/>
        <v>144.5132620651305</v>
      </c>
      <c r="J462">
        <f t="shared" si="57"/>
        <v>4.0000000000000002E-4</v>
      </c>
      <c r="K462">
        <f t="shared" si="58"/>
        <v>7.6982627947917194E-3</v>
      </c>
      <c r="L462">
        <f t="shared" si="60"/>
        <v>2.8902652413026101E-4</v>
      </c>
      <c r="M462">
        <f t="shared" si="61"/>
        <v>5.0202202679999995E-2</v>
      </c>
      <c r="N462">
        <f t="shared" si="62"/>
        <v>5.8589491998921973E-2</v>
      </c>
      <c r="O462">
        <f t="shared" si="63"/>
        <v>8.4669586115030775</v>
      </c>
    </row>
    <row r="463" spans="8:15">
      <c r="H463">
        <f t="shared" si="64"/>
        <v>0.46100000000000002</v>
      </c>
      <c r="I463">
        <f t="shared" si="59"/>
        <v>144.82742133048947</v>
      </c>
      <c r="J463">
        <f t="shared" si="57"/>
        <v>4.0000000000000002E-4</v>
      </c>
      <c r="K463">
        <f t="shared" si="58"/>
        <v>7.6982627947917194E-3</v>
      </c>
      <c r="L463">
        <f t="shared" si="60"/>
        <v>2.8965484266097895E-4</v>
      </c>
      <c r="M463">
        <f t="shared" si="61"/>
        <v>5.0202202679999995E-2</v>
      </c>
      <c r="N463">
        <f t="shared" si="62"/>
        <v>5.8590120317452692E-2</v>
      </c>
      <c r="O463">
        <f t="shared" si="63"/>
        <v>8.485456041019793</v>
      </c>
    </row>
    <row r="464" spans="8:15">
      <c r="H464">
        <f t="shared" si="64"/>
        <v>0.46200000000000002</v>
      </c>
      <c r="I464">
        <f t="shared" si="59"/>
        <v>145.14158059584847</v>
      </c>
      <c r="J464">
        <f t="shared" si="57"/>
        <v>4.0000000000000002E-4</v>
      </c>
      <c r="K464">
        <f t="shared" si="58"/>
        <v>7.6982627947917194E-3</v>
      </c>
      <c r="L464">
        <f t="shared" si="60"/>
        <v>2.9028316119169694E-4</v>
      </c>
      <c r="M464">
        <f t="shared" si="61"/>
        <v>5.0202202679999995E-2</v>
      </c>
      <c r="N464">
        <f t="shared" si="62"/>
        <v>5.859074863598341E-2</v>
      </c>
      <c r="O464">
        <f t="shared" si="63"/>
        <v>8.5039538653206854</v>
      </c>
    </row>
    <row r="465" spans="8:15">
      <c r="H465">
        <f t="shared" si="64"/>
        <v>0.46300000000000002</v>
      </c>
      <c r="I465">
        <f t="shared" si="59"/>
        <v>145.45573986120743</v>
      </c>
      <c r="J465">
        <f t="shared" si="57"/>
        <v>4.0000000000000002E-4</v>
      </c>
      <c r="K465">
        <f t="shared" si="58"/>
        <v>7.6982627947917194E-3</v>
      </c>
      <c r="L465">
        <f t="shared" si="60"/>
        <v>2.9091147972241488E-4</v>
      </c>
      <c r="M465">
        <f t="shared" si="61"/>
        <v>5.0202202679999995E-2</v>
      </c>
      <c r="N465">
        <f t="shared" si="62"/>
        <v>5.8591376954514128E-2</v>
      </c>
      <c r="O465">
        <f t="shared" si="63"/>
        <v>8.5224520844057512</v>
      </c>
    </row>
    <row r="466" spans="8:15">
      <c r="H466">
        <f t="shared" si="64"/>
        <v>0.46400000000000002</v>
      </c>
      <c r="I466">
        <f t="shared" si="59"/>
        <v>145.7698991265664</v>
      </c>
      <c r="J466">
        <f t="shared" si="57"/>
        <v>4.0000000000000002E-4</v>
      </c>
      <c r="K466">
        <f t="shared" si="58"/>
        <v>7.6982627947917194E-3</v>
      </c>
      <c r="L466">
        <f t="shared" si="60"/>
        <v>2.9153979825313281E-4</v>
      </c>
      <c r="M466">
        <f t="shared" si="61"/>
        <v>5.0202202679999995E-2</v>
      </c>
      <c r="N466">
        <f t="shared" si="62"/>
        <v>5.8592005273044846E-2</v>
      </c>
      <c r="O466">
        <f t="shared" si="63"/>
        <v>8.5409506982749939</v>
      </c>
    </row>
    <row r="467" spans="8:15">
      <c r="H467">
        <f t="shared" si="64"/>
        <v>0.46500000000000002</v>
      </c>
      <c r="I467">
        <f t="shared" si="59"/>
        <v>146.0840583919254</v>
      </c>
      <c r="J467">
        <f t="shared" si="57"/>
        <v>4.0000000000000002E-4</v>
      </c>
      <c r="K467">
        <f t="shared" si="58"/>
        <v>7.6982627947917194E-3</v>
      </c>
      <c r="L467">
        <f t="shared" si="60"/>
        <v>2.921681167838508E-4</v>
      </c>
      <c r="M467">
        <f t="shared" si="61"/>
        <v>5.0202202679999995E-2</v>
      </c>
      <c r="N467">
        <f t="shared" si="62"/>
        <v>5.8592633591575564E-2</v>
      </c>
      <c r="O467">
        <f t="shared" si="63"/>
        <v>8.5594497069284134</v>
      </c>
    </row>
    <row r="468" spans="8:15">
      <c r="H468">
        <f t="shared" si="64"/>
        <v>0.46600000000000003</v>
      </c>
      <c r="I468">
        <f t="shared" si="59"/>
        <v>146.39821765728436</v>
      </c>
      <c r="J468">
        <f t="shared" si="57"/>
        <v>4.0000000000000002E-4</v>
      </c>
      <c r="K468">
        <f t="shared" si="58"/>
        <v>7.6982627947917194E-3</v>
      </c>
      <c r="L468">
        <f t="shared" si="60"/>
        <v>2.9279643531456874E-4</v>
      </c>
      <c r="M468">
        <f t="shared" si="61"/>
        <v>5.0202202679999995E-2</v>
      </c>
      <c r="N468">
        <f t="shared" si="62"/>
        <v>5.8593261910106283E-2</v>
      </c>
      <c r="O468">
        <f t="shared" si="63"/>
        <v>8.5779491103660082</v>
      </c>
    </row>
    <row r="469" spans="8:15">
      <c r="H469">
        <f t="shared" si="64"/>
        <v>0.46700000000000003</v>
      </c>
      <c r="I469">
        <f t="shared" si="59"/>
        <v>146.71237692264336</v>
      </c>
      <c r="J469">
        <f t="shared" si="57"/>
        <v>4.0000000000000002E-4</v>
      </c>
      <c r="K469">
        <f t="shared" si="58"/>
        <v>7.6982627947917194E-3</v>
      </c>
      <c r="L469">
        <f t="shared" si="60"/>
        <v>2.9342475384528673E-4</v>
      </c>
      <c r="M469">
        <f t="shared" si="61"/>
        <v>5.0202202679999995E-2</v>
      </c>
      <c r="N469">
        <f t="shared" si="62"/>
        <v>5.8593890228637001E-2</v>
      </c>
      <c r="O469">
        <f t="shared" si="63"/>
        <v>8.5964489085877815</v>
      </c>
    </row>
    <row r="470" spans="8:15">
      <c r="H470">
        <f t="shared" si="64"/>
        <v>0.46800000000000003</v>
      </c>
      <c r="I470">
        <f t="shared" si="59"/>
        <v>147.02653618800232</v>
      </c>
      <c r="J470">
        <f t="shared" si="57"/>
        <v>4.0000000000000002E-4</v>
      </c>
      <c r="K470">
        <f t="shared" si="58"/>
        <v>7.6982627947917194E-3</v>
      </c>
      <c r="L470">
        <f t="shared" si="60"/>
        <v>2.9405307237600467E-4</v>
      </c>
      <c r="M470">
        <f t="shared" si="61"/>
        <v>5.0202202679999995E-2</v>
      </c>
      <c r="N470">
        <f t="shared" si="62"/>
        <v>5.8594518547167719E-2</v>
      </c>
      <c r="O470">
        <f t="shared" si="63"/>
        <v>8.6149491015937283</v>
      </c>
    </row>
    <row r="471" spans="8:15">
      <c r="H471">
        <f t="shared" si="64"/>
        <v>0.46900000000000003</v>
      </c>
      <c r="I471">
        <f t="shared" si="59"/>
        <v>147.34069545336132</v>
      </c>
      <c r="J471">
        <f t="shared" si="57"/>
        <v>4.0000000000000002E-4</v>
      </c>
      <c r="K471">
        <f t="shared" si="58"/>
        <v>7.6982627947917194E-3</v>
      </c>
      <c r="L471">
        <f t="shared" si="60"/>
        <v>2.9468139090672266E-4</v>
      </c>
      <c r="M471">
        <f t="shared" si="61"/>
        <v>5.0202202679999995E-2</v>
      </c>
      <c r="N471">
        <f t="shared" si="62"/>
        <v>5.8595146865698437E-2</v>
      </c>
      <c r="O471">
        <f t="shared" si="63"/>
        <v>8.6334496893838519</v>
      </c>
    </row>
    <row r="472" spans="8:15">
      <c r="H472">
        <f t="shared" si="64"/>
        <v>0.47000000000000003</v>
      </c>
      <c r="I472">
        <f t="shared" si="59"/>
        <v>147.65485471872029</v>
      </c>
      <c r="J472">
        <f t="shared" si="57"/>
        <v>4.0000000000000002E-4</v>
      </c>
      <c r="K472">
        <f t="shared" si="58"/>
        <v>7.6982627947917194E-3</v>
      </c>
      <c r="L472">
        <f t="shared" si="60"/>
        <v>2.9530970943744054E-4</v>
      </c>
      <c r="M472">
        <f t="shared" si="61"/>
        <v>5.0202202679999995E-2</v>
      </c>
      <c r="N472">
        <f t="shared" si="62"/>
        <v>5.8595775184229155E-2</v>
      </c>
      <c r="O472">
        <f t="shared" si="63"/>
        <v>8.6519506719581507</v>
      </c>
    </row>
    <row r="473" spans="8:15">
      <c r="H473">
        <f t="shared" si="64"/>
        <v>0.47100000000000003</v>
      </c>
      <c r="I473">
        <f t="shared" si="59"/>
        <v>147.96901398407928</v>
      </c>
      <c r="J473">
        <f t="shared" si="57"/>
        <v>4.0000000000000002E-4</v>
      </c>
      <c r="K473">
        <f t="shared" si="58"/>
        <v>7.6982627947917194E-3</v>
      </c>
      <c r="L473">
        <f t="shared" si="60"/>
        <v>2.9593802796815859E-4</v>
      </c>
      <c r="M473">
        <f t="shared" si="61"/>
        <v>5.0202202679999995E-2</v>
      </c>
      <c r="N473">
        <f t="shared" si="62"/>
        <v>5.8596403502759874E-2</v>
      </c>
      <c r="O473">
        <f t="shared" si="63"/>
        <v>8.6704520493166282</v>
      </c>
    </row>
    <row r="474" spans="8:15">
      <c r="H474">
        <f t="shared" si="64"/>
        <v>0.47200000000000003</v>
      </c>
      <c r="I474">
        <f t="shared" si="59"/>
        <v>148.28317324943825</v>
      </c>
      <c r="J474">
        <f t="shared" si="57"/>
        <v>4.0000000000000002E-4</v>
      </c>
      <c r="K474">
        <f t="shared" si="58"/>
        <v>7.6982627947917194E-3</v>
      </c>
      <c r="L474">
        <f t="shared" si="60"/>
        <v>2.9656634649887647E-4</v>
      </c>
      <c r="M474">
        <f t="shared" si="61"/>
        <v>5.0202202679999995E-2</v>
      </c>
      <c r="N474">
        <f t="shared" si="62"/>
        <v>5.8597031821290592E-2</v>
      </c>
      <c r="O474">
        <f t="shared" si="63"/>
        <v>8.688953821459279</v>
      </c>
    </row>
    <row r="475" spans="8:15">
      <c r="H475">
        <f t="shared" si="64"/>
        <v>0.47300000000000003</v>
      </c>
      <c r="I475">
        <f t="shared" si="59"/>
        <v>148.59733251479724</v>
      </c>
      <c r="J475">
        <f t="shared" si="57"/>
        <v>4.0000000000000002E-4</v>
      </c>
      <c r="K475">
        <f t="shared" si="58"/>
        <v>7.6982627947917194E-3</v>
      </c>
      <c r="L475">
        <f t="shared" si="60"/>
        <v>2.9719466502959452E-4</v>
      </c>
      <c r="M475">
        <f t="shared" si="61"/>
        <v>5.0202202679999995E-2</v>
      </c>
      <c r="N475">
        <f t="shared" si="62"/>
        <v>5.859766013982131E-2</v>
      </c>
      <c r="O475">
        <f t="shared" si="63"/>
        <v>8.7074559883861085</v>
      </c>
    </row>
    <row r="476" spans="8:15">
      <c r="H476">
        <f t="shared" si="64"/>
        <v>0.47400000000000003</v>
      </c>
      <c r="I476">
        <f t="shared" si="59"/>
        <v>148.91149178015621</v>
      </c>
      <c r="J476">
        <f t="shared" si="57"/>
        <v>4.0000000000000002E-4</v>
      </c>
      <c r="K476">
        <f t="shared" si="58"/>
        <v>7.6982627947917194E-3</v>
      </c>
      <c r="L476">
        <f t="shared" si="60"/>
        <v>2.978229835603124E-4</v>
      </c>
      <c r="M476">
        <f t="shared" si="61"/>
        <v>5.0202202679999995E-2</v>
      </c>
      <c r="N476">
        <f t="shared" si="62"/>
        <v>5.8598288458352028E-2</v>
      </c>
      <c r="O476">
        <f t="shared" si="63"/>
        <v>8.7259585500971113</v>
      </c>
    </row>
    <row r="477" spans="8:15">
      <c r="H477">
        <f t="shared" si="64"/>
        <v>0.47500000000000003</v>
      </c>
      <c r="I477">
        <f t="shared" si="59"/>
        <v>149.22565104551518</v>
      </c>
      <c r="J477">
        <f t="shared" si="57"/>
        <v>4.0000000000000002E-4</v>
      </c>
      <c r="K477">
        <f t="shared" si="58"/>
        <v>7.6982627947917194E-3</v>
      </c>
      <c r="L477">
        <f t="shared" si="60"/>
        <v>2.9845130209103034E-4</v>
      </c>
      <c r="M477">
        <f t="shared" si="61"/>
        <v>5.0202202679999995E-2</v>
      </c>
      <c r="N477">
        <f t="shared" si="62"/>
        <v>5.8598916776882747E-2</v>
      </c>
      <c r="O477">
        <f t="shared" si="63"/>
        <v>8.7444615065922893</v>
      </c>
    </row>
    <row r="478" spans="8:15">
      <c r="H478">
        <f t="shared" si="64"/>
        <v>0.47600000000000003</v>
      </c>
      <c r="I478">
        <f t="shared" si="59"/>
        <v>149.53981031087417</v>
      </c>
      <c r="J478">
        <f t="shared" si="57"/>
        <v>4.0000000000000002E-4</v>
      </c>
      <c r="K478">
        <f t="shared" si="58"/>
        <v>7.6982627947917194E-3</v>
      </c>
      <c r="L478">
        <f t="shared" si="60"/>
        <v>2.9907962062174833E-4</v>
      </c>
      <c r="M478">
        <f t="shared" si="61"/>
        <v>5.0202202679999995E-2</v>
      </c>
      <c r="N478">
        <f t="shared" si="62"/>
        <v>5.8599545095413465E-2</v>
      </c>
      <c r="O478">
        <f t="shared" si="63"/>
        <v>8.7629648578716459</v>
      </c>
    </row>
    <row r="479" spans="8:15">
      <c r="H479">
        <f t="shared" si="64"/>
        <v>0.47700000000000004</v>
      </c>
      <c r="I479">
        <f t="shared" si="59"/>
        <v>149.85396957623314</v>
      </c>
      <c r="J479">
        <f t="shared" si="57"/>
        <v>4.0000000000000002E-4</v>
      </c>
      <c r="K479">
        <f t="shared" si="58"/>
        <v>7.6982627947917194E-3</v>
      </c>
      <c r="L479">
        <f t="shared" si="60"/>
        <v>2.9970793915246627E-4</v>
      </c>
      <c r="M479">
        <f t="shared" si="61"/>
        <v>5.0202202679999995E-2</v>
      </c>
      <c r="N479">
        <f t="shared" si="62"/>
        <v>5.8600173413944176E-2</v>
      </c>
      <c r="O479">
        <f t="shared" si="63"/>
        <v>8.7814686039351759</v>
      </c>
    </row>
    <row r="480" spans="8:15">
      <c r="H480">
        <f t="shared" si="64"/>
        <v>0.47800000000000004</v>
      </c>
      <c r="I480">
        <f t="shared" si="59"/>
        <v>150.16812884159214</v>
      </c>
      <c r="J480">
        <f t="shared" si="57"/>
        <v>4.0000000000000002E-4</v>
      </c>
      <c r="K480">
        <f t="shared" si="58"/>
        <v>7.6982627947917194E-3</v>
      </c>
      <c r="L480">
        <f t="shared" si="60"/>
        <v>3.0033625768318426E-4</v>
      </c>
      <c r="M480">
        <f t="shared" si="61"/>
        <v>5.0202202679999995E-2</v>
      </c>
      <c r="N480">
        <f t="shared" si="62"/>
        <v>5.8600801732474894E-2</v>
      </c>
      <c r="O480">
        <f t="shared" si="63"/>
        <v>8.7999727447828864</v>
      </c>
    </row>
    <row r="481" spans="8:15">
      <c r="H481">
        <f t="shared" si="64"/>
        <v>0.47900000000000004</v>
      </c>
      <c r="I481">
        <f t="shared" si="59"/>
        <v>150.4822881069511</v>
      </c>
      <c r="J481">
        <f t="shared" si="57"/>
        <v>4.0000000000000002E-4</v>
      </c>
      <c r="K481">
        <f t="shared" si="58"/>
        <v>7.6982627947917194E-3</v>
      </c>
      <c r="L481">
        <f t="shared" si="60"/>
        <v>3.009645762139022E-4</v>
      </c>
      <c r="M481">
        <f t="shared" si="61"/>
        <v>5.0202202679999995E-2</v>
      </c>
      <c r="N481">
        <f t="shared" si="62"/>
        <v>5.8601430051005612E-2</v>
      </c>
      <c r="O481">
        <f t="shared" si="63"/>
        <v>8.8184772804147684</v>
      </c>
    </row>
    <row r="482" spans="8:15">
      <c r="H482">
        <f t="shared" si="64"/>
        <v>0.48</v>
      </c>
      <c r="I482">
        <f t="shared" si="59"/>
        <v>150.79644737231007</v>
      </c>
      <c r="J482">
        <f t="shared" si="57"/>
        <v>4.0000000000000002E-4</v>
      </c>
      <c r="K482">
        <f t="shared" si="58"/>
        <v>7.6982627947917194E-3</v>
      </c>
      <c r="L482">
        <f t="shared" si="60"/>
        <v>3.0159289474462019E-4</v>
      </c>
      <c r="M482">
        <f t="shared" si="61"/>
        <v>5.0202202679999995E-2</v>
      </c>
      <c r="N482">
        <f t="shared" si="62"/>
        <v>5.8602058369536331E-2</v>
      </c>
      <c r="O482">
        <f t="shared" si="63"/>
        <v>8.8369822108308274</v>
      </c>
    </row>
    <row r="483" spans="8:15">
      <c r="H483">
        <f t="shared" si="64"/>
        <v>0.48099999999999998</v>
      </c>
      <c r="I483">
        <f t="shared" si="59"/>
        <v>151.11060663766904</v>
      </c>
      <c r="J483">
        <f t="shared" si="57"/>
        <v>4.0000000000000002E-4</v>
      </c>
      <c r="K483">
        <f t="shared" si="58"/>
        <v>7.6982627947917194E-3</v>
      </c>
      <c r="L483">
        <f t="shared" si="60"/>
        <v>3.0222121327533807E-4</v>
      </c>
      <c r="M483">
        <f t="shared" si="61"/>
        <v>5.0202202679999995E-2</v>
      </c>
      <c r="N483">
        <f t="shared" si="62"/>
        <v>5.8602686688067049E-2</v>
      </c>
      <c r="O483">
        <f t="shared" si="63"/>
        <v>8.8554875360310632</v>
      </c>
    </row>
    <row r="484" spans="8:15">
      <c r="H484">
        <f t="shared" si="64"/>
        <v>0.48199999999999998</v>
      </c>
      <c r="I484">
        <f t="shared" si="59"/>
        <v>151.42476590302803</v>
      </c>
      <c r="J484">
        <f t="shared" si="57"/>
        <v>4.0000000000000002E-4</v>
      </c>
      <c r="K484">
        <f t="shared" si="58"/>
        <v>7.6982627947917194E-3</v>
      </c>
      <c r="L484">
        <f t="shared" si="60"/>
        <v>3.0284953180605606E-4</v>
      </c>
      <c r="M484">
        <f t="shared" si="61"/>
        <v>5.0202202679999995E-2</v>
      </c>
      <c r="N484">
        <f t="shared" si="62"/>
        <v>5.8603315006597767E-2</v>
      </c>
      <c r="O484">
        <f t="shared" si="63"/>
        <v>8.8739932560154759</v>
      </c>
    </row>
    <row r="485" spans="8:15">
      <c r="H485">
        <f t="shared" si="64"/>
        <v>0.48299999999999998</v>
      </c>
      <c r="I485">
        <f t="shared" si="59"/>
        <v>151.738925168387</v>
      </c>
      <c r="J485">
        <f t="shared" si="57"/>
        <v>4.0000000000000002E-4</v>
      </c>
      <c r="K485">
        <f t="shared" si="58"/>
        <v>7.6982627947917194E-3</v>
      </c>
      <c r="L485">
        <f t="shared" si="60"/>
        <v>3.03477850336774E-4</v>
      </c>
      <c r="M485">
        <f t="shared" si="61"/>
        <v>5.0202202679999995E-2</v>
      </c>
      <c r="N485">
        <f t="shared" si="62"/>
        <v>5.8603943325128485E-2</v>
      </c>
      <c r="O485">
        <f t="shared" si="63"/>
        <v>8.8924993707840638</v>
      </c>
    </row>
    <row r="486" spans="8:15">
      <c r="H486">
        <f t="shared" si="64"/>
        <v>0.48399999999999999</v>
      </c>
      <c r="I486">
        <f t="shared" si="59"/>
        <v>152.05308443374599</v>
      </c>
      <c r="J486">
        <f t="shared" si="57"/>
        <v>4.0000000000000002E-4</v>
      </c>
      <c r="K486">
        <f t="shared" si="58"/>
        <v>7.6982627947917194E-3</v>
      </c>
      <c r="L486">
        <f t="shared" si="60"/>
        <v>3.0410616886749199E-4</v>
      </c>
      <c r="M486">
        <f t="shared" si="61"/>
        <v>5.0202202679999995E-2</v>
      </c>
      <c r="N486">
        <f t="shared" si="62"/>
        <v>5.8604571643659203E-2</v>
      </c>
      <c r="O486">
        <f t="shared" si="63"/>
        <v>8.9110058803368286</v>
      </c>
    </row>
    <row r="487" spans="8:15">
      <c r="H487">
        <f t="shared" si="64"/>
        <v>0.48499999999999999</v>
      </c>
      <c r="I487">
        <f t="shared" si="59"/>
        <v>152.36724369910496</v>
      </c>
      <c r="J487">
        <f t="shared" si="57"/>
        <v>4.0000000000000002E-4</v>
      </c>
      <c r="K487">
        <f t="shared" si="58"/>
        <v>7.6982627947917194E-3</v>
      </c>
      <c r="L487">
        <f t="shared" si="60"/>
        <v>3.0473448739820993E-4</v>
      </c>
      <c r="M487">
        <f t="shared" si="61"/>
        <v>5.0202202679999995E-2</v>
      </c>
      <c r="N487">
        <f t="shared" si="62"/>
        <v>5.8605199962189922E-2</v>
      </c>
      <c r="O487">
        <f t="shared" si="63"/>
        <v>8.9295127846737685</v>
      </c>
    </row>
    <row r="488" spans="8:15">
      <c r="H488">
        <f t="shared" si="64"/>
        <v>0.48599999999999999</v>
      </c>
      <c r="I488">
        <f t="shared" si="59"/>
        <v>152.68140296446396</v>
      </c>
      <c r="J488">
        <f t="shared" si="57"/>
        <v>4.0000000000000002E-4</v>
      </c>
      <c r="K488">
        <f t="shared" si="58"/>
        <v>7.6982627947917194E-3</v>
      </c>
      <c r="L488">
        <f t="shared" si="60"/>
        <v>3.0536280592892792E-4</v>
      </c>
      <c r="M488">
        <f t="shared" si="61"/>
        <v>5.0202202679999995E-2</v>
      </c>
      <c r="N488">
        <f t="shared" si="62"/>
        <v>5.860582828072064E-2</v>
      </c>
      <c r="O488">
        <f t="shared" si="63"/>
        <v>8.9480200837948853</v>
      </c>
    </row>
    <row r="489" spans="8:15">
      <c r="H489">
        <f t="shared" si="64"/>
        <v>0.48699999999999999</v>
      </c>
      <c r="I489">
        <f t="shared" si="59"/>
        <v>152.99556222982292</v>
      </c>
      <c r="J489">
        <f t="shared" si="57"/>
        <v>4.0000000000000002E-4</v>
      </c>
      <c r="K489">
        <f t="shared" si="58"/>
        <v>7.6982627947917194E-3</v>
      </c>
      <c r="L489">
        <f t="shared" si="60"/>
        <v>3.0599112445964585E-4</v>
      </c>
      <c r="M489">
        <f t="shared" si="61"/>
        <v>5.0202202679999995E-2</v>
      </c>
      <c r="N489">
        <f t="shared" si="62"/>
        <v>5.8606456599251358E-2</v>
      </c>
      <c r="O489">
        <f t="shared" si="63"/>
        <v>8.9665277777001773</v>
      </c>
    </row>
    <row r="490" spans="8:15">
      <c r="H490">
        <f t="shared" si="64"/>
        <v>0.48799999999999999</v>
      </c>
      <c r="I490">
        <f t="shared" si="59"/>
        <v>153.30972149518192</v>
      </c>
      <c r="J490">
        <f t="shared" si="57"/>
        <v>4.0000000000000002E-4</v>
      </c>
      <c r="K490">
        <f t="shared" si="58"/>
        <v>7.6982627947917194E-3</v>
      </c>
      <c r="L490">
        <f t="shared" si="60"/>
        <v>3.0661944299036385E-4</v>
      </c>
      <c r="M490">
        <f t="shared" si="61"/>
        <v>5.0202202679999995E-2</v>
      </c>
      <c r="N490">
        <f t="shared" si="62"/>
        <v>5.8607084917782076E-2</v>
      </c>
      <c r="O490">
        <f t="shared" si="63"/>
        <v>8.9850358663896461</v>
      </c>
    </row>
    <row r="491" spans="8:15">
      <c r="H491">
        <f t="shared" si="64"/>
        <v>0.48899999999999999</v>
      </c>
      <c r="I491">
        <f t="shared" si="59"/>
        <v>153.62388076054089</v>
      </c>
      <c r="J491">
        <f t="shared" si="57"/>
        <v>4.0000000000000002E-4</v>
      </c>
      <c r="K491">
        <f t="shared" si="58"/>
        <v>7.6982627947917194E-3</v>
      </c>
      <c r="L491">
        <f t="shared" si="60"/>
        <v>3.0724776152108178E-4</v>
      </c>
      <c r="M491">
        <f t="shared" si="61"/>
        <v>5.0202202679999995E-2</v>
      </c>
      <c r="N491">
        <f t="shared" si="62"/>
        <v>5.8607713236312795E-2</v>
      </c>
      <c r="O491">
        <f t="shared" si="63"/>
        <v>9.0035443498632901</v>
      </c>
    </row>
    <row r="492" spans="8:15">
      <c r="H492">
        <f t="shared" si="64"/>
        <v>0.49</v>
      </c>
      <c r="I492">
        <f t="shared" si="59"/>
        <v>153.93804002589988</v>
      </c>
      <c r="J492">
        <f t="shared" si="57"/>
        <v>4.0000000000000002E-4</v>
      </c>
      <c r="K492">
        <f t="shared" si="58"/>
        <v>7.6982627947917194E-3</v>
      </c>
      <c r="L492">
        <f t="shared" si="60"/>
        <v>3.0787608005179977E-4</v>
      </c>
      <c r="M492">
        <f t="shared" si="61"/>
        <v>5.0202202679999995E-2</v>
      </c>
      <c r="N492">
        <f t="shared" si="62"/>
        <v>5.8608341554843513E-2</v>
      </c>
      <c r="O492">
        <f t="shared" si="63"/>
        <v>9.0220532281211128</v>
      </c>
    </row>
    <row r="493" spans="8:15">
      <c r="H493">
        <f t="shared" si="64"/>
        <v>0.49099999999999999</v>
      </c>
      <c r="I493">
        <f t="shared" si="59"/>
        <v>154.25219929125885</v>
      </c>
      <c r="J493">
        <f t="shared" si="57"/>
        <v>4.0000000000000002E-4</v>
      </c>
      <c r="K493">
        <f t="shared" si="58"/>
        <v>7.6982627947917194E-3</v>
      </c>
      <c r="L493">
        <f t="shared" si="60"/>
        <v>3.0850439858251766E-4</v>
      </c>
      <c r="M493">
        <f t="shared" si="61"/>
        <v>5.0202202679999995E-2</v>
      </c>
      <c r="N493">
        <f t="shared" si="62"/>
        <v>5.8608969873374231E-2</v>
      </c>
      <c r="O493">
        <f t="shared" si="63"/>
        <v>9.040562501163107</v>
      </c>
    </row>
    <row r="494" spans="8:15">
      <c r="H494">
        <f t="shared" si="64"/>
        <v>0.49199999999999999</v>
      </c>
      <c r="I494">
        <f t="shared" si="59"/>
        <v>154.56635855661781</v>
      </c>
      <c r="J494">
        <f t="shared" si="57"/>
        <v>4.0000000000000002E-4</v>
      </c>
      <c r="K494">
        <f t="shared" si="58"/>
        <v>7.6982627947917194E-3</v>
      </c>
      <c r="L494">
        <f t="shared" si="60"/>
        <v>3.0913271711323565E-4</v>
      </c>
      <c r="M494">
        <f t="shared" si="61"/>
        <v>5.0202202679999995E-2</v>
      </c>
      <c r="N494">
        <f t="shared" si="62"/>
        <v>5.8609598191904949E-2</v>
      </c>
      <c r="O494">
        <f t="shared" si="63"/>
        <v>9.0590721689892799</v>
      </c>
    </row>
    <row r="495" spans="8:15">
      <c r="H495">
        <f t="shared" si="64"/>
        <v>0.49299999999999999</v>
      </c>
      <c r="I495">
        <f t="shared" si="59"/>
        <v>154.88051782197681</v>
      </c>
      <c r="J495">
        <f t="shared" si="57"/>
        <v>4.0000000000000002E-4</v>
      </c>
      <c r="K495">
        <f t="shared" si="58"/>
        <v>7.6982627947917194E-3</v>
      </c>
      <c r="L495">
        <f t="shared" si="60"/>
        <v>3.0976103564395359E-4</v>
      </c>
      <c r="M495">
        <f t="shared" si="61"/>
        <v>5.0202202679999995E-2</v>
      </c>
      <c r="N495">
        <f t="shared" si="62"/>
        <v>5.8610226510435667E-2</v>
      </c>
      <c r="O495">
        <f t="shared" si="63"/>
        <v>9.0775822315996297</v>
      </c>
    </row>
    <row r="496" spans="8:15">
      <c r="H496">
        <f t="shared" si="64"/>
        <v>0.49399999999999999</v>
      </c>
      <c r="I496">
        <f t="shared" si="59"/>
        <v>155.19467708733578</v>
      </c>
      <c r="J496">
        <f t="shared" si="57"/>
        <v>4.0000000000000002E-4</v>
      </c>
      <c r="K496">
        <f t="shared" si="58"/>
        <v>7.6982627947917194E-3</v>
      </c>
      <c r="L496">
        <f t="shared" si="60"/>
        <v>3.1038935417467158E-4</v>
      </c>
      <c r="M496">
        <f t="shared" si="61"/>
        <v>5.0202202679999995E-2</v>
      </c>
      <c r="N496">
        <f t="shared" si="62"/>
        <v>5.8610854828966386E-2</v>
      </c>
      <c r="O496">
        <f t="shared" si="63"/>
        <v>9.0960926889941529</v>
      </c>
    </row>
    <row r="497" spans="8:15">
      <c r="H497">
        <f t="shared" si="64"/>
        <v>0.495</v>
      </c>
      <c r="I497">
        <f t="shared" si="59"/>
        <v>155.50883635269477</v>
      </c>
      <c r="J497">
        <f t="shared" si="57"/>
        <v>4.0000000000000002E-4</v>
      </c>
      <c r="K497">
        <f t="shared" si="58"/>
        <v>7.6982627947917194E-3</v>
      </c>
      <c r="L497">
        <f t="shared" si="60"/>
        <v>3.1101767270538951E-4</v>
      </c>
      <c r="M497">
        <f t="shared" si="61"/>
        <v>5.0202202679999995E-2</v>
      </c>
      <c r="N497">
        <f t="shared" si="62"/>
        <v>5.8611483147497104E-2</v>
      </c>
      <c r="O497">
        <f t="shared" si="63"/>
        <v>9.1146035411728548</v>
      </c>
    </row>
    <row r="498" spans="8:15">
      <c r="H498">
        <f t="shared" si="64"/>
        <v>0.496</v>
      </c>
      <c r="I498">
        <f t="shared" si="59"/>
        <v>155.82299561805374</v>
      </c>
      <c r="J498">
        <f t="shared" si="57"/>
        <v>4.0000000000000002E-4</v>
      </c>
      <c r="K498">
        <f t="shared" si="58"/>
        <v>7.6982627947917194E-3</v>
      </c>
      <c r="L498">
        <f t="shared" si="60"/>
        <v>3.1164599123610751E-4</v>
      </c>
      <c r="M498">
        <f t="shared" si="61"/>
        <v>5.0202202679999995E-2</v>
      </c>
      <c r="N498">
        <f t="shared" si="62"/>
        <v>5.8612111466027822E-2</v>
      </c>
      <c r="O498">
        <f t="shared" si="63"/>
        <v>9.13311478813573</v>
      </c>
    </row>
    <row r="499" spans="8:15">
      <c r="H499">
        <f t="shared" si="64"/>
        <v>0.497</v>
      </c>
      <c r="I499">
        <f t="shared" si="59"/>
        <v>156.13715488341273</v>
      </c>
      <c r="J499">
        <f t="shared" si="57"/>
        <v>4.0000000000000002E-4</v>
      </c>
      <c r="K499">
        <f t="shared" si="58"/>
        <v>7.6982627947917194E-3</v>
      </c>
      <c r="L499">
        <f t="shared" si="60"/>
        <v>3.1227430976682544E-4</v>
      </c>
      <c r="M499">
        <f t="shared" si="61"/>
        <v>5.0202202679999995E-2</v>
      </c>
      <c r="N499">
        <f t="shared" si="62"/>
        <v>5.861273978455854E-2</v>
      </c>
      <c r="O499">
        <f t="shared" si="63"/>
        <v>9.1516264298827839</v>
      </c>
    </row>
    <row r="500" spans="8:15">
      <c r="H500">
        <f t="shared" si="64"/>
        <v>0.498</v>
      </c>
      <c r="I500">
        <f t="shared" si="59"/>
        <v>156.4513141487717</v>
      </c>
      <c r="J500">
        <f t="shared" si="57"/>
        <v>4.0000000000000002E-4</v>
      </c>
      <c r="K500">
        <f t="shared" si="58"/>
        <v>7.6982627947917194E-3</v>
      </c>
      <c r="L500">
        <f t="shared" si="60"/>
        <v>3.1290262829754343E-4</v>
      </c>
      <c r="M500">
        <f t="shared" si="61"/>
        <v>5.0202202679999995E-2</v>
      </c>
      <c r="N500">
        <f t="shared" si="62"/>
        <v>5.8613368103089258E-2</v>
      </c>
      <c r="O500">
        <f t="shared" si="63"/>
        <v>9.1701384664140129</v>
      </c>
    </row>
    <row r="501" spans="8:15">
      <c r="H501">
        <f t="shared" si="64"/>
        <v>0.499</v>
      </c>
      <c r="I501">
        <f t="shared" si="59"/>
        <v>156.7654734141307</v>
      </c>
      <c r="J501">
        <f t="shared" si="57"/>
        <v>4.0000000000000002E-4</v>
      </c>
      <c r="K501">
        <f t="shared" si="58"/>
        <v>7.6982627947917194E-3</v>
      </c>
      <c r="L501">
        <f t="shared" si="60"/>
        <v>3.1353094682826137E-4</v>
      </c>
      <c r="M501">
        <f t="shared" si="61"/>
        <v>5.0202202679999995E-2</v>
      </c>
      <c r="N501">
        <f t="shared" si="62"/>
        <v>5.8613996421619977E-2</v>
      </c>
      <c r="O501">
        <f t="shared" si="63"/>
        <v>9.1886508977294188</v>
      </c>
    </row>
    <row r="502" spans="8:15">
      <c r="H502">
        <f t="shared" si="64"/>
        <v>0.5</v>
      </c>
      <c r="I502">
        <f t="shared" si="59"/>
        <v>157.07963267948966</v>
      </c>
      <c r="J502">
        <f t="shared" si="57"/>
        <v>4.0000000000000002E-4</v>
      </c>
      <c r="K502">
        <f t="shared" si="58"/>
        <v>7.6982627947917194E-3</v>
      </c>
      <c r="L502">
        <f t="shared" si="60"/>
        <v>3.1415926535897931E-4</v>
      </c>
      <c r="M502">
        <f t="shared" si="61"/>
        <v>5.0202202679999995E-2</v>
      </c>
      <c r="N502">
        <f t="shared" si="62"/>
        <v>5.8614624740150695E-2</v>
      </c>
      <c r="O502">
        <f t="shared" si="63"/>
        <v>9.2071637238289981</v>
      </c>
    </row>
    <row r="503" spans="8:15">
      <c r="H503">
        <f t="shared" si="64"/>
        <v>0.501</v>
      </c>
      <c r="I503">
        <f t="shared" si="59"/>
        <v>157.39379194484863</v>
      </c>
      <c r="J503">
        <f t="shared" si="57"/>
        <v>4.0000000000000002E-4</v>
      </c>
      <c r="K503">
        <f t="shared" si="58"/>
        <v>7.6982627947917194E-3</v>
      </c>
      <c r="L503">
        <f t="shared" si="60"/>
        <v>3.147875838896973E-4</v>
      </c>
      <c r="M503">
        <f t="shared" si="61"/>
        <v>5.0202202679999995E-2</v>
      </c>
      <c r="N503">
        <f t="shared" si="62"/>
        <v>5.8615253058681413E-2</v>
      </c>
      <c r="O503">
        <f t="shared" si="63"/>
        <v>9.2256769447127542</v>
      </c>
    </row>
    <row r="504" spans="8:15">
      <c r="H504">
        <f t="shared" si="64"/>
        <v>0.502</v>
      </c>
      <c r="I504">
        <f t="shared" si="59"/>
        <v>157.70795121020763</v>
      </c>
      <c r="J504">
        <f t="shared" si="57"/>
        <v>4.0000000000000002E-4</v>
      </c>
      <c r="K504">
        <f t="shared" si="58"/>
        <v>7.6982627947917194E-3</v>
      </c>
      <c r="L504">
        <f t="shared" si="60"/>
        <v>3.1541590242041524E-4</v>
      </c>
      <c r="M504">
        <f t="shared" si="61"/>
        <v>5.0202202679999995E-2</v>
      </c>
      <c r="N504">
        <f t="shared" si="62"/>
        <v>5.8615881377212131E-2</v>
      </c>
      <c r="O504">
        <f t="shared" si="63"/>
        <v>9.2441905603806891</v>
      </c>
    </row>
    <row r="505" spans="8:15">
      <c r="H505">
        <f t="shared" si="64"/>
        <v>0.503</v>
      </c>
      <c r="I505">
        <f t="shared" si="59"/>
        <v>158.02211047556659</v>
      </c>
      <c r="J505">
        <f t="shared" si="57"/>
        <v>4.0000000000000002E-4</v>
      </c>
      <c r="K505">
        <f t="shared" si="58"/>
        <v>7.6982627947917194E-3</v>
      </c>
      <c r="L505">
        <f t="shared" si="60"/>
        <v>3.1604422095113323E-4</v>
      </c>
      <c r="M505">
        <f t="shared" si="61"/>
        <v>5.0202202679999995E-2</v>
      </c>
      <c r="N505">
        <f t="shared" si="62"/>
        <v>5.8616509695742849E-2</v>
      </c>
      <c r="O505">
        <f t="shared" si="63"/>
        <v>9.2627045708327973</v>
      </c>
    </row>
    <row r="506" spans="8:15">
      <c r="H506">
        <f t="shared" si="64"/>
        <v>0.504</v>
      </c>
      <c r="I506">
        <f t="shared" si="59"/>
        <v>158.33626974092559</v>
      </c>
      <c r="J506">
        <f t="shared" si="57"/>
        <v>4.0000000000000002E-4</v>
      </c>
      <c r="K506">
        <f t="shared" si="58"/>
        <v>7.6982627947917194E-3</v>
      </c>
      <c r="L506">
        <f t="shared" si="60"/>
        <v>3.1667253948185117E-4</v>
      </c>
      <c r="M506">
        <f t="shared" si="61"/>
        <v>5.0202202679999995E-2</v>
      </c>
      <c r="N506">
        <f t="shared" si="62"/>
        <v>5.8617138014273568E-2</v>
      </c>
      <c r="O506">
        <f t="shared" si="63"/>
        <v>9.2812189760690824</v>
      </c>
    </row>
    <row r="507" spans="8:15">
      <c r="H507">
        <f t="shared" si="64"/>
        <v>0.505</v>
      </c>
      <c r="I507">
        <f t="shared" si="59"/>
        <v>158.65042900628455</v>
      </c>
      <c r="J507">
        <f t="shared" si="57"/>
        <v>4.0000000000000002E-4</v>
      </c>
      <c r="K507">
        <f t="shared" si="58"/>
        <v>7.6982627947917194E-3</v>
      </c>
      <c r="L507">
        <f t="shared" si="60"/>
        <v>3.1730085801256916E-4</v>
      </c>
      <c r="M507">
        <f t="shared" si="61"/>
        <v>5.0202202679999995E-2</v>
      </c>
      <c r="N507">
        <f t="shared" si="62"/>
        <v>5.8617766332804286E-2</v>
      </c>
      <c r="O507">
        <f t="shared" si="63"/>
        <v>9.2997337760895427</v>
      </c>
    </row>
    <row r="508" spans="8:15">
      <c r="H508">
        <f t="shared" si="64"/>
        <v>0.50600000000000001</v>
      </c>
      <c r="I508">
        <f t="shared" si="59"/>
        <v>158.96458827164355</v>
      </c>
      <c r="J508">
        <f t="shared" si="57"/>
        <v>4.0000000000000002E-4</v>
      </c>
      <c r="K508">
        <f t="shared" si="58"/>
        <v>7.6982627947917194E-3</v>
      </c>
      <c r="L508">
        <f t="shared" si="60"/>
        <v>3.1792917654328709E-4</v>
      </c>
      <c r="M508">
        <f t="shared" si="61"/>
        <v>5.0202202679999995E-2</v>
      </c>
      <c r="N508">
        <f t="shared" si="62"/>
        <v>5.8618394651335004E-2</v>
      </c>
      <c r="O508">
        <f t="shared" si="63"/>
        <v>9.3182489708941816</v>
      </c>
    </row>
    <row r="509" spans="8:15">
      <c r="H509">
        <f t="shared" si="64"/>
        <v>0.50700000000000001</v>
      </c>
      <c r="I509">
        <f t="shared" si="59"/>
        <v>159.27874753700252</v>
      </c>
      <c r="J509">
        <f t="shared" si="57"/>
        <v>4.0000000000000002E-4</v>
      </c>
      <c r="K509">
        <f t="shared" si="58"/>
        <v>7.6982627947917194E-3</v>
      </c>
      <c r="L509">
        <f t="shared" si="60"/>
        <v>3.1855749507400509E-4</v>
      </c>
      <c r="M509">
        <f t="shared" si="61"/>
        <v>5.0202202679999995E-2</v>
      </c>
      <c r="N509">
        <f t="shared" si="62"/>
        <v>5.8619022969865722E-2</v>
      </c>
      <c r="O509">
        <f t="shared" si="63"/>
        <v>9.3367645604829939</v>
      </c>
    </row>
    <row r="510" spans="8:15">
      <c r="H510">
        <f t="shared" si="64"/>
        <v>0.50800000000000001</v>
      </c>
      <c r="I510">
        <f t="shared" si="59"/>
        <v>159.59290680236151</v>
      </c>
      <c r="J510">
        <f t="shared" si="57"/>
        <v>4.0000000000000002E-4</v>
      </c>
      <c r="K510">
        <f t="shared" si="58"/>
        <v>7.6982627947917194E-3</v>
      </c>
      <c r="L510">
        <f t="shared" si="60"/>
        <v>3.1918581360472302E-4</v>
      </c>
      <c r="M510">
        <f t="shared" si="61"/>
        <v>5.0202202679999995E-2</v>
      </c>
      <c r="N510">
        <f t="shared" si="62"/>
        <v>5.861965128839644E-2</v>
      </c>
      <c r="O510">
        <f t="shared" si="63"/>
        <v>9.3552805448559848</v>
      </c>
    </row>
    <row r="511" spans="8:15">
      <c r="H511">
        <f t="shared" si="64"/>
        <v>0.50900000000000001</v>
      </c>
      <c r="I511">
        <f t="shared" si="59"/>
        <v>159.90706606772048</v>
      </c>
      <c r="J511">
        <f t="shared" si="57"/>
        <v>4.0000000000000002E-4</v>
      </c>
      <c r="K511">
        <f t="shared" si="58"/>
        <v>7.6982627947917194E-3</v>
      </c>
      <c r="L511">
        <f t="shared" si="60"/>
        <v>3.1981413213544096E-4</v>
      </c>
      <c r="M511">
        <f t="shared" si="61"/>
        <v>5.0202202679999995E-2</v>
      </c>
      <c r="N511">
        <f t="shared" si="62"/>
        <v>5.8620279606927159E-2</v>
      </c>
      <c r="O511">
        <f t="shared" si="63"/>
        <v>9.3737969240131491</v>
      </c>
    </row>
    <row r="512" spans="8:15">
      <c r="H512">
        <f t="shared" si="64"/>
        <v>0.51</v>
      </c>
      <c r="I512">
        <f t="shared" si="59"/>
        <v>160.22122533307945</v>
      </c>
      <c r="J512">
        <f t="shared" si="57"/>
        <v>4.0000000000000002E-4</v>
      </c>
      <c r="K512">
        <f t="shared" si="58"/>
        <v>7.6982627947917194E-3</v>
      </c>
      <c r="L512">
        <f t="shared" si="60"/>
        <v>3.204424506661589E-4</v>
      </c>
      <c r="M512">
        <f t="shared" si="61"/>
        <v>5.0202202679999995E-2</v>
      </c>
      <c r="N512">
        <f t="shared" si="62"/>
        <v>5.8620907925457877E-2</v>
      </c>
      <c r="O512">
        <f t="shared" si="63"/>
        <v>9.3923136979544886</v>
      </c>
    </row>
    <row r="513" spans="8:15">
      <c r="H513">
        <f t="shared" si="64"/>
        <v>0.51100000000000001</v>
      </c>
      <c r="I513">
        <f t="shared" si="59"/>
        <v>160.53538459843844</v>
      </c>
      <c r="J513">
        <f t="shared" si="57"/>
        <v>4.0000000000000002E-4</v>
      </c>
      <c r="K513">
        <f t="shared" si="58"/>
        <v>7.6982627947917194E-3</v>
      </c>
      <c r="L513">
        <f t="shared" si="60"/>
        <v>3.2107076919687689E-4</v>
      </c>
      <c r="M513">
        <f t="shared" si="61"/>
        <v>5.0202202679999995E-2</v>
      </c>
      <c r="N513">
        <f t="shared" si="62"/>
        <v>5.8621536243988595E-2</v>
      </c>
      <c r="O513">
        <f t="shared" si="63"/>
        <v>9.4108308666800067</v>
      </c>
    </row>
    <row r="514" spans="8:15">
      <c r="H514">
        <f t="shared" si="64"/>
        <v>0.51200000000000001</v>
      </c>
      <c r="I514">
        <f t="shared" si="59"/>
        <v>160.84954386379741</v>
      </c>
      <c r="J514">
        <f t="shared" ref="J514:J577" si="65">IF(H514&lt;$E$18,$E$17,IF(H514&lt;$E$5,$E$14,0))/$E$8/$E$9</f>
        <v>4.0000000000000002E-4</v>
      </c>
      <c r="K514">
        <f t="shared" ref="K514:K577" si="66">IF(H514&lt;$E$3,$E$12*$E$22,IF(H514&lt;$E$4,0,IF(H514&lt;$E$5,-$E$12*$E$22,0)))</f>
        <v>7.6982627947917194E-3</v>
      </c>
      <c r="L514">
        <f t="shared" si="60"/>
        <v>3.2169908772759483E-4</v>
      </c>
      <c r="M514">
        <f t="shared" si="61"/>
        <v>5.0202202679999995E-2</v>
      </c>
      <c r="N514">
        <f t="shared" si="62"/>
        <v>5.8622164562519306E-2</v>
      </c>
      <c r="O514">
        <f t="shared" si="63"/>
        <v>9.4293484301896999</v>
      </c>
    </row>
    <row r="515" spans="8:15">
      <c r="H515">
        <f t="shared" si="64"/>
        <v>0.51300000000000001</v>
      </c>
      <c r="I515">
        <f t="shared" ref="I515:I578" si="67">IF(H515&lt;$E$3,$E$12*H515,IF(H515&lt;$E$4,$E$10,IF(H515&lt;$E$5,$E$10-$E$12*(H515-$E$4),0)))</f>
        <v>161.1637031291564</v>
      </c>
      <c r="J515">
        <f t="shared" si="65"/>
        <v>4.0000000000000002E-4</v>
      </c>
      <c r="K515">
        <f t="shared" si="66"/>
        <v>7.6982627947917194E-3</v>
      </c>
      <c r="L515">
        <f t="shared" ref="L515:L578" si="68">I515*$E$15/$E$9/$E$8^2</f>
        <v>3.2232740625831282E-4</v>
      </c>
      <c r="M515">
        <f t="shared" ref="M515:M578" si="69">$E$19/$E$8/$E$9</f>
        <v>5.0202202679999995E-2</v>
      </c>
      <c r="N515">
        <f t="shared" ref="N515:N578" si="70">SUM(J515:M515)</f>
        <v>5.8622792881050025E-2</v>
      </c>
      <c r="O515">
        <f t="shared" ref="O515:O578" si="71">I515*N515</f>
        <v>9.4478663884835701</v>
      </c>
    </row>
    <row r="516" spans="8:15">
      <c r="H516">
        <f t="shared" ref="H516:H579" si="72">(ROW()-2)*0.001</f>
        <v>0.51400000000000001</v>
      </c>
      <c r="I516">
        <f t="shared" si="67"/>
        <v>161.47786239451537</v>
      </c>
      <c r="J516">
        <f t="shared" si="65"/>
        <v>4.0000000000000002E-4</v>
      </c>
      <c r="K516">
        <f t="shared" si="66"/>
        <v>7.6982627947917194E-3</v>
      </c>
      <c r="L516">
        <f t="shared" si="68"/>
        <v>3.2295572478903075E-4</v>
      </c>
      <c r="M516">
        <f t="shared" si="69"/>
        <v>5.0202202679999995E-2</v>
      </c>
      <c r="N516">
        <f t="shared" si="70"/>
        <v>5.8623421199580743E-2</v>
      </c>
      <c r="O516">
        <f t="shared" si="71"/>
        <v>9.4663847415616136</v>
      </c>
    </row>
    <row r="517" spans="8:15">
      <c r="H517">
        <f t="shared" si="72"/>
        <v>0.51500000000000001</v>
      </c>
      <c r="I517">
        <f t="shared" si="67"/>
        <v>161.79202165987437</v>
      </c>
      <c r="J517">
        <f t="shared" si="65"/>
        <v>4.0000000000000002E-4</v>
      </c>
      <c r="K517">
        <f t="shared" si="66"/>
        <v>7.6982627947917194E-3</v>
      </c>
      <c r="L517">
        <f t="shared" si="68"/>
        <v>3.2358404331974875E-4</v>
      </c>
      <c r="M517">
        <f t="shared" si="69"/>
        <v>5.0202202679999995E-2</v>
      </c>
      <c r="N517">
        <f t="shared" si="70"/>
        <v>5.8624049518111461E-2</v>
      </c>
      <c r="O517">
        <f t="shared" si="71"/>
        <v>9.4849034894238375</v>
      </c>
    </row>
    <row r="518" spans="8:15">
      <c r="H518">
        <f t="shared" si="72"/>
        <v>0.51600000000000001</v>
      </c>
      <c r="I518">
        <f t="shared" si="67"/>
        <v>162.10618092523333</v>
      </c>
      <c r="J518">
        <f t="shared" si="65"/>
        <v>4.0000000000000002E-4</v>
      </c>
      <c r="K518">
        <f t="shared" si="66"/>
        <v>7.6982627947917194E-3</v>
      </c>
      <c r="L518">
        <f t="shared" si="68"/>
        <v>3.2421236185046668E-4</v>
      </c>
      <c r="M518">
        <f t="shared" si="69"/>
        <v>5.0202202679999995E-2</v>
      </c>
      <c r="N518">
        <f t="shared" si="70"/>
        <v>5.8624677836642179E-2</v>
      </c>
      <c r="O518">
        <f t="shared" si="71"/>
        <v>9.5034226320702331</v>
      </c>
    </row>
    <row r="519" spans="8:15">
      <c r="H519">
        <f t="shared" si="72"/>
        <v>0.51700000000000002</v>
      </c>
      <c r="I519">
        <f t="shared" si="67"/>
        <v>162.42034019059233</v>
      </c>
      <c r="J519">
        <f t="shared" si="65"/>
        <v>4.0000000000000002E-4</v>
      </c>
      <c r="K519">
        <f t="shared" si="66"/>
        <v>7.6982627947917194E-3</v>
      </c>
      <c r="L519">
        <f t="shared" si="68"/>
        <v>3.2484068038118467E-4</v>
      </c>
      <c r="M519">
        <f t="shared" si="69"/>
        <v>5.0202202679999995E-2</v>
      </c>
      <c r="N519">
        <f t="shared" si="70"/>
        <v>5.8625306155172897E-2</v>
      </c>
      <c r="O519">
        <f t="shared" si="71"/>
        <v>9.5219421695008091</v>
      </c>
    </row>
    <row r="520" spans="8:15">
      <c r="H520">
        <f t="shared" si="72"/>
        <v>0.51800000000000002</v>
      </c>
      <c r="I520">
        <f t="shared" si="67"/>
        <v>162.73449945595129</v>
      </c>
      <c r="J520">
        <f t="shared" si="65"/>
        <v>4.0000000000000002E-4</v>
      </c>
      <c r="K520">
        <f t="shared" si="66"/>
        <v>7.6982627947917194E-3</v>
      </c>
      <c r="L520">
        <f t="shared" si="68"/>
        <v>3.2546899891190256E-4</v>
      </c>
      <c r="M520">
        <f t="shared" si="69"/>
        <v>5.0202202679999995E-2</v>
      </c>
      <c r="N520">
        <f t="shared" si="70"/>
        <v>5.8625934473703616E-2</v>
      </c>
      <c r="O520">
        <f t="shared" si="71"/>
        <v>9.5404621017155566</v>
      </c>
    </row>
    <row r="521" spans="8:15">
      <c r="H521">
        <f t="shared" si="72"/>
        <v>0.51900000000000002</v>
      </c>
      <c r="I521">
        <f t="shared" si="67"/>
        <v>163.04865872131029</v>
      </c>
      <c r="J521">
        <f t="shared" si="65"/>
        <v>4.0000000000000002E-4</v>
      </c>
      <c r="K521">
        <f t="shared" si="66"/>
        <v>7.6982627947917194E-3</v>
      </c>
      <c r="L521">
        <f t="shared" si="68"/>
        <v>3.260973174426206E-4</v>
      </c>
      <c r="M521">
        <f t="shared" si="69"/>
        <v>5.0202202679999995E-2</v>
      </c>
      <c r="N521">
        <f t="shared" si="70"/>
        <v>5.8626562792234334E-2</v>
      </c>
      <c r="O521">
        <f t="shared" si="71"/>
        <v>9.5589824287144847</v>
      </c>
    </row>
    <row r="522" spans="8:15">
      <c r="H522">
        <f t="shared" si="72"/>
        <v>0.52</v>
      </c>
      <c r="I522">
        <f t="shared" si="67"/>
        <v>163.36281798666926</v>
      </c>
      <c r="J522">
        <f t="shared" si="65"/>
        <v>4.0000000000000002E-4</v>
      </c>
      <c r="K522">
        <f t="shared" si="66"/>
        <v>7.6982627947917194E-3</v>
      </c>
      <c r="L522">
        <f t="shared" si="68"/>
        <v>3.2672563597333849E-4</v>
      </c>
      <c r="M522">
        <f t="shared" si="69"/>
        <v>5.0202202679999995E-2</v>
      </c>
      <c r="N522">
        <f t="shared" si="70"/>
        <v>5.8627191110765052E-2</v>
      </c>
      <c r="O522">
        <f t="shared" si="71"/>
        <v>9.5775031504975843</v>
      </c>
    </row>
    <row r="523" spans="8:15">
      <c r="H523">
        <f t="shared" si="72"/>
        <v>0.52100000000000002</v>
      </c>
      <c r="I523">
        <f t="shared" si="67"/>
        <v>163.67697725202822</v>
      </c>
      <c r="J523">
        <f t="shared" si="65"/>
        <v>4.0000000000000002E-4</v>
      </c>
      <c r="K523">
        <f t="shared" si="66"/>
        <v>7.6982627947917194E-3</v>
      </c>
      <c r="L523">
        <f t="shared" si="68"/>
        <v>3.2735395450405648E-4</v>
      </c>
      <c r="M523">
        <f t="shared" si="69"/>
        <v>5.0202202679999995E-2</v>
      </c>
      <c r="N523">
        <f t="shared" si="70"/>
        <v>5.862781942929577E-2</v>
      </c>
      <c r="O523">
        <f t="shared" si="71"/>
        <v>9.5960242670648626</v>
      </c>
    </row>
    <row r="524" spans="8:15">
      <c r="H524">
        <f t="shared" si="72"/>
        <v>0.52200000000000002</v>
      </c>
      <c r="I524">
        <f t="shared" si="67"/>
        <v>163.99113651738722</v>
      </c>
      <c r="J524">
        <f t="shared" si="65"/>
        <v>4.0000000000000002E-4</v>
      </c>
      <c r="K524">
        <f t="shared" si="66"/>
        <v>7.6982627947917194E-3</v>
      </c>
      <c r="L524">
        <f t="shared" si="68"/>
        <v>3.2798227303477441E-4</v>
      </c>
      <c r="M524">
        <f t="shared" si="69"/>
        <v>5.0202202679999995E-2</v>
      </c>
      <c r="N524">
        <f t="shared" si="70"/>
        <v>5.8628447747826488E-2</v>
      </c>
      <c r="O524">
        <f t="shared" si="71"/>
        <v>9.6145457784163177</v>
      </c>
    </row>
    <row r="525" spans="8:15">
      <c r="H525">
        <f t="shared" si="72"/>
        <v>0.52300000000000002</v>
      </c>
      <c r="I525">
        <f t="shared" si="67"/>
        <v>164.30529578274619</v>
      </c>
      <c r="J525">
        <f t="shared" si="65"/>
        <v>4.0000000000000002E-4</v>
      </c>
      <c r="K525">
        <f t="shared" si="66"/>
        <v>7.6982627947917194E-3</v>
      </c>
      <c r="L525">
        <f t="shared" si="68"/>
        <v>3.2861059156549241E-4</v>
      </c>
      <c r="M525">
        <f t="shared" si="69"/>
        <v>5.0202202679999995E-2</v>
      </c>
      <c r="N525">
        <f t="shared" si="70"/>
        <v>5.8629076066357207E-2</v>
      </c>
      <c r="O525">
        <f t="shared" si="71"/>
        <v>9.6330676845519463</v>
      </c>
    </row>
    <row r="526" spans="8:15">
      <c r="H526">
        <f t="shared" si="72"/>
        <v>0.52400000000000002</v>
      </c>
      <c r="I526">
        <f t="shared" si="67"/>
        <v>164.61945504810518</v>
      </c>
      <c r="J526">
        <f t="shared" si="65"/>
        <v>4.0000000000000002E-4</v>
      </c>
      <c r="K526">
        <f t="shared" si="66"/>
        <v>7.6982627947917194E-3</v>
      </c>
      <c r="L526">
        <f t="shared" si="68"/>
        <v>3.2923891009621034E-4</v>
      </c>
      <c r="M526">
        <f t="shared" si="69"/>
        <v>5.0202202679999995E-2</v>
      </c>
      <c r="N526">
        <f t="shared" si="70"/>
        <v>5.8629704384887925E-2</v>
      </c>
      <c r="O526">
        <f t="shared" si="71"/>
        <v>9.6515899854717535</v>
      </c>
    </row>
    <row r="527" spans="8:15">
      <c r="H527">
        <f t="shared" si="72"/>
        <v>0.52500000000000002</v>
      </c>
      <c r="I527">
        <f t="shared" si="67"/>
        <v>164.93361431346415</v>
      </c>
      <c r="J527">
        <f t="shared" si="65"/>
        <v>4.0000000000000002E-4</v>
      </c>
      <c r="K527">
        <f t="shared" si="66"/>
        <v>7.6982627947917194E-3</v>
      </c>
      <c r="L527">
        <f t="shared" si="68"/>
        <v>3.2986722862692833E-4</v>
      </c>
      <c r="M527">
        <f t="shared" si="69"/>
        <v>5.0202202679999995E-2</v>
      </c>
      <c r="N527">
        <f t="shared" si="70"/>
        <v>5.8630332703418643E-2</v>
      </c>
      <c r="O527">
        <f t="shared" si="71"/>
        <v>9.6701126811757341</v>
      </c>
    </row>
    <row r="528" spans="8:15">
      <c r="H528">
        <f t="shared" si="72"/>
        <v>0.52600000000000002</v>
      </c>
      <c r="I528">
        <f t="shared" si="67"/>
        <v>165.24777357882314</v>
      </c>
      <c r="J528">
        <f t="shared" si="65"/>
        <v>4.0000000000000002E-4</v>
      </c>
      <c r="K528">
        <f t="shared" si="66"/>
        <v>7.6982627947917194E-3</v>
      </c>
      <c r="L528">
        <f t="shared" si="68"/>
        <v>3.3049554715764627E-4</v>
      </c>
      <c r="M528">
        <f t="shared" si="69"/>
        <v>5.0202202679999995E-2</v>
      </c>
      <c r="N528">
        <f t="shared" si="70"/>
        <v>5.8630961021949361E-2</v>
      </c>
      <c r="O528">
        <f t="shared" si="71"/>
        <v>9.6886357716638933</v>
      </c>
    </row>
    <row r="529" spans="8:15">
      <c r="H529">
        <f t="shared" si="72"/>
        <v>0.52700000000000002</v>
      </c>
      <c r="I529">
        <f t="shared" si="67"/>
        <v>165.56193284418211</v>
      </c>
      <c r="J529">
        <f t="shared" si="65"/>
        <v>4.0000000000000002E-4</v>
      </c>
      <c r="K529">
        <f t="shared" si="66"/>
        <v>7.6982627947917194E-3</v>
      </c>
      <c r="L529">
        <f t="shared" si="68"/>
        <v>3.3112386568836421E-4</v>
      </c>
      <c r="M529">
        <f t="shared" si="69"/>
        <v>5.0202202679999995E-2</v>
      </c>
      <c r="N529">
        <f t="shared" si="70"/>
        <v>5.8631589340480079E-2</v>
      </c>
      <c r="O529">
        <f t="shared" si="71"/>
        <v>9.7071592569362259</v>
      </c>
    </row>
    <row r="530" spans="8:15">
      <c r="H530">
        <f t="shared" si="72"/>
        <v>0.52800000000000002</v>
      </c>
      <c r="I530">
        <f t="shared" si="67"/>
        <v>165.8760921095411</v>
      </c>
      <c r="J530">
        <f t="shared" si="65"/>
        <v>4.0000000000000002E-4</v>
      </c>
      <c r="K530">
        <f t="shared" si="66"/>
        <v>7.6982627947917194E-3</v>
      </c>
      <c r="L530">
        <f t="shared" si="68"/>
        <v>3.317521842190822E-4</v>
      </c>
      <c r="M530">
        <f t="shared" si="69"/>
        <v>5.0202202679999995E-2</v>
      </c>
      <c r="N530">
        <f t="shared" si="70"/>
        <v>5.8632217659010798E-2</v>
      </c>
      <c r="O530">
        <f t="shared" si="71"/>
        <v>9.7256831369927372</v>
      </c>
    </row>
    <row r="531" spans="8:15">
      <c r="H531">
        <f t="shared" si="72"/>
        <v>0.52900000000000003</v>
      </c>
      <c r="I531">
        <f t="shared" si="67"/>
        <v>166.19025137490007</v>
      </c>
      <c r="J531">
        <f t="shared" si="65"/>
        <v>4.0000000000000002E-4</v>
      </c>
      <c r="K531">
        <f t="shared" si="66"/>
        <v>7.6982627947917194E-3</v>
      </c>
      <c r="L531">
        <f t="shared" si="68"/>
        <v>3.3238050274980014E-4</v>
      </c>
      <c r="M531">
        <f t="shared" si="69"/>
        <v>5.0202202679999995E-2</v>
      </c>
      <c r="N531">
        <f t="shared" si="70"/>
        <v>5.8632845977541516E-2</v>
      </c>
      <c r="O531">
        <f t="shared" si="71"/>
        <v>9.7442074118334236</v>
      </c>
    </row>
    <row r="532" spans="8:15">
      <c r="H532">
        <f t="shared" si="72"/>
        <v>0.53</v>
      </c>
      <c r="I532">
        <f t="shared" si="67"/>
        <v>166.50441064025904</v>
      </c>
      <c r="J532">
        <f t="shared" si="65"/>
        <v>4.0000000000000002E-4</v>
      </c>
      <c r="K532">
        <f t="shared" si="66"/>
        <v>7.6982627947917194E-3</v>
      </c>
      <c r="L532">
        <f t="shared" si="68"/>
        <v>3.3300882128051807E-4</v>
      </c>
      <c r="M532">
        <f t="shared" si="69"/>
        <v>5.0202202679999995E-2</v>
      </c>
      <c r="N532">
        <f t="shared" si="70"/>
        <v>5.8633474296072234E-2</v>
      </c>
      <c r="O532">
        <f t="shared" si="71"/>
        <v>9.7627320814582852</v>
      </c>
    </row>
    <row r="533" spans="8:15">
      <c r="H533">
        <f t="shared" si="72"/>
        <v>0.53100000000000003</v>
      </c>
      <c r="I533">
        <f t="shared" si="67"/>
        <v>166.81856990561803</v>
      </c>
      <c r="J533">
        <f t="shared" si="65"/>
        <v>4.0000000000000002E-4</v>
      </c>
      <c r="K533">
        <f t="shared" si="66"/>
        <v>7.6982627947917194E-3</v>
      </c>
      <c r="L533">
        <f t="shared" si="68"/>
        <v>3.3363713981123607E-4</v>
      </c>
      <c r="M533">
        <f t="shared" si="69"/>
        <v>5.0202202679999995E-2</v>
      </c>
      <c r="N533">
        <f t="shared" si="70"/>
        <v>5.8634102614602952E-2</v>
      </c>
      <c r="O533">
        <f t="shared" si="71"/>
        <v>9.7812571458673236</v>
      </c>
    </row>
    <row r="534" spans="8:15">
      <c r="H534">
        <f t="shared" si="72"/>
        <v>0.53200000000000003</v>
      </c>
      <c r="I534">
        <f t="shared" si="67"/>
        <v>167.132729170977</v>
      </c>
      <c r="J534">
        <f t="shared" si="65"/>
        <v>4.0000000000000002E-4</v>
      </c>
      <c r="K534">
        <f t="shared" si="66"/>
        <v>7.6982627947917194E-3</v>
      </c>
      <c r="L534">
        <f t="shared" si="68"/>
        <v>3.34265458341954E-4</v>
      </c>
      <c r="M534">
        <f t="shared" si="69"/>
        <v>5.0202202679999995E-2</v>
      </c>
      <c r="N534">
        <f t="shared" si="70"/>
        <v>5.8634730933133664E-2</v>
      </c>
      <c r="O534">
        <f t="shared" si="71"/>
        <v>9.7997826050605354</v>
      </c>
    </row>
    <row r="535" spans="8:15">
      <c r="H535">
        <f t="shared" si="72"/>
        <v>0.53300000000000003</v>
      </c>
      <c r="I535">
        <f t="shared" si="67"/>
        <v>167.446888436336</v>
      </c>
      <c r="J535">
        <f t="shared" si="65"/>
        <v>4.0000000000000002E-4</v>
      </c>
      <c r="K535">
        <f t="shared" si="66"/>
        <v>7.6982627947917194E-3</v>
      </c>
      <c r="L535">
        <f t="shared" si="68"/>
        <v>3.3489377687267199E-4</v>
      </c>
      <c r="M535">
        <f t="shared" si="69"/>
        <v>5.0202202679999995E-2</v>
      </c>
      <c r="N535">
        <f t="shared" si="70"/>
        <v>5.8635359251664382E-2</v>
      </c>
      <c r="O535">
        <f t="shared" si="71"/>
        <v>9.8183084590379277</v>
      </c>
    </row>
    <row r="536" spans="8:15">
      <c r="H536">
        <f t="shared" si="72"/>
        <v>0.53400000000000003</v>
      </c>
      <c r="I536">
        <f t="shared" si="67"/>
        <v>167.76104770169496</v>
      </c>
      <c r="J536">
        <f t="shared" si="65"/>
        <v>4.0000000000000002E-4</v>
      </c>
      <c r="K536">
        <f t="shared" si="66"/>
        <v>7.6982627947917194E-3</v>
      </c>
      <c r="L536">
        <f t="shared" si="68"/>
        <v>3.3552209540338993E-4</v>
      </c>
      <c r="M536">
        <f t="shared" si="69"/>
        <v>5.0202202679999995E-2</v>
      </c>
      <c r="N536">
        <f t="shared" si="70"/>
        <v>5.86359875701951E-2</v>
      </c>
      <c r="O536">
        <f t="shared" si="71"/>
        <v>9.8368347077994933</v>
      </c>
    </row>
    <row r="537" spans="8:15">
      <c r="H537">
        <f t="shared" si="72"/>
        <v>0.53500000000000003</v>
      </c>
      <c r="I537">
        <f t="shared" si="67"/>
        <v>168.07520696705396</v>
      </c>
      <c r="J537">
        <f t="shared" si="65"/>
        <v>4.0000000000000002E-4</v>
      </c>
      <c r="K537">
        <f t="shared" si="66"/>
        <v>7.6982627947917194E-3</v>
      </c>
      <c r="L537">
        <f t="shared" si="68"/>
        <v>3.3615041393410792E-4</v>
      </c>
      <c r="M537">
        <f t="shared" si="69"/>
        <v>5.0202202679999995E-2</v>
      </c>
      <c r="N537">
        <f t="shared" si="70"/>
        <v>5.8636615888725818E-2</v>
      </c>
      <c r="O537">
        <f t="shared" si="71"/>
        <v>9.8553613513452358</v>
      </c>
    </row>
    <row r="538" spans="8:15">
      <c r="H538">
        <f t="shared" si="72"/>
        <v>0.53600000000000003</v>
      </c>
      <c r="I538">
        <f t="shared" si="67"/>
        <v>168.38936623241293</v>
      </c>
      <c r="J538">
        <f t="shared" si="65"/>
        <v>4.0000000000000002E-4</v>
      </c>
      <c r="K538">
        <f t="shared" si="66"/>
        <v>7.6982627947917194E-3</v>
      </c>
      <c r="L538">
        <f t="shared" si="68"/>
        <v>3.3677873246482586E-4</v>
      </c>
      <c r="M538">
        <f t="shared" si="69"/>
        <v>5.0202202679999995E-2</v>
      </c>
      <c r="N538">
        <f t="shared" si="70"/>
        <v>5.8637244207256536E-2</v>
      </c>
      <c r="O538">
        <f t="shared" si="71"/>
        <v>9.8738883896751535</v>
      </c>
    </row>
    <row r="539" spans="8:15">
      <c r="H539">
        <f t="shared" si="72"/>
        <v>0.53700000000000003</v>
      </c>
      <c r="I539">
        <f t="shared" si="67"/>
        <v>168.70352549777192</v>
      </c>
      <c r="J539">
        <f t="shared" si="65"/>
        <v>4.0000000000000002E-4</v>
      </c>
      <c r="K539">
        <f t="shared" si="66"/>
        <v>7.6982627947917194E-3</v>
      </c>
      <c r="L539">
        <f t="shared" si="68"/>
        <v>3.3740705099554385E-4</v>
      </c>
      <c r="M539">
        <f t="shared" si="69"/>
        <v>5.0202202679999995E-2</v>
      </c>
      <c r="N539">
        <f t="shared" si="70"/>
        <v>5.8637872525787255E-2</v>
      </c>
      <c r="O539">
        <f t="shared" si="71"/>
        <v>9.8924158227892498</v>
      </c>
    </row>
    <row r="540" spans="8:15">
      <c r="H540">
        <f t="shared" si="72"/>
        <v>0.53800000000000003</v>
      </c>
      <c r="I540">
        <f t="shared" si="67"/>
        <v>169.01768476313089</v>
      </c>
      <c r="J540">
        <f t="shared" si="65"/>
        <v>4.0000000000000002E-4</v>
      </c>
      <c r="K540">
        <f t="shared" si="66"/>
        <v>7.6982627947917194E-3</v>
      </c>
      <c r="L540">
        <f t="shared" si="68"/>
        <v>3.3803536952626179E-4</v>
      </c>
      <c r="M540">
        <f t="shared" si="69"/>
        <v>5.0202202679999995E-2</v>
      </c>
      <c r="N540">
        <f t="shared" si="70"/>
        <v>5.8638500844317973E-2</v>
      </c>
      <c r="O540">
        <f t="shared" si="71"/>
        <v>9.9109436506875195</v>
      </c>
    </row>
    <row r="541" spans="8:15">
      <c r="H541">
        <f t="shared" si="72"/>
        <v>0.53900000000000003</v>
      </c>
      <c r="I541">
        <f t="shared" si="67"/>
        <v>169.33184402848985</v>
      </c>
      <c r="J541">
        <f t="shared" si="65"/>
        <v>4.0000000000000002E-4</v>
      </c>
      <c r="K541">
        <f t="shared" si="66"/>
        <v>7.6982627947917194E-3</v>
      </c>
      <c r="L541">
        <f t="shared" si="68"/>
        <v>3.3866368805697973E-4</v>
      </c>
      <c r="M541">
        <f t="shared" si="69"/>
        <v>5.0202202679999995E-2</v>
      </c>
      <c r="N541">
        <f t="shared" si="70"/>
        <v>5.8639129162848691E-2</v>
      </c>
      <c r="O541">
        <f t="shared" si="71"/>
        <v>9.9294718733699661</v>
      </c>
    </row>
    <row r="542" spans="8:15">
      <c r="H542">
        <f t="shared" si="72"/>
        <v>0.54</v>
      </c>
      <c r="I542">
        <f t="shared" si="67"/>
        <v>169.64600329384885</v>
      </c>
      <c r="J542">
        <f t="shared" si="65"/>
        <v>4.0000000000000002E-4</v>
      </c>
      <c r="K542">
        <f t="shared" si="66"/>
        <v>7.6982627947917194E-3</v>
      </c>
      <c r="L542">
        <f t="shared" si="68"/>
        <v>3.3929200658769772E-4</v>
      </c>
      <c r="M542">
        <f t="shared" si="69"/>
        <v>5.0202202679999995E-2</v>
      </c>
      <c r="N542">
        <f t="shared" si="70"/>
        <v>5.8639757481379409E-2</v>
      </c>
      <c r="O542">
        <f t="shared" si="71"/>
        <v>9.9480004908365895</v>
      </c>
    </row>
    <row r="543" spans="8:15">
      <c r="H543">
        <f t="shared" si="72"/>
        <v>0.54100000000000004</v>
      </c>
      <c r="I543">
        <f t="shared" si="67"/>
        <v>169.96016255920782</v>
      </c>
      <c r="J543">
        <f t="shared" si="65"/>
        <v>4.0000000000000002E-4</v>
      </c>
      <c r="K543">
        <f t="shared" si="66"/>
        <v>7.6982627947917194E-3</v>
      </c>
      <c r="L543">
        <f t="shared" si="68"/>
        <v>3.3992032511841565E-4</v>
      </c>
      <c r="M543">
        <f t="shared" si="69"/>
        <v>5.0202202679999995E-2</v>
      </c>
      <c r="N543">
        <f t="shared" si="70"/>
        <v>5.8640385799910127E-2</v>
      </c>
      <c r="O543">
        <f t="shared" si="71"/>
        <v>9.9665295030873864</v>
      </c>
    </row>
    <row r="544" spans="8:15">
      <c r="H544">
        <f t="shared" si="72"/>
        <v>0.54200000000000004</v>
      </c>
      <c r="I544">
        <f t="shared" si="67"/>
        <v>170.27432182456681</v>
      </c>
      <c r="J544">
        <f t="shared" si="65"/>
        <v>4.0000000000000002E-4</v>
      </c>
      <c r="K544">
        <f t="shared" si="66"/>
        <v>7.6982627947917194E-3</v>
      </c>
      <c r="L544">
        <f t="shared" si="68"/>
        <v>3.4054864364913365E-4</v>
      </c>
      <c r="M544">
        <f t="shared" si="69"/>
        <v>5.0202202679999995E-2</v>
      </c>
      <c r="N544">
        <f t="shared" si="70"/>
        <v>5.8641014118440846E-2</v>
      </c>
      <c r="O544">
        <f t="shared" si="71"/>
        <v>9.9850589101223619</v>
      </c>
    </row>
    <row r="545" spans="8:15">
      <c r="H545">
        <f t="shared" si="72"/>
        <v>0.54300000000000004</v>
      </c>
      <c r="I545">
        <f t="shared" si="67"/>
        <v>170.58848108992578</v>
      </c>
      <c r="J545">
        <f t="shared" si="65"/>
        <v>4.0000000000000002E-4</v>
      </c>
      <c r="K545">
        <f t="shared" si="66"/>
        <v>7.6982627947917194E-3</v>
      </c>
      <c r="L545">
        <f t="shared" si="68"/>
        <v>3.4117696217985158E-4</v>
      </c>
      <c r="M545">
        <f t="shared" si="69"/>
        <v>5.0202202679999995E-2</v>
      </c>
      <c r="N545">
        <f t="shared" si="70"/>
        <v>5.8641642436971564E-2</v>
      </c>
      <c r="O545">
        <f t="shared" si="71"/>
        <v>10.003588711941513</v>
      </c>
    </row>
    <row r="546" spans="8:15">
      <c r="H546">
        <f t="shared" si="72"/>
        <v>0.54400000000000004</v>
      </c>
      <c r="I546">
        <f t="shared" si="67"/>
        <v>170.90264035528477</v>
      </c>
      <c r="J546">
        <f t="shared" si="65"/>
        <v>4.0000000000000002E-4</v>
      </c>
      <c r="K546">
        <f t="shared" si="66"/>
        <v>7.6982627947917194E-3</v>
      </c>
      <c r="L546">
        <f t="shared" si="68"/>
        <v>3.4180528071056957E-4</v>
      </c>
      <c r="M546">
        <f t="shared" si="69"/>
        <v>5.0202202679999995E-2</v>
      </c>
      <c r="N546">
        <f t="shared" si="70"/>
        <v>5.8642270755502282E-2</v>
      </c>
      <c r="O546">
        <f t="shared" si="71"/>
        <v>10.02211890854484</v>
      </c>
    </row>
    <row r="547" spans="8:15">
      <c r="H547">
        <f t="shared" si="72"/>
        <v>0.54500000000000004</v>
      </c>
      <c r="I547">
        <f t="shared" si="67"/>
        <v>171.21679962064374</v>
      </c>
      <c r="J547">
        <f t="shared" si="65"/>
        <v>4.0000000000000002E-4</v>
      </c>
      <c r="K547">
        <f t="shared" si="66"/>
        <v>7.6982627947917194E-3</v>
      </c>
      <c r="L547">
        <f t="shared" si="68"/>
        <v>3.4243359924128746E-4</v>
      </c>
      <c r="M547">
        <f t="shared" si="69"/>
        <v>5.0202202679999995E-2</v>
      </c>
      <c r="N547">
        <f t="shared" si="70"/>
        <v>5.8642899074033E-2</v>
      </c>
      <c r="O547">
        <f t="shared" si="71"/>
        <v>10.040649499932343</v>
      </c>
    </row>
    <row r="548" spans="8:15">
      <c r="H548">
        <f t="shared" si="72"/>
        <v>0.54600000000000004</v>
      </c>
      <c r="I548">
        <f t="shared" si="67"/>
        <v>171.53095888600274</v>
      </c>
      <c r="J548">
        <f t="shared" si="65"/>
        <v>4.0000000000000002E-4</v>
      </c>
      <c r="K548">
        <f t="shared" si="66"/>
        <v>7.6982627947917194E-3</v>
      </c>
      <c r="L548">
        <f t="shared" si="68"/>
        <v>3.430619177720055E-4</v>
      </c>
      <c r="M548">
        <f t="shared" si="69"/>
        <v>5.0202202679999995E-2</v>
      </c>
      <c r="N548">
        <f t="shared" si="70"/>
        <v>5.8643527392563718E-2</v>
      </c>
      <c r="O548">
        <f t="shared" si="71"/>
        <v>10.059180486104022</v>
      </c>
    </row>
    <row r="549" spans="8:15">
      <c r="H549">
        <f t="shared" si="72"/>
        <v>0.54700000000000004</v>
      </c>
      <c r="I549">
        <f t="shared" si="67"/>
        <v>171.8451181513617</v>
      </c>
      <c r="J549">
        <f t="shared" si="65"/>
        <v>4.0000000000000002E-4</v>
      </c>
      <c r="K549">
        <f t="shared" si="66"/>
        <v>7.6982627947917194E-3</v>
      </c>
      <c r="L549">
        <f t="shared" si="68"/>
        <v>3.4369023630272339E-4</v>
      </c>
      <c r="M549">
        <f t="shared" si="69"/>
        <v>5.0202202679999995E-2</v>
      </c>
      <c r="N549">
        <f t="shared" si="70"/>
        <v>5.8644155711094437E-2</v>
      </c>
      <c r="O549">
        <f t="shared" si="71"/>
        <v>10.077711867059877</v>
      </c>
    </row>
    <row r="550" spans="8:15">
      <c r="H550">
        <f t="shared" si="72"/>
        <v>0.54800000000000004</v>
      </c>
      <c r="I550">
        <f t="shared" si="67"/>
        <v>172.15927741672067</v>
      </c>
      <c r="J550">
        <f t="shared" si="65"/>
        <v>4.0000000000000002E-4</v>
      </c>
      <c r="K550">
        <f t="shared" si="66"/>
        <v>7.6982627947917194E-3</v>
      </c>
      <c r="L550">
        <f t="shared" si="68"/>
        <v>3.4431855483344138E-4</v>
      </c>
      <c r="M550">
        <f t="shared" si="69"/>
        <v>5.0202202679999995E-2</v>
      </c>
      <c r="N550">
        <f t="shared" si="70"/>
        <v>5.8644784029625155E-2</v>
      </c>
      <c r="O550">
        <f t="shared" si="71"/>
        <v>10.096243642799907</v>
      </c>
    </row>
    <row r="551" spans="8:15">
      <c r="H551">
        <f t="shared" si="72"/>
        <v>0.54900000000000004</v>
      </c>
      <c r="I551">
        <f t="shared" si="67"/>
        <v>172.47343668207967</v>
      </c>
      <c r="J551">
        <f t="shared" si="65"/>
        <v>4.0000000000000002E-4</v>
      </c>
      <c r="K551">
        <f t="shared" si="66"/>
        <v>7.6982627947917194E-3</v>
      </c>
      <c r="L551">
        <f t="shared" si="68"/>
        <v>3.4494687336415931E-4</v>
      </c>
      <c r="M551">
        <f t="shared" si="69"/>
        <v>5.0202202679999995E-2</v>
      </c>
      <c r="N551">
        <f t="shared" si="70"/>
        <v>5.8645412348155873E-2</v>
      </c>
      <c r="O551">
        <f t="shared" si="71"/>
        <v>10.114775813324115</v>
      </c>
    </row>
    <row r="552" spans="8:15">
      <c r="H552">
        <f t="shared" si="72"/>
        <v>0.55000000000000004</v>
      </c>
      <c r="I552">
        <f t="shared" si="67"/>
        <v>172.78759594743863</v>
      </c>
      <c r="J552">
        <f t="shared" si="65"/>
        <v>4.0000000000000002E-4</v>
      </c>
      <c r="K552">
        <f t="shared" si="66"/>
        <v>7.6982627947917194E-3</v>
      </c>
      <c r="L552">
        <f t="shared" si="68"/>
        <v>3.455751918948773E-4</v>
      </c>
      <c r="M552">
        <f t="shared" si="69"/>
        <v>5.0202202679999995E-2</v>
      </c>
      <c r="N552">
        <f t="shared" si="70"/>
        <v>5.8646040666686591E-2</v>
      </c>
      <c r="O552">
        <f t="shared" si="71"/>
        <v>10.133308378632497</v>
      </c>
    </row>
    <row r="553" spans="8:15">
      <c r="H553">
        <f t="shared" si="72"/>
        <v>0.55100000000000005</v>
      </c>
      <c r="I553">
        <f t="shared" si="67"/>
        <v>173.10175521279763</v>
      </c>
      <c r="J553">
        <f t="shared" si="65"/>
        <v>4.0000000000000002E-4</v>
      </c>
      <c r="K553">
        <f t="shared" si="66"/>
        <v>7.6982627947917194E-3</v>
      </c>
      <c r="L553">
        <f t="shared" si="68"/>
        <v>3.4620351042559524E-4</v>
      </c>
      <c r="M553">
        <f t="shared" si="69"/>
        <v>5.0202202679999995E-2</v>
      </c>
      <c r="N553">
        <f t="shared" si="70"/>
        <v>5.864666898521731E-2</v>
      </c>
      <c r="O553">
        <f t="shared" si="71"/>
        <v>10.151841338725058</v>
      </c>
    </row>
    <row r="554" spans="8:15">
      <c r="H554">
        <f t="shared" si="72"/>
        <v>0.55200000000000005</v>
      </c>
      <c r="I554">
        <f t="shared" si="67"/>
        <v>173.41591447815659</v>
      </c>
      <c r="J554">
        <f t="shared" si="65"/>
        <v>4.0000000000000002E-4</v>
      </c>
      <c r="K554">
        <f t="shared" si="66"/>
        <v>7.6982627947917194E-3</v>
      </c>
      <c r="L554">
        <f t="shared" si="68"/>
        <v>3.4683182895631323E-4</v>
      </c>
      <c r="M554">
        <f t="shared" si="69"/>
        <v>5.0202202679999995E-2</v>
      </c>
      <c r="N554">
        <f t="shared" si="70"/>
        <v>5.8647297303748028E-2</v>
      </c>
      <c r="O554">
        <f t="shared" si="71"/>
        <v>10.170374693601792</v>
      </c>
    </row>
    <row r="555" spans="8:15">
      <c r="H555">
        <f t="shared" si="72"/>
        <v>0.55300000000000005</v>
      </c>
      <c r="I555">
        <f t="shared" si="67"/>
        <v>173.73007374351559</v>
      </c>
      <c r="J555">
        <f t="shared" si="65"/>
        <v>4.0000000000000002E-4</v>
      </c>
      <c r="K555">
        <f t="shared" si="66"/>
        <v>7.6982627947917194E-3</v>
      </c>
      <c r="L555">
        <f t="shared" si="68"/>
        <v>3.4746014748703117E-4</v>
      </c>
      <c r="M555">
        <f t="shared" si="69"/>
        <v>5.0202202679999995E-2</v>
      </c>
      <c r="N555">
        <f t="shared" si="70"/>
        <v>5.8647925622278746E-2</v>
      </c>
      <c r="O555">
        <f t="shared" si="71"/>
        <v>10.188908443262704</v>
      </c>
    </row>
    <row r="556" spans="8:15">
      <c r="H556">
        <f t="shared" si="72"/>
        <v>0.55400000000000005</v>
      </c>
      <c r="I556">
        <f t="shared" si="67"/>
        <v>174.04423300887456</v>
      </c>
      <c r="J556">
        <f t="shared" si="65"/>
        <v>4.0000000000000002E-4</v>
      </c>
      <c r="K556">
        <f t="shared" si="66"/>
        <v>7.6982627947917194E-3</v>
      </c>
      <c r="L556">
        <f t="shared" si="68"/>
        <v>3.4808846601774911E-4</v>
      </c>
      <c r="M556">
        <f t="shared" si="69"/>
        <v>5.0202202679999995E-2</v>
      </c>
      <c r="N556">
        <f t="shared" si="70"/>
        <v>5.8648553940809464E-2</v>
      </c>
      <c r="O556">
        <f t="shared" si="71"/>
        <v>10.20744258770779</v>
      </c>
    </row>
    <row r="557" spans="8:15">
      <c r="H557">
        <f t="shared" si="72"/>
        <v>0.55500000000000005</v>
      </c>
      <c r="I557">
        <f t="shared" si="67"/>
        <v>174.35839227423355</v>
      </c>
      <c r="J557">
        <f t="shared" si="65"/>
        <v>4.0000000000000002E-4</v>
      </c>
      <c r="K557">
        <f t="shared" si="66"/>
        <v>7.6982627947917194E-3</v>
      </c>
      <c r="L557">
        <f t="shared" si="68"/>
        <v>3.487167845484671E-4</v>
      </c>
      <c r="M557">
        <f t="shared" si="69"/>
        <v>5.0202202679999995E-2</v>
      </c>
      <c r="N557">
        <f t="shared" si="70"/>
        <v>5.8649182259340182E-2</v>
      </c>
      <c r="O557">
        <f t="shared" si="71"/>
        <v>10.225977126937055</v>
      </c>
    </row>
    <row r="558" spans="8:15">
      <c r="H558">
        <f t="shared" si="72"/>
        <v>0.55600000000000005</v>
      </c>
      <c r="I558">
        <f t="shared" si="67"/>
        <v>174.67255153959252</v>
      </c>
      <c r="J558">
        <f t="shared" si="65"/>
        <v>4.0000000000000002E-4</v>
      </c>
      <c r="K558">
        <f t="shared" si="66"/>
        <v>7.6982627947917194E-3</v>
      </c>
      <c r="L558">
        <f t="shared" si="68"/>
        <v>3.4934510307918504E-4</v>
      </c>
      <c r="M558">
        <f t="shared" si="69"/>
        <v>5.0202202679999995E-2</v>
      </c>
      <c r="N558">
        <f t="shared" si="70"/>
        <v>5.8649810577870901E-2</v>
      </c>
      <c r="O558">
        <f t="shared" si="71"/>
        <v>10.244512060950493</v>
      </c>
    </row>
    <row r="559" spans="8:15">
      <c r="H559">
        <f t="shared" si="72"/>
        <v>0.55700000000000005</v>
      </c>
      <c r="I559">
        <f t="shared" si="67"/>
        <v>174.98671080495151</v>
      </c>
      <c r="J559">
        <f t="shared" si="65"/>
        <v>4.0000000000000002E-4</v>
      </c>
      <c r="K559">
        <f t="shared" si="66"/>
        <v>7.6982627947917194E-3</v>
      </c>
      <c r="L559">
        <f t="shared" si="68"/>
        <v>3.4997342160990303E-4</v>
      </c>
      <c r="M559">
        <f t="shared" si="69"/>
        <v>5.0202202679999995E-2</v>
      </c>
      <c r="N559">
        <f t="shared" si="70"/>
        <v>5.8650438896401619E-2</v>
      </c>
      <c r="O559">
        <f t="shared" si="71"/>
        <v>10.26304738974811</v>
      </c>
    </row>
    <row r="560" spans="8:15">
      <c r="H560">
        <f t="shared" si="72"/>
        <v>0.55800000000000005</v>
      </c>
      <c r="I560">
        <f t="shared" si="67"/>
        <v>175.30087007031048</v>
      </c>
      <c r="J560">
        <f t="shared" si="65"/>
        <v>4.0000000000000002E-4</v>
      </c>
      <c r="K560">
        <f t="shared" si="66"/>
        <v>7.6982627947917194E-3</v>
      </c>
      <c r="L560">
        <f t="shared" si="68"/>
        <v>3.5060174014062096E-4</v>
      </c>
      <c r="M560">
        <f t="shared" si="69"/>
        <v>5.0202202679999995E-2</v>
      </c>
      <c r="N560">
        <f t="shared" si="70"/>
        <v>5.8651067214932337E-2</v>
      </c>
      <c r="O560">
        <f t="shared" si="71"/>
        <v>10.2815831133299</v>
      </c>
    </row>
    <row r="561" spans="8:15">
      <c r="H561">
        <f t="shared" si="72"/>
        <v>0.55900000000000005</v>
      </c>
      <c r="I561">
        <f t="shared" si="67"/>
        <v>175.61502933566945</v>
      </c>
      <c r="J561">
        <f t="shared" si="65"/>
        <v>4.0000000000000002E-4</v>
      </c>
      <c r="K561">
        <f t="shared" si="66"/>
        <v>7.6982627947917194E-3</v>
      </c>
      <c r="L561">
        <f t="shared" si="68"/>
        <v>3.512300586713389E-4</v>
      </c>
      <c r="M561">
        <f t="shared" si="69"/>
        <v>5.0202202679999995E-2</v>
      </c>
      <c r="N561">
        <f t="shared" si="70"/>
        <v>5.8651695533463055E-2</v>
      </c>
      <c r="O561">
        <f t="shared" si="71"/>
        <v>10.300119231695867</v>
      </c>
    </row>
    <row r="562" spans="8:15">
      <c r="H562">
        <f t="shared" si="72"/>
        <v>0.56000000000000005</v>
      </c>
      <c r="I562">
        <f t="shared" si="67"/>
        <v>175.92918860102844</v>
      </c>
      <c r="J562">
        <f t="shared" si="65"/>
        <v>4.0000000000000002E-4</v>
      </c>
      <c r="K562">
        <f t="shared" si="66"/>
        <v>7.6982627947917194E-3</v>
      </c>
      <c r="L562">
        <f t="shared" si="68"/>
        <v>3.5185837720205689E-4</v>
      </c>
      <c r="M562">
        <f t="shared" si="69"/>
        <v>5.0202202679999995E-2</v>
      </c>
      <c r="N562">
        <f t="shared" si="70"/>
        <v>5.8652323851993773E-2</v>
      </c>
      <c r="O562">
        <f t="shared" si="71"/>
        <v>10.318655744846012</v>
      </c>
    </row>
    <row r="563" spans="8:15">
      <c r="H563">
        <f t="shared" si="72"/>
        <v>0.56100000000000005</v>
      </c>
      <c r="I563">
        <f t="shared" si="67"/>
        <v>176.24334786638741</v>
      </c>
      <c r="J563">
        <f t="shared" si="65"/>
        <v>4.0000000000000002E-4</v>
      </c>
      <c r="K563">
        <f t="shared" si="66"/>
        <v>7.6982627947917194E-3</v>
      </c>
      <c r="L563">
        <f t="shared" si="68"/>
        <v>3.5248669573277483E-4</v>
      </c>
      <c r="M563">
        <f t="shared" si="69"/>
        <v>5.0202202679999995E-2</v>
      </c>
      <c r="N563">
        <f t="shared" si="70"/>
        <v>5.8652952170524492E-2</v>
      </c>
      <c r="O563">
        <f t="shared" si="71"/>
        <v>10.337192652780331</v>
      </c>
    </row>
    <row r="564" spans="8:15">
      <c r="H564">
        <f t="shared" si="72"/>
        <v>0.56200000000000006</v>
      </c>
      <c r="I564">
        <f t="shared" si="67"/>
        <v>176.55750713174641</v>
      </c>
      <c r="J564">
        <f t="shared" si="65"/>
        <v>4.0000000000000002E-4</v>
      </c>
      <c r="K564">
        <f t="shared" si="66"/>
        <v>7.6982627947917194E-3</v>
      </c>
      <c r="L564">
        <f t="shared" si="68"/>
        <v>3.5311501426349282E-4</v>
      </c>
      <c r="M564">
        <f t="shared" si="69"/>
        <v>5.0202202679999995E-2</v>
      </c>
      <c r="N564">
        <f t="shared" si="70"/>
        <v>5.865358048905521E-2</v>
      </c>
      <c r="O564">
        <f t="shared" si="71"/>
        <v>10.355729955498827</v>
      </c>
    </row>
    <row r="565" spans="8:15">
      <c r="H565">
        <f t="shared" si="72"/>
        <v>0.56300000000000006</v>
      </c>
      <c r="I565">
        <f t="shared" si="67"/>
        <v>176.87166639710537</v>
      </c>
      <c r="J565">
        <f t="shared" si="65"/>
        <v>4.0000000000000002E-4</v>
      </c>
      <c r="K565">
        <f t="shared" si="66"/>
        <v>7.6982627947917194E-3</v>
      </c>
      <c r="L565">
        <f t="shared" si="68"/>
        <v>3.537433327942107E-4</v>
      </c>
      <c r="M565">
        <f t="shared" si="69"/>
        <v>5.0202202679999995E-2</v>
      </c>
      <c r="N565">
        <f t="shared" si="70"/>
        <v>5.8654208807585928E-2</v>
      </c>
      <c r="O565">
        <f t="shared" si="71"/>
        <v>10.374267653001498</v>
      </c>
    </row>
    <row r="566" spans="8:15">
      <c r="H566">
        <f t="shared" si="72"/>
        <v>0.56400000000000006</v>
      </c>
      <c r="I566">
        <f t="shared" si="67"/>
        <v>177.18582566246437</v>
      </c>
      <c r="J566">
        <f t="shared" si="65"/>
        <v>4.0000000000000002E-4</v>
      </c>
      <c r="K566">
        <f t="shared" si="66"/>
        <v>7.6982627947917194E-3</v>
      </c>
      <c r="L566">
        <f t="shared" si="68"/>
        <v>3.5437165132492875E-4</v>
      </c>
      <c r="M566">
        <f t="shared" si="69"/>
        <v>5.0202202679999995E-2</v>
      </c>
      <c r="N566">
        <f t="shared" si="70"/>
        <v>5.8654837126116646E-2</v>
      </c>
      <c r="O566">
        <f t="shared" si="71"/>
        <v>10.392805745288346</v>
      </c>
    </row>
    <row r="567" spans="8:15">
      <c r="H567">
        <f t="shared" si="72"/>
        <v>0.56500000000000006</v>
      </c>
      <c r="I567">
        <f t="shared" si="67"/>
        <v>177.49998492782333</v>
      </c>
      <c r="J567">
        <f t="shared" si="65"/>
        <v>4.0000000000000002E-4</v>
      </c>
      <c r="K567">
        <f t="shared" si="66"/>
        <v>7.6982627947917194E-3</v>
      </c>
      <c r="L567">
        <f t="shared" si="68"/>
        <v>3.5499996985564663E-4</v>
      </c>
      <c r="M567">
        <f t="shared" si="69"/>
        <v>5.0202202679999995E-2</v>
      </c>
      <c r="N567">
        <f t="shared" si="70"/>
        <v>5.8655465444647364E-2</v>
      </c>
      <c r="O567">
        <f t="shared" si="71"/>
        <v>10.411344232359369</v>
      </c>
    </row>
    <row r="568" spans="8:15">
      <c r="H568">
        <f t="shared" si="72"/>
        <v>0.56600000000000006</v>
      </c>
      <c r="I568">
        <f t="shared" si="67"/>
        <v>177.81414419318233</v>
      </c>
      <c r="J568">
        <f t="shared" si="65"/>
        <v>4.0000000000000002E-4</v>
      </c>
      <c r="K568">
        <f t="shared" si="66"/>
        <v>7.6982627947917194E-3</v>
      </c>
      <c r="L568">
        <f t="shared" si="68"/>
        <v>3.5562828838636468E-4</v>
      </c>
      <c r="M568">
        <f t="shared" si="69"/>
        <v>5.0202202679999995E-2</v>
      </c>
      <c r="N568">
        <f t="shared" si="70"/>
        <v>5.8656093763178083E-2</v>
      </c>
      <c r="O568">
        <f t="shared" si="71"/>
        <v>10.42988311421457</v>
      </c>
    </row>
    <row r="569" spans="8:15">
      <c r="H569">
        <f t="shared" si="72"/>
        <v>0.56700000000000006</v>
      </c>
      <c r="I569">
        <f t="shared" si="67"/>
        <v>178.1283034585413</v>
      </c>
      <c r="J569">
        <f t="shared" si="65"/>
        <v>4.0000000000000002E-4</v>
      </c>
      <c r="K569">
        <f t="shared" si="66"/>
        <v>7.6982627947917194E-3</v>
      </c>
      <c r="L569">
        <f t="shared" si="68"/>
        <v>3.5625660691708256E-4</v>
      </c>
      <c r="M569">
        <f t="shared" si="69"/>
        <v>5.0202202679999995E-2</v>
      </c>
      <c r="N569">
        <f t="shared" si="70"/>
        <v>5.8656722081708794E-2</v>
      </c>
      <c r="O569">
        <f t="shared" si="71"/>
        <v>10.448422390853944</v>
      </c>
    </row>
    <row r="570" spans="8:15">
      <c r="H570">
        <f t="shared" si="72"/>
        <v>0.56800000000000006</v>
      </c>
      <c r="I570">
        <f t="shared" si="67"/>
        <v>178.44246272390026</v>
      </c>
      <c r="J570">
        <f t="shared" si="65"/>
        <v>4.0000000000000002E-4</v>
      </c>
      <c r="K570">
        <f t="shared" si="66"/>
        <v>7.6982627947917194E-3</v>
      </c>
      <c r="L570">
        <f t="shared" si="68"/>
        <v>3.5688492544780055E-4</v>
      </c>
      <c r="M570">
        <f t="shared" si="69"/>
        <v>5.0202202679999995E-2</v>
      </c>
      <c r="N570">
        <f t="shared" si="70"/>
        <v>5.8657350400239512E-2</v>
      </c>
      <c r="O570">
        <f t="shared" si="71"/>
        <v>10.466962062277496</v>
      </c>
    </row>
    <row r="571" spans="8:15">
      <c r="H571">
        <f t="shared" si="72"/>
        <v>0.56900000000000006</v>
      </c>
      <c r="I571">
        <f t="shared" si="67"/>
        <v>178.75662198925926</v>
      </c>
      <c r="J571">
        <f t="shared" si="65"/>
        <v>4.0000000000000002E-4</v>
      </c>
      <c r="K571">
        <f t="shared" si="66"/>
        <v>7.6982627947917194E-3</v>
      </c>
      <c r="L571">
        <f t="shared" si="68"/>
        <v>3.5751324397851849E-4</v>
      </c>
      <c r="M571">
        <f t="shared" si="69"/>
        <v>5.0202202679999995E-2</v>
      </c>
      <c r="N571">
        <f t="shared" si="70"/>
        <v>5.865797871877023E-2</v>
      </c>
      <c r="O571">
        <f t="shared" si="71"/>
        <v>10.485502128485225</v>
      </c>
    </row>
    <row r="572" spans="8:15">
      <c r="H572">
        <f t="shared" si="72"/>
        <v>0.57000000000000006</v>
      </c>
      <c r="I572">
        <f t="shared" si="67"/>
        <v>179.07078125461823</v>
      </c>
      <c r="J572">
        <f t="shared" si="65"/>
        <v>4.0000000000000002E-4</v>
      </c>
      <c r="K572">
        <f t="shared" si="66"/>
        <v>7.6982627947917194E-3</v>
      </c>
      <c r="L572">
        <f t="shared" si="68"/>
        <v>3.5814156250923648E-4</v>
      </c>
      <c r="M572">
        <f t="shared" si="69"/>
        <v>5.0202202679999995E-2</v>
      </c>
      <c r="N572">
        <f t="shared" si="70"/>
        <v>5.8658607037300949E-2</v>
      </c>
      <c r="O572">
        <f t="shared" si="71"/>
        <v>10.504042589477127</v>
      </c>
    </row>
    <row r="573" spans="8:15">
      <c r="H573">
        <f t="shared" si="72"/>
        <v>0.57100000000000006</v>
      </c>
      <c r="I573">
        <f t="shared" si="67"/>
        <v>179.38494051997722</v>
      </c>
      <c r="J573">
        <f t="shared" si="65"/>
        <v>4.0000000000000002E-4</v>
      </c>
      <c r="K573">
        <f t="shared" si="66"/>
        <v>7.6982627947917194E-3</v>
      </c>
      <c r="L573">
        <f t="shared" si="68"/>
        <v>3.5876988103995442E-4</v>
      </c>
      <c r="M573">
        <f t="shared" si="69"/>
        <v>5.0202202679999995E-2</v>
      </c>
      <c r="N573">
        <f t="shared" si="70"/>
        <v>5.8659235355831667E-2</v>
      </c>
      <c r="O573">
        <f t="shared" si="71"/>
        <v>10.522583445253208</v>
      </c>
    </row>
    <row r="574" spans="8:15">
      <c r="H574">
        <f t="shared" si="72"/>
        <v>0.57200000000000006</v>
      </c>
      <c r="I574">
        <f t="shared" si="67"/>
        <v>179.69909978533619</v>
      </c>
      <c r="J574">
        <f t="shared" si="65"/>
        <v>4.0000000000000002E-4</v>
      </c>
      <c r="K574">
        <f t="shared" si="66"/>
        <v>7.6982627947917194E-3</v>
      </c>
      <c r="L574">
        <f t="shared" si="68"/>
        <v>3.5939819957067236E-4</v>
      </c>
      <c r="M574">
        <f t="shared" si="69"/>
        <v>5.0202202679999995E-2</v>
      </c>
      <c r="N574">
        <f t="shared" si="70"/>
        <v>5.8659863674362385E-2</v>
      </c>
      <c r="O574">
        <f t="shared" si="71"/>
        <v>10.541124695813464</v>
      </c>
    </row>
    <row r="575" spans="8:15">
      <c r="H575">
        <f t="shared" si="72"/>
        <v>0.57300000000000006</v>
      </c>
      <c r="I575">
        <f t="shared" si="67"/>
        <v>180.01325905069518</v>
      </c>
      <c r="J575">
        <f t="shared" si="65"/>
        <v>4.0000000000000002E-4</v>
      </c>
      <c r="K575">
        <f t="shared" si="66"/>
        <v>7.6982627947917194E-3</v>
      </c>
      <c r="L575">
        <f t="shared" si="68"/>
        <v>3.6002651810139035E-4</v>
      </c>
      <c r="M575">
        <f t="shared" si="69"/>
        <v>5.0202202679999995E-2</v>
      </c>
      <c r="N575">
        <f t="shared" si="70"/>
        <v>5.8660491992893103E-2</v>
      </c>
      <c r="O575">
        <f t="shared" si="71"/>
        <v>10.559666341157897</v>
      </c>
    </row>
    <row r="576" spans="8:15">
      <c r="H576">
        <f t="shared" si="72"/>
        <v>0.57400000000000007</v>
      </c>
      <c r="I576">
        <f t="shared" si="67"/>
        <v>180.32741831605415</v>
      </c>
      <c r="J576">
        <f t="shared" si="65"/>
        <v>4.0000000000000002E-4</v>
      </c>
      <c r="K576">
        <f t="shared" si="66"/>
        <v>7.6982627947917194E-3</v>
      </c>
      <c r="L576">
        <f t="shared" si="68"/>
        <v>3.6065483663210828E-4</v>
      </c>
      <c r="M576">
        <f t="shared" si="69"/>
        <v>5.0202202679999995E-2</v>
      </c>
      <c r="N576">
        <f t="shared" si="70"/>
        <v>5.8661120311423821E-2</v>
      </c>
      <c r="O576">
        <f t="shared" si="71"/>
        <v>10.578208381286505</v>
      </c>
    </row>
    <row r="577" spans="8:15">
      <c r="H577">
        <f t="shared" si="72"/>
        <v>0.57500000000000007</v>
      </c>
      <c r="I577">
        <f t="shared" si="67"/>
        <v>180.64157758141315</v>
      </c>
      <c r="J577">
        <f t="shared" si="65"/>
        <v>4.0000000000000002E-4</v>
      </c>
      <c r="K577">
        <f t="shared" si="66"/>
        <v>7.6982627947917194E-3</v>
      </c>
      <c r="L577">
        <f t="shared" si="68"/>
        <v>3.6128315516282628E-4</v>
      </c>
      <c r="M577">
        <f t="shared" si="69"/>
        <v>5.0202202679999995E-2</v>
      </c>
      <c r="N577">
        <f t="shared" si="70"/>
        <v>5.866174862995454E-2</v>
      </c>
      <c r="O577">
        <f t="shared" si="71"/>
        <v>10.59675081619929</v>
      </c>
    </row>
    <row r="578" spans="8:15">
      <c r="H578">
        <f t="shared" si="72"/>
        <v>0.57600000000000007</v>
      </c>
      <c r="I578">
        <f t="shared" si="67"/>
        <v>180.95573684677211</v>
      </c>
      <c r="J578">
        <f t="shared" ref="J578:J641" si="73">IF(H578&lt;$E$18,$E$17,IF(H578&lt;$E$5,$E$14,0))/$E$8/$E$9</f>
        <v>4.0000000000000002E-4</v>
      </c>
      <c r="K578">
        <f t="shared" ref="K578:K641" si="74">IF(H578&lt;$E$3,$E$12*$E$22,IF(H578&lt;$E$4,0,IF(H578&lt;$E$5,-$E$12*$E$22,0)))</f>
        <v>7.6982627947917194E-3</v>
      </c>
      <c r="L578">
        <f t="shared" si="68"/>
        <v>3.6191147369354421E-4</v>
      </c>
      <c r="M578">
        <f t="shared" si="69"/>
        <v>5.0202202679999995E-2</v>
      </c>
      <c r="N578">
        <f t="shared" si="70"/>
        <v>5.8662376948485258E-2</v>
      </c>
      <c r="O578">
        <f t="shared" si="71"/>
        <v>10.615293645896248</v>
      </c>
    </row>
    <row r="579" spans="8:15">
      <c r="H579">
        <f t="shared" si="72"/>
        <v>0.57699999999999996</v>
      </c>
      <c r="I579">
        <f t="shared" ref="I579:I642" si="75">IF(H579&lt;$E$3,$E$12*H579,IF(H579&lt;$E$4,$E$10,IF(H579&lt;$E$5,$E$10-$E$12*(H579-$E$4),0)))</f>
        <v>181.26989611213105</v>
      </c>
      <c r="J579">
        <f t="shared" si="73"/>
        <v>4.0000000000000002E-4</v>
      </c>
      <c r="K579">
        <f t="shared" si="74"/>
        <v>7.6982627947917194E-3</v>
      </c>
      <c r="L579">
        <f t="shared" ref="L579:L642" si="76">I579*$E$15/$E$9/$E$8^2</f>
        <v>3.625397922242621E-4</v>
      </c>
      <c r="M579">
        <f t="shared" ref="M579:M642" si="77">$E$19/$E$8/$E$9</f>
        <v>5.0202202679999995E-2</v>
      </c>
      <c r="N579">
        <f t="shared" ref="N579:N642" si="78">SUM(J579:M579)</f>
        <v>5.8663005267015976E-2</v>
      </c>
      <c r="O579">
        <f t="shared" ref="O579:O642" si="79">I579*N579</f>
        <v>10.633836870377383</v>
      </c>
    </row>
    <row r="580" spans="8:15">
      <c r="H580">
        <f t="shared" ref="H580:H643" si="80">(ROW()-2)*0.001</f>
        <v>0.57799999999999996</v>
      </c>
      <c r="I580">
        <f t="shared" si="75"/>
        <v>181.58405537749005</v>
      </c>
      <c r="J580">
        <f t="shared" si="73"/>
        <v>4.0000000000000002E-4</v>
      </c>
      <c r="K580">
        <f t="shared" si="74"/>
        <v>7.6982627947917194E-3</v>
      </c>
      <c r="L580">
        <f t="shared" si="76"/>
        <v>3.6316811075498009E-4</v>
      </c>
      <c r="M580">
        <f t="shared" si="77"/>
        <v>5.0202202679999995E-2</v>
      </c>
      <c r="N580">
        <f t="shared" si="78"/>
        <v>5.8663633585546694E-2</v>
      </c>
      <c r="O580">
        <f t="shared" si="79"/>
        <v>10.652380489642695</v>
      </c>
    </row>
    <row r="581" spans="8:15">
      <c r="H581">
        <f t="shared" si="80"/>
        <v>0.57899999999999996</v>
      </c>
      <c r="I581">
        <f t="shared" si="75"/>
        <v>181.89821464284901</v>
      </c>
      <c r="J581">
        <f t="shared" si="73"/>
        <v>4.0000000000000002E-4</v>
      </c>
      <c r="K581">
        <f t="shared" si="74"/>
        <v>7.6982627947917194E-3</v>
      </c>
      <c r="L581">
        <f t="shared" si="76"/>
        <v>3.6379642928569802E-4</v>
      </c>
      <c r="M581">
        <f t="shared" si="77"/>
        <v>5.0202202679999995E-2</v>
      </c>
      <c r="N581">
        <f t="shared" si="78"/>
        <v>5.8664261904077412E-2</v>
      </c>
      <c r="O581">
        <f t="shared" si="79"/>
        <v>10.670924503692184</v>
      </c>
    </row>
    <row r="582" spans="8:15">
      <c r="H582">
        <f t="shared" si="80"/>
        <v>0.57999999999999996</v>
      </c>
      <c r="I582">
        <f t="shared" si="75"/>
        <v>182.21237390820801</v>
      </c>
      <c r="J582">
        <f t="shared" si="73"/>
        <v>4.0000000000000002E-4</v>
      </c>
      <c r="K582">
        <f t="shared" si="74"/>
        <v>7.6982627947917194E-3</v>
      </c>
      <c r="L582">
        <f t="shared" si="76"/>
        <v>3.6442474781641602E-4</v>
      </c>
      <c r="M582">
        <f t="shared" si="77"/>
        <v>5.0202202679999995E-2</v>
      </c>
      <c r="N582">
        <f t="shared" si="78"/>
        <v>5.8664890222608131E-2</v>
      </c>
      <c r="O582">
        <f t="shared" si="79"/>
        <v>10.689468912525848</v>
      </c>
    </row>
    <row r="583" spans="8:15">
      <c r="H583">
        <f t="shared" si="80"/>
        <v>0.58099999999999996</v>
      </c>
      <c r="I583">
        <f t="shared" si="75"/>
        <v>182.52653317356697</v>
      </c>
      <c r="J583">
        <f t="shared" si="73"/>
        <v>4.0000000000000002E-4</v>
      </c>
      <c r="K583">
        <f t="shared" si="74"/>
        <v>7.6982627947917194E-3</v>
      </c>
      <c r="L583">
        <f t="shared" si="76"/>
        <v>3.6505306634713395E-4</v>
      </c>
      <c r="M583">
        <f t="shared" si="77"/>
        <v>5.0202202679999995E-2</v>
      </c>
      <c r="N583">
        <f t="shared" si="78"/>
        <v>5.8665518541138849E-2</v>
      </c>
      <c r="O583">
        <f t="shared" si="79"/>
        <v>10.708013716143688</v>
      </c>
    </row>
    <row r="584" spans="8:15">
      <c r="H584">
        <f t="shared" si="80"/>
        <v>0.58199999999999996</v>
      </c>
      <c r="I584">
        <f t="shared" si="75"/>
        <v>182.84069243892594</v>
      </c>
      <c r="J584">
        <f t="shared" si="73"/>
        <v>4.0000000000000002E-4</v>
      </c>
      <c r="K584">
        <f t="shared" si="74"/>
        <v>7.6982627947917194E-3</v>
      </c>
      <c r="L584">
        <f t="shared" si="76"/>
        <v>3.6568138487785189E-4</v>
      </c>
      <c r="M584">
        <f t="shared" si="77"/>
        <v>5.0202202679999995E-2</v>
      </c>
      <c r="N584">
        <f t="shared" si="78"/>
        <v>5.8666146859669567E-2</v>
      </c>
      <c r="O584">
        <f t="shared" si="79"/>
        <v>10.726558914545704</v>
      </c>
    </row>
    <row r="585" spans="8:15">
      <c r="H585">
        <f t="shared" si="80"/>
        <v>0.58299999999999996</v>
      </c>
      <c r="I585">
        <f t="shared" si="75"/>
        <v>183.15485170428494</v>
      </c>
      <c r="J585">
        <f t="shared" si="73"/>
        <v>4.0000000000000002E-4</v>
      </c>
      <c r="K585">
        <f t="shared" si="74"/>
        <v>7.6982627947917194E-3</v>
      </c>
      <c r="L585">
        <f t="shared" si="76"/>
        <v>3.6630970340856988E-4</v>
      </c>
      <c r="M585">
        <f t="shared" si="77"/>
        <v>5.0202202679999995E-2</v>
      </c>
      <c r="N585">
        <f t="shared" si="78"/>
        <v>5.8666775178200285E-2</v>
      </c>
      <c r="O585">
        <f t="shared" si="79"/>
        <v>10.745104507731897</v>
      </c>
    </row>
    <row r="586" spans="8:15">
      <c r="H586">
        <f t="shared" si="80"/>
        <v>0.58399999999999996</v>
      </c>
      <c r="I586">
        <f t="shared" si="75"/>
        <v>183.4690109696439</v>
      </c>
      <c r="J586">
        <f t="shared" si="73"/>
        <v>4.0000000000000002E-4</v>
      </c>
      <c r="K586">
        <f t="shared" si="74"/>
        <v>7.6982627947917194E-3</v>
      </c>
      <c r="L586">
        <f t="shared" si="76"/>
        <v>3.6693802193928782E-4</v>
      </c>
      <c r="M586">
        <f t="shared" si="77"/>
        <v>5.0202202679999995E-2</v>
      </c>
      <c r="N586">
        <f t="shared" si="78"/>
        <v>5.8667403496731003E-2</v>
      </c>
      <c r="O586">
        <f t="shared" si="79"/>
        <v>10.763650495702265</v>
      </c>
    </row>
    <row r="587" spans="8:15">
      <c r="H587">
        <f t="shared" si="80"/>
        <v>0.58499999999999996</v>
      </c>
      <c r="I587">
        <f t="shared" si="75"/>
        <v>183.7831702350029</v>
      </c>
      <c r="J587">
        <f t="shared" si="73"/>
        <v>4.0000000000000002E-4</v>
      </c>
      <c r="K587">
        <f t="shared" si="74"/>
        <v>7.6982627947917194E-3</v>
      </c>
      <c r="L587">
        <f t="shared" si="76"/>
        <v>3.6756634047000581E-4</v>
      </c>
      <c r="M587">
        <f t="shared" si="77"/>
        <v>5.0202202679999995E-2</v>
      </c>
      <c r="N587">
        <f t="shared" si="78"/>
        <v>5.8668031815261722E-2</v>
      </c>
      <c r="O587">
        <f t="shared" si="79"/>
        <v>10.78219687845681</v>
      </c>
    </row>
    <row r="588" spans="8:15">
      <c r="H588">
        <f t="shared" si="80"/>
        <v>0.58599999999999997</v>
      </c>
      <c r="I588">
        <f t="shared" si="75"/>
        <v>184.09732950036187</v>
      </c>
      <c r="J588">
        <f t="shared" si="73"/>
        <v>4.0000000000000002E-4</v>
      </c>
      <c r="K588">
        <f t="shared" si="74"/>
        <v>7.6982627947917194E-3</v>
      </c>
      <c r="L588">
        <f t="shared" si="76"/>
        <v>3.6819465900072375E-4</v>
      </c>
      <c r="M588">
        <f t="shared" si="77"/>
        <v>5.0202202679999995E-2</v>
      </c>
      <c r="N588">
        <f t="shared" si="78"/>
        <v>5.866866013379244E-2</v>
      </c>
      <c r="O588">
        <f t="shared" si="79"/>
        <v>10.800743655995531</v>
      </c>
    </row>
    <row r="589" spans="8:15">
      <c r="H589">
        <f t="shared" si="80"/>
        <v>0.58699999999999997</v>
      </c>
      <c r="I589">
        <f t="shared" si="75"/>
        <v>184.41148876572086</v>
      </c>
      <c r="J589">
        <f t="shared" si="73"/>
        <v>4.0000000000000002E-4</v>
      </c>
      <c r="K589">
        <f t="shared" si="74"/>
        <v>7.6982627947917194E-3</v>
      </c>
      <c r="L589">
        <f t="shared" si="76"/>
        <v>3.6882297753144174E-4</v>
      </c>
      <c r="M589">
        <f t="shared" si="77"/>
        <v>5.0202202679999995E-2</v>
      </c>
      <c r="N589">
        <f t="shared" si="78"/>
        <v>5.8669288452323158E-2</v>
      </c>
      <c r="O589">
        <f t="shared" si="79"/>
        <v>10.819290828318429</v>
      </c>
    </row>
    <row r="590" spans="8:15">
      <c r="H590">
        <f t="shared" si="80"/>
        <v>0.58799999999999997</v>
      </c>
      <c r="I590">
        <f t="shared" si="75"/>
        <v>184.72564803107983</v>
      </c>
      <c r="J590">
        <f t="shared" si="73"/>
        <v>4.0000000000000002E-4</v>
      </c>
      <c r="K590">
        <f t="shared" si="74"/>
        <v>7.6982627947917194E-3</v>
      </c>
      <c r="L590">
        <f t="shared" si="76"/>
        <v>3.6945129606215968E-4</v>
      </c>
      <c r="M590">
        <f t="shared" si="77"/>
        <v>5.0202202679999995E-2</v>
      </c>
      <c r="N590">
        <f t="shared" si="78"/>
        <v>5.8669916770853869E-2</v>
      </c>
      <c r="O590">
        <f t="shared" si="79"/>
        <v>10.8378383954255</v>
      </c>
    </row>
    <row r="591" spans="8:15">
      <c r="H591">
        <f t="shared" si="80"/>
        <v>0.58899999999999997</v>
      </c>
      <c r="I591">
        <f t="shared" si="75"/>
        <v>185.03980729643882</v>
      </c>
      <c r="J591">
        <f t="shared" si="73"/>
        <v>4.0000000000000002E-4</v>
      </c>
      <c r="K591">
        <f t="shared" si="74"/>
        <v>7.6982627947917194E-3</v>
      </c>
      <c r="L591">
        <f t="shared" si="76"/>
        <v>3.7007961459287767E-4</v>
      </c>
      <c r="M591">
        <f t="shared" si="77"/>
        <v>5.0202202679999995E-2</v>
      </c>
      <c r="N591">
        <f t="shared" si="78"/>
        <v>5.8670545089384588E-2</v>
      </c>
      <c r="O591">
        <f t="shared" si="79"/>
        <v>10.856386357316749</v>
      </c>
    </row>
    <row r="592" spans="8:15">
      <c r="H592">
        <f t="shared" si="80"/>
        <v>0.59</v>
      </c>
      <c r="I592">
        <f t="shared" si="75"/>
        <v>185.35396656179779</v>
      </c>
      <c r="J592">
        <f t="shared" si="73"/>
        <v>4.0000000000000002E-4</v>
      </c>
      <c r="K592">
        <f t="shared" si="74"/>
        <v>7.6982627947917194E-3</v>
      </c>
      <c r="L592">
        <f t="shared" si="76"/>
        <v>3.707079331235956E-4</v>
      </c>
      <c r="M592">
        <f t="shared" si="77"/>
        <v>5.0202202679999995E-2</v>
      </c>
      <c r="N592">
        <f t="shared" si="78"/>
        <v>5.8671173407915306E-2</v>
      </c>
      <c r="O592">
        <f t="shared" si="79"/>
        <v>10.874934713992173</v>
      </c>
    </row>
    <row r="593" spans="8:15">
      <c r="H593">
        <f t="shared" si="80"/>
        <v>0.59099999999999997</v>
      </c>
      <c r="I593">
        <f t="shared" si="75"/>
        <v>185.66812582715679</v>
      </c>
      <c r="J593">
        <f t="shared" si="73"/>
        <v>4.0000000000000002E-4</v>
      </c>
      <c r="K593">
        <f t="shared" si="74"/>
        <v>7.6982627947917194E-3</v>
      </c>
      <c r="L593">
        <f t="shared" si="76"/>
        <v>3.713362516543136E-4</v>
      </c>
      <c r="M593">
        <f t="shared" si="77"/>
        <v>5.0202202679999995E-2</v>
      </c>
      <c r="N593">
        <f t="shared" si="78"/>
        <v>5.8671801726446024E-2</v>
      </c>
      <c r="O593">
        <f t="shared" si="79"/>
        <v>10.893483465451775</v>
      </c>
    </row>
    <row r="594" spans="8:15">
      <c r="H594">
        <f t="shared" si="80"/>
        <v>0.59199999999999997</v>
      </c>
      <c r="I594">
        <f t="shared" si="75"/>
        <v>185.98228509251575</v>
      </c>
      <c r="J594">
        <f t="shared" si="73"/>
        <v>4.0000000000000002E-4</v>
      </c>
      <c r="K594">
        <f t="shared" si="74"/>
        <v>7.6982627947917194E-3</v>
      </c>
      <c r="L594">
        <f t="shared" si="76"/>
        <v>3.7196457018503153E-4</v>
      </c>
      <c r="M594">
        <f t="shared" si="77"/>
        <v>5.0202202679999995E-2</v>
      </c>
      <c r="N594">
        <f t="shared" si="78"/>
        <v>5.8672430044976742E-2</v>
      </c>
      <c r="O594">
        <f t="shared" si="79"/>
        <v>10.912032611695551</v>
      </c>
    </row>
    <row r="595" spans="8:15">
      <c r="H595">
        <f t="shared" si="80"/>
        <v>0.59299999999999997</v>
      </c>
      <c r="I595">
        <f t="shared" si="75"/>
        <v>186.29644435787472</v>
      </c>
      <c r="J595">
        <f t="shared" si="73"/>
        <v>4.0000000000000002E-4</v>
      </c>
      <c r="K595">
        <f t="shared" si="74"/>
        <v>7.6982627947917194E-3</v>
      </c>
      <c r="L595">
        <f t="shared" si="76"/>
        <v>3.7259288871574942E-4</v>
      </c>
      <c r="M595">
        <f t="shared" si="77"/>
        <v>5.0202202679999995E-2</v>
      </c>
      <c r="N595">
        <f t="shared" si="78"/>
        <v>5.867305836350746E-2</v>
      </c>
      <c r="O595">
        <f t="shared" si="79"/>
        <v>10.930582152723504</v>
      </c>
    </row>
    <row r="596" spans="8:15">
      <c r="H596">
        <f t="shared" si="80"/>
        <v>0.59399999999999997</v>
      </c>
      <c r="I596">
        <f t="shared" si="75"/>
        <v>186.61060362323371</v>
      </c>
      <c r="J596">
        <f t="shared" si="73"/>
        <v>4.0000000000000002E-4</v>
      </c>
      <c r="K596">
        <f t="shared" si="74"/>
        <v>7.6982627947917194E-3</v>
      </c>
      <c r="L596">
        <f t="shared" si="76"/>
        <v>3.7322120724646746E-4</v>
      </c>
      <c r="M596">
        <f t="shared" si="77"/>
        <v>5.0202202679999995E-2</v>
      </c>
      <c r="N596">
        <f t="shared" si="78"/>
        <v>5.8673686682038179E-2</v>
      </c>
      <c r="O596">
        <f t="shared" si="79"/>
        <v>10.949132088535633</v>
      </c>
    </row>
    <row r="597" spans="8:15">
      <c r="H597">
        <f t="shared" si="80"/>
        <v>0.59499999999999997</v>
      </c>
      <c r="I597">
        <f t="shared" si="75"/>
        <v>186.92476288859268</v>
      </c>
      <c r="J597">
        <f t="shared" si="73"/>
        <v>4.0000000000000002E-4</v>
      </c>
      <c r="K597">
        <f t="shared" si="74"/>
        <v>7.6982627947917194E-3</v>
      </c>
      <c r="L597">
        <f t="shared" si="76"/>
        <v>3.7384952577718534E-4</v>
      </c>
      <c r="M597">
        <f t="shared" si="77"/>
        <v>5.0202202679999995E-2</v>
      </c>
      <c r="N597">
        <f t="shared" si="78"/>
        <v>5.8674315000568897E-2</v>
      </c>
      <c r="O597">
        <f t="shared" si="79"/>
        <v>10.967682419131938</v>
      </c>
    </row>
    <row r="598" spans="8:15">
      <c r="H598">
        <f t="shared" si="80"/>
        <v>0.59599999999999997</v>
      </c>
      <c r="I598">
        <f t="shared" si="75"/>
        <v>187.23892215395168</v>
      </c>
      <c r="J598">
        <f t="shared" si="73"/>
        <v>4.0000000000000002E-4</v>
      </c>
      <c r="K598">
        <f t="shared" si="74"/>
        <v>7.6982627947917194E-3</v>
      </c>
      <c r="L598">
        <f t="shared" si="76"/>
        <v>3.7447784430790334E-4</v>
      </c>
      <c r="M598">
        <f t="shared" si="77"/>
        <v>5.0202202679999995E-2</v>
      </c>
      <c r="N598">
        <f t="shared" si="78"/>
        <v>5.8674943319099615E-2</v>
      </c>
      <c r="O598">
        <f t="shared" si="79"/>
        <v>10.98623314451242</v>
      </c>
    </row>
    <row r="599" spans="8:15">
      <c r="H599">
        <f t="shared" si="80"/>
        <v>0.59699999999999998</v>
      </c>
      <c r="I599">
        <f t="shared" si="75"/>
        <v>187.55308141931064</v>
      </c>
      <c r="J599">
        <f t="shared" si="73"/>
        <v>4.0000000000000002E-4</v>
      </c>
      <c r="K599">
        <f t="shared" si="74"/>
        <v>7.6982627947917194E-3</v>
      </c>
      <c r="L599">
        <f t="shared" si="76"/>
        <v>3.7510616283862127E-4</v>
      </c>
      <c r="M599">
        <f t="shared" si="77"/>
        <v>5.0202202679999995E-2</v>
      </c>
      <c r="N599">
        <f t="shared" si="78"/>
        <v>5.8675571637630333E-2</v>
      </c>
      <c r="O599">
        <f t="shared" si="79"/>
        <v>11.004784264677076</v>
      </c>
    </row>
    <row r="600" spans="8:15">
      <c r="H600">
        <f t="shared" si="80"/>
        <v>0.59799999999999998</v>
      </c>
      <c r="I600">
        <f t="shared" si="75"/>
        <v>187.86724068466964</v>
      </c>
      <c r="J600">
        <f t="shared" si="73"/>
        <v>4.0000000000000002E-4</v>
      </c>
      <c r="K600">
        <f t="shared" si="74"/>
        <v>7.6982627947917194E-3</v>
      </c>
      <c r="L600">
        <f t="shared" si="76"/>
        <v>3.7573448136933926E-4</v>
      </c>
      <c r="M600">
        <f t="shared" si="77"/>
        <v>5.0202202679999995E-2</v>
      </c>
      <c r="N600">
        <f t="shared" si="78"/>
        <v>5.8676199956161051E-2</v>
      </c>
      <c r="O600">
        <f t="shared" si="79"/>
        <v>11.02333577962591</v>
      </c>
    </row>
    <row r="601" spans="8:15">
      <c r="H601">
        <f t="shared" si="80"/>
        <v>0.59899999999999998</v>
      </c>
      <c r="I601">
        <f t="shared" si="75"/>
        <v>188.18139995002861</v>
      </c>
      <c r="J601">
        <f t="shared" si="73"/>
        <v>4.0000000000000002E-4</v>
      </c>
      <c r="K601">
        <f t="shared" si="74"/>
        <v>7.6982627947917194E-3</v>
      </c>
      <c r="L601">
        <f t="shared" si="76"/>
        <v>3.763627999000572E-4</v>
      </c>
      <c r="M601">
        <f t="shared" si="77"/>
        <v>5.0202202679999995E-2</v>
      </c>
      <c r="N601">
        <f t="shared" si="78"/>
        <v>5.867682827469177E-2</v>
      </c>
      <c r="O601">
        <f t="shared" si="79"/>
        <v>11.041887689358919</v>
      </c>
    </row>
    <row r="602" spans="8:15">
      <c r="H602">
        <f t="shared" si="80"/>
        <v>0.6</v>
      </c>
      <c r="I602">
        <f t="shared" si="75"/>
        <v>188.4955592153876</v>
      </c>
      <c r="J602">
        <f t="shared" si="73"/>
        <v>4.0000000000000002E-4</v>
      </c>
      <c r="K602">
        <f t="shared" si="74"/>
        <v>7.6982627947917194E-3</v>
      </c>
      <c r="L602">
        <f t="shared" si="76"/>
        <v>3.7699111843077519E-4</v>
      </c>
      <c r="M602">
        <f t="shared" si="77"/>
        <v>5.0202202679999995E-2</v>
      </c>
      <c r="N602">
        <f t="shared" si="78"/>
        <v>5.8677456593222488E-2</v>
      </c>
      <c r="O602">
        <f t="shared" si="79"/>
        <v>11.060439993876106</v>
      </c>
    </row>
    <row r="603" spans="8:15">
      <c r="H603">
        <f t="shared" si="80"/>
        <v>0.60099999999999998</v>
      </c>
      <c r="I603">
        <f t="shared" si="75"/>
        <v>188.80971848074657</v>
      </c>
      <c r="J603">
        <f t="shared" si="73"/>
        <v>4.0000000000000002E-4</v>
      </c>
      <c r="K603">
        <f t="shared" si="74"/>
        <v>7.6982627947917194E-3</v>
      </c>
      <c r="L603">
        <f t="shared" si="76"/>
        <v>3.7761943696149313E-4</v>
      </c>
      <c r="M603">
        <f t="shared" si="77"/>
        <v>5.0202202679999995E-2</v>
      </c>
      <c r="N603">
        <f t="shared" si="78"/>
        <v>5.8678084911753206E-2</v>
      </c>
      <c r="O603">
        <f t="shared" si="79"/>
        <v>11.078992693177465</v>
      </c>
    </row>
    <row r="604" spans="8:15">
      <c r="H604">
        <f t="shared" si="80"/>
        <v>0.60199999999999998</v>
      </c>
      <c r="I604">
        <f t="shared" si="75"/>
        <v>189.12387774610553</v>
      </c>
      <c r="J604">
        <f t="shared" si="73"/>
        <v>4.0000000000000002E-4</v>
      </c>
      <c r="K604">
        <f t="shared" si="74"/>
        <v>7.6982627947917194E-3</v>
      </c>
      <c r="L604">
        <f t="shared" si="76"/>
        <v>3.7824775549221107E-4</v>
      </c>
      <c r="M604">
        <f t="shared" si="77"/>
        <v>5.0202202679999995E-2</v>
      </c>
      <c r="N604">
        <f t="shared" si="78"/>
        <v>5.8678713230283924E-2</v>
      </c>
      <c r="O604">
        <f t="shared" si="79"/>
        <v>11.097545787263002</v>
      </c>
    </row>
    <row r="605" spans="8:15">
      <c r="H605">
        <f t="shared" si="80"/>
        <v>0.60299999999999998</v>
      </c>
      <c r="I605">
        <f t="shared" si="75"/>
        <v>189.43803701146453</v>
      </c>
      <c r="J605">
        <f t="shared" si="73"/>
        <v>4.0000000000000002E-4</v>
      </c>
      <c r="K605">
        <f t="shared" si="74"/>
        <v>7.6982627947917194E-3</v>
      </c>
      <c r="L605">
        <f t="shared" si="76"/>
        <v>3.7887607402292906E-4</v>
      </c>
      <c r="M605">
        <f t="shared" si="77"/>
        <v>5.0202202679999995E-2</v>
      </c>
      <c r="N605">
        <f t="shared" si="78"/>
        <v>5.8679341548814642E-2</v>
      </c>
      <c r="O605">
        <f t="shared" si="79"/>
        <v>11.116099276132717</v>
      </c>
    </row>
    <row r="606" spans="8:15">
      <c r="H606">
        <f t="shared" si="80"/>
        <v>0.60399999999999998</v>
      </c>
      <c r="I606">
        <f t="shared" si="75"/>
        <v>189.7521962768235</v>
      </c>
      <c r="J606">
        <f t="shared" si="73"/>
        <v>4.0000000000000002E-4</v>
      </c>
      <c r="K606">
        <f t="shared" si="74"/>
        <v>7.6982627947917194E-3</v>
      </c>
      <c r="L606">
        <f t="shared" si="76"/>
        <v>3.79504392553647E-4</v>
      </c>
      <c r="M606">
        <f t="shared" si="77"/>
        <v>5.0202202679999995E-2</v>
      </c>
      <c r="N606">
        <f t="shared" si="78"/>
        <v>5.8679969867345361E-2</v>
      </c>
      <c r="O606">
        <f t="shared" si="79"/>
        <v>11.134653159786605</v>
      </c>
    </row>
    <row r="607" spans="8:15">
      <c r="H607">
        <f t="shared" si="80"/>
        <v>0.60499999999999998</v>
      </c>
      <c r="I607">
        <f t="shared" si="75"/>
        <v>190.06635554218249</v>
      </c>
      <c r="J607">
        <f t="shared" si="73"/>
        <v>4.0000000000000002E-4</v>
      </c>
      <c r="K607">
        <f t="shared" si="74"/>
        <v>7.6982627947917194E-3</v>
      </c>
      <c r="L607">
        <f t="shared" si="76"/>
        <v>3.8013271108436499E-4</v>
      </c>
      <c r="M607">
        <f t="shared" si="77"/>
        <v>5.0202202679999995E-2</v>
      </c>
      <c r="N607">
        <f t="shared" si="78"/>
        <v>5.8680598185876079E-2</v>
      </c>
      <c r="O607">
        <f t="shared" si="79"/>
        <v>11.153207438224673</v>
      </c>
    </row>
    <row r="608" spans="8:15">
      <c r="H608">
        <f t="shared" si="80"/>
        <v>0.60599999999999998</v>
      </c>
      <c r="I608">
        <f t="shared" si="75"/>
        <v>190.38051480754146</v>
      </c>
      <c r="J608">
        <f t="shared" si="73"/>
        <v>4.0000000000000002E-4</v>
      </c>
      <c r="K608">
        <f t="shared" si="74"/>
        <v>7.6982627947917194E-3</v>
      </c>
      <c r="L608">
        <f t="shared" si="76"/>
        <v>3.8076102961508292E-4</v>
      </c>
      <c r="M608">
        <f t="shared" si="77"/>
        <v>5.0202202679999995E-2</v>
      </c>
      <c r="N608">
        <f t="shared" si="78"/>
        <v>5.8681226504406797E-2</v>
      </c>
      <c r="O608">
        <f t="shared" si="79"/>
        <v>11.171762111446913</v>
      </c>
    </row>
    <row r="609" spans="8:15">
      <c r="H609">
        <f t="shared" si="80"/>
        <v>0.60699999999999998</v>
      </c>
      <c r="I609">
        <f t="shared" si="75"/>
        <v>190.69467407290045</v>
      </c>
      <c r="J609">
        <f t="shared" si="73"/>
        <v>4.0000000000000002E-4</v>
      </c>
      <c r="K609">
        <f t="shared" si="74"/>
        <v>7.6982627947917194E-3</v>
      </c>
      <c r="L609">
        <f t="shared" si="76"/>
        <v>3.8138934814580092E-4</v>
      </c>
      <c r="M609">
        <f t="shared" si="77"/>
        <v>5.0202202679999995E-2</v>
      </c>
      <c r="N609">
        <f t="shared" si="78"/>
        <v>5.8681854822937515E-2</v>
      </c>
      <c r="O609">
        <f t="shared" si="79"/>
        <v>11.190317179453331</v>
      </c>
    </row>
    <row r="610" spans="8:15">
      <c r="H610">
        <f t="shared" si="80"/>
        <v>0.60799999999999998</v>
      </c>
      <c r="I610">
        <f t="shared" si="75"/>
        <v>191.00883333825942</v>
      </c>
      <c r="J610">
        <f t="shared" si="73"/>
        <v>4.0000000000000002E-4</v>
      </c>
      <c r="K610">
        <f t="shared" si="74"/>
        <v>7.6982627947917194E-3</v>
      </c>
      <c r="L610">
        <f t="shared" si="76"/>
        <v>3.8201766667651885E-4</v>
      </c>
      <c r="M610">
        <f t="shared" si="77"/>
        <v>5.0202202679999995E-2</v>
      </c>
      <c r="N610">
        <f t="shared" si="78"/>
        <v>5.8682483141468234E-2</v>
      </c>
      <c r="O610">
        <f t="shared" si="79"/>
        <v>11.208872642243923</v>
      </c>
    </row>
    <row r="611" spans="8:15">
      <c r="H611">
        <f t="shared" si="80"/>
        <v>0.60899999999999999</v>
      </c>
      <c r="I611">
        <f t="shared" si="75"/>
        <v>191.32299260361842</v>
      </c>
      <c r="J611">
        <f t="shared" si="73"/>
        <v>4.0000000000000002E-4</v>
      </c>
      <c r="K611">
        <f t="shared" si="74"/>
        <v>7.6982627947917194E-3</v>
      </c>
      <c r="L611">
        <f t="shared" si="76"/>
        <v>3.8264598520723684E-4</v>
      </c>
      <c r="M611">
        <f t="shared" si="77"/>
        <v>5.0202202679999995E-2</v>
      </c>
      <c r="N611">
        <f t="shared" si="78"/>
        <v>5.8683111459998952E-2</v>
      </c>
      <c r="O611">
        <f t="shared" si="79"/>
        <v>11.227428499818695</v>
      </c>
    </row>
    <row r="612" spans="8:15">
      <c r="H612">
        <f t="shared" si="80"/>
        <v>0.61</v>
      </c>
      <c r="I612">
        <f t="shared" si="75"/>
        <v>191.63715186897738</v>
      </c>
      <c r="J612">
        <f t="shared" si="73"/>
        <v>4.0000000000000002E-4</v>
      </c>
      <c r="K612">
        <f t="shared" si="74"/>
        <v>7.6982627947917194E-3</v>
      </c>
      <c r="L612">
        <f t="shared" si="76"/>
        <v>3.8327430373795478E-4</v>
      </c>
      <c r="M612">
        <f t="shared" si="77"/>
        <v>5.0202202679999995E-2</v>
      </c>
      <c r="N612">
        <f t="shared" si="78"/>
        <v>5.868373977852967E-2</v>
      </c>
      <c r="O612">
        <f t="shared" si="79"/>
        <v>11.245984752177639</v>
      </c>
    </row>
    <row r="613" spans="8:15">
      <c r="H613">
        <f t="shared" si="80"/>
        <v>0.61099999999999999</v>
      </c>
      <c r="I613">
        <f t="shared" si="75"/>
        <v>191.95131113433635</v>
      </c>
      <c r="J613">
        <f t="shared" si="73"/>
        <v>4.0000000000000002E-4</v>
      </c>
      <c r="K613">
        <f t="shared" si="74"/>
        <v>7.6982627947917194E-3</v>
      </c>
      <c r="L613">
        <f t="shared" si="76"/>
        <v>3.8390262226867266E-4</v>
      </c>
      <c r="M613">
        <f t="shared" si="77"/>
        <v>5.0202202679999995E-2</v>
      </c>
      <c r="N613">
        <f t="shared" si="78"/>
        <v>5.8684368097060388E-2</v>
      </c>
      <c r="O613">
        <f t="shared" si="79"/>
        <v>11.264541399320761</v>
      </c>
    </row>
    <row r="614" spans="8:15">
      <c r="H614">
        <f t="shared" si="80"/>
        <v>0.61199999999999999</v>
      </c>
      <c r="I614">
        <f t="shared" si="75"/>
        <v>192.26547039969535</v>
      </c>
      <c r="J614">
        <f t="shared" si="73"/>
        <v>4.0000000000000002E-4</v>
      </c>
      <c r="K614">
        <f t="shared" si="74"/>
        <v>7.6982627947917194E-3</v>
      </c>
      <c r="L614">
        <f t="shared" si="76"/>
        <v>3.8453094079939071E-4</v>
      </c>
      <c r="M614">
        <f t="shared" si="77"/>
        <v>5.0202202679999995E-2</v>
      </c>
      <c r="N614">
        <f t="shared" si="78"/>
        <v>5.8684996415591106E-2</v>
      </c>
      <c r="O614">
        <f t="shared" si="79"/>
        <v>11.283098441248059</v>
      </c>
    </row>
    <row r="615" spans="8:15">
      <c r="H615">
        <f t="shared" si="80"/>
        <v>0.61299999999999999</v>
      </c>
      <c r="I615">
        <f t="shared" si="75"/>
        <v>192.57962966505431</v>
      </c>
      <c r="J615">
        <f t="shared" si="73"/>
        <v>4.0000000000000002E-4</v>
      </c>
      <c r="K615">
        <f t="shared" si="74"/>
        <v>7.6982627947917194E-3</v>
      </c>
      <c r="L615">
        <f t="shared" si="76"/>
        <v>3.8515925933010859E-4</v>
      </c>
      <c r="M615">
        <f t="shared" si="77"/>
        <v>5.0202202679999995E-2</v>
      </c>
      <c r="N615">
        <f t="shared" si="78"/>
        <v>5.8685624734121825E-2</v>
      </c>
      <c r="O615">
        <f t="shared" si="79"/>
        <v>11.301655877959533</v>
      </c>
    </row>
    <row r="616" spans="8:15">
      <c r="H616">
        <f t="shared" si="80"/>
        <v>0.61399999999999999</v>
      </c>
      <c r="I616">
        <f t="shared" si="75"/>
        <v>192.89378893041331</v>
      </c>
      <c r="J616">
        <f t="shared" si="73"/>
        <v>4.0000000000000002E-4</v>
      </c>
      <c r="K616">
        <f t="shared" si="74"/>
        <v>7.6982627947917194E-3</v>
      </c>
      <c r="L616">
        <f t="shared" si="76"/>
        <v>3.8578757786082664E-4</v>
      </c>
      <c r="M616">
        <f t="shared" si="77"/>
        <v>5.0202202679999995E-2</v>
      </c>
      <c r="N616">
        <f t="shared" si="78"/>
        <v>5.8686253052652543E-2</v>
      </c>
      <c r="O616">
        <f t="shared" si="79"/>
        <v>11.320213709455183</v>
      </c>
    </row>
    <row r="617" spans="8:15">
      <c r="H617">
        <f t="shared" si="80"/>
        <v>0.61499999999999999</v>
      </c>
      <c r="I617">
        <f t="shared" si="75"/>
        <v>193.20794819577227</v>
      </c>
      <c r="J617">
        <f t="shared" si="73"/>
        <v>4.0000000000000002E-4</v>
      </c>
      <c r="K617">
        <f t="shared" si="74"/>
        <v>7.6982627947917194E-3</v>
      </c>
      <c r="L617">
        <f t="shared" si="76"/>
        <v>3.8641589639154452E-4</v>
      </c>
      <c r="M617">
        <f t="shared" si="77"/>
        <v>5.0202202679999995E-2</v>
      </c>
      <c r="N617">
        <f t="shared" si="78"/>
        <v>5.8686881371183261E-2</v>
      </c>
      <c r="O617">
        <f t="shared" si="79"/>
        <v>11.338771935735009</v>
      </c>
    </row>
    <row r="618" spans="8:15">
      <c r="H618">
        <f t="shared" si="80"/>
        <v>0.61599999999999999</v>
      </c>
      <c r="I618">
        <f t="shared" si="75"/>
        <v>193.52210746113127</v>
      </c>
      <c r="J618">
        <f t="shared" si="73"/>
        <v>4.0000000000000002E-4</v>
      </c>
      <c r="K618">
        <f t="shared" si="74"/>
        <v>7.6982627947917194E-3</v>
      </c>
      <c r="L618">
        <f t="shared" si="76"/>
        <v>3.8704421492226257E-4</v>
      </c>
      <c r="M618">
        <f t="shared" si="77"/>
        <v>5.0202202679999995E-2</v>
      </c>
      <c r="N618">
        <f t="shared" si="78"/>
        <v>5.8687509689713979E-2</v>
      </c>
      <c r="O618">
        <f t="shared" si="79"/>
        <v>11.357330556799011</v>
      </c>
    </row>
    <row r="619" spans="8:15">
      <c r="H619">
        <f t="shared" si="80"/>
        <v>0.61699999999999999</v>
      </c>
      <c r="I619">
        <f t="shared" si="75"/>
        <v>193.83626672649024</v>
      </c>
      <c r="J619">
        <f t="shared" si="73"/>
        <v>4.0000000000000002E-4</v>
      </c>
      <c r="K619">
        <f t="shared" si="74"/>
        <v>7.6982627947917194E-3</v>
      </c>
      <c r="L619">
        <f t="shared" si="76"/>
        <v>3.8767253345298045E-4</v>
      </c>
      <c r="M619">
        <f t="shared" si="77"/>
        <v>5.0202202679999995E-2</v>
      </c>
      <c r="N619">
        <f t="shared" si="78"/>
        <v>5.8688138008244697E-2</v>
      </c>
      <c r="O619">
        <f t="shared" si="79"/>
        <v>11.375889572647189</v>
      </c>
    </row>
    <row r="620" spans="8:15">
      <c r="H620">
        <f t="shared" si="80"/>
        <v>0.61799999999999999</v>
      </c>
      <c r="I620">
        <f t="shared" si="75"/>
        <v>194.15042599184923</v>
      </c>
      <c r="J620">
        <f t="shared" si="73"/>
        <v>4.0000000000000002E-4</v>
      </c>
      <c r="K620">
        <f t="shared" si="74"/>
        <v>7.6982627947917194E-3</v>
      </c>
      <c r="L620">
        <f t="shared" si="76"/>
        <v>3.8830085198369849E-4</v>
      </c>
      <c r="M620">
        <f t="shared" si="77"/>
        <v>5.0202202679999995E-2</v>
      </c>
      <c r="N620">
        <f t="shared" si="78"/>
        <v>5.8688766326775416E-2</v>
      </c>
      <c r="O620">
        <f t="shared" si="79"/>
        <v>11.394448983279544</v>
      </c>
    </row>
    <row r="621" spans="8:15">
      <c r="H621">
        <f t="shared" si="80"/>
        <v>0.61899999999999999</v>
      </c>
      <c r="I621">
        <f t="shared" si="75"/>
        <v>194.4645852572082</v>
      </c>
      <c r="J621">
        <f t="shared" si="73"/>
        <v>4.0000000000000002E-4</v>
      </c>
      <c r="K621">
        <f t="shared" si="74"/>
        <v>7.6982627947917194E-3</v>
      </c>
      <c r="L621">
        <f t="shared" si="76"/>
        <v>3.8892917051441638E-4</v>
      </c>
      <c r="M621">
        <f t="shared" si="77"/>
        <v>5.0202202679999995E-2</v>
      </c>
      <c r="N621">
        <f t="shared" si="78"/>
        <v>5.8689394645306134E-2</v>
      </c>
      <c r="O621">
        <f t="shared" si="79"/>
        <v>11.413008788696073</v>
      </c>
    </row>
    <row r="622" spans="8:15">
      <c r="H622">
        <f t="shared" si="80"/>
        <v>0.62</v>
      </c>
      <c r="I622">
        <f t="shared" si="75"/>
        <v>194.77874452256719</v>
      </c>
      <c r="J622">
        <f t="shared" si="73"/>
        <v>4.0000000000000002E-4</v>
      </c>
      <c r="K622">
        <f t="shared" si="74"/>
        <v>7.6982627947917194E-3</v>
      </c>
      <c r="L622">
        <f t="shared" si="76"/>
        <v>3.8955748904513442E-4</v>
      </c>
      <c r="M622">
        <f t="shared" si="77"/>
        <v>5.0202202679999995E-2</v>
      </c>
      <c r="N622">
        <f t="shared" si="78"/>
        <v>5.8690022963836852E-2</v>
      </c>
      <c r="O622">
        <f t="shared" si="79"/>
        <v>11.43156898889678</v>
      </c>
    </row>
    <row r="623" spans="8:15">
      <c r="H623">
        <f t="shared" si="80"/>
        <v>0.621</v>
      </c>
      <c r="I623">
        <f t="shared" si="75"/>
        <v>195.09290378792616</v>
      </c>
      <c r="J623">
        <f t="shared" si="73"/>
        <v>4.0000000000000002E-4</v>
      </c>
      <c r="K623">
        <f t="shared" si="74"/>
        <v>7.6982627947917194E-3</v>
      </c>
      <c r="L623">
        <f t="shared" si="76"/>
        <v>3.9018580757585231E-4</v>
      </c>
      <c r="M623">
        <f t="shared" si="77"/>
        <v>5.0202202679999995E-2</v>
      </c>
      <c r="N623">
        <f t="shared" si="78"/>
        <v>5.869065128236757E-2</v>
      </c>
      <c r="O623">
        <f t="shared" si="79"/>
        <v>11.450129583881662</v>
      </c>
    </row>
    <row r="624" spans="8:15">
      <c r="H624">
        <f t="shared" si="80"/>
        <v>0.622</v>
      </c>
      <c r="I624">
        <f t="shared" si="75"/>
        <v>195.40706305328513</v>
      </c>
      <c r="J624">
        <f t="shared" si="73"/>
        <v>4.0000000000000002E-4</v>
      </c>
      <c r="K624">
        <f t="shared" si="74"/>
        <v>7.6982627947917194E-3</v>
      </c>
      <c r="L624">
        <f t="shared" si="76"/>
        <v>3.9081412610657024E-4</v>
      </c>
      <c r="M624">
        <f t="shared" si="77"/>
        <v>5.0202202679999995E-2</v>
      </c>
      <c r="N624">
        <f t="shared" si="78"/>
        <v>5.8691279600898288E-2</v>
      </c>
      <c r="O624">
        <f t="shared" si="79"/>
        <v>11.468690573650719</v>
      </c>
    </row>
    <row r="625" spans="8:15">
      <c r="H625">
        <f t="shared" si="80"/>
        <v>0.623</v>
      </c>
      <c r="I625">
        <f t="shared" si="75"/>
        <v>195.72122231864412</v>
      </c>
      <c r="J625">
        <f t="shared" si="73"/>
        <v>4.0000000000000002E-4</v>
      </c>
      <c r="K625">
        <f t="shared" si="74"/>
        <v>7.6982627947917194E-3</v>
      </c>
      <c r="L625">
        <f t="shared" si="76"/>
        <v>3.9144244463728823E-4</v>
      </c>
      <c r="M625">
        <f t="shared" si="77"/>
        <v>5.0202202679999995E-2</v>
      </c>
      <c r="N625">
        <f t="shared" si="78"/>
        <v>5.8691907919429E-2</v>
      </c>
      <c r="O625">
        <f t="shared" si="79"/>
        <v>11.487251958203952</v>
      </c>
    </row>
    <row r="626" spans="8:15">
      <c r="H626">
        <f t="shared" si="80"/>
        <v>0.624</v>
      </c>
      <c r="I626">
        <f t="shared" si="75"/>
        <v>196.03538158400309</v>
      </c>
      <c r="J626">
        <f t="shared" si="73"/>
        <v>4.0000000000000002E-4</v>
      </c>
      <c r="K626">
        <f t="shared" si="74"/>
        <v>7.6982627947917194E-3</v>
      </c>
      <c r="L626">
        <f t="shared" si="76"/>
        <v>3.9207076316800617E-4</v>
      </c>
      <c r="M626">
        <f t="shared" si="77"/>
        <v>5.0202202679999995E-2</v>
      </c>
      <c r="N626">
        <f t="shared" si="78"/>
        <v>5.8692536237959718E-2</v>
      </c>
      <c r="O626">
        <f t="shared" si="79"/>
        <v>11.505813737541363</v>
      </c>
    </row>
    <row r="627" spans="8:15">
      <c r="H627">
        <f t="shared" si="80"/>
        <v>0.625</v>
      </c>
      <c r="I627">
        <f t="shared" si="75"/>
        <v>196.34954084936209</v>
      </c>
      <c r="J627">
        <f t="shared" si="73"/>
        <v>4.0000000000000002E-4</v>
      </c>
      <c r="K627">
        <f t="shared" si="74"/>
        <v>7.6982627947917194E-3</v>
      </c>
      <c r="L627">
        <f t="shared" si="76"/>
        <v>3.9269908169872416E-4</v>
      </c>
      <c r="M627">
        <f t="shared" si="77"/>
        <v>5.0202202679999995E-2</v>
      </c>
      <c r="N627">
        <f t="shared" si="78"/>
        <v>5.8693164556490436E-2</v>
      </c>
      <c r="O627">
        <f t="shared" si="79"/>
        <v>11.524375911662951</v>
      </c>
    </row>
    <row r="628" spans="8:15">
      <c r="H628">
        <f t="shared" si="80"/>
        <v>0.626</v>
      </c>
      <c r="I628">
        <f t="shared" si="75"/>
        <v>196.66370011472105</v>
      </c>
      <c r="J628">
        <f t="shared" si="73"/>
        <v>4.0000000000000002E-4</v>
      </c>
      <c r="K628">
        <f t="shared" si="74"/>
        <v>7.6982627947917194E-3</v>
      </c>
      <c r="L628">
        <f t="shared" si="76"/>
        <v>3.933274002294421E-4</v>
      </c>
      <c r="M628">
        <f t="shared" si="77"/>
        <v>5.0202202679999995E-2</v>
      </c>
      <c r="N628">
        <f t="shared" si="78"/>
        <v>5.8693792875021154E-2</v>
      </c>
      <c r="O628">
        <f t="shared" si="79"/>
        <v>11.542938480568711</v>
      </c>
    </row>
    <row r="629" spans="8:15">
      <c r="H629">
        <f t="shared" si="80"/>
        <v>0.627</v>
      </c>
      <c r="I629">
        <f t="shared" si="75"/>
        <v>196.97785938008005</v>
      </c>
      <c r="J629">
        <f t="shared" si="73"/>
        <v>4.0000000000000002E-4</v>
      </c>
      <c r="K629">
        <f t="shared" si="74"/>
        <v>7.6982627947917194E-3</v>
      </c>
      <c r="L629">
        <f t="shared" si="76"/>
        <v>3.9395571876016009E-4</v>
      </c>
      <c r="M629">
        <f t="shared" si="77"/>
        <v>5.0202202679999995E-2</v>
      </c>
      <c r="N629">
        <f t="shared" si="78"/>
        <v>5.8694421193551873E-2</v>
      </c>
      <c r="O629">
        <f t="shared" si="79"/>
        <v>11.561501444258651</v>
      </c>
    </row>
    <row r="630" spans="8:15">
      <c r="H630">
        <f t="shared" si="80"/>
        <v>0.628</v>
      </c>
      <c r="I630">
        <f t="shared" si="75"/>
        <v>197.29201864543901</v>
      </c>
      <c r="J630">
        <f t="shared" si="73"/>
        <v>4.0000000000000002E-4</v>
      </c>
      <c r="K630">
        <f t="shared" si="74"/>
        <v>7.6982627947917194E-3</v>
      </c>
      <c r="L630">
        <f t="shared" si="76"/>
        <v>3.9458403729087803E-4</v>
      </c>
      <c r="M630">
        <f t="shared" si="77"/>
        <v>5.0202202679999995E-2</v>
      </c>
      <c r="N630">
        <f t="shared" si="78"/>
        <v>5.8695049512082591E-2</v>
      </c>
      <c r="O630">
        <f t="shared" si="79"/>
        <v>11.580064802732764</v>
      </c>
    </row>
    <row r="631" spans="8:15">
      <c r="H631">
        <f t="shared" si="80"/>
        <v>0.629</v>
      </c>
      <c r="I631">
        <f t="shared" si="75"/>
        <v>197.60617791079801</v>
      </c>
      <c r="J631">
        <f t="shared" si="73"/>
        <v>4.0000000000000002E-4</v>
      </c>
      <c r="K631">
        <f t="shared" si="74"/>
        <v>7.6982627947917194E-3</v>
      </c>
      <c r="L631">
        <f t="shared" si="76"/>
        <v>3.9521235582159602E-4</v>
      </c>
      <c r="M631">
        <f t="shared" si="77"/>
        <v>5.0202202679999995E-2</v>
      </c>
      <c r="N631">
        <f t="shared" si="78"/>
        <v>5.8695677830613309E-2</v>
      </c>
      <c r="O631">
        <f t="shared" si="79"/>
        <v>11.598628555991056</v>
      </c>
    </row>
    <row r="632" spans="8:15">
      <c r="H632">
        <f t="shared" si="80"/>
        <v>0.63</v>
      </c>
      <c r="I632">
        <f t="shared" si="75"/>
        <v>197.92033717615698</v>
      </c>
      <c r="J632">
        <f t="shared" si="73"/>
        <v>4.0000000000000002E-4</v>
      </c>
      <c r="K632">
        <f t="shared" si="74"/>
        <v>7.6982627947917194E-3</v>
      </c>
      <c r="L632">
        <f t="shared" si="76"/>
        <v>3.9584067435231396E-4</v>
      </c>
      <c r="M632">
        <f t="shared" si="77"/>
        <v>5.0202202679999995E-2</v>
      </c>
      <c r="N632">
        <f t="shared" si="78"/>
        <v>5.8696306149144027E-2</v>
      </c>
      <c r="O632">
        <f t="shared" si="79"/>
        <v>11.617192704033522</v>
      </c>
    </row>
    <row r="633" spans="8:15">
      <c r="H633">
        <f t="shared" si="80"/>
        <v>0.63100000000000001</v>
      </c>
      <c r="I633">
        <f t="shared" si="75"/>
        <v>198.23449644151594</v>
      </c>
      <c r="J633">
        <f t="shared" si="73"/>
        <v>4.0000000000000002E-4</v>
      </c>
      <c r="K633">
        <f t="shared" si="74"/>
        <v>7.6982627947917194E-3</v>
      </c>
      <c r="L633">
        <f t="shared" si="76"/>
        <v>3.9646899288303189E-4</v>
      </c>
      <c r="M633">
        <f t="shared" si="77"/>
        <v>5.0202202679999995E-2</v>
      </c>
      <c r="N633">
        <f t="shared" si="78"/>
        <v>5.8696934467674745E-2</v>
      </c>
      <c r="O633">
        <f t="shared" si="79"/>
        <v>11.635757246860164</v>
      </c>
    </row>
    <row r="634" spans="8:15">
      <c r="H634">
        <f t="shared" si="80"/>
        <v>0.63200000000000001</v>
      </c>
      <c r="I634">
        <f t="shared" si="75"/>
        <v>198.54865570687494</v>
      </c>
      <c r="J634">
        <f t="shared" si="73"/>
        <v>4.0000000000000002E-4</v>
      </c>
      <c r="K634">
        <f t="shared" si="74"/>
        <v>7.6982627947917194E-3</v>
      </c>
      <c r="L634">
        <f t="shared" si="76"/>
        <v>3.9709731141374989E-4</v>
      </c>
      <c r="M634">
        <f t="shared" si="77"/>
        <v>5.0202202679999995E-2</v>
      </c>
      <c r="N634">
        <f t="shared" si="78"/>
        <v>5.8697562786205464E-2</v>
      </c>
      <c r="O634">
        <f t="shared" si="79"/>
        <v>11.654322184470983</v>
      </c>
    </row>
    <row r="635" spans="8:15">
      <c r="H635">
        <f t="shared" si="80"/>
        <v>0.63300000000000001</v>
      </c>
      <c r="I635">
        <f t="shared" si="75"/>
        <v>198.86281497223391</v>
      </c>
      <c r="J635">
        <f t="shared" si="73"/>
        <v>4.0000000000000002E-4</v>
      </c>
      <c r="K635">
        <f t="shared" si="74"/>
        <v>7.6982627947917194E-3</v>
      </c>
      <c r="L635">
        <f t="shared" si="76"/>
        <v>3.9772562994446782E-4</v>
      </c>
      <c r="M635">
        <f t="shared" si="77"/>
        <v>5.0202202679999995E-2</v>
      </c>
      <c r="N635">
        <f t="shared" si="78"/>
        <v>5.8698191104736182E-2</v>
      </c>
      <c r="O635">
        <f t="shared" si="79"/>
        <v>11.672887516865977</v>
      </c>
    </row>
    <row r="636" spans="8:15">
      <c r="H636">
        <f t="shared" si="80"/>
        <v>0.63400000000000001</v>
      </c>
      <c r="I636">
        <f t="shared" si="75"/>
        <v>199.1769742375929</v>
      </c>
      <c r="J636">
        <f t="shared" si="73"/>
        <v>4.0000000000000002E-4</v>
      </c>
      <c r="K636">
        <f t="shared" si="74"/>
        <v>7.6982627947917194E-3</v>
      </c>
      <c r="L636">
        <f t="shared" si="76"/>
        <v>3.9835394847518581E-4</v>
      </c>
      <c r="M636">
        <f t="shared" si="77"/>
        <v>5.0202202679999995E-2</v>
      </c>
      <c r="N636">
        <f t="shared" si="78"/>
        <v>5.86988194232669E-2</v>
      </c>
      <c r="O636">
        <f t="shared" si="79"/>
        <v>11.69145324404515</v>
      </c>
    </row>
    <row r="637" spans="8:15">
      <c r="H637">
        <f t="shared" si="80"/>
        <v>0.63500000000000001</v>
      </c>
      <c r="I637">
        <f t="shared" si="75"/>
        <v>199.49113350295187</v>
      </c>
      <c r="J637">
        <f t="shared" si="73"/>
        <v>4.0000000000000002E-4</v>
      </c>
      <c r="K637">
        <f t="shared" si="74"/>
        <v>7.6982627947917194E-3</v>
      </c>
      <c r="L637">
        <f t="shared" si="76"/>
        <v>3.9898226700590375E-4</v>
      </c>
      <c r="M637">
        <f t="shared" si="77"/>
        <v>5.0202202679999995E-2</v>
      </c>
      <c r="N637">
        <f t="shared" si="78"/>
        <v>5.8699447741797618E-2</v>
      </c>
      <c r="O637">
        <f t="shared" si="79"/>
        <v>11.710019366008495</v>
      </c>
    </row>
    <row r="638" spans="8:15">
      <c r="H638">
        <f t="shared" si="80"/>
        <v>0.63600000000000001</v>
      </c>
      <c r="I638">
        <f t="shared" si="75"/>
        <v>199.80529276831086</v>
      </c>
      <c r="J638">
        <f t="shared" si="73"/>
        <v>4.0000000000000002E-4</v>
      </c>
      <c r="K638">
        <f t="shared" si="74"/>
        <v>7.6982627947917194E-3</v>
      </c>
      <c r="L638">
        <f t="shared" si="76"/>
        <v>3.9961058553662174E-4</v>
      </c>
      <c r="M638">
        <f t="shared" si="77"/>
        <v>5.0202202679999995E-2</v>
      </c>
      <c r="N638">
        <f t="shared" si="78"/>
        <v>5.8700076060328336E-2</v>
      </c>
      <c r="O638">
        <f t="shared" si="79"/>
        <v>11.728585882756018</v>
      </c>
    </row>
    <row r="639" spans="8:15">
      <c r="H639">
        <f t="shared" si="80"/>
        <v>0.63700000000000001</v>
      </c>
      <c r="I639">
        <f t="shared" si="75"/>
        <v>200.11945203366983</v>
      </c>
      <c r="J639">
        <f t="shared" si="73"/>
        <v>4.0000000000000002E-4</v>
      </c>
      <c r="K639">
        <f t="shared" si="74"/>
        <v>7.6982627947917194E-3</v>
      </c>
      <c r="L639">
        <f t="shared" si="76"/>
        <v>4.0023890406733968E-4</v>
      </c>
      <c r="M639">
        <f t="shared" si="77"/>
        <v>5.0202202679999995E-2</v>
      </c>
      <c r="N639">
        <f t="shared" si="78"/>
        <v>5.8700704378859055E-2</v>
      </c>
      <c r="O639">
        <f t="shared" si="79"/>
        <v>11.747152794287716</v>
      </c>
    </row>
    <row r="640" spans="8:15">
      <c r="H640">
        <f t="shared" si="80"/>
        <v>0.63800000000000001</v>
      </c>
      <c r="I640">
        <f t="shared" si="75"/>
        <v>200.43361129902883</v>
      </c>
      <c r="J640">
        <f t="shared" si="73"/>
        <v>4.0000000000000002E-4</v>
      </c>
      <c r="K640">
        <f t="shared" si="74"/>
        <v>7.6982627947917194E-3</v>
      </c>
      <c r="L640">
        <f t="shared" si="76"/>
        <v>4.0086722259805762E-4</v>
      </c>
      <c r="M640">
        <f t="shared" si="77"/>
        <v>5.0202202679999995E-2</v>
      </c>
      <c r="N640">
        <f t="shared" si="78"/>
        <v>5.8701332697389773E-2</v>
      </c>
      <c r="O640">
        <f t="shared" si="79"/>
        <v>11.765720100603593</v>
      </c>
    </row>
    <row r="641" spans="8:15">
      <c r="H641">
        <f t="shared" si="80"/>
        <v>0.63900000000000001</v>
      </c>
      <c r="I641">
        <f t="shared" si="75"/>
        <v>200.74777056438779</v>
      </c>
      <c r="J641">
        <f t="shared" si="73"/>
        <v>4.0000000000000002E-4</v>
      </c>
      <c r="K641">
        <f t="shared" si="74"/>
        <v>7.6982627947917194E-3</v>
      </c>
      <c r="L641">
        <f t="shared" si="76"/>
        <v>4.0149554112877561E-4</v>
      </c>
      <c r="M641">
        <f t="shared" si="77"/>
        <v>5.0202202679999995E-2</v>
      </c>
      <c r="N641">
        <f t="shared" si="78"/>
        <v>5.8701961015920491E-2</v>
      </c>
      <c r="O641">
        <f t="shared" si="79"/>
        <v>11.784287801703643</v>
      </c>
    </row>
    <row r="642" spans="8:15">
      <c r="H642">
        <f t="shared" si="80"/>
        <v>0.64</v>
      </c>
      <c r="I642">
        <f t="shared" si="75"/>
        <v>201.06192982974676</v>
      </c>
      <c r="J642">
        <f t="shared" ref="J642:J705" si="81">IF(H642&lt;$E$18,$E$17,IF(H642&lt;$E$5,$E$14,0))/$E$8/$E$9</f>
        <v>4.0000000000000002E-4</v>
      </c>
      <c r="K642">
        <f t="shared" ref="K642:K705" si="82">IF(H642&lt;$E$3,$E$12*$E$22,IF(H642&lt;$E$4,0,IF(H642&lt;$E$5,-$E$12*$E$22,0)))</f>
        <v>7.6982627947917194E-3</v>
      </c>
      <c r="L642">
        <f t="shared" si="76"/>
        <v>4.0212385965949355E-4</v>
      </c>
      <c r="M642">
        <f t="shared" si="77"/>
        <v>5.0202202679999995E-2</v>
      </c>
      <c r="N642">
        <f t="shared" si="78"/>
        <v>5.8702589334451209E-2</v>
      </c>
      <c r="O642">
        <f t="shared" si="79"/>
        <v>11.80285589758787</v>
      </c>
    </row>
    <row r="643" spans="8:15">
      <c r="H643">
        <f t="shared" si="80"/>
        <v>0.64100000000000001</v>
      </c>
      <c r="I643">
        <f t="shared" ref="I643:I706" si="83">IF(H643&lt;$E$3,$E$12*H643,IF(H643&lt;$E$4,$E$10,IF(H643&lt;$E$5,$E$10-$E$12*(H643-$E$4),0)))</f>
        <v>201.37608909510575</v>
      </c>
      <c r="J643">
        <f t="shared" si="81"/>
        <v>4.0000000000000002E-4</v>
      </c>
      <c r="K643">
        <f t="shared" si="82"/>
        <v>7.6982627947917194E-3</v>
      </c>
      <c r="L643">
        <f t="shared" ref="L643:L706" si="84">I643*$E$15/$E$9/$E$8^2</f>
        <v>4.0275217819021148E-4</v>
      </c>
      <c r="M643">
        <f t="shared" ref="M643:M706" si="85">$E$19/$E$8/$E$9</f>
        <v>5.0202202679999995E-2</v>
      </c>
      <c r="N643">
        <f t="shared" ref="N643:N706" si="86">SUM(J643:M643)</f>
        <v>5.8703217652981927E-2</v>
      </c>
      <c r="O643">
        <f t="shared" ref="O643:O706" si="87">I643*N643</f>
        <v>11.821424388256274</v>
      </c>
    </row>
    <row r="644" spans="8:15">
      <c r="H644">
        <f t="shared" ref="H644:H707" si="88">(ROW()-2)*0.001</f>
        <v>0.64200000000000002</v>
      </c>
      <c r="I644">
        <f t="shared" si="83"/>
        <v>201.69024836046472</v>
      </c>
      <c r="J644">
        <f t="shared" si="81"/>
        <v>4.0000000000000002E-4</v>
      </c>
      <c r="K644">
        <f t="shared" si="82"/>
        <v>7.6982627947917194E-3</v>
      </c>
      <c r="L644">
        <f t="shared" si="84"/>
        <v>4.0338049672092947E-4</v>
      </c>
      <c r="M644">
        <f t="shared" si="85"/>
        <v>5.0202202679999995E-2</v>
      </c>
      <c r="N644">
        <f t="shared" si="86"/>
        <v>5.8703845971512646E-2</v>
      </c>
      <c r="O644">
        <f t="shared" si="87"/>
        <v>11.839993273708853</v>
      </c>
    </row>
    <row r="645" spans="8:15">
      <c r="H645">
        <f t="shared" si="88"/>
        <v>0.64300000000000002</v>
      </c>
      <c r="I645">
        <f t="shared" si="83"/>
        <v>202.00440762582372</v>
      </c>
      <c r="J645">
        <f t="shared" si="81"/>
        <v>4.0000000000000002E-4</v>
      </c>
      <c r="K645">
        <f t="shared" si="82"/>
        <v>7.6982627947917194E-3</v>
      </c>
      <c r="L645">
        <f t="shared" si="84"/>
        <v>4.0400881525164741E-4</v>
      </c>
      <c r="M645">
        <f t="shared" si="85"/>
        <v>5.0202202679999995E-2</v>
      </c>
      <c r="N645">
        <f t="shared" si="86"/>
        <v>5.8704474290043357E-2</v>
      </c>
      <c r="O645">
        <f t="shared" si="87"/>
        <v>11.858562553945607</v>
      </c>
    </row>
    <row r="646" spans="8:15">
      <c r="H646">
        <f t="shared" si="88"/>
        <v>0.64400000000000002</v>
      </c>
      <c r="I646">
        <f t="shared" si="83"/>
        <v>202.31856689118268</v>
      </c>
      <c r="J646">
        <f t="shared" si="81"/>
        <v>4.0000000000000002E-4</v>
      </c>
      <c r="K646">
        <f t="shared" si="82"/>
        <v>7.6982627947917194E-3</v>
      </c>
      <c r="L646">
        <f t="shared" si="84"/>
        <v>4.046371337823654E-4</v>
      </c>
      <c r="M646">
        <f t="shared" si="85"/>
        <v>5.0202202679999995E-2</v>
      </c>
      <c r="N646">
        <f t="shared" si="86"/>
        <v>5.8705102608574075E-2</v>
      </c>
      <c r="O646">
        <f t="shared" si="87"/>
        <v>11.877132228966538</v>
      </c>
    </row>
    <row r="647" spans="8:15">
      <c r="H647">
        <f t="shared" si="88"/>
        <v>0.64500000000000002</v>
      </c>
      <c r="I647">
        <f t="shared" si="83"/>
        <v>202.63272615654168</v>
      </c>
      <c r="J647">
        <f t="shared" si="81"/>
        <v>4.0000000000000002E-4</v>
      </c>
      <c r="K647">
        <f t="shared" si="82"/>
        <v>7.6982627947917194E-3</v>
      </c>
      <c r="L647">
        <f t="shared" si="84"/>
        <v>4.0526545231308334E-4</v>
      </c>
      <c r="M647">
        <f t="shared" si="85"/>
        <v>5.0202202679999995E-2</v>
      </c>
      <c r="N647">
        <f t="shared" si="86"/>
        <v>5.8705730927104793E-2</v>
      </c>
      <c r="O647">
        <f t="shared" si="87"/>
        <v>11.895702298771646</v>
      </c>
    </row>
    <row r="648" spans="8:15">
      <c r="H648">
        <f t="shared" si="88"/>
        <v>0.64600000000000002</v>
      </c>
      <c r="I648">
        <f t="shared" si="83"/>
        <v>202.94688542190065</v>
      </c>
      <c r="J648">
        <f t="shared" si="81"/>
        <v>4.0000000000000002E-4</v>
      </c>
      <c r="K648">
        <f t="shared" si="82"/>
        <v>7.6982627947917194E-3</v>
      </c>
      <c r="L648">
        <f t="shared" si="84"/>
        <v>4.0589377084380133E-4</v>
      </c>
      <c r="M648">
        <f t="shared" si="85"/>
        <v>5.0202202679999995E-2</v>
      </c>
      <c r="N648">
        <f t="shared" si="86"/>
        <v>5.8706359245635512E-2</v>
      </c>
      <c r="O648">
        <f t="shared" si="87"/>
        <v>11.914272763360929</v>
      </c>
    </row>
    <row r="649" spans="8:15">
      <c r="H649">
        <f t="shared" si="88"/>
        <v>0.64700000000000002</v>
      </c>
      <c r="I649">
        <f t="shared" si="83"/>
        <v>203.26104468725964</v>
      </c>
      <c r="J649">
        <f t="shared" si="81"/>
        <v>4.0000000000000002E-4</v>
      </c>
      <c r="K649">
        <f t="shared" si="82"/>
        <v>7.6982627947917194E-3</v>
      </c>
      <c r="L649">
        <f t="shared" si="84"/>
        <v>4.0652208937451927E-4</v>
      </c>
      <c r="M649">
        <f t="shared" si="85"/>
        <v>5.0202202679999995E-2</v>
      </c>
      <c r="N649">
        <f t="shared" si="86"/>
        <v>5.870698756416623E-2</v>
      </c>
      <c r="O649">
        <f t="shared" si="87"/>
        <v>11.932843622734389</v>
      </c>
    </row>
    <row r="650" spans="8:15">
      <c r="H650">
        <f t="shared" si="88"/>
        <v>0.64800000000000002</v>
      </c>
      <c r="I650">
        <f t="shared" si="83"/>
        <v>203.57520395261861</v>
      </c>
      <c r="J650">
        <f t="shared" si="81"/>
        <v>4.0000000000000002E-4</v>
      </c>
      <c r="K650">
        <f t="shared" si="82"/>
        <v>7.6982627947917194E-3</v>
      </c>
      <c r="L650">
        <f t="shared" si="84"/>
        <v>4.0715040790523726E-4</v>
      </c>
      <c r="M650">
        <f t="shared" si="85"/>
        <v>5.0202202679999995E-2</v>
      </c>
      <c r="N650">
        <f t="shared" si="86"/>
        <v>5.8707615882696948E-2</v>
      </c>
      <c r="O650">
        <f t="shared" si="87"/>
        <v>11.951414876892022</v>
      </c>
    </row>
    <row r="651" spans="8:15">
      <c r="H651">
        <f t="shared" si="88"/>
        <v>0.64900000000000002</v>
      </c>
      <c r="I651">
        <f t="shared" si="83"/>
        <v>203.88936321797758</v>
      </c>
      <c r="J651">
        <f t="shared" si="81"/>
        <v>4.0000000000000002E-4</v>
      </c>
      <c r="K651">
        <f t="shared" si="82"/>
        <v>7.6982627947917194E-3</v>
      </c>
      <c r="L651">
        <f t="shared" si="84"/>
        <v>4.077787264359552E-4</v>
      </c>
      <c r="M651">
        <f t="shared" si="85"/>
        <v>5.0202202679999995E-2</v>
      </c>
      <c r="N651">
        <f t="shared" si="86"/>
        <v>5.8708244201227666E-2</v>
      </c>
      <c r="O651">
        <f t="shared" si="87"/>
        <v>11.969986525833834</v>
      </c>
    </row>
    <row r="652" spans="8:15">
      <c r="H652">
        <f t="shared" si="88"/>
        <v>0.65</v>
      </c>
      <c r="I652">
        <f t="shared" si="83"/>
        <v>204.20352248333657</v>
      </c>
      <c r="J652">
        <f t="shared" si="81"/>
        <v>4.0000000000000002E-4</v>
      </c>
      <c r="K652">
        <f t="shared" si="82"/>
        <v>7.6982627947917194E-3</v>
      </c>
      <c r="L652">
        <f t="shared" si="84"/>
        <v>4.0840704496667308E-4</v>
      </c>
      <c r="M652">
        <f t="shared" si="85"/>
        <v>5.0202202679999995E-2</v>
      </c>
      <c r="N652">
        <f t="shared" si="86"/>
        <v>5.8708872519758384E-2</v>
      </c>
      <c r="O652">
        <f t="shared" si="87"/>
        <v>11.988558569559821</v>
      </c>
    </row>
    <row r="653" spans="8:15">
      <c r="H653">
        <f t="shared" si="88"/>
        <v>0.65100000000000002</v>
      </c>
      <c r="I653">
        <f t="shared" si="83"/>
        <v>204.51768174869554</v>
      </c>
      <c r="J653">
        <f t="shared" si="81"/>
        <v>4.0000000000000002E-4</v>
      </c>
      <c r="K653">
        <f t="shared" si="82"/>
        <v>7.6982627947917194E-3</v>
      </c>
      <c r="L653">
        <f t="shared" si="84"/>
        <v>4.0903536349739113E-4</v>
      </c>
      <c r="M653">
        <f t="shared" si="85"/>
        <v>5.0202202679999995E-2</v>
      </c>
      <c r="N653">
        <f t="shared" si="86"/>
        <v>5.8709500838289103E-2</v>
      </c>
      <c r="O653">
        <f t="shared" si="87"/>
        <v>12.007131008069985</v>
      </c>
    </row>
    <row r="654" spans="8:15">
      <c r="H654">
        <f t="shared" si="88"/>
        <v>0.65200000000000002</v>
      </c>
      <c r="I654">
        <f t="shared" si="83"/>
        <v>204.83184101405453</v>
      </c>
      <c r="J654">
        <f t="shared" si="81"/>
        <v>4.0000000000000002E-4</v>
      </c>
      <c r="K654">
        <f t="shared" si="82"/>
        <v>7.6982627947917194E-3</v>
      </c>
      <c r="L654">
        <f t="shared" si="84"/>
        <v>4.0966368202810901E-4</v>
      </c>
      <c r="M654">
        <f t="shared" si="85"/>
        <v>5.0202202679999995E-2</v>
      </c>
      <c r="N654">
        <f t="shared" si="86"/>
        <v>5.8710129156819821E-2</v>
      </c>
      <c r="O654">
        <f t="shared" si="87"/>
        <v>12.025703841364326</v>
      </c>
    </row>
    <row r="655" spans="8:15">
      <c r="H655">
        <f t="shared" si="88"/>
        <v>0.65300000000000002</v>
      </c>
      <c r="I655">
        <f t="shared" si="83"/>
        <v>205.1460002794135</v>
      </c>
      <c r="J655">
        <f t="shared" si="81"/>
        <v>4.0000000000000002E-4</v>
      </c>
      <c r="K655">
        <f t="shared" si="82"/>
        <v>7.6982627947917194E-3</v>
      </c>
      <c r="L655">
        <f t="shared" si="84"/>
        <v>4.1029200055882705E-4</v>
      </c>
      <c r="M655">
        <f t="shared" si="85"/>
        <v>5.0202202679999995E-2</v>
      </c>
      <c r="N655">
        <f t="shared" si="86"/>
        <v>5.8710757475350539E-2</v>
      </c>
      <c r="O655">
        <f t="shared" si="87"/>
        <v>12.04427706944284</v>
      </c>
    </row>
    <row r="656" spans="8:15">
      <c r="H656">
        <f t="shared" si="88"/>
        <v>0.65400000000000003</v>
      </c>
      <c r="I656">
        <f t="shared" si="83"/>
        <v>205.46015954477249</v>
      </c>
      <c r="J656">
        <f t="shared" si="81"/>
        <v>4.0000000000000002E-4</v>
      </c>
      <c r="K656">
        <f t="shared" si="82"/>
        <v>7.6982627947917194E-3</v>
      </c>
      <c r="L656">
        <f t="shared" si="84"/>
        <v>4.1092031908954494E-4</v>
      </c>
      <c r="M656">
        <f t="shared" si="85"/>
        <v>5.0202202679999995E-2</v>
      </c>
      <c r="N656">
        <f t="shared" si="86"/>
        <v>5.8711385793881257E-2</v>
      </c>
      <c r="O656">
        <f t="shared" si="87"/>
        <v>12.062850692305533</v>
      </c>
    </row>
    <row r="657" spans="8:15">
      <c r="H657">
        <f t="shared" si="88"/>
        <v>0.65500000000000003</v>
      </c>
      <c r="I657">
        <f t="shared" si="83"/>
        <v>205.77431881013146</v>
      </c>
      <c r="J657">
        <f t="shared" si="81"/>
        <v>4.0000000000000002E-4</v>
      </c>
      <c r="K657">
        <f t="shared" si="82"/>
        <v>7.6982627947917194E-3</v>
      </c>
      <c r="L657">
        <f t="shared" si="84"/>
        <v>4.1154863762026298E-4</v>
      </c>
      <c r="M657">
        <f t="shared" si="85"/>
        <v>5.0202202679999995E-2</v>
      </c>
      <c r="N657">
        <f t="shared" si="86"/>
        <v>5.8712014112411975E-2</v>
      </c>
      <c r="O657">
        <f t="shared" si="87"/>
        <v>12.081424709952399</v>
      </c>
    </row>
    <row r="658" spans="8:15">
      <c r="H658">
        <f t="shared" si="88"/>
        <v>0.65600000000000003</v>
      </c>
      <c r="I658">
        <f t="shared" si="83"/>
        <v>206.08847807549046</v>
      </c>
      <c r="J658">
        <f t="shared" si="81"/>
        <v>4.0000000000000002E-4</v>
      </c>
      <c r="K658">
        <f t="shared" si="82"/>
        <v>7.6982627947917194E-3</v>
      </c>
      <c r="L658">
        <f t="shared" si="84"/>
        <v>4.1217695615098087E-4</v>
      </c>
      <c r="M658">
        <f t="shared" si="85"/>
        <v>5.0202202679999995E-2</v>
      </c>
      <c r="N658">
        <f t="shared" si="86"/>
        <v>5.8712642430942694E-2</v>
      </c>
      <c r="O658">
        <f t="shared" si="87"/>
        <v>12.099999122383444</v>
      </c>
    </row>
    <row r="659" spans="8:15">
      <c r="H659">
        <f t="shared" si="88"/>
        <v>0.65700000000000003</v>
      </c>
      <c r="I659">
        <f t="shared" si="83"/>
        <v>206.40263734084942</v>
      </c>
      <c r="J659">
        <f t="shared" si="81"/>
        <v>4.0000000000000002E-4</v>
      </c>
      <c r="K659">
        <f t="shared" si="82"/>
        <v>7.6982627947917194E-3</v>
      </c>
      <c r="L659">
        <f t="shared" si="84"/>
        <v>4.1280527468169891E-4</v>
      </c>
      <c r="M659">
        <f t="shared" si="85"/>
        <v>5.0202202679999995E-2</v>
      </c>
      <c r="N659">
        <f t="shared" si="86"/>
        <v>5.8713270749473412E-2</v>
      </c>
      <c r="O659">
        <f t="shared" si="87"/>
        <v>12.118573929598663</v>
      </c>
    </row>
    <row r="660" spans="8:15">
      <c r="H660">
        <f t="shared" si="88"/>
        <v>0.65800000000000003</v>
      </c>
      <c r="I660">
        <f t="shared" si="83"/>
        <v>206.71679660620842</v>
      </c>
      <c r="J660">
        <f t="shared" si="81"/>
        <v>4.0000000000000002E-4</v>
      </c>
      <c r="K660">
        <f t="shared" si="82"/>
        <v>7.6982627947917194E-3</v>
      </c>
      <c r="L660">
        <f t="shared" si="84"/>
        <v>4.1343359321241679E-4</v>
      </c>
      <c r="M660">
        <f t="shared" si="85"/>
        <v>5.0202202679999995E-2</v>
      </c>
      <c r="N660">
        <f t="shared" si="86"/>
        <v>5.871389906800413E-2</v>
      </c>
      <c r="O660">
        <f t="shared" si="87"/>
        <v>12.13714913159806</v>
      </c>
    </row>
    <row r="661" spans="8:15">
      <c r="H661">
        <f t="shared" si="88"/>
        <v>0.65900000000000003</v>
      </c>
      <c r="I661">
        <f t="shared" si="83"/>
        <v>207.03095587156739</v>
      </c>
      <c r="J661">
        <f t="shared" si="81"/>
        <v>4.0000000000000002E-4</v>
      </c>
      <c r="K661">
        <f t="shared" si="82"/>
        <v>7.6982627947917194E-3</v>
      </c>
      <c r="L661">
        <f t="shared" si="84"/>
        <v>4.1406191174313473E-4</v>
      </c>
      <c r="M661">
        <f t="shared" si="85"/>
        <v>5.0202202679999995E-2</v>
      </c>
      <c r="N661">
        <f t="shared" si="86"/>
        <v>5.8714527386534848E-2</v>
      </c>
      <c r="O661">
        <f t="shared" si="87"/>
        <v>12.155724728381632</v>
      </c>
    </row>
    <row r="662" spans="8:15">
      <c r="H662">
        <f t="shared" si="88"/>
        <v>0.66</v>
      </c>
      <c r="I662">
        <f t="shared" si="83"/>
        <v>207.34511513692635</v>
      </c>
      <c r="J662">
        <f t="shared" si="81"/>
        <v>4.0000000000000002E-4</v>
      </c>
      <c r="K662">
        <f t="shared" si="82"/>
        <v>7.6982627947917194E-3</v>
      </c>
      <c r="L662">
        <f t="shared" si="84"/>
        <v>4.1469023027385272E-4</v>
      </c>
      <c r="M662">
        <f t="shared" si="85"/>
        <v>5.0202202679999995E-2</v>
      </c>
      <c r="N662">
        <f t="shared" si="86"/>
        <v>5.8715155705065566E-2</v>
      </c>
      <c r="O662">
        <f t="shared" si="87"/>
        <v>12.174300719949379</v>
      </c>
    </row>
    <row r="663" spans="8:15">
      <c r="H663">
        <f t="shared" si="88"/>
        <v>0.66100000000000003</v>
      </c>
      <c r="I663">
        <f t="shared" si="83"/>
        <v>207.65927440228535</v>
      </c>
      <c r="J663">
        <f t="shared" si="81"/>
        <v>4.0000000000000002E-4</v>
      </c>
      <c r="K663">
        <f t="shared" si="82"/>
        <v>7.6982627947917194E-3</v>
      </c>
      <c r="L663">
        <f t="shared" si="84"/>
        <v>4.1531854880457066E-4</v>
      </c>
      <c r="M663">
        <f t="shared" si="85"/>
        <v>5.0202202679999995E-2</v>
      </c>
      <c r="N663">
        <f t="shared" si="86"/>
        <v>5.8715784023596285E-2</v>
      </c>
      <c r="O663">
        <f t="shared" si="87"/>
        <v>12.192877106301303</v>
      </c>
    </row>
    <row r="664" spans="8:15">
      <c r="H664">
        <f t="shared" si="88"/>
        <v>0.66200000000000003</v>
      </c>
      <c r="I664">
        <f t="shared" si="83"/>
        <v>207.97343366764431</v>
      </c>
      <c r="J664">
        <f t="shared" si="81"/>
        <v>4.0000000000000002E-4</v>
      </c>
      <c r="K664">
        <f t="shared" si="82"/>
        <v>7.6982627947917194E-3</v>
      </c>
      <c r="L664">
        <f t="shared" si="84"/>
        <v>4.1594686733528865E-4</v>
      </c>
      <c r="M664">
        <f t="shared" si="85"/>
        <v>5.0202202679999995E-2</v>
      </c>
      <c r="N664">
        <f t="shared" si="86"/>
        <v>5.8716412342127003E-2</v>
      </c>
      <c r="O664">
        <f t="shared" si="87"/>
        <v>12.211453887437402</v>
      </c>
    </row>
    <row r="665" spans="8:15">
      <c r="H665">
        <f t="shared" si="88"/>
        <v>0.66300000000000003</v>
      </c>
      <c r="I665">
        <f t="shared" si="83"/>
        <v>208.28759293300331</v>
      </c>
      <c r="J665">
        <f t="shared" si="81"/>
        <v>4.0000000000000002E-4</v>
      </c>
      <c r="K665">
        <f t="shared" si="82"/>
        <v>7.6982627947917194E-3</v>
      </c>
      <c r="L665">
        <f t="shared" si="84"/>
        <v>4.1657518586600659E-4</v>
      </c>
      <c r="M665">
        <f t="shared" si="85"/>
        <v>5.0202202679999995E-2</v>
      </c>
      <c r="N665">
        <f t="shared" si="86"/>
        <v>5.8717040660657721E-2</v>
      </c>
      <c r="O665">
        <f t="shared" si="87"/>
        <v>12.230031063357679</v>
      </c>
    </row>
    <row r="666" spans="8:15">
      <c r="H666">
        <f t="shared" si="88"/>
        <v>0.66400000000000003</v>
      </c>
      <c r="I666">
        <f t="shared" si="83"/>
        <v>208.60175219836228</v>
      </c>
      <c r="J666">
        <f t="shared" si="81"/>
        <v>4.0000000000000002E-4</v>
      </c>
      <c r="K666">
        <f t="shared" si="82"/>
        <v>7.6982627947917194E-3</v>
      </c>
      <c r="L666">
        <f t="shared" si="84"/>
        <v>4.1720350439672458E-4</v>
      </c>
      <c r="M666">
        <f t="shared" si="85"/>
        <v>5.0202202679999995E-2</v>
      </c>
      <c r="N666">
        <f t="shared" si="86"/>
        <v>5.8717668979188439E-2</v>
      </c>
      <c r="O666">
        <f t="shared" si="87"/>
        <v>12.24860863406213</v>
      </c>
    </row>
    <row r="667" spans="8:15">
      <c r="H667">
        <f t="shared" si="88"/>
        <v>0.66500000000000004</v>
      </c>
      <c r="I667">
        <f t="shared" si="83"/>
        <v>208.91591146372127</v>
      </c>
      <c r="J667">
        <f t="shared" si="81"/>
        <v>4.0000000000000002E-4</v>
      </c>
      <c r="K667">
        <f t="shared" si="82"/>
        <v>7.6982627947917194E-3</v>
      </c>
      <c r="L667">
        <f t="shared" si="84"/>
        <v>4.1783182292744252E-4</v>
      </c>
      <c r="M667">
        <f t="shared" si="85"/>
        <v>5.0202202679999995E-2</v>
      </c>
      <c r="N667">
        <f t="shared" si="86"/>
        <v>5.8718297297719158E-2</v>
      </c>
      <c r="O667">
        <f t="shared" si="87"/>
        <v>12.26718659955076</v>
      </c>
    </row>
    <row r="668" spans="8:15">
      <c r="H668">
        <f t="shared" si="88"/>
        <v>0.66600000000000004</v>
      </c>
      <c r="I668">
        <f t="shared" si="83"/>
        <v>209.23007072908024</v>
      </c>
      <c r="J668">
        <f t="shared" si="81"/>
        <v>4.0000000000000002E-4</v>
      </c>
      <c r="K668">
        <f t="shared" si="82"/>
        <v>7.6982627947917194E-3</v>
      </c>
      <c r="L668">
        <f t="shared" si="84"/>
        <v>4.1846014145816051E-4</v>
      </c>
      <c r="M668">
        <f t="shared" si="85"/>
        <v>5.0202202679999995E-2</v>
      </c>
      <c r="N668">
        <f t="shared" si="86"/>
        <v>5.8718925616249876E-2</v>
      </c>
      <c r="O668">
        <f t="shared" si="87"/>
        <v>12.285764959823563</v>
      </c>
    </row>
    <row r="669" spans="8:15">
      <c r="H669">
        <f t="shared" si="88"/>
        <v>0.66700000000000004</v>
      </c>
      <c r="I669">
        <f t="shared" si="83"/>
        <v>209.54422999443923</v>
      </c>
      <c r="J669">
        <f t="shared" si="81"/>
        <v>4.0000000000000002E-4</v>
      </c>
      <c r="K669">
        <f t="shared" si="82"/>
        <v>7.6982627947917194E-3</v>
      </c>
      <c r="L669">
        <f t="shared" si="84"/>
        <v>4.1908845998887845E-4</v>
      </c>
      <c r="M669">
        <f t="shared" si="85"/>
        <v>5.0202202679999995E-2</v>
      </c>
      <c r="N669">
        <f t="shared" si="86"/>
        <v>5.8719553934780594E-2</v>
      </c>
      <c r="O669">
        <f t="shared" si="87"/>
        <v>12.304343714880543</v>
      </c>
    </row>
    <row r="670" spans="8:15">
      <c r="H670">
        <f t="shared" si="88"/>
        <v>0.66800000000000004</v>
      </c>
      <c r="I670">
        <f t="shared" si="83"/>
        <v>209.8583892597982</v>
      </c>
      <c r="J670">
        <f t="shared" si="81"/>
        <v>4.0000000000000002E-4</v>
      </c>
      <c r="K670">
        <f t="shared" si="82"/>
        <v>7.6982627947917194E-3</v>
      </c>
      <c r="L670">
        <f t="shared" si="84"/>
        <v>4.1971677851959638E-4</v>
      </c>
      <c r="M670">
        <f t="shared" si="85"/>
        <v>5.0202202679999995E-2</v>
      </c>
      <c r="N670">
        <f t="shared" si="86"/>
        <v>5.8720182253311312E-2</v>
      </c>
      <c r="O670">
        <f t="shared" si="87"/>
        <v>12.322922864721699</v>
      </c>
    </row>
    <row r="671" spans="8:15">
      <c r="H671">
        <f t="shared" si="88"/>
        <v>0.66900000000000004</v>
      </c>
      <c r="I671">
        <f t="shared" si="83"/>
        <v>210.17254852515717</v>
      </c>
      <c r="J671">
        <f t="shared" si="81"/>
        <v>4.0000000000000002E-4</v>
      </c>
      <c r="K671">
        <f t="shared" si="82"/>
        <v>7.6982627947917194E-3</v>
      </c>
      <c r="L671">
        <f t="shared" si="84"/>
        <v>4.2034509705031437E-4</v>
      </c>
      <c r="M671">
        <f t="shared" si="85"/>
        <v>5.0202202679999995E-2</v>
      </c>
      <c r="N671">
        <f t="shared" si="86"/>
        <v>5.872081057184203E-2</v>
      </c>
      <c r="O671">
        <f t="shared" si="87"/>
        <v>12.341502409347031</v>
      </c>
    </row>
    <row r="672" spans="8:15">
      <c r="H672">
        <f t="shared" si="88"/>
        <v>0.67</v>
      </c>
      <c r="I672">
        <f t="shared" si="83"/>
        <v>210.48670779051616</v>
      </c>
      <c r="J672">
        <f t="shared" si="81"/>
        <v>4.0000000000000002E-4</v>
      </c>
      <c r="K672">
        <f t="shared" si="82"/>
        <v>7.6982627947917194E-3</v>
      </c>
      <c r="L672">
        <f t="shared" si="84"/>
        <v>4.2097341558103231E-4</v>
      </c>
      <c r="M672">
        <f t="shared" si="85"/>
        <v>5.0202202679999995E-2</v>
      </c>
      <c r="N672">
        <f t="shared" si="86"/>
        <v>5.8721438890372749E-2</v>
      </c>
      <c r="O672">
        <f t="shared" si="87"/>
        <v>12.36008234875654</v>
      </c>
    </row>
    <row r="673" spans="8:15">
      <c r="H673">
        <f t="shared" si="88"/>
        <v>0.67100000000000004</v>
      </c>
      <c r="I673">
        <f t="shared" si="83"/>
        <v>210.80086705587513</v>
      </c>
      <c r="J673">
        <f t="shared" si="81"/>
        <v>4.0000000000000002E-4</v>
      </c>
      <c r="K673">
        <f t="shared" si="82"/>
        <v>7.6982627947917194E-3</v>
      </c>
      <c r="L673">
        <f t="shared" si="84"/>
        <v>4.216017341117503E-4</v>
      </c>
      <c r="M673">
        <f t="shared" si="85"/>
        <v>5.0202202679999995E-2</v>
      </c>
      <c r="N673">
        <f t="shared" si="86"/>
        <v>5.8722067208903467E-2</v>
      </c>
      <c r="O673">
        <f t="shared" si="87"/>
        <v>12.378662682950225</v>
      </c>
    </row>
    <row r="674" spans="8:15">
      <c r="H674">
        <f t="shared" si="88"/>
        <v>0.67200000000000004</v>
      </c>
      <c r="I674">
        <f t="shared" si="83"/>
        <v>211.11502632123413</v>
      </c>
      <c r="J674">
        <f t="shared" si="81"/>
        <v>4.0000000000000002E-4</v>
      </c>
      <c r="K674">
        <f t="shared" si="82"/>
        <v>7.6982627947917194E-3</v>
      </c>
      <c r="L674">
        <f t="shared" si="84"/>
        <v>4.2223005264246824E-4</v>
      </c>
      <c r="M674">
        <f t="shared" si="85"/>
        <v>5.0202202679999995E-2</v>
      </c>
      <c r="N674">
        <f t="shared" si="86"/>
        <v>5.8722695527434185E-2</v>
      </c>
      <c r="O674">
        <f t="shared" si="87"/>
        <v>12.397243411928086</v>
      </c>
    </row>
    <row r="675" spans="8:15">
      <c r="H675">
        <f t="shared" si="88"/>
        <v>0.67300000000000004</v>
      </c>
      <c r="I675">
        <f t="shared" si="83"/>
        <v>211.42918558659309</v>
      </c>
      <c r="J675">
        <f t="shared" si="81"/>
        <v>4.0000000000000002E-4</v>
      </c>
      <c r="K675">
        <f t="shared" si="82"/>
        <v>7.6982627947917194E-3</v>
      </c>
      <c r="L675">
        <f t="shared" si="84"/>
        <v>4.2285837117318623E-4</v>
      </c>
      <c r="M675">
        <f t="shared" si="85"/>
        <v>5.0202202679999995E-2</v>
      </c>
      <c r="N675">
        <f t="shared" si="86"/>
        <v>5.8723323845964903E-2</v>
      </c>
      <c r="O675">
        <f t="shared" si="87"/>
        <v>12.41582453569012</v>
      </c>
    </row>
    <row r="676" spans="8:15">
      <c r="H676">
        <f t="shared" si="88"/>
        <v>0.67400000000000004</v>
      </c>
      <c r="I676">
        <f t="shared" si="83"/>
        <v>211.74334485195209</v>
      </c>
      <c r="J676">
        <f t="shared" si="81"/>
        <v>4.0000000000000002E-4</v>
      </c>
      <c r="K676">
        <f t="shared" si="82"/>
        <v>7.6982627947917194E-3</v>
      </c>
      <c r="L676">
        <f t="shared" si="84"/>
        <v>4.2348668970390417E-4</v>
      </c>
      <c r="M676">
        <f t="shared" si="85"/>
        <v>5.0202202679999995E-2</v>
      </c>
      <c r="N676">
        <f t="shared" si="86"/>
        <v>5.8723952164495621E-2</v>
      </c>
      <c r="O676">
        <f t="shared" si="87"/>
        <v>12.434406054236335</v>
      </c>
    </row>
    <row r="677" spans="8:15">
      <c r="H677">
        <f t="shared" si="88"/>
        <v>0.67500000000000004</v>
      </c>
      <c r="I677">
        <f t="shared" si="83"/>
        <v>212.05750411731105</v>
      </c>
      <c r="J677">
        <f t="shared" si="81"/>
        <v>4.0000000000000002E-4</v>
      </c>
      <c r="K677">
        <f t="shared" si="82"/>
        <v>7.6982627947917194E-3</v>
      </c>
      <c r="L677">
        <f t="shared" si="84"/>
        <v>4.2411500823462216E-4</v>
      </c>
      <c r="M677">
        <f t="shared" si="85"/>
        <v>5.0202202679999995E-2</v>
      </c>
      <c r="N677">
        <f t="shared" si="86"/>
        <v>5.872458048302634E-2</v>
      </c>
      <c r="O677">
        <f t="shared" si="87"/>
        <v>12.452987967566722</v>
      </c>
    </row>
    <row r="678" spans="8:15">
      <c r="H678">
        <f t="shared" si="88"/>
        <v>0.67600000000000005</v>
      </c>
      <c r="I678">
        <f t="shared" si="83"/>
        <v>212.37166338267005</v>
      </c>
      <c r="J678">
        <f t="shared" si="81"/>
        <v>4.0000000000000002E-4</v>
      </c>
      <c r="K678">
        <f t="shared" si="82"/>
        <v>7.6982627947917194E-3</v>
      </c>
      <c r="L678">
        <f t="shared" si="84"/>
        <v>4.247433267653401E-4</v>
      </c>
      <c r="M678">
        <f t="shared" si="85"/>
        <v>5.0202202679999995E-2</v>
      </c>
      <c r="N678">
        <f t="shared" si="86"/>
        <v>5.8725208801557058E-2</v>
      </c>
      <c r="O678">
        <f t="shared" si="87"/>
        <v>12.471570275681287</v>
      </c>
    </row>
    <row r="679" spans="8:15">
      <c r="H679">
        <f t="shared" si="88"/>
        <v>0.67700000000000005</v>
      </c>
      <c r="I679">
        <f t="shared" si="83"/>
        <v>212.68582264802902</v>
      </c>
      <c r="J679">
        <f t="shared" si="81"/>
        <v>4.0000000000000002E-4</v>
      </c>
      <c r="K679">
        <f t="shared" si="82"/>
        <v>7.6982627947917194E-3</v>
      </c>
      <c r="L679">
        <f t="shared" si="84"/>
        <v>4.2537164529605798E-4</v>
      </c>
      <c r="M679">
        <f t="shared" si="85"/>
        <v>5.0202202679999995E-2</v>
      </c>
      <c r="N679">
        <f t="shared" si="86"/>
        <v>5.8725837120087776E-2</v>
      </c>
      <c r="O679">
        <f t="shared" si="87"/>
        <v>12.490152978580028</v>
      </c>
    </row>
    <row r="680" spans="8:15">
      <c r="H680">
        <f t="shared" si="88"/>
        <v>0.67800000000000005</v>
      </c>
      <c r="I680">
        <f t="shared" si="83"/>
        <v>212.99998191338798</v>
      </c>
      <c r="J680">
        <f t="shared" si="81"/>
        <v>4.0000000000000002E-4</v>
      </c>
      <c r="K680">
        <f t="shared" si="82"/>
        <v>7.6982627947917194E-3</v>
      </c>
      <c r="L680">
        <f t="shared" si="84"/>
        <v>4.2599996382677602E-4</v>
      </c>
      <c r="M680">
        <f t="shared" si="85"/>
        <v>5.0202202679999995E-2</v>
      </c>
      <c r="N680">
        <f t="shared" si="86"/>
        <v>5.8726465438618494E-2</v>
      </c>
      <c r="O680">
        <f t="shared" si="87"/>
        <v>12.508736076262943</v>
      </c>
    </row>
    <row r="681" spans="8:15">
      <c r="H681">
        <f t="shared" si="88"/>
        <v>0.67900000000000005</v>
      </c>
      <c r="I681">
        <f t="shared" si="83"/>
        <v>213.31414117874698</v>
      </c>
      <c r="J681">
        <f t="shared" si="81"/>
        <v>4.0000000000000002E-4</v>
      </c>
      <c r="K681">
        <f t="shared" si="82"/>
        <v>7.6982627947917194E-3</v>
      </c>
      <c r="L681">
        <f t="shared" si="84"/>
        <v>4.2662828235749391E-4</v>
      </c>
      <c r="M681">
        <f t="shared" si="85"/>
        <v>5.0202202679999995E-2</v>
      </c>
      <c r="N681">
        <f t="shared" si="86"/>
        <v>5.8727093757149205E-2</v>
      </c>
      <c r="O681">
        <f t="shared" si="87"/>
        <v>12.527319568730036</v>
      </c>
    </row>
    <row r="682" spans="8:15">
      <c r="H682">
        <f t="shared" si="88"/>
        <v>0.68</v>
      </c>
      <c r="I682">
        <f t="shared" si="83"/>
        <v>213.62830044410595</v>
      </c>
      <c r="J682">
        <f t="shared" si="81"/>
        <v>4.0000000000000002E-4</v>
      </c>
      <c r="K682">
        <f t="shared" si="82"/>
        <v>7.6982627947917194E-3</v>
      </c>
      <c r="L682">
        <f t="shared" si="84"/>
        <v>4.2725660088821195E-4</v>
      </c>
      <c r="M682">
        <f t="shared" si="85"/>
        <v>5.0202202679999995E-2</v>
      </c>
      <c r="N682">
        <f t="shared" si="86"/>
        <v>5.8727722075679924E-2</v>
      </c>
      <c r="O682">
        <f t="shared" si="87"/>
        <v>12.545903455981303</v>
      </c>
    </row>
    <row r="683" spans="8:15">
      <c r="H683">
        <f t="shared" si="88"/>
        <v>0.68100000000000005</v>
      </c>
      <c r="I683">
        <f t="shared" si="83"/>
        <v>213.94245970946494</v>
      </c>
      <c r="J683">
        <f t="shared" si="81"/>
        <v>4.0000000000000002E-4</v>
      </c>
      <c r="K683">
        <f t="shared" si="82"/>
        <v>7.6982627947917194E-3</v>
      </c>
      <c r="L683">
        <f t="shared" si="84"/>
        <v>4.2788491941892984E-4</v>
      </c>
      <c r="M683">
        <f t="shared" si="85"/>
        <v>5.0202202679999995E-2</v>
      </c>
      <c r="N683">
        <f t="shared" si="86"/>
        <v>5.8728350394210642E-2</v>
      </c>
      <c r="O683">
        <f t="shared" si="87"/>
        <v>12.56448773801675</v>
      </c>
    </row>
    <row r="684" spans="8:15">
      <c r="H684">
        <f t="shared" si="88"/>
        <v>0.68200000000000005</v>
      </c>
      <c r="I684">
        <f t="shared" si="83"/>
        <v>214.25661897482391</v>
      </c>
      <c r="J684">
        <f t="shared" si="81"/>
        <v>4.0000000000000002E-4</v>
      </c>
      <c r="K684">
        <f t="shared" si="82"/>
        <v>7.6982627947917194E-3</v>
      </c>
      <c r="L684">
        <f t="shared" si="84"/>
        <v>4.2851323794964788E-4</v>
      </c>
      <c r="M684">
        <f t="shared" si="85"/>
        <v>5.0202202679999995E-2</v>
      </c>
      <c r="N684">
        <f t="shared" si="86"/>
        <v>5.872897871274136E-2</v>
      </c>
      <c r="O684">
        <f t="shared" si="87"/>
        <v>12.583072414836369</v>
      </c>
    </row>
    <row r="685" spans="8:15">
      <c r="H685">
        <f t="shared" si="88"/>
        <v>0.68300000000000005</v>
      </c>
      <c r="I685">
        <f t="shared" si="83"/>
        <v>214.5707782401829</v>
      </c>
      <c r="J685">
        <f t="shared" si="81"/>
        <v>4.0000000000000002E-4</v>
      </c>
      <c r="K685">
        <f t="shared" si="82"/>
        <v>7.6982627947917194E-3</v>
      </c>
      <c r="L685">
        <f t="shared" si="84"/>
        <v>4.2914155648036576E-4</v>
      </c>
      <c r="M685">
        <f t="shared" si="85"/>
        <v>5.0202202679999995E-2</v>
      </c>
      <c r="N685">
        <f t="shared" si="86"/>
        <v>5.8729607031272078E-2</v>
      </c>
      <c r="O685">
        <f t="shared" si="87"/>
        <v>12.601657486440168</v>
      </c>
    </row>
    <row r="686" spans="8:15">
      <c r="H686">
        <f t="shared" si="88"/>
        <v>0.68400000000000005</v>
      </c>
      <c r="I686">
        <f t="shared" si="83"/>
        <v>214.88493750554187</v>
      </c>
      <c r="J686">
        <f t="shared" si="81"/>
        <v>4.0000000000000002E-4</v>
      </c>
      <c r="K686">
        <f t="shared" si="82"/>
        <v>7.6982627947917194E-3</v>
      </c>
      <c r="L686">
        <f t="shared" si="84"/>
        <v>4.2976987501108381E-4</v>
      </c>
      <c r="M686">
        <f t="shared" si="85"/>
        <v>5.0202202679999995E-2</v>
      </c>
      <c r="N686">
        <f t="shared" si="86"/>
        <v>5.8730235349802797E-2</v>
      </c>
      <c r="O686">
        <f t="shared" si="87"/>
        <v>12.620242952828139</v>
      </c>
    </row>
    <row r="687" spans="8:15">
      <c r="H687">
        <f t="shared" si="88"/>
        <v>0.68500000000000005</v>
      </c>
      <c r="I687">
        <f t="shared" si="83"/>
        <v>215.19909677090087</v>
      </c>
      <c r="J687">
        <f t="shared" si="81"/>
        <v>4.0000000000000002E-4</v>
      </c>
      <c r="K687">
        <f t="shared" si="82"/>
        <v>7.6982627947917194E-3</v>
      </c>
      <c r="L687">
        <f t="shared" si="84"/>
        <v>4.3039819354180169E-4</v>
      </c>
      <c r="M687">
        <f t="shared" si="85"/>
        <v>5.0202202679999995E-2</v>
      </c>
      <c r="N687">
        <f t="shared" si="86"/>
        <v>5.8730863668333515E-2</v>
      </c>
      <c r="O687">
        <f t="shared" si="87"/>
        <v>12.63882881400029</v>
      </c>
    </row>
    <row r="688" spans="8:15">
      <c r="H688">
        <f t="shared" si="88"/>
        <v>0.68600000000000005</v>
      </c>
      <c r="I688">
        <f t="shared" si="83"/>
        <v>215.51325603625983</v>
      </c>
      <c r="J688">
        <f t="shared" si="81"/>
        <v>4.0000000000000002E-4</v>
      </c>
      <c r="K688">
        <f t="shared" si="82"/>
        <v>7.6982627947917194E-3</v>
      </c>
      <c r="L688">
        <f t="shared" si="84"/>
        <v>4.3102651207251974E-4</v>
      </c>
      <c r="M688">
        <f t="shared" si="85"/>
        <v>5.0202202679999995E-2</v>
      </c>
      <c r="N688">
        <f t="shared" si="86"/>
        <v>5.8731491986864233E-2</v>
      </c>
      <c r="O688">
        <f t="shared" si="87"/>
        <v>12.657415069956615</v>
      </c>
    </row>
    <row r="689" spans="8:15">
      <c r="H689">
        <f t="shared" si="88"/>
        <v>0.68700000000000006</v>
      </c>
      <c r="I689">
        <f t="shared" si="83"/>
        <v>215.82741530161883</v>
      </c>
      <c r="J689">
        <f t="shared" si="81"/>
        <v>4.0000000000000002E-4</v>
      </c>
      <c r="K689">
        <f t="shared" si="82"/>
        <v>7.6982627947917194E-3</v>
      </c>
      <c r="L689">
        <f t="shared" si="84"/>
        <v>4.3165483060323762E-4</v>
      </c>
      <c r="M689">
        <f t="shared" si="85"/>
        <v>5.0202202679999995E-2</v>
      </c>
      <c r="N689">
        <f t="shared" si="86"/>
        <v>5.8732120305394951E-2</v>
      </c>
      <c r="O689">
        <f t="shared" si="87"/>
        <v>12.676001720697116</v>
      </c>
    </row>
    <row r="690" spans="8:15">
      <c r="H690">
        <f t="shared" si="88"/>
        <v>0.68800000000000006</v>
      </c>
      <c r="I690">
        <f t="shared" si="83"/>
        <v>216.14157456697779</v>
      </c>
      <c r="J690">
        <f t="shared" si="81"/>
        <v>4.0000000000000002E-4</v>
      </c>
      <c r="K690">
        <f t="shared" si="82"/>
        <v>7.6982627947917194E-3</v>
      </c>
      <c r="L690">
        <f t="shared" si="84"/>
        <v>4.3228314913395556E-4</v>
      </c>
      <c r="M690">
        <f t="shared" si="85"/>
        <v>5.0202202679999995E-2</v>
      </c>
      <c r="N690">
        <f t="shared" si="86"/>
        <v>5.8732748623925669E-2</v>
      </c>
      <c r="O690">
        <f t="shared" si="87"/>
        <v>12.694588766221793</v>
      </c>
    </row>
    <row r="691" spans="8:15">
      <c r="H691">
        <f t="shared" si="88"/>
        <v>0.68900000000000006</v>
      </c>
      <c r="I691">
        <f t="shared" si="83"/>
        <v>216.45573383233676</v>
      </c>
      <c r="J691">
        <f t="shared" si="81"/>
        <v>4.0000000000000002E-4</v>
      </c>
      <c r="K691">
        <f t="shared" si="82"/>
        <v>7.6982627947917194E-3</v>
      </c>
      <c r="L691">
        <f t="shared" si="84"/>
        <v>4.3291146766467355E-4</v>
      </c>
      <c r="M691">
        <f t="shared" si="85"/>
        <v>5.0202202679999995E-2</v>
      </c>
      <c r="N691">
        <f t="shared" si="86"/>
        <v>5.8733376942456388E-2</v>
      </c>
      <c r="O691">
        <f t="shared" si="87"/>
        <v>12.713176206530646</v>
      </c>
    </row>
    <row r="692" spans="8:15">
      <c r="H692">
        <f t="shared" si="88"/>
        <v>0.69000000000000006</v>
      </c>
      <c r="I692">
        <f t="shared" si="83"/>
        <v>216.76989309769576</v>
      </c>
      <c r="J692">
        <f t="shared" si="81"/>
        <v>4.0000000000000002E-4</v>
      </c>
      <c r="K692">
        <f t="shared" si="82"/>
        <v>7.6982627947917194E-3</v>
      </c>
      <c r="L692">
        <f t="shared" si="84"/>
        <v>4.3353978619539149E-4</v>
      </c>
      <c r="M692">
        <f t="shared" si="85"/>
        <v>5.0202202679999995E-2</v>
      </c>
      <c r="N692">
        <f t="shared" si="86"/>
        <v>5.8734005260987106E-2</v>
      </c>
      <c r="O692">
        <f t="shared" si="87"/>
        <v>12.731764041623675</v>
      </c>
    </row>
    <row r="693" spans="8:15">
      <c r="H693">
        <f t="shared" si="88"/>
        <v>0.69100000000000006</v>
      </c>
      <c r="I693">
        <f t="shared" si="83"/>
        <v>217.08405236305472</v>
      </c>
      <c r="J693">
        <f t="shared" si="81"/>
        <v>4.0000000000000002E-4</v>
      </c>
      <c r="K693">
        <f t="shared" si="82"/>
        <v>7.6982627947917194E-3</v>
      </c>
      <c r="L693">
        <f t="shared" si="84"/>
        <v>4.3416810472610948E-4</v>
      </c>
      <c r="M693">
        <f t="shared" si="85"/>
        <v>5.0202202679999995E-2</v>
      </c>
      <c r="N693">
        <f t="shared" si="86"/>
        <v>5.8734633579517824E-2</v>
      </c>
      <c r="O693">
        <f t="shared" si="87"/>
        <v>12.75035227150088</v>
      </c>
    </row>
    <row r="694" spans="8:15">
      <c r="H694">
        <f t="shared" si="88"/>
        <v>0.69200000000000006</v>
      </c>
      <c r="I694">
        <f t="shared" si="83"/>
        <v>217.39821162841372</v>
      </c>
      <c r="J694">
        <f t="shared" si="81"/>
        <v>4.0000000000000002E-4</v>
      </c>
      <c r="K694">
        <f t="shared" si="82"/>
        <v>7.6982627947917194E-3</v>
      </c>
      <c r="L694">
        <f t="shared" si="84"/>
        <v>4.3479642325682742E-4</v>
      </c>
      <c r="M694">
        <f t="shared" si="85"/>
        <v>5.0202202679999995E-2</v>
      </c>
      <c r="N694">
        <f t="shared" si="86"/>
        <v>5.8735261898048542E-2</v>
      </c>
      <c r="O694">
        <f t="shared" si="87"/>
        <v>12.768940896162261</v>
      </c>
    </row>
    <row r="695" spans="8:15">
      <c r="H695">
        <f t="shared" si="88"/>
        <v>0.69300000000000006</v>
      </c>
      <c r="I695">
        <f t="shared" si="83"/>
        <v>217.71237089377269</v>
      </c>
      <c r="J695">
        <f t="shared" si="81"/>
        <v>4.0000000000000002E-4</v>
      </c>
      <c r="K695">
        <f t="shared" si="82"/>
        <v>7.6982627947917194E-3</v>
      </c>
      <c r="L695">
        <f t="shared" si="84"/>
        <v>4.3542474178754541E-4</v>
      </c>
      <c r="M695">
        <f t="shared" si="85"/>
        <v>5.0202202679999995E-2</v>
      </c>
      <c r="N695">
        <f t="shared" si="86"/>
        <v>5.873589021657926E-2</v>
      </c>
      <c r="O695">
        <f t="shared" si="87"/>
        <v>12.787529915607818</v>
      </c>
    </row>
    <row r="696" spans="8:15">
      <c r="H696">
        <f t="shared" si="88"/>
        <v>0.69400000000000006</v>
      </c>
      <c r="I696">
        <f t="shared" si="83"/>
        <v>218.02653015913168</v>
      </c>
      <c r="J696">
        <f t="shared" si="81"/>
        <v>4.0000000000000002E-4</v>
      </c>
      <c r="K696">
        <f t="shared" si="82"/>
        <v>7.6982627947917194E-3</v>
      </c>
      <c r="L696">
        <f t="shared" si="84"/>
        <v>4.3605306031826334E-4</v>
      </c>
      <c r="M696">
        <f t="shared" si="85"/>
        <v>5.0202202679999995E-2</v>
      </c>
      <c r="N696">
        <f t="shared" si="86"/>
        <v>5.8736518535109979E-2</v>
      </c>
      <c r="O696">
        <f t="shared" si="87"/>
        <v>12.806119329837554</v>
      </c>
    </row>
    <row r="697" spans="8:15">
      <c r="H697">
        <f t="shared" si="88"/>
        <v>0.69500000000000006</v>
      </c>
      <c r="I697">
        <f t="shared" si="83"/>
        <v>218.34068942449065</v>
      </c>
      <c r="J697">
        <f t="shared" si="81"/>
        <v>4.0000000000000002E-4</v>
      </c>
      <c r="K697">
        <f t="shared" si="82"/>
        <v>7.6982627947917194E-3</v>
      </c>
      <c r="L697">
        <f t="shared" si="84"/>
        <v>4.3668137884898134E-4</v>
      </c>
      <c r="M697">
        <f t="shared" si="85"/>
        <v>5.0202202679999995E-2</v>
      </c>
      <c r="N697">
        <f t="shared" si="86"/>
        <v>5.8737146853640697E-2</v>
      </c>
      <c r="O697">
        <f t="shared" si="87"/>
        <v>12.824709138851462</v>
      </c>
    </row>
    <row r="698" spans="8:15">
      <c r="H698">
        <f t="shared" si="88"/>
        <v>0.69600000000000006</v>
      </c>
      <c r="I698">
        <f t="shared" si="83"/>
        <v>218.65484868984964</v>
      </c>
      <c r="J698">
        <f t="shared" si="81"/>
        <v>4.0000000000000002E-4</v>
      </c>
      <c r="K698">
        <f t="shared" si="82"/>
        <v>7.6982627947917194E-3</v>
      </c>
      <c r="L698">
        <f t="shared" si="84"/>
        <v>4.3730969737969927E-4</v>
      </c>
      <c r="M698">
        <f t="shared" si="85"/>
        <v>5.0202202679999995E-2</v>
      </c>
      <c r="N698">
        <f t="shared" si="86"/>
        <v>5.8737775172171415E-2</v>
      </c>
      <c r="O698">
        <f t="shared" si="87"/>
        <v>12.843299342649548</v>
      </c>
    </row>
    <row r="699" spans="8:15">
      <c r="H699">
        <f t="shared" si="88"/>
        <v>0.69700000000000006</v>
      </c>
      <c r="I699">
        <f t="shared" si="83"/>
        <v>218.96900795520861</v>
      </c>
      <c r="J699">
        <f t="shared" si="81"/>
        <v>4.0000000000000002E-4</v>
      </c>
      <c r="K699">
        <f t="shared" si="82"/>
        <v>7.6982627947917194E-3</v>
      </c>
      <c r="L699">
        <f t="shared" si="84"/>
        <v>4.3793801591041721E-4</v>
      </c>
      <c r="M699">
        <f t="shared" si="85"/>
        <v>5.0202202679999995E-2</v>
      </c>
      <c r="N699">
        <f t="shared" si="86"/>
        <v>5.8738403490702133E-2</v>
      </c>
      <c r="O699">
        <f t="shared" si="87"/>
        <v>12.861889941231809</v>
      </c>
    </row>
    <row r="700" spans="8:15">
      <c r="H700">
        <f t="shared" si="88"/>
        <v>0.69800000000000006</v>
      </c>
      <c r="I700">
        <f t="shared" si="83"/>
        <v>219.28316722056758</v>
      </c>
      <c r="J700">
        <f t="shared" si="81"/>
        <v>4.0000000000000002E-4</v>
      </c>
      <c r="K700">
        <f t="shared" si="82"/>
        <v>7.6982627947917194E-3</v>
      </c>
      <c r="L700">
        <f t="shared" si="84"/>
        <v>4.385663344411352E-4</v>
      </c>
      <c r="M700">
        <f t="shared" si="85"/>
        <v>5.0202202679999995E-2</v>
      </c>
      <c r="N700">
        <f t="shared" si="86"/>
        <v>5.8739031809232851E-2</v>
      </c>
      <c r="O700">
        <f t="shared" si="87"/>
        <v>12.880480934598246</v>
      </c>
    </row>
    <row r="701" spans="8:15">
      <c r="H701">
        <f t="shared" si="88"/>
        <v>0.69900000000000007</v>
      </c>
      <c r="I701">
        <f t="shared" si="83"/>
        <v>219.59732648592657</v>
      </c>
      <c r="J701">
        <f t="shared" si="81"/>
        <v>4.0000000000000002E-4</v>
      </c>
      <c r="K701">
        <f t="shared" si="82"/>
        <v>7.6982627947917194E-3</v>
      </c>
      <c r="L701">
        <f t="shared" si="84"/>
        <v>4.3919465297185314E-4</v>
      </c>
      <c r="M701">
        <f t="shared" si="85"/>
        <v>5.0202202679999995E-2</v>
      </c>
      <c r="N701">
        <f t="shared" si="86"/>
        <v>5.8739660127763563E-2</v>
      </c>
      <c r="O701">
        <f t="shared" si="87"/>
        <v>12.899072322748859</v>
      </c>
    </row>
    <row r="702" spans="8:15">
      <c r="H702">
        <f t="shared" si="88"/>
        <v>0.70000000000000007</v>
      </c>
      <c r="I702">
        <f t="shared" si="83"/>
        <v>219.91148575128554</v>
      </c>
      <c r="J702">
        <f t="shared" si="81"/>
        <v>4.0000000000000002E-4</v>
      </c>
      <c r="K702">
        <f t="shared" si="82"/>
        <v>7.6982627947917194E-3</v>
      </c>
      <c r="L702">
        <f t="shared" si="84"/>
        <v>4.3982297150257113E-4</v>
      </c>
      <c r="M702">
        <f t="shared" si="85"/>
        <v>5.0202202679999995E-2</v>
      </c>
      <c r="N702">
        <f t="shared" si="86"/>
        <v>5.8740288446294281E-2</v>
      </c>
      <c r="O702">
        <f t="shared" si="87"/>
        <v>12.917664105683647</v>
      </c>
    </row>
    <row r="703" spans="8:15">
      <c r="H703">
        <f t="shared" si="88"/>
        <v>0.70100000000000007</v>
      </c>
      <c r="I703">
        <f t="shared" si="83"/>
        <v>220.22564501664453</v>
      </c>
      <c r="J703">
        <f t="shared" si="81"/>
        <v>4.0000000000000002E-4</v>
      </c>
      <c r="K703">
        <f t="shared" si="82"/>
        <v>7.6982627947917194E-3</v>
      </c>
      <c r="L703">
        <f t="shared" si="84"/>
        <v>4.4045129003328907E-4</v>
      </c>
      <c r="M703">
        <f t="shared" si="85"/>
        <v>5.0202202679999995E-2</v>
      </c>
      <c r="N703">
        <f t="shared" si="86"/>
        <v>5.8740916764824999E-2</v>
      </c>
      <c r="O703">
        <f t="shared" si="87"/>
        <v>12.936256283402614</v>
      </c>
    </row>
    <row r="704" spans="8:15">
      <c r="H704">
        <f t="shared" si="88"/>
        <v>0.70200000000000007</v>
      </c>
      <c r="I704">
        <f t="shared" si="83"/>
        <v>220.5398042820035</v>
      </c>
      <c r="J704">
        <f t="shared" si="81"/>
        <v>4.0000000000000002E-4</v>
      </c>
      <c r="K704">
        <f t="shared" si="82"/>
        <v>7.6982627947917194E-3</v>
      </c>
      <c r="L704">
        <f t="shared" si="84"/>
        <v>4.4107960856400706E-4</v>
      </c>
      <c r="M704">
        <f t="shared" si="85"/>
        <v>5.0202202679999995E-2</v>
      </c>
      <c r="N704">
        <f t="shared" si="86"/>
        <v>5.8741545083355717E-2</v>
      </c>
      <c r="O704">
        <f t="shared" si="87"/>
        <v>12.954848855905755</v>
      </c>
    </row>
    <row r="705" spans="8:15">
      <c r="H705">
        <f t="shared" si="88"/>
        <v>0.70300000000000007</v>
      </c>
      <c r="I705">
        <f t="shared" si="83"/>
        <v>220.8539635473625</v>
      </c>
      <c r="J705">
        <f t="shared" si="81"/>
        <v>4.0000000000000002E-4</v>
      </c>
      <c r="K705">
        <f t="shared" si="82"/>
        <v>7.6982627947917194E-3</v>
      </c>
      <c r="L705">
        <f t="shared" si="84"/>
        <v>4.41707927094725E-4</v>
      </c>
      <c r="M705">
        <f t="shared" si="85"/>
        <v>5.0202202679999995E-2</v>
      </c>
      <c r="N705">
        <f t="shared" si="86"/>
        <v>5.8742173401886436E-2</v>
      </c>
      <c r="O705">
        <f t="shared" si="87"/>
        <v>12.973441823193074</v>
      </c>
    </row>
    <row r="706" spans="8:15">
      <c r="H706">
        <f t="shared" si="88"/>
        <v>0.70399999999999996</v>
      </c>
      <c r="I706">
        <f t="shared" si="83"/>
        <v>221.16812281272144</v>
      </c>
      <c r="J706">
        <f t="shared" ref="J706:J769" si="89">IF(H706&lt;$E$18,$E$17,IF(H706&lt;$E$5,$E$14,0))/$E$8/$E$9</f>
        <v>4.0000000000000002E-4</v>
      </c>
      <c r="K706">
        <f t="shared" ref="K706:K769" si="90">IF(H706&lt;$E$3,$E$12*$E$22,IF(H706&lt;$E$4,0,IF(H706&lt;$E$5,-$E$12*$E$22,0)))</f>
        <v>7.6982627947917194E-3</v>
      </c>
      <c r="L706">
        <f t="shared" si="84"/>
        <v>4.4233624562544288E-4</v>
      </c>
      <c r="M706">
        <f t="shared" si="85"/>
        <v>5.0202202679999995E-2</v>
      </c>
      <c r="N706">
        <f t="shared" si="86"/>
        <v>5.8742801720417154E-2</v>
      </c>
      <c r="O706">
        <f t="shared" si="87"/>
        <v>12.992035185264566</v>
      </c>
    </row>
    <row r="707" spans="8:15">
      <c r="H707">
        <f t="shared" si="88"/>
        <v>0.70499999999999996</v>
      </c>
      <c r="I707">
        <f t="shared" ref="I707:I770" si="91">IF(H707&lt;$E$3,$E$12*H707,IF(H707&lt;$E$4,$E$10,IF(H707&lt;$E$5,$E$10-$E$12*(H707-$E$4),0)))</f>
        <v>221.4822820780804</v>
      </c>
      <c r="J707">
        <f t="shared" si="89"/>
        <v>4.0000000000000002E-4</v>
      </c>
      <c r="K707">
        <f t="shared" si="90"/>
        <v>7.6982627947917194E-3</v>
      </c>
      <c r="L707">
        <f t="shared" ref="L707:L770" si="92">I707*$E$15/$E$9/$E$8^2</f>
        <v>4.4296456415616082E-4</v>
      </c>
      <c r="M707">
        <f t="shared" ref="M707:M770" si="93">$E$19/$E$8/$E$9</f>
        <v>5.0202202679999995E-2</v>
      </c>
      <c r="N707">
        <f t="shared" ref="N707:N770" si="94">SUM(J707:M707)</f>
        <v>5.8743430038947872E-2</v>
      </c>
      <c r="O707">
        <f t="shared" ref="O707:O770" si="95">I707*N707</f>
        <v>13.010628942120235</v>
      </c>
    </row>
    <row r="708" spans="8:15">
      <c r="H708">
        <f t="shared" ref="H708:H771" si="96">(ROW()-2)*0.001</f>
        <v>0.70599999999999996</v>
      </c>
      <c r="I708">
        <f t="shared" si="91"/>
        <v>221.7964413434394</v>
      </c>
      <c r="J708">
        <f t="shared" si="89"/>
        <v>4.0000000000000002E-4</v>
      </c>
      <c r="K708">
        <f t="shared" si="90"/>
        <v>7.6982627947917194E-3</v>
      </c>
      <c r="L708">
        <f t="shared" si="92"/>
        <v>4.4359288268687881E-4</v>
      </c>
      <c r="M708">
        <f t="shared" si="93"/>
        <v>5.0202202679999995E-2</v>
      </c>
      <c r="N708">
        <f t="shared" si="94"/>
        <v>5.874405835747859E-2</v>
      </c>
      <c r="O708">
        <f t="shared" si="95"/>
        <v>13.029223093760081</v>
      </c>
    </row>
    <row r="709" spans="8:15">
      <c r="H709">
        <f t="shared" si="96"/>
        <v>0.70699999999999996</v>
      </c>
      <c r="I709">
        <f t="shared" si="91"/>
        <v>222.11060060879836</v>
      </c>
      <c r="J709">
        <f t="shared" si="89"/>
        <v>4.0000000000000002E-4</v>
      </c>
      <c r="K709">
        <f t="shared" si="90"/>
        <v>7.6982627947917194E-3</v>
      </c>
      <c r="L709">
        <f t="shared" si="92"/>
        <v>4.4422120121759674E-4</v>
      </c>
      <c r="M709">
        <f t="shared" si="93"/>
        <v>5.0202202679999995E-2</v>
      </c>
      <c r="N709">
        <f t="shared" si="94"/>
        <v>5.8744686676009308E-2</v>
      </c>
      <c r="O709">
        <f t="shared" si="95"/>
        <v>13.047817640184102</v>
      </c>
    </row>
    <row r="710" spans="8:15">
      <c r="H710">
        <f t="shared" si="96"/>
        <v>0.70799999999999996</v>
      </c>
      <c r="I710">
        <f t="shared" si="91"/>
        <v>222.42475987415736</v>
      </c>
      <c r="J710">
        <f t="shared" si="89"/>
        <v>4.0000000000000002E-4</v>
      </c>
      <c r="K710">
        <f t="shared" si="90"/>
        <v>7.6982627947917194E-3</v>
      </c>
      <c r="L710">
        <f t="shared" si="92"/>
        <v>4.4484951974831474E-4</v>
      </c>
      <c r="M710">
        <f t="shared" si="93"/>
        <v>5.0202202679999995E-2</v>
      </c>
      <c r="N710">
        <f t="shared" si="94"/>
        <v>5.8745314994540027E-2</v>
      </c>
      <c r="O710">
        <f t="shared" si="95"/>
        <v>13.066412581392301</v>
      </c>
    </row>
    <row r="711" spans="8:15">
      <c r="H711">
        <f t="shared" si="96"/>
        <v>0.70899999999999996</v>
      </c>
      <c r="I711">
        <f t="shared" si="91"/>
        <v>222.73891913951633</v>
      </c>
      <c r="J711">
        <f t="shared" si="89"/>
        <v>4.0000000000000002E-4</v>
      </c>
      <c r="K711">
        <f t="shared" si="90"/>
        <v>7.6982627947917194E-3</v>
      </c>
      <c r="L711">
        <f t="shared" si="92"/>
        <v>4.4547783827903267E-4</v>
      </c>
      <c r="M711">
        <f t="shared" si="93"/>
        <v>5.0202202679999995E-2</v>
      </c>
      <c r="N711">
        <f t="shared" si="94"/>
        <v>5.8745943313070745E-2</v>
      </c>
      <c r="O711">
        <f t="shared" si="95"/>
        <v>13.085007917384674</v>
      </c>
    </row>
    <row r="712" spans="8:15">
      <c r="H712">
        <f t="shared" si="96"/>
        <v>0.71</v>
      </c>
      <c r="I712">
        <f t="shared" si="91"/>
        <v>223.05307840487532</v>
      </c>
      <c r="J712">
        <f t="shared" si="89"/>
        <v>4.0000000000000002E-4</v>
      </c>
      <c r="K712">
        <f t="shared" si="90"/>
        <v>7.6982627947917194E-3</v>
      </c>
      <c r="L712">
        <f t="shared" si="92"/>
        <v>4.4610615680975066E-4</v>
      </c>
      <c r="M712">
        <f t="shared" si="93"/>
        <v>5.0202202679999995E-2</v>
      </c>
      <c r="N712">
        <f t="shared" si="94"/>
        <v>5.8746571631601463E-2</v>
      </c>
      <c r="O712">
        <f t="shared" si="95"/>
        <v>13.103603648161226</v>
      </c>
    </row>
    <row r="713" spans="8:15">
      <c r="H713">
        <f t="shared" si="96"/>
        <v>0.71099999999999997</v>
      </c>
      <c r="I713">
        <f t="shared" si="91"/>
        <v>223.36723767023429</v>
      </c>
      <c r="J713">
        <f t="shared" si="89"/>
        <v>4.0000000000000002E-4</v>
      </c>
      <c r="K713">
        <f t="shared" si="90"/>
        <v>7.6982627947917194E-3</v>
      </c>
      <c r="L713">
        <f t="shared" si="92"/>
        <v>4.467344753404686E-4</v>
      </c>
      <c r="M713">
        <f t="shared" si="93"/>
        <v>5.0202202679999995E-2</v>
      </c>
      <c r="N713">
        <f t="shared" si="94"/>
        <v>5.8747199950132181E-2</v>
      </c>
      <c r="O713">
        <f t="shared" si="95"/>
        <v>13.122199773721951</v>
      </c>
    </row>
    <row r="714" spans="8:15">
      <c r="H714">
        <f t="shared" si="96"/>
        <v>0.71199999999999997</v>
      </c>
      <c r="I714">
        <f t="shared" si="91"/>
        <v>223.68139693559326</v>
      </c>
      <c r="J714">
        <f t="shared" si="89"/>
        <v>4.0000000000000002E-4</v>
      </c>
      <c r="K714">
        <f t="shared" si="90"/>
        <v>7.6982627947917194E-3</v>
      </c>
      <c r="L714">
        <f t="shared" si="92"/>
        <v>4.4736279387118654E-4</v>
      </c>
      <c r="M714">
        <f t="shared" si="93"/>
        <v>5.0202202679999995E-2</v>
      </c>
      <c r="N714">
        <f t="shared" si="94"/>
        <v>5.8747828268662899E-2</v>
      </c>
      <c r="O714">
        <f t="shared" si="95"/>
        <v>13.140796294066853</v>
      </c>
    </row>
    <row r="715" spans="8:15">
      <c r="H715">
        <f t="shared" si="96"/>
        <v>0.71299999999999997</v>
      </c>
      <c r="I715">
        <f t="shared" si="91"/>
        <v>223.99555620095225</v>
      </c>
      <c r="J715">
        <f t="shared" si="89"/>
        <v>4.0000000000000002E-4</v>
      </c>
      <c r="K715">
        <f t="shared" si="90"/>
        <v>7.6982627947917194E-3</v>
      </c>
      <c r="L715">
        <f t="shared" si="92"/>
        <v>4.4799111240190453E-4</v>
      </c>
      <c r="M715">
        <f t="shared" si="93"/>
        <v>5.0202202679999995E-2</v>
      </c>
      <c r="N715">
        <f t="shared" si="94"/>
        <v>5.8748456587193618E-2</v>
      </c>
      <c r="O715">
        <f t="shared" si="95"/>
        <v>13.159393209195931</v>
      </c>
    </row>
    <row r="716" spans="8:15">
      <c r="H716">
        <f t="shared" si="96"/>
        <v>0.71399999999999997</v>
      </c>
      <c r="I716">
        <f t="shared" si="91"/>
        <v>224.30971546631122</v>
      </c>
      <c r="J716">
        <f t="shared" si="89"/>
        <v>4.0000000000000002E-4</v>
      </c>
      <c r="K716">
        <f t="shared" si="90"/>
        <v>7.6982627947917194E-3</v>
      </c>
      <c r="L716">
        <f t="shared" si="92"/>
        <v>4.4861943093262247E-4</v>
      </c>
      <c r="M716">
        <f t="shared" si="93"/>
        <v>5.0202202679999995E-2</v>
      </c>
      <c r="N716">
        <f t="shared" si="94"/>
        <v>5.8749084905724336E-2</v>
      </c>
      <c r="O716">
        <f t="shared" si="95"/>
        <v>13.177990519109185</v>
      </c>
    </row>
    <row r="717" spans="8:15">
      <c r="H717">
        <f t="shared" si="96"/>
        <v>0.71499999999999997</v>
      </c>
      <c r="I717">
        <f t="shared" si="91"/>
        <v>224.62387473167021</v>
      </c>
      <c r="J717">
        <f t="shared" si="89"/>
        <v>4.0000000000000002E-4</v>
      </c>
      <c r="K717">
        <f t="shared" si="90"/>
        <v>7.6982627947917194E-3</v>
      </c>
      <c r="L717">
        <f t="shared" si="92"/>
        <v>4.4924774946334046E-4</v>
      </c>
      <c r="M717">
        <f t="shared" si="93"/>
        <v>5.0202202679999995E-2</v>
      </c>
      <c r="N717">
        <f t="shared" si="94"/>
        <v>5.8749713224255054E-2</v>
      </c>
      <c r="O717">
        <f t="shared" si="95"/>
        <v>13.196588223806616</v>
      </c>
    </row>
    <row r="718" spans="8:15">
      <c r="H718">
        <f t="shared" si="96"/>
        <v>0.71599999999999997</v>
      </c>
      <c r="I718">
        <f t="shared" si="91"/>
        <v>224.93803399702918</v>
      </c>
      <c r="J718">
        <f t="shared" si="89"/>
        <v>4.0000000000000002E-4</v>
      </c>
      <c r="K718">
        <f t="shared" si="90"/>
        <v>7.6982627947917194E-3</v>
      </c>
      <c r="L718">
        <f t="shared" si="92"/>
        <v>4.498760679940584E-4</v>
      </c>
      <c r="M718">
        <f t="shared" si="93"/>
        <v>5.0202202679999995E-2</v>
      </c>
      <c r="N718">
        <f t="shared" si="94"/>
        <v>5.8750341542785772E-2</v>
      </c>
      <c r="O718">
        <f t="shared" si="95"/>
        <v>13.215186323288222</v>
      </c>
    </row>
    <row r="719" spans="8:15">
      <c r="H719">
        <f t="shared" si="96"/>
        <v>0.71699999999999997</v>
      </c>
      <c r="I719">
        <f t="shared" si="91"/>
        <v>225.25219326238818</v>
      </c>
      <c r="J719">
        <f t="shared" si="89"/>
        <v>4.0000000000000002E-4</v>
      </c>
      <c r="K719">
        <f t="shared" si="90"/>
        <v>7.6982627947917194E-3</v>
      </c>
      <c r="L719">
        <f t="shared" si="92"/>
        <v>4.5050438652477639E-4</v>
      </c>
      <c r="M719">
        <f t="shared" si="93"/>
        <v>5.0202202679999995E-2</v>
      </c>
      <c r="N719">
        <f t="shared" si="94"/>
        <v>5.875096986131649E-2</v>
      </c>
      <c r="O719">
        <f t="shared" si="95"/>
        <v>13.233784817554005</v>
      </c>
    </row>
    <row r="720" spans="8:15">
      <c r="H720">
        <f t="shared" si="96"/>
        <v>0.71799999999999997</v>
      </c>
      <c r="I720">
        <f t="shared" si="91"/>
        <v>225.56635252774714</v>
      </c>
      <c r="J720">
        <f t="shared" si="89"/>
        <v>4.0000000000000002E-4</v>
      </c>
      <c r="K720">
        <f t="shared" si="90"/>
        <v>7.6982627947917194E-3</v>
      </c>
      <c r="L720">
        <f t="shared" si="92"/>
        <v>4.5113270505549432E-4</v>
      </c>
      <c r="M720">
        <f t="shared" si="93"/>
        <v>5.0202202679999995E-2</v>
      </c>
      <c r="N720">
        <f t="shared" si="94"/>
        <v>5.8751598179847209E-2</v>
      </c>
      <c r="O720">
        <f t="shared" si="95"/>
        <v>13.252383706603963</v>
      </c>
    </row>
    <row r="721" spans="8:15">
      <c r="H721">
        <f t="shared" si="96"/>
        <v>0.71899999999999997</v>
      </c>
      <c r="I721">
        <f t="shared" si="91"/>
        <v>225.88051179310614</v>
      </c>
      <c r="J721">
        <f t="shared" si="89"/>
        <v>4.0000000000000002E-4</v>
      </c>
      <c r="K721">
        <f t="shared" si="90"/>
        <v>7.6982627947917194E-3</v>
      </c>
      <c r="L721">
        <f t="shared" si="92"/>
        <v>4.5176102358621232E-4</v>
      </c>
      <c r="M721">
        <f t="shared" si="93"/>
        <v>5.0202202679999995E-2</v>
      </c>
      <c r="N721">
        <f t="shared" si="94"/>
        <v>5.8752226498377927E-2</v>
      </c>
      <c r="O721">
        <f t="shared" si="95"/>
        <v>13.270982990438098</v>
      </c>
    </row>
    <row r="722" spans="8:15">
      <c r="H722">
        <f t="shared" si="96"/>
        <v>0.72</v>
      </c>
      <c r="I722">
        <f t="shared" si="91"/>
        <v>226.1946710584651</v>
      </c>
      <c r="J722">
        <f t="shared" si="89"/>
        <v>4.0000000000000002E-4</v>
      </c>
      <c r="K722">
        <f t="shared" si="90"/>
        <v>7.6982627947917194E-3</v>
      </c>
      <c r="L722">
        <f t="shared" si="92"/>
        <v>4.5238934211693025E-4</v>
      </c>
      <c r="M722">
        <f t="shared" si="93"/>
        <v>5.0202202679999995E-2</v>
      </c>
      <c r="N722">
        <f t="shared" si="94"/>
        <v>5.8752854816908645E-2</v>
      </c>
      <c r="O722">
        <f t="shared" si="95"/>
        <v>13.289582669056408</v>
      </c>
    </row>
    <row r="723" spans="8:15">
      <c r="H723">
        <f t="shared" si="96"/>
        <v>0.72099999999999997</v>
      </c>
      <c r="I723">
        <f t="shared" si="91"/>
        <v>226.5088303238241</v>
      </c>
      <c r="J723">
        <f t="shared" si="89"/>
        <v>4.0000000000000002E-4</v>
      </c>
      <c r="K723">
        <f t="shared" si="90"/>
        <v>7.6982627947917194E-3</v>
      </c>
      <c r="L723">
        <f t="shared" si="92"/>
        <v>4.5301766064764824E-4</v>
      </c>
      <c r="M723">
        <f t="shared" si="93"/>
        <v>5.0202202679999995E-2</v>
      </c>
      <c r="N723">
        <f t="shared" si="94"/>
        <v>5.8753483135439363E-2</v>
      </c>
      <c r="O723">
        <f t="shared" si="95"/>
        <v>13.308182742458895</v>
      </c>
    </row>
    <row r="724" spans="8:15">
      <c r="H724">
        <f t="shared" si="96"/>
        <v>0.72199999999999998</v>
      </c>
      <c r="I724">
        <f t="shared" si="91"/>
        <v>226.82298958918307</v>
      </c>
      <c r="J724">
        <f t="shared" si="89"/>
        <v>4.0000000000000002E-4</v>
      </c>
      <c r="K724">
        <f t="shared" si="90"/>
        <v>7.6982627947917194E-3</v>
      </c>
      <c r="L724">
        <f t="shared" si="92"/>
        <v>4.5364597917836618E-4</v>
      </c>
      <c r="M724">
        <f t="shared" si="93"/>
        <v>5.0202202679999995E-2</v>
      </c>
      <c r="N724">
        <f t="shared" si="94"/>
        <v>5.8754111453970082E-2</v>
      </c>
      <c r="O724">
        <f t="shared" si="95"/>
        <v>13.326783210645557</v>
      </c>
    </row>
    <row r="725" spans="8:15">
      <c r="H725">
        <f t="shared" si="96"/>
        <v>0.72299999999999998</v>
      </c>
      <c r="I725">
        <f t="shared" si="91"/>
        <v>227.13714885454203</v>
      </c>
      <c r="J725">
        <f t="shared" si="89"/>
        <v>4.0000000000000002E-4</v>
      </c>
      <c r="K725">
        <f t="shared" si="90"/>
        <v>7.6982627947917194E-3</v>
      </c>
      <c r="L725">
        <f t="shared" si="92"/>
        <v>4.5427429770908406E-4</v>
      </c>
      <c r="M725">
        <f t="shared" si="93"/>
        <v>5.0202202679999995E-2</v>
      </c>
      <c r="N725">
        <f t="shared" si="94"/>
        <v>5.87547397725008E-2</v>
      </c>
      <c r="O725">
        <f t="shared" si="95"/>
        <v>13.345384073616396</v>
      </c>
    </row>
    <row r="726" spans="8:15">
      <c r="H726">
        <f t="shared" si="96"/>
        <v>0.72399999999999998</v>
      </c>
      <c r="I726">
        <f t="shared" si="91"/>
        <v>227.45130811990103</v>
      </c>
      <c r="J726">
        <f t="shared" si="89"/>
        <v>4.0000000000000002E-4</v>
      </c>
      <c r="K726">
        <f t="shared" si="90"/>
        <v>7.6982627947917194E-3</v>
      </c>
      <c r="L726">
        <f t="shared" si="92"/>
        <v>4.5490261623980206E-4</v>
      </c>
      <c r="M726">
        <f t="shared" si="93"/>
        <v>5.0202202679999995E-2</v>
      </c>
      <c r="N726">
        <f t="shared" si="94"/>
        <v>5.8755368091031518E-2</v>
      </c>
      <c r="O726">
        <f t="shared" si="95"/>
        <v>13.363985331371412</v>
      </c>
    </row>
    <row r="727" spans="8:15">
      <c r="H727">
        <f t="shared" si="96"/>
        <v>0.72499999999999998</v>
      </c>
      <c r="I727">
        <f t="shared" si="91"/>
        <v>227.76546738526</v>
      </c>
      <c r="J727">
        <f t="shared" si="89"/>
        <v>4.0000000000000002E-4</v>
      </c>
      <c r="K727">
        <f t="shared" si="90"/>
        <v>7.6982627947917194E-3</v>
      </c>
      <c r="L727">
        <f t="shared" si="92"/>
        <v>4.5553093477051999E-4</v>
      </c>
      <c r="M727">
        <f t="shared" si="93"/>
        <v>5.0202202679999995E-2</v>
      </c>
      <c r="N727">
        <f t="shared" si="94"/>
        <v>5.8755996409562236E-2</v>
      </c>
      <c r="O727">
        <f t="shared" si="95"/>
        <v>13.382586983910601</v>
      </c>
    </row>
    <row r="728" spans="8:15">
      <c r="H728">
        <f t="shared" si="96"/>
        <v>0.72599999999999998</v>
      </c>
      <c r="I728">
        <f t="shared" si="91"/>
        <v>228.07962665061899</v>
      </c>
      <c r="J728">
        <f t="shared" si="89"/>
        <v>4.0000000000000002E-4</v>
      </c>
      <c r="K728">
        <f t="shared" si="90"/>
        <v>7.6982627947917194E-3</v>
      </c>
      <c r="L728">
        <f t="shared" si="92"/>
        <v>4.5615925330123798E-4</v>
      </c>
      <c r="M728">
        <f t="shared" si="93"/>
        <v>5.0202202679999995E-2</v>
      </c>
      <c r="N728">
        <f t="shared" si="94"/>
        <v>5.8756624728092954E-2</v>
      </c>
      <c r="O728">
        <f t="shared" si="95"/>
        <v>13.401189031233969</v>
      </c>
    </row>
    <row r="729" spans="8:15">
      <c r="H729">
        <f t="shared" si="96"/>
        <v>0.72699999999999998</v>
      </c>
      <c r="I729">
        <f t="shared" si="91"/>
        <v>228.39378591597796</v>
      </c>
      <c r="J729">
        <f t="shared" si="89"/>
        <v>4.0000000000000002E-4</v>
      </c>
      <c r="K729">
        <f t="shared" si="90"/>
        <v>7.6982627947917194E-3</v>
      </c>
      <c r="L729">
        <f t="shared" si="92"/>
        <v>4.5678757183195592E-4</v>
      </c>
      <c r="M729">
        <f t="shared" si="93"/>
        <v>5.0202202679999995E-2</v>
      </c>
      <c r="N729">
        <f t="shared" si="94"/>
        <v>5.8757253046623673E-2</v>
      </c>
      <c r="O729">
        <f t="shared" si="95"/>
        <v>13.41979147334151</v>
      </c>
    </row>
    <row r="730" spans="8:15">
      <c r="H730">
        <f t="shared" si="96"/>
        <v>0.72799999999999998</v>
      </c>
      <c r="I730">
        <f t="shared" si="91"/>
        <v>228.70794518133695</v>
      </c>
      <c r="J730">
        <f t="shared" si="89"/>
        <v>4.0000000000000002E-4</v>
      </c>
      <c r="K730">
        <f t="shared" si="90"/>
        <v>7.6982627947917194E-3</v>
      </c>
      <c r="L730">
        <f t="shared" si="92"/>
        <v>4.5741589036267391E-4</v>
      </c>
      <c r="M730">
        <f t="shared" si="93"/>
        <v>5.0202202679999995E-2</v>
      </c>
      <c r="N730">
        <f t="shared" si="94"/>
        <v>5.8757881365154391E-2</v>
      </c>
      <c r="O730">
        <f t="shared" si="95"/>
        <v>13.43839431023323</v>
      </c>
    </row>
    <row r="731" spans="8:15">
      <c r="H731">
        <f t="shared" si="96"/>
        <v>0.72899999999999998</v>
      </c>
      <c r="I731">
        <f t="shared" si="91"/>
        <v>229.02210444669592</v>
      </c>
      <c r="J731">
        <f t="shared" si="89"/>
        <v>4.0000000000000002E-4</v>
      </c>
      <c r="K731">
        <f t="shared" si="90"/>
        <v>7.6982627947917194E-3</v>
      </c>
      <c r="L731">
        <f t="shared" si="92"/>
        <v>4.5804420889339185E-4</v>
      </c>
      <c r="M731">
        <f t="shared" si="93"/>
        <v>5.0202202679999995E-2</v>
      </c>
      <c r="N731">
        <f t="shared" si="94"/>
        <v>5.8758509683685109E-2</v>
      </c>
      <c r="O731">
        <f t="shared" si="95"/>
        <v>13.456997541909125</v>
      </c>
    </row>
    <row r="732" spans="8:15">
      <c r="H732">
        <f t="shared" si="96"/>
        <v>0.73</v>
      </c>
      <c r="I732">
        <f t="shared" si="91"/>
        <v>229.33626371205492</v>
      </c>
      <c r="J732">
        <f t="shared" si="89"/>
        <v>4.0000000000000002E-4</v>
      </c>
      <c r="K732">
        <f t="shared" si="90"/>
        <v>7.6982627947917194E-3</v>
      </c>
      <c r="L732">
        <f t="shared" si="92"/>
        <v>4.5867252742410984E-4</v>
      </c>
      <c r="M732">
        <f t="shared" si="93"/>
        <v>5.0202202679999995E-2</v>
      </c>
      <c r="N732">
        <f t="shared" si="94"/>
        <v>5.8759138002215827E-2</v>
      </c>
      <c r="O732">
        <f t="shared" si="95"/>
        <v>13.475601168369197</v>
      </c>
    </row>
    <row r="733" spans="8:15">
      <c r="H733">
        <f t="shared" si="96"/>
        <v>0.73099999999999998</v>
      </c>
      <c r="I733">
        <f t="shared" si="91"/>
        <v>229.65042297741388</v>
      </c>
      <c r="J733">
        <f t="shared" si="89"/>
        <v>4.0000000000000002E-4</v>
      </c>
      <c r="K733">
        <f t="shared" si="90"/>
        <v>7.6982627947917194E-3</v>
      </c>
      <c r="L733">
        <f t="shared" si="92"/>
        <v>4.5930084595482778E-4</v>
      </c>
      <c r="M733">
        <f t="shared" si="93"/>
        <v>5.0202202679999995E-2</v>
      </c>
      <c r="N733">
        <f t="shared" si="94"/>
        <v>5.8759766320746545E-2</v>
      </c>
      <c r="O733">
        <f t="shared" si="95"/>
        <v>13.494205189613442</v>
      </c>
    </row>
    <row r="734" spans="8:15">
      <c r="H734">
        <f t="shared" si="96"/>
        <v>0.73199999999999998</v>
      </c>
      <c r="I734">
        <f t="shared" si="91"/>
        <v>229.96458224277285</v>
      </c>
      <c r="J734">
        <f t="shared" si="89"/>
        <v>4.0000000000000002E-4</v>
      </c>
      <c r="K734">
        <f t="shared" si="90"/>
        <v>7.6982627947917194E-3</v>
      </c>
      <c r="L734">
        <f t="shared" si="92"/>
        <v>4.5992916448554572E-4</v>
      </c>
      <c r="M734">
        <f t="shared" si="93"/>
        <v>5.0202202679999995E-2</v>
      </c>
      <c r="N734">
        <f t="shared" si="94"/>
        <v>5.8760394639277264E-2</v>
      </c>
      <c r="O734">
        <f t="shared" si="95"/>
        <v>13.512809605641865</v>
      </c>
    </row>
    <row r="735" spans="8:15">
      <c r="H735">
        <f t="shared" si="96"/>
        <v>0.73299999999999998</v>
      </c>
      <c r="I735">
        <f t="shared" si="91"/>
        <v>230.27874150813184</v>
      </c>
      <c r="J735">
        <f t="shared" si="89"/>
        <v>4.0000000000000002E-4</v>
      </c>
      <c r="K735">
        <f t="shared" si="90"/>
        <v>7.6982627947917194E-3</v>
      </c>
      <c r="L735">
        <f t="shared" si="92"/>
        <v>4.6055748301626371E-4</v>
      </c>
      <c r="M735">
        <f t="shared" si="93"/>
        <v>5.0202202679999995E-2</v>
      </c>
      <c r="N735">
        <f t="shared" si="94"/>
        <v>5.8761022957807982E-2</v>
      </c>
      <c r="O735">
        <f t="shared" si="95"/>
        <v>13.531414416454465</v>
      </c>
    </row>
    <row r="736" spans="8:15">
      <c r="H736">
        <f t="shared" si="96"/>
        <v>0.73399999999999999</v>
      </c>
      <c r="I736">
        <f t="shared" si="91"/>
        <v>230.59290077349081</v>
      </c>
      <c r="J736">
        <f t="shared" si="89"/>
        <v>4.0000000000000002E-4</v>
      </c>
      <c r="K736">
        <f t="shared" si="90"/>
        <v>7.6982627947917194E-3</v>
      </c>
      <c r="L736">
        <f t="shared" si="92"/>
        <v>4.6118580154698164E-4</v>
      </c>
      <c r="M736">
        <f t="shared" si="93"/>
        <v>5.0202202679999995E-2</v>
      </c>
      <c r="N736">
        <f t="shared" si="94"/>
        <v>5.8761651276338693E-2</v>
      </c>
      <c r="O736">
        <f t="shared" si="95"/>
        <v>13.550019622051238</v>
      </c>
    </row>
    <row r="737" spans="8:15">
      <c r="H737">
        <f t="shared" si="96"/>
        <v>0.73499999999999999</v>
      </c>
      <c r="I737">
        <f t="shared" si="91"/>
        <v>230.90706003884981</v>
      </c>
      <c r="J737">
        <f t="shared" si="89"/>
        <v>4.0000000000000002E-4</v>
      </c>
      <c r="K737">
        <f t="shared" si="90"/>
        <v>7.6982627947917194E-3</v>
      </c>
      <c r="L737">
        <f t="shared" si="92"/>
        <v>4.6181412007769964E-4</v>
      </c>
      <c r="M737">
        <f t="shared" si="93"/>
        <v>5.0202202679999995E-2</v>
      </c>
      <c r="N737">
        <f t="shared" si="94"/>
        <v>5.8762279594869411E-2</v>
      </c>
      <c r="O737">
        <f t="shared" si="95"/>
        <v>13.568625222432191</v>
      </c>
    </row>
    <row r="738" spans="8:15">
      <c r="H738">
        <f t="shared" si="96"/>
        <v>0.73599999999999999</v>
      </c>
      <c r="I738">
        <f t="shared" si="91"/>
        <v>231.22121930420877</v>
      </c>
      <c r="J738">
        <f t="shared" si="89"/>
        <v>4.0000000000000002E-4</v>
      </c>
      <c r="K738">
        <f t="shared" si="90"/>
        <v>7.6982627947917194E-3</v>
      </c>
      <c r="L738">
        <f t="shared" si="92"/>
        <v>4.6244243860841757E-4</v>
      </c>
      <c r="M738">
        <f t="shared" si="93"/>
        <v>5.0202202679999995E-2</v>
      </c>
      <c r="N738">
        <f t="shared" si="94"/>
        <v>5.8762907913400129E-2</v>
      </c>
      <c r="O738">
        <f t="shared" si="95"/>
        <v>13.587231217597317</v>
      </c>
    </row>
    <row r="739" spans="8:15">
      <c r="H739">
        <f t="shared" si="96"/>
        <v>0.73699999999999999</v>
      </c>
      <c r="I739">
        <f t="shared" si="91"/>
        <v>231.53537856956777</v>
      </c>
      <c r="J739">
        <f t="shared" si="89"/>
        <v>4.0000000000000002E-4</v>
      </c>
      <c r="K739">
        <f t="shared" si="90"/>
        <v>7.6982627947917194E-3</v>
      </c>
      <c r="L739">
        <f t="shared" si="92"/>
        <v>4.6307075713913556E-4</v>
      </c>
      <c r="M739">
        <f t="shared" si="93"/>
        <v>5.0202202679999995E-2</v>
      </c>
      <c r="N739">
        <f t="shared" si="94"/>
        <v>5.8763536231930848E-2</v>
      </c>
      <c r="O739">
        <f t="shared" si="95"/>
        <v>13.60583760754662</v>
      </c>
    </row>
    <row r="740" spans="8:15">
      <c r="H740">
        <f t="shared" si="96"/>
        <v>0.73799999999999999</v>
      </c>
      <c r="I740">
        <f t="shared" si="91"/>
        <v>231.84953783492674</v>
      </c>
      <c r="J740">
        <f t="shared" si="89"/>
        <v>4.0000000000000002E-4</v>
      </c>
      <c r="K740">
        <f t="shared" si="90"/>
        <v>7.6982627947917194E-3</v>
      </c>
      <c r="L740">
        <f t="shared" si="92"/>
        <v>4.636990756698535E-4</v>
      </c>
      <c r="M740">
        <f t="shared" si="93"/>
        <v>5.0202202679999995E-2</v>
      </c>
      <c r="N740">
        <f t="shared" si="94"/>
        <v>5.8764164550461566E-2</v>
      </c>
      <c r="O740">
        <f t="shared" si="95"/>
        <v>13.624444392280099</v>
      </c>
    </row>
    <row r="741" spans="8:15">
      <c r="H741">
        <f t="shared" si="96"/>
        <v>0.73899999999999999</v>
      </c>
      <c r="I741">
        <f t="shared" si="91"/>
        <v>232.16369710028573</v>
      </c>
      <c r="J741">
        <f t="shared" si="89"/>
        <v>4.0000000000000002E-4</v>
      </c>
      <c r="K741">
        <f t="shared" si="90"/>
        <v>7.6982627947917194E-3</v>
      </c>
      <c r="L741">
        <f t="shared" si="92"/>
        <v>4.6432739420057149E-4</v>
      </c>
      <c r="M741">
        <f t="shared" si="93"/>
        <v>5.0202202679999995E-2</v>
      </c>
      <c r="N741">
        <f t="shared" si="94"/>
        <v>5.8764792868992284E-2</v>
      </c>
      <c r="O741">
        <f t="shared" si="95"/>
        <v>13.643051571797756</v>
      </c>
    </row>
    <row r="742" spans="8:15">
      <c r="H742">
        <f t="shared" si="96"/>
        <v>0.74</v>
      </c>
      <c r="I742">
        <f t="shared" si="91"/>
        <v>232.4778563656447</v>
      </c>
      <c r="J742">
        <f t="shared" si="89"/>
        <v>4.0000000000000002E-4</v>
      </c>
      <c r="K742">
        <f t="shared" si="90"/>
        <v>7.6982627947917194E-3</v>
      </c>
      <c r="L742">
        <f t="shared" si="92"/>
        <v>4.6495571273128943E-4</v>
      </c>
      <c r="M742">
        <f t="shared" si="93"/>
        <v>5.0202202679999995E-2</v>
      </c>
      <c r="N742">
        <f t="shared" si="94"/>
        <v>5.8765421187523002E-2</v>
      </c>
      <c r="O742">
        <f t="shared" si="95"/>
        <v>13.661659146099586</v>
      </c>
    </row>
    <row r="743" spans="8:15">
      <c r="H743">
        <f t="shared" si="96"/>
        <v>0.74099999999999999</v>
      </c>
      <c r="I743">
        <f t="shared" si="91"/>
        <v>232.79201563100366</v>
      </c>
      <c r="J743">
        <f t="shared" si="89"/>
        <v>4.0000000000000002E-4</v>
      </c>
      <c r="K743">
        <f t="shared" si="90"/>
        <v>7.6982627947917194E-3</v>
      </c>
      <c r="L743">
        <f t="shared" si="92"/>
        <v>4.6558403126200731E-4</v>
      </c>
      <c r="M743">
        <f t="shared" si="93"/>
        <v>5.0202202679999995E-2</v>
      </c>
      <c r="N743">
        <f t="shared" si="94"/>
        <v>5.8766049506053721E-2</v>
      </c>
      <c r="O743">
        <f t="shared" si="95"/>
        <v>13.680267115185593</v>
      </c>
    </row>
    <row r="744" spans="8:15">
      <c r="H744">
        <f t="shared" si="96"/>
        <v>0.74199999999999999</v>
      </c>
      <c r="I744">
        <f t="shared" si="91"/>
        <v>233.10617489636266</v>
      </c>
      <c r="J744">
        <f t="shared" si="89"/>
        <v>4.0000000000000002E-4</v>
      </c>
      <c r="K744">
        <f t="shared" si="90"/>
        <v>7.6982627947917194E-3</v>
      </c>
      <c r="L744">
        <f t="shared" si="92"/>
        <v>4.6621234979272536E-4</v>
      </c>
      <c r="M744">
        <f t="shared" si="93"/>
        <v>5.0202202679999995E-2</v>
      </c>
      <c r="N744">
        <f t="shared" si="94"/>
        <v>5.8766677824584439E-2</v>
      </c>
      <c r="O744">
        <f t="shared" si="95"/>
        <v>13.698875479055777</v>
      </c>
    </row>
    <row r="745" spans="8:15">
      <c r="H745">
        <f t="shared" si="96"/>
        <v>0.74299999999999999</v>
      </c>
      <c r="I745">
        <f t="shared" si="91"/>
        <v>233.42033416172163</v>
      </c>
      <c r="J745">
        <f t="shared" si="89"/>
        <v>4.0000000000000002E-4</v>
      </c>
      <c r="K745">
        <f t="shared" si="90"/>
        <v>7.6982627947917194E-3</v>
      </c>
      <c r="L745">
        <f t="shared" si="92"/>
        <v>4.6684066832344324E-4</v>
      </c>
      <c r="M745">
        <f t="shared" si="93"/>
        <v>5.0202202679999995E-2</v>
      </c>
      <c r="N745">
        <f t="shared" si="94"/>
        <v>5.8767306143115157E-2</v>
      </c>
      <c r="O745">
        <f t="shared" si="95"/>
        <v>13.717484237710137</v>
      </c>
    </row>
    <row r="746" spans="8:15">
      <c r="H746">
        <f t="shared" si="96"/>
        <v>0.74399999999999999</v>
      </c>
      <c r="I746">
        <f t="shared" si="91"/>
        <v>233.73449342708062</v>
      </c>
      <c r="J746">
        <f t="shared" si="89"/>
        <v>4.0000000000000002E-4</v>
      </c>
      <c r="K746">
        <f t="shared" si="90"/>
        <v>7.6982627947917194E-3</v>
      </c>
      <c r="L746">
        <f t="shared" si="92"/>
        <v>4.6746898685416129E-4</v>
      </c>
      <c r="M746">
        <f t="shared" si="93"/>
        <v>5.0202202679999995E-2</v>
      </c>
      <c r="N746">
        <f t="shared" si="94"/>
        <v>5.8767934461645875E-2</v>
      </c>
      <c r="O746">
        <f t="shared" si="95"/>
        <v>13.736093391148673</v>
      </c>
    </row>
    <row r="747" spans="8:15">
      <c r="H747">
        <f t="shared" si="96"/>
        <v>0.745</v>
      </c>
      <c r="I747">
        <f t="shared" si="91"/>
        <v>234.04865269243959</v>
      </c>
      <c r="J747">
        <f t="shared" si="89"/>
        <v>4.0000000000000002E-4</v>
      </c>
      <c r="K747">
        <f t="shared" si="90"/>
        <v>7.6982627947917194E-3</v>
      </c>
      <c r="L747">
        <f t="shared" si="92"/>
        <v>4.6809730538487917E-4</v>
      </c>
      <c r="M747">
        <f t="shared" si="93"/>
        <v>5.0202202679999995E-2</v>
      </c>
      <c r="N747">
        <f t="shared" si="94"/>
        <v>5.8768562780176593E-2</v>
      </c>
      <c r="O747">
        <f t="shared" si="95"/>
        <v>13.754702939371384</v>
      </c>
    </row>
    <row r="748" spans="8:15">
      <c r="H748">
        <f t="shared" si="96"/>
        <v>0.746</v>
      </c>
      <c r="I748">
        <f t="shared" si="91"/>
        <v>234.36281195779858</v>
      </c>
      <c r="J748">
        <f t="shared" si="89"/>
        <v>4.0000000000000002E-4</v>
      </c>
      <c r="K748">
        <f t="shared" si="90"/>
        <v>7.6982627947917194E-3</v>
      </c>
      <c r="L748">
        <f t="shared" si="92"/>
        <v>4.6872562391559721E-4</v>
      </c>
      <c r="M748">
        <f t="shared" si="93"/>
        <v>5.0202202679999995E-2</v>
      </c>
      <c r="N748">
        <f t="shared" si="94"/>
        <v>5.8769191098707312E-2</v>
      </c>
      <c r="O748">
        <f t="shared" si="95"/>
        <v>13.773312882378272</v>
      </c>
    </row>
    <row r="749" spans="8:15">
      <c r="H749">
        <f t="shared" si="96"/>
        <v>0.747</v>
      </c>
      <c r="I749">
        <f t="shared" si="91"/>
        <v>234.67697122315755</v>
      </c>
      <c r="J749">
        <f t="shared" si="89"/>
        <v>4.0000000000000002E-4</v>
      </c>
      <c r="K749">
        <f t="shared" si="90"/>
        <v>7.6982627947917194E-3</v>
      </c>
      <c r="L749">
        <f t="shared" si="92"/>
        <v>4.693539424463151E-4</v>
      </c>
      <c r="M749">
        <f t="shared" si="93"/>
        <v>5.0202202679999995E-2</v>
      </c>
      <c r="N749">
        <f t="shared" si="94"/>
        <v>5.876981941723803E-2</v>
      </c>
      <c r="O749">
        <f t="shared" si="95"/>
        <v>13.791923220169336</v>
      </c>
    </row>
    <row r="750" spans="8:15">
      <c r="H750">
        <f t="shared" si="96"/>
        <v>0.748</v>
      </c>
      <c r="I750">
        <f t="shared" si="91"/>
        <v>234.99113048851655</v>
      </c>
      <c r="J750">
        <f t="shared" si="89"/>
        <v>4.0000000000000002E-4</v>
      </c>
      <c r="K750">
        <f t="shared" si="90"/>
        <v>7.6982627947917194E-3</v>
      </c>
      <c r="L750">
        <f t="shared" si="92"/>
        <v>4.6998226097703314E-4</v>
      </c>
      <c r="M750">
        <f t="shared" si="93"/>
        <v>5.0202202679999995E-2</v>
      </c>
      <c r="N750">
        <f t="shared" si="94"/>
        <v>5.8770447735768748E-2</v>
      </c>
      <c r="O750">
        <f t="shared" si="95"/>
        <v>13.810533952744576</v>
      </c>
    </row>
    <row r="751" spans="8:15">
      <c r="H751">
        <f t="shared" si="96"/>
        <v>0.749</v>
      </c>
      <c r="I751">
        <f t="shared" si="91"/>
        <v>235.30528975387551</v>
      </c>
      <c r="J751">
        <f t="shared" si="89"/>
        <v>4.0000000000000002E-4</v>
      </c>
      <c r="K751">
        <f t="shared" si="90"/>
        <v>7.6982627947917194E-3</v>
      </c>
      <c r="L751">
        <f t="shared" si="92"/>
        <v>4.7061057950775103E-4</v>
      </c>
      <c r="M751">
        <f t="shared" si="93"/>
        <v>5.0202202679999995E-2</v>
      </c>
      <c r="N751">
        <f t="shared" si="94"/>
        <v>5.8771076054299466E-2</v>
      </c>
      <c r="O751">
        <f t="shared" si="95"/>
        <v>13.829145080103991</v>
      </c>
    </row>
    <row r="752" spans="8:15">
      <c r="H752">
        <f t="shared" si="96"/>
        <v>0.75</v>
      </c>
      <c r="I752">
        <f t="shared" si="91"/>
        <v>235.61944901923448</v>
      </c>
      <c r="J752">
        <f t="shared" si="89"/>
        <v>4.0000000000000002E-4</v>
      </c>
      <c r="K752">
        <f t="shared" si="90"/>
        <v>7.6982627947917194E-3</v>
      </c>
      <c r="L752">
        <f t="shared" si="92"/>
        <v>4.7123889803846896E-4</v>
      </c>
      <c r="M752">
        <f t="shared" si="93"/>
        <v>5.0202202679999995E-2</v>
      </c>
      <c r="N752">
        <f t="shared" si="94"/>
        <v>5.8771704372830184E-2</v>
      </c>
      <c r="O752">
        <f t="shared" si="95"/>
        <v>13.847756602247582</v>
      </c>
    </row>
    <row r="753" spans="8:15">
      <c r="H753">
        <f t="shared" si="96"/>
        <v>0.751</v>
      </c>
      <c r="I753">
        <f t="shared" si="91"/>
        <v>235.93360828459348</v>
      </c>
      <c r="J753">
        <f t="shared" si="89"/>
        <v>4.0000000000000002E-4</v>
      </c>
      <c r="K753">
        <f t="shared" si="90"/>
        <v>7.6982627947917194E-3</v>
      </c>
      <c r="L753">
        <f t="shared" si="92"/>
        <v>4.7186721656918695E-4</v>
      </c>
      <c r="M753">
        <f t="shared" si="93"/>
        <v>5.0202202679999995E-2</v>
      </c>
      <c r="N753">
        <f t="shared" si="94"/>
        <v>5.8772332691360903E-2</v>
      </c>
      <c r="O753">
        <f t="shared" si="95"/>
        <v>13.866368519175351</v>
      </c>
    </row>
    <row r="754" spans="8:15">
      <c r="H754">
        <f t="shared" si="96"/>
        <v>0.752</v>
      </c>
      <c r="I754">
        <f t="shared" si="91"/>
        <v>236.24776754995244</v>
      </c>
      <c r="J754">
        <f t="shared" si="89"/>
        <v>4.0000000000000002E-4</v>
      </c>
      <c r="K754">
        <f t="shared" si="90"/>
        <v>7.6982627947917194E-3</v>
      </c>
      <c r="L754">
        <f t="shared" si="92"/>
        <v>4.7249553509990489E-4</v>
      </c>
      <c r="M754">
        <f t="shared" si="93"/>
        <v>5.0202202679999995E-2</v>
      </c>
      <c r="N754">
        <f t="shared" si="94"/>
        <v>5.8772961009891621E-2</v>
      </c>
      <c r="O754">
        <f t="shared" si="95"/>
        <v>13.884980830887294</v>
      </c>
    </row>
    <row r="755" spans="8:15">
      <c r="H755">
        <f t="shared" si="96"/>
        <v>0.753</v>
      </c>
      <c r="I755">
        <f t="shared" si="91"/>
        <v>236.56192681531144</v>
      </c>
      <c r="J755">
        <f t="shared" si="89"/>
        <v>4.0000000000000002E-4</v>
      </c>
      <c r="K755">
        <f t="shared" si="90"/>
        <v>7.6982627947917194E-3</v>
      </c>
      <c r="L755">
        <f t="shared" si="92"/>
        <v>4.7312385363062288E-4</v>
      </c>
      <c r="M755">
        <f t="shared" si="93"/>
        <v>5.0202202679999995E-2</v>
      </c>
      <c r="N755">
        <f t="shared" si="94"/>
        <v>5.8773589328422339E-2</v>
      </c>
      <c r="O755">
        <f t="shared" si="95"/>
        <v>13.903593537383415</v>
      </c>
    </row>
    <row r="756" spans="8:15">
      <c r="H756">
        <f t="shared" si="96"/>
        <v>0.754</v>
      </c>
      <c r="I756">
        <f t="shared" si="91"/>
        <v>236.8760860806704</v>
      </c>
      <c r="J756">
        <f t="shared" si="89"/>
        <v>4.0000000000000002E-4</v>
      </c>
      <c r="K756">
        <f t="shared" si="90"/>
        <v>7.6982627947917194E-3</v>
      </c>
      <c r="L756">
        <f t="shared" si="92"/>
        <v>4.7375217216134082E-4</v>
      </c>
      <c r="M756">
        <f t="shared" si="93"/>
        <v>5.0202202679999995E-2</v>
      </c>
      <c r="N756">
        <f t="shared" si="94"/>
        <v>5.8774217646953057E-2</v>
      </c>
      <c r="O756">
        <f t="shared" si="95"/>
        <v>13.92220663866371</v>
      </c>
    </row>
    <row r="757" spans="8:15">
      <c r="H757">
        <f t="shared" si="96"/>
        <v>0.755</v>
      </c>
      <c r="I757">
        <f t="shared" si="91"/>
        <v>237.1902453460294</v>
      </c>
      <c r="J757">
        <f t="shared" si="89"/>
        <v>4.0000000000000002E-4</v>
      </c>
      <c r="K757">
        <f t="shared" si="90"/>
        <v>7.6982627947917194E-3</v>
      </c>
      <c r="L757">
        <f t="shared" si="92"/>
        <v>4.7438049069205881E-4</v>
      </c>
      <c r="M757">
        <f t="shared" si="93"/>
        <v>5.0202202679999995E-2</v>
      </c>
      <c r="N757">
        <f t="shared" si="94"/>
        <v>5.8774845965483768E-2</v>
      </c>
      <c r="O757">
        <f t="shared" si="95"/>
        <v>13.940820134728181</v>
      </c>
    </row>
    <row r="758" spans="8:15">
      <c r="H758">
        <f t="shared" si="96"/>
        <v>0.75600000000000001</v>
      </c>
      <c r="I758">
        <f t="shared" si="91"/>
        <v>237.50440461138837</v>
      </c>
      <c r="J758">
        <f t="shared" si="89"/>
        <v>4.0000000000000002E-4</v>
      </c>
      <c r="K758">
        <f t="shared" si="90"/>
        <v>7.6982627947917194E-3</v>
      </c>
      <c r="L758">
        <f t="shared" si="92"/>
        <v>4.7500880922277675E-4</v>
      </c>
      <c r="M758">
        <f t="shared" si="93"/>
        <v>5.0202202679999995E-2</v>
      </c>
      <c r="N758">
        <f t="shared" si="94"/>
        <v>5.8775474284014487E-2</v>
      </c>
      <c r="O758">
        <f t="shared" si="95"/>
        <v>13.959434025576829</v>
      </c>
    </row>
    <row r="759" spans="8:15">
      <c r="H759">
        <f t="shared" si="96"/>
        <v>0.75700000000000001</v>
      </c>
      <c r="I759">
        <f t="shared" si="91"/>
        <v>237.81856387674736</v>
      </c>
      <c r="J759">
        <f t="shared" si="89"/>
        <v>4.0000000000000002E-4</v>
      </c>
      <c r="K759">
        <f t="shared" si="90"/>
        <v>7.6982627947917194E-3</v>
      </c>
      <c r="L759">
        <f t="shared" si="92"/>
        <v>4.7563712775349474E-4</v>
      </c>
      <c r="M759">
        <f t="shared" si="93"/>
        <v>5.0202202679999995E-2</v>
      </c>
      <c r="N759">
        <f t="shared" si="94"/>
        <v>5.8776102602545205E-2</v>
      </c>
      <c r="O759">
        <f t="shared" si="95"/>
        <v>13.978048311209653</v>
      </c>
    </row>
    <row r="760" spans="8:15">
      <c r="H760">
        <f t="shared" si="96"/>
        <v>0.75800000000000001</v>
      </c>
      <c r="I760">
        <f t="shared" si="91"/>
        <v>238.13272314210633</v>
      </c>
      <c r="J760">
        <f t="shared" si="89"/>
        <v>4.0000000000000002E-4</v>
      </c>
      <c r="K760">
        <f t="shared" si="90"/>
        <v>7.6982627947917194E-3</v>
      </c>
      <c r="L760">
        <f t="shared" si="92"/>
        <v>4.7626544628421268E-4</v>
      </c>
      <c r="M760">
        <f t="shared" si="93"/>
        <v>5.0202202679999995E-2</v>
      </c>
      <c r="N760">
        <f t="shared" si="94"/>
        <v>5.8776730921075923E-2</v>
      </c>
      <c r="O760">
        <f t="shared" si="95"/>
        <v>13.996662991626653</v>
      </c>
    </row>
    <row r="761" spans="8:15">
      <c r="H761">
        <f t="shared" si="96"/>
        <v>0.75900000000000001</v>
      </c>
      <c r="I761">
        <f t="shared" si="91"/>
        <v>238.44688240746532</v>
      </c>
      <c r="J761">
        <f t="shared" si="89"/>
        <v>4.0000000000000002E-4</v>
      </c>
      <c r="K761">
        <f t="shared" si="90"/>
        <v>7.6982627947917194E-3</v>
      </c>
      <c r="L761">
        <f t="shared" si="92"/>
        <v>4.7689376481493067E-4</v>
      </c>
      <c r="M761">
        <f t="shared" si="93"/>
        <v>5.0202202679999995E-2</v>
      </c>
      <c r="N761">
        <f t="shared" si="94"/>
        <v>5.8777359239606641E-2</v>
      </c>
      <c r="O761">
        <f t="shared" si="95"/>
        <v>14.015278066827831</v>
      </c>
    </row>
    <row r="762" spans="8:15">
      <c r="H762">
        <f t="shared" si="96"/>
        <v>0.76</v>
      </c>
      <c r="I762">
        <f t="shared" si="91"/>
        <v>238.76104167282429</v>
      </c>
      <c r="J762">
        <f t="shared" si="89"/>
        <v>4.0000000000000002E-4</v>
      </c>
      <c r="K762">
        <f t="shared" si="90"/>
        <v>7.6982627947917194E-3</v>
      </c>
      <c r="L762">
        <f t="shared" si="92"/>
        <v>4.7752208334564861E-4</v>
      </c>
      <c r="M762">
        <f t="shared" si="93"/>
        <v>5.0202202679999995E-2</v>
      </c>
      <c r="N762">
        <f t="shared" si="94"/>
        <v>5.877798755813736E-2</v>
      </c>
      <c r="O762">
        <f t="shared" si="95"/>
        <v>14.033893536813181</v>
      </c>
    </row>
    <row r="763" spans="8:15">
      <c r="H763">
        <f t="shared" si="96"/>
        <v>0.76100000000000001</v>
      </c>
      <c r="I763">
        <f t="shared" si="91"/>
        <v>239.07520093818326</v>
      </c>
      <c r="J763">
        <f t="shared" si="89"/>
        <v>4.0000000000000002E-4</v>
      </c>
      <c r="K763">
        <f t="shared" si="90"/>
        <v>7.6982627947917194E-3</v>
      </c>
      <c r="L763">
        <f t="shared" si="92"/>
        <v>4.7815040187636654E-4</v>
      </c>
      <c r="M763">
        <f t="shared" si="93"/>
        <v>5.0202202679999995E-2</v>
      </c>
      <c r="N763">
        <f t="shared" si="94"/>
        <v>5.8778615876668078E-2</v>
      </c>
      <c r="O763">
        <f t="shared" si="95"/>
        <v>14.052509401582709</v>
      </c>
    </row>
    <row r="764" spans="8:15">
      <c r="H764">
        <f t="shared" si="96"/>
        <v>0.76200000000000001</v>
      </c>
      <c r="I764">
        <f t="shared" si="91"/>
        <v>239.38936020354225</v>
      </c>
      <c r="J764">
        <f t="shared" si="89"/>
        <v>4.0000000000000002E-4</v>
      </c>
      <c r="K764">
        <f t="shared" si="90"/>
        <v>7.6982627947917194E-3</v>
      </c>
      <c r="L764">
        <f t="shared" si="92"/>
        <v>4.7877872040708453E-4</v>
      </c>
      <c r="M764">
        <f t="shared" si="93"/>
        <v>5.0202202679999995E-2</v>
      </c>
      <c r="N764">
        <f t="shared" si="94"/>
        <v>5.8779244195198796E-2</v>
      </c>
      <c r="O764">
        <f t="shared" si="95"/>
        <v>14.071125661136415</v>
      </c>
    </row>
    <row r="765" spans="8:15">
      <c r="H765">
        <f t="shared" si="96"/>
        <v>0.76300000000000001</v>
      </c>
      <c r="I765">
        <f t="shared" si="91"/>
        <v>239.70351946890122</v>
      </c>
      <c r="J765">
        <f t="shared" si="89"/>
        <v>4.0000000000000002E-4</v>
      </c>
      <c r="K765">
        <f t="shared" si="90"/>
        <v>7.6982627947917194E-3</v>
      </c>
      <c r="L765">
        <f t="shared" si="92"/>
        <v>4.7940703893780247E-4</v>
      </c>
      <c r="M765">
        <f t="shared" si="93"/>
        <v>5.0202202679999995E-2</v>
      </c>
      <c r="N765">
        <f t="shared" si="94"/>
        <v>5.8779872513729514E-2</v>
      </c>
      <c r="O765">
        <f t="shared" si="95"/>
        <v>14.089742315474295</v>
      </c>
    </row>
    <row r="766" spans="8:15">
      <c r="H766">
        <f t="shared" si="96"/>
        <v>0.76400000000000001</v>
      </c>
      <c r="I766">
        <f t="shared" si="91"/>
        <v>240.01767873426022</v>
      </c>
      <c r="J766">
        <f t="shared" si="89"/>
        <v>4.0000000000000002E-4</v>
      </c>
      <c r="K766">
        <f t="shared" si="90"/>
        <v>7.6982627947917194E-3</v>
      </c>
      <c r="L766">
        <f t="shared" si="92"/>
        <v>4.8003535746852046E-4</v>
      </c>
      <c r="M766">
        <f t="shared" si="93"/>
        <v>5.0202202679999995E-2</v>
      </c>
      <c r="N766">
        <f t="shared" si="94"/>
        <v>5.8780500832260232E-2</v>
      </c>
      <c r="O766">
        <f t="shared" si="95"/>
        <v>14.108359364596351</v>
      </c>
    </row>
    <row r="767" spans="8:15">
      <c r="H767">
        <f t="shared" si="96"/>
        <v>0.76500000000000001</v>
      </c>
      <c r="I767">
        <f t="shared" si="91"/>
        <v>240.33183799961918</v>
      </c>
      <c r="J767">
        <f t="shared" si="89"/>
        <v>4.0000000000000002E-4</v>
      </c>
      <c r="K767">
        <f t="shared" si="90"/>
        <v>7.6982627947917194E-3</v>
      </c>
      <c r="L767">
        <f t="shared" si="92"/>
        <v>4.806636759992384E-4</v>
      </c>
      <c r="M767">
        <f t="shared" si="93"/>
        <v>5.0202202679999995E-2</v>
      </c>
      <c r="N767">
        <f t="shared" si="94"/>
        <v>5.8781129150790951E-2</v>
      </c>
      <c r="O767">
        <f t="shared" si="95"/>
        <v>14.126976808502583</v>
      </c>
    </row>
    <row r="768" spans="8:15">
      <c r="H768">
        <f t="shared" si="96"/>
        <v>0.76600000000000001</v>
      </c>
      <c r="I768">
        <f t="shared" si="91"/>
        <v>240.64599726497818</v>
      </c>
      <c r="J768">
        <f t="shared" si="89"/>
        <v>4.0000000000000002E-4</v>
      </c>
      <c r="K768">
        <f t="shared" si="90"/>
        <v>7.6982627947917194E-3</v>
      </c>
      <c r="L768">
        <f t="shared" si="92"/>
        <v>4.8129199452995639E-4</v>
      </c>
      <c r="M768">
        <f t="shared" si="93"/>
        <v>5.0202202679999995E-2</v>
      </c>
      <c r="N768">
        <f t="shared" si="94"/>
        <v>5.8781757469321669E-2</v>
      </c>
      <c r="O768">
        <f t="shared" si="95"/>
        <v>14.145594647192993</v>
      </c>
    </row>
    <row r="769" spans="8:15">
      <c r="H769">
        <f t="shared" si="96"/>
        <v>0.76700000000000002</v>
      </c>
      <c r="I769">
        <f t="shared" si="91"/>
        <v>240.96015653033714</v>
      </c>
      <c r="J769">
        <f t="shared" si="89"/>
        <v>4.0000000000000002E-4</v>
      </c>
      <c r="K769">
        <f t="shared" si="90"/>
        <v>7.6982627947917194E-3</v>
      </c>
      <c r="L769">
        <f t="shared" si="92"/>
        <v>4.8192031306067433E-4</v>
      </c>
      <c r="M769">
        <f t="shared" si="93"/>
        <v>5.0202202679999995E-2</v>
      </c>
      <c r="N769">
        <f t="shared" si="94"/>
        <v>5.8782385787852387E-2</v>
      </c>
      <c r="O769">
        <f t="shared" si="95"/>
        <v>14.164212880667577</v>
      </c>
    </row>
    <row r="770" spans="8:15">
      <c r="H770">
        <f t="shared" si="96"/>
        <v>0.76800000000000002</v>
      </c>
      <c r="I770">
        <f t="shared" si="91"/>
        <v>241.27431579569614</v>
      </c>
      <c r="J770">
        <f t="shared" ref="J770:J833" si="97">IF(H770&lt;$E$18,$E$17,IF(H770&lt;$E$5,$E$14,0))/$E$8/$E$9</f>
        <v>4.0000000000000002E-4</v>
      </c>
      <c r="K770">
        <f t="shared" ref="K770:K833" si="98">IF(H770&lt;$E$3,$E$12*$E$22,IF(H770&lt;$E$4,0,IF(H770&lt;$E$5,-$E$12*$E$22,0)))</f>
        <v>7.6982627947917194E-3</v>
      </c>
      <c r="L770">
        <f t="shared" si="92"/>
        <v>4.8254863159139232E-4</v>
      </c>
      <c r="M770">
        <f t="shared" si="93"/>
        <v>5.0202202679999995E-2</v>
      </c>
      <c r="N770">
        <f t="shared" si="94"/>
        <v>5.8783014106383105E-2</v>
      </c>
      <c r="O770">
        <f t="shared" si="95"/>
        <v>14.182831508926338</v>
      </c>
    </row>
    <row r="771" spans="8:15">
      <c r="H771">
        <f t="shared" si="96"/>
        <v>0.76900000000000002</v>
      </c>
      <c r="I771">
        <f t="shared" ref="I771:I834" si="99">IF(H771&lt;$E$3,$E$12*H771,IF(H771&lt;$E$4,$E$10,IF(H771&lt;$E$5,$E$10-$E$12*(H771-$E$4),0)))</f>
        <v>241.58847506105511</v>
      </c>
      <c r="J771">
        <f t="shared" si="97"/>
        <v>4.0000000000000002E-4</v>
      </c>
      <c r="K771">
        <f t="shared" si="98"/>
        <v>7.6982627947917194E-3</v>
      </c>
      <c r="L771">
        <f t="shared" ref="L771:L834" si="100">I771*$E$15/$E$9/$E$8^2</f>
        <v>4.8317695012211026E-4</v>
      </c>
      <c r="M771">
        <f t="shared" ref="M771:M834" si="101">$E$19/$E$8/$E$9</f>
        <v>5.0202202679999995E-2</v>
      </c>
      <c r="N771">
        <f t="shared" ref="N771:N834" si="102">SUM(J771:M771)</f>
        <v>5.8783642424913823E-2</v>
      </c>
      <c r="O771">
        <f t="shared" ref="O771:O834" si="103">I771*N771</f>
        <v>14.201450531969273</v>
      </c>
    </row>
    <row r="772" spans="8:15">
      <c r="H772">
        <f t="shared" ref="H772:H835" si="104">(ROW()-2)*0.001</f>
        <v>0.77</v>
      </c>
      <c r="I772">
        <f t="shared" si="99"/>
        <v>241.90263432641407</v>
      </c>
      <c r="J772">
        <f t="shared" si="97"/>
        <v>4.0000000000000002E-4</v>
      </c>
      <c r="K772">
        <f t="shared" si="98"/>
        <v>7.6982627947917194E-3</v>
      </c>
      <c r="L772">
        <f t="shared" si="100"/>
        <v>4.8380526865282814E-4</v>
      </c>
      <c r="M772">
        <f t="shared" si="101"/>
        <v>5.0202202679999995E-2</v>
      </c>
      <c r="N772">
        <f t="shared" si="102"/>
        <v>5.8784270743444542E-2</v>
      </c>
      <c r="O772">
        <f t="shared" si="103"/>
        <v>14.220069949796386</v>
      </c>
    </row>
    <row r="773" spans="8:15">
      <c r="H773">
        <f t="shared" si="104"/>
        <v>0.77100000000000002</v>
      </c>
      <c r="I773">
        <f t="shared" si="99"/>
        <v>242.21679359177307</v>
      </c>
      <c r="J773">
        <f t="shared" si="97"/>
        <v>4.0000000000000002E-4</v>
      </c>
      <c r="K773">
        <f t="shared" si="98"/>
        <v>7.6982627947917194E-3</v>
      </c>
      <c r="L773">
        <f t="shared" si="100"/>
        <v>4.8443358718354619E-4</v>
      </c>
      <c r="M773">
        <f t="shared" si="101"/>
        <v>5.0202202679999995E-2</v>
      </c>
      <c r="N773">
        <f t="shared" si="102"/>
        <v>5.878489906197526E-2</v>
      </c>
      <c r="O773">
        <f t="shared" si="103"/>
        <v>14.238689762407676</v>
      </c>
    </row>
    <row r="774" spans="8:15">
      <c r="H774">
        <f t="shared" si="104"/>
        <v>0.77200000000000002</v>
      </c>
      <c r="I774">
        <f t="shared" si="99"/>
        <v>242.53095285713204</v>
      </c>
      <c r="J774">
        <f t="shared" si="97"/>
        <v>4.0000000000000002E-4</v>
      </c>
      <c r="K774">
        <f t="shared" si="98"/>
        <v>7.6982627947917194E-3</v>
      </c>
      <c r="L774">
        <f t="shared" si="100"/>
        <v>4.8506190571426407E-4</v>
      </c>
      <c r="M774">
        <f t="shared" si="101"/>
        <v>5.0202202679999995E-2</v>
      </c>
      <c r="N774">
        <f t="shared" si="102"/>
        <v>5.8785527380505978E-2</v>
      </c>
      <c r="O774">
        <f t="shared" si="103"/>
        <v>14.25730996980314</v>
      </c>
    </row>
    <row r="775" spans="8:15">
      <c r="H775">
        <f t="shared" si="104"/>
        <v>0.77300000000000002</v>
      </c>
      <c r="I775">
        <f t="shared" si="99"/>
        <v>242.84511212249103</v>
      </c>
      <c r="J775">
        <f t="shared" si="97"/>
        <v>4.0000000000000002E-4</v>
      </c>
      <c r="K775">
        <f t="shared" si="98"/>
        <v>7.6982627947917194E-3</v>
      </c>
      <c r="L775">
        <f t="shared" si="100"/>
        <v>4.8569022424498211E-4</v>
      </c>
      <c r="M775">
        <f t="shared" si="101"/>
        <v>5.0202202679999995E-2</v>
      </c>
      <c r="N775">
        <f t="shared" si="102"/>
        <v>5.8786155699036696E-2</v>
      </c>
      <c r="O775">
        <f t="shared" si="103"/>
        <v>14.275930571982782</v>
      </c>
    </row>
    <row r="776" spans="8:15">
      <c r="H776">
        <f t="shared" si="104"/>
        <v>0.77400000000000002</v>
      </c>
      <c r="I776">
        <f t="shared" si="99"/>
        <v>243.15927138785</v>
      </c>
      <c r="J776">
        <f t="shared" si="97"/>
        <v>4.0000000000000002E-4</v>
      </c>
      <c r="K776">
        <f t="shared" si="98"/>
        <v>7.6982627947917194E-3</v>
      </c>
      <c r="L776">
        <f t="shared" si="100"/>
        <v>4.863185427757E-4</v>
      </c>
      <c r="M776">
        <f t="shared" si="101"/>
        <v>5.0202202679999995E-2</v>
      </c>
      <c r="N776">
        <f t="shared" si="102"/>
        <v>5.8786784017567414E-2</v>
      </c>
      <c r="O776">
        <f t="shared" si="103"/>
        <v>14.294551568946599</v>
      </c>
    </row>
    <row r="777" spans="8:15">
      <c r="H777">
        <f t="shared" si="104"/>
        <v>0.77500000000000002</v>
      </c>
      <c r="I777">
        <f t="shared" si="99"/>
        <v>243.47343065320899</v>
      </c>
      <c r="J777">
        <f t="shared" si="97"/>
        <v>4.0000000000000002E-4</v>
      </c>
      <c r="K777">
        <f t="shared" si="98"/>
        <v>7.6982627947917194E-3</v>
      </c>
      <c r="L777">
        <f t="shared" si="100"/>
        <v>4.8694686130641804E-4</v>
      </c>
      <c r="M777">
        <f t="shared" si="101"/>
        <v>5.0202202679999995E-2</v>
      </c>
      <c r="N777">
        <f t="shared" si="102"/>
        <v>5.8787412336098133E-2</v>
      </c>
      <c r="O777">
        <f t="shared" si="103"/>
        <v>14.313172960694592</v>
      </c>
    </row>
    <row r="778" spans="8:15">
      <c r="H778">
        <f t="shared" si="104"/>
        <v>0.77600000000000002</v>
      </c>
      <c r="I778">
        <f t="shared" si="99"/>
        <v>243.78758991856796</v>
      </c>
      <c r="J778">
        <f t="shared" si="97"/>
        <v>4.0000000000000002E-4</v>
      </c>
      <c r="K778">
        <f t="shared" si="98"/>
        <v>7.6982627947917194E-3</v>
      </c>
      <c r="L778">
        <f t="shared" si="100"/>
        <v>4.8757517983713593E-4</v>
      </c>
      <c r="M778">
        <f t="shared" si="101"/>
        <v>5.0202202679999995E-2</v>
      </c>
      <c r="N778">
        <f t="shared" si="102"/>
        <v>5.8788040654628851E-2</v>
      </c>
      <c r="O778">
        <f t="shared" si="103"/>
        <v>14.331794747226759</v>
      </c>
    </row>
    <row r="779" spans="8:15">
      <c r="H779">
        <f t="shared" si="104"/>
        <v>0.77700000000000002</v>
      </c>
      <c r="I779">
        <f t="shared" si="99"/>
        <v>244.10174918392696</v>
      </c>
      <c r="J779">
        <f t="shared" si="97"/>
        <v>4.0000000000000002E-4</v>
      </c>
      <c r="K779">
        <f t="shared" si="98"/>
        <v>7.6982627947917194E-3</v>
      </c>
      <c r="L779">
        <f t="shared" si="100"/>
        <v>4.8820349836785397E-4</v>
      </c>
      <c r="M779">
        <f t="shared" si="101"/>
        <v>5.0202202679999995E-2</v>
      </c>
      <c r="N779">
        <f t="shared" si="102"/>
        <v>5.8788668973159569E-2</v>
      </c>
      <c r="O779">
        <f t="shared" si="103"/>
        <v>14.350416928543106</v>
      </c>
    </row>
    <row r="780" spans="8:15">
      <c r="H780">
        <f t="shared" si="104"/>
        <v>0.77800000000000002</v>
      </c>
      <c r="I780">
        <f t="shared" si="99"/>
        <v>244.41590844928592</v>
      </c>
      <c r="J780">
        <f t="shared" si="97"/>
        <v>4.0000000000000002E-4</v>
      </c>
      <c r="K780">
        <f t="shared" si="98"/>
        <v>7.6982627947917194E-3</v>
      </c>
      <c r="L780">
        <f t="shared" si="100"/>
        <v>4.8883181689857191E-4</v>
      </c>
      <c r="M780">
        <f t="shared" si="101"/>
        <v>5.0202202679999995E-2</v>
      </c>
      <c r="N780">
        <f t="shared" si="102"/>
        <v>5.8789297291690287E-2</v>
      </c>
      <c r="O780">
        <f t="shared" si="103"/>
        <v>14.369039504643625</v>
      </c>
    </row>
    <row r="781" spans="8:15">
      <c r="H781">
        <f t="shared" si="104"/>
        <v>0.77900000000000003</v>
      </c>
      <c r="I781">
        <f t="shared" si="99"/>
        <v>244.73006771464489</v>
      </c>
      <c r="J781">
        <f t="shared" si="97"/>
        <v>4.0000000000000002E-4</v>
      </c>
      <c r="K781">
        <f t="shared" si="98"/>
        <v>7.6982627947917194E-3</v>
      </c>
      <c r="L781">
        <f t="shared" si="100"/>
        <v>4.8946013542928979E-4</v>
      </c>
      <c r="M781">
        <f t="shared" si="101"/>
        <v>5.0202202679999995E-2</v>
      </c>
      <c r="N781">
        <f t="shared" si="102"/>
        <v>5.8789925610221005E-2</v>
      </c>
      <c r="O781">
        <f t="shared" si="103"/>
        <v>14.387662475528323</v>
      </c>
    </row>
    <row r="782" spans="8:15">
      <c r="H782">
        <f t="shared" si="104"/>
        <v>0.78</v>
      </c>
      <c r="I782">
        <f t="shared" si="99"/>
        <v>245.04422698000388</v>
      </c>
      <c r="J782">
        <f t="shared" si="97"/>
        <v>4.0000000000000002E-4</v>
      </c>
      <c r="K782">
        <f t="shared" si="98"/>
        <v>7.6982627947917194E-3</v>
      </c>
      <c r="L782">
        <f t="shared" si="100"/>
        <v>4.9008845396000778E-4</v>
      </c>
      <c r="M782">
        <f t="shared" si="101"/>
        <v>5.0202202679999995E-2</v>
      </c>
      <c r="N782">
        <f t="shared" si="102"/>
        <v>5.8790553928751724E-2</v>
      </c>
      <c r="O782">
        <f t="shared" si="103"/>
        <v>14.406285841197196</v>
      </c>
    </row>
    <row r="783" spans="8:15">
      <c r="H783">
        <f t="shared" si="104"/>
        <v>0.78100000000000003</v>
      </c>
      <c r="I783">
        <f t="shared" si="99"/>
        <v>245.35838624536285</v>
      </c>
      <c r="J783">
        <f t="shared" si="97"/>
        <v>4.0000000000000002E-4</v>
      </c>
      <c r="K783">
        <f t="shared" si="98"/>
        <v>7.6982627947917194E-3</v>
      </c>
      <c r="L783">
        <f t="shared" si="100"/>
        <v>4.9071677249072567E-4</v>
      </c>
      <c r="M783">
        <f t="shared" si="101"/>
        <v>5.0202202679999995E-2</v>
      </c>
      <c r="N783">
        <f t="shared" si="102"/>
        <v>5.8791182247282442E-2</v>
      </c>
      <c r="O783">
        <f t="shared" si="103"/>
        <v>14.424909601650246</v>
      </c>
    </row>
    <row r="784" spans="8:15">
      <c r="H784">
        <f t="shared" si="104"/>
        <v>0.78200000000000003</v>
      </c>
      <c r="I784">
        <f t="shared" si="99"/>
        <v>245.67254551072185</v>
      </c>
      <c r="J784">
        <f t="shared" si="97"/>
        <v>4.0000000000000002E-4</v>
      </c>
      <c r="K784">
        <f t="shared" si="98"/>
        <v>7.6982627947917194E-3</v>
      </c>
      <c r="L784">
        <f t="shared" si="100"/>
        <v>4.9134509102144377E-4</v>
      </c>
      <c r="M784">
        <f t="shared" si="101"/>
        <v>5.0202202679999995E-2</v>
      </c>
      <c r="N784">
        <f t="shared" si="102"/>
        <v>5.879181056581316E-2</v>
      </c>
      <c r="O784">
        <f t="shared" si="103"/>
        <v>14.44353375688747</v>
      </c>
    </row>
    <row r="785" spans="8:15">
      <c r="H785">
        <f t="shared" si="104"/>
        <v>0.78300000000000003</v>
      </c>
      <c r="I785">
        <f t="shared" si="99"/>
        <v>245.98670477608081</v>
      </c>
      <c r="J785">
        <f t="shared" si="97"/>
        <v>4.0000000000000002E-4</v>
      </c>
      <c r="K785">
        <f t="shared" si="98"/>
        <v>7.6982627947917194E-3</v>
      </c>
      <c r="L785">
        <f t="shared" si="100"/>
        <v>4.9197340955216165E-4</v>
      </c>
      <c r="M785">
        <f t="shared" si="101"/>
        <v>5.0202202679999995E-2</v>
      </c>
      <c r="N785">
        <f t="shared" si="102"/>
        <v>5.8792438884343878E-2</v>
      </c>
      <c r="O785">
        <f t="shared" si="103"/>
        <v>14.462158306908872</v>
      </c>
    </row>
    <row r="786" spans="8:15">
      <c r="H786">
        <f t="shared" si="104"/>
        <v>0.78400000000000003</v>
      </c>
      <c r="I786">
        <f t="shared" si="99"/>
        <v>246.30086404143981</v>
      </c>
      <c r="J786">
        <f t="shared" si="97"/>
        <v>4.0000000000000002E-4</v>
      </c>
      <c r="K786">
        <f t="shared" si="98"/>
        <v>7.6982627947917194E-3</v>
      </c>
      <c r="L786">
        <f t="shared" si="100"/>
        <v>4.9260172808287964E-4</v>
      </c>
      <c r="M786">
        <f t="shared" si="101"/>
        <v>5.0202202679999995E-2</v>
      </c>
      <c r="N786">
        <f t="shared" si="102"/>
        <v>5.8793067202874597E-2</v>
      </c>
      <c r="O786">
        <f t="shared" si="103"/>
        <v>14.480783251714449</v>
      </c>
    </row>
    <row r="787" spans="8:15">
      <c r="H787">
        <f t="shared" si="104"/>
        <v>0.78500000000000003</v>
      </c>
      <c r="I787">
        <f t="shared" si="99"/>
        <v>246.61502330679878</v>
      </c>
      <c r="J787">
        <f t="shared" si="97"/>
        <v>4.0000000000000002E-4</v>
      </c>
      <c r="K787">
        <f t="shared" si="98"/>
        <v>7.6982627947917194E-3</v>
      </c>
      <c r="L787">
        <f t="shared" si="100"/>
        <v>4.9323004661359752E-4</v>
      </c>
      <c r="M787">
        <f t="shared" si="101"/>
        <v>5.0202202679999995E-2</v>
      </c>
      <c r="N787">
        <f t="shared" si="102"/>
        <v>5.8793695521405315E-2</v>
      </c>
      <c r="O787">
        <f t="shared" si="103"/>
        <v>14.499408591304203</v>
      </c>
    </row>
    <row r="788" spans="8:15">
      <c r="H788">
        <f t="shared" si="104"/>
        <v>0.78600000000000003</v>
      </c>
      <c r="I788">
        <f t="shared" si="99"/>
        <v>246.92918257215777</v>
      </c>
      <c r="J788">
        <f t="shared" si="97"/>
        <v>4.0000000000000002E-4</v>
      </c>
      <c r="K788">
        <f t="shared" si="98"/>
        <v>7.6982627947917194E-3</v>
      </c>
      <c r="L788">
        <f t="shared" si="100"/>
        <v>4.9385836514431562E-4</v>
      </c>
      <c r="M788">
        <f t="shared" si="101"/>
        <v>5.0202202679999995E-2</v>
      </c>
      <c r="N788">
        <f t="shared" si="102"/>
        <v>5.8794323839936033E-2</v>
      </c>
      <c r="O788">
        <f t="shared" si="103"/>
        <v>14.518034325678133</v>
      </c>
    </row>
    <row r="789" spans="8:15">
      <c r="H789">
        <f t="shared" si="104"/>
        <v>0.78700000000000003</v>
      </c>
      <c r="I789">
        <f t="shared" si="99"/>
        <v>247.24334183751674</v>
      </c>
      <c r="J789">
        <f t="shared" si="97"/>
        <v>4.0000000000000002E-4</v>
      </c>
      <c r="K789">
        <f t="shared" si="98"/>
        <v>7.6982627947917194E-3</v>
      </c>
      <c r="L789">
        <f t="shared" si="100"/>
        <v>4.9448668367503351E-4</v>
      </c>
      <c r="M789">
        <f t="shared" si="101"/>
        <v>5.0202202679999995E-2</v>
      </c>
      <c r="N789">
        <f t="shared" si="102"/>
        <v>5.8794952158466751E-2</v>
      </c>
      <c r="O789">
        <f t="shared" si="103"/>
        <v>14.536660454836237</v>
      </c>
    </row>
    <row r="790" spans="8:15">
      <c r="H790">
        <f t="shared" si="104"/>
        <v>0.78800000000000003</v>
      </c>
      <c r="I790">
        <f t="shared" si="99"/>
        <v>247.55750110287573</v>
      </c>
      <c r="J790">
        <f t="shared" si="97"/>
        <v>4.0000000000000002E-4</v>
      </c>
      <c r="K790">
        <f t="shared" si="98"/>
        <v>7.6982627947917194E-3</v>
      </c>
      <c r="L790">
        <f t="shared" si="100"/>
        <v>4.951150022057515E-4</v>
      </c>
      <c r="M790">
        <f t="shared" si="101"/>
        <v>5.0202202679999995E-2</v>
      </c>
      <c r="N790">
        <f t="shared" si="102"/>
        <v>5.8795580476997469E-2</v>
      </c>
      <c r="O790">
        <f t="shared" si="103"/>
        <v>14.55528697877852</v>
      </c>
    </row>
    <row r="791" spans="8:15">
      <c r="H791">
        <f t="shared" si="104"/>
        <v>0.78900000000000003</v>
      </c>
      <c r="I791">
        <f t="shared" si="99"/>
        <v>247.8716603682347</v>
      </c>
      <c r="J791">
        <f t="shared" si="97"/>
        <v>4.0000000000000002E-4</v>
      </c>
      <c r="K791">
        <f t="shared" si="98"/>
        <v>7.6982627947917194E-3</v>
      </c>
      <c r="L791">
        <f t="shared" si="100"/>
        <v>4.9574332073646938E-4</v>
      </c>
      <c r="M791">
        <f t="shared" si="101"/>
        <v>5.0202202679999995E-2</v>
      </c>
      <c r="N791">
        <f t="shared" si="102"/>
        <v>5.8796208795528188E-2</v>
      </c>
      <c r="O791">
        <f t="shared" si="103"/>
        <v>14.573913897504976</v>
      </c>
    </row>
    <row r="792" spans="8:15">
      <c r="H792">
        <f t="shared" si="104"/>
        <v>0.79</v>
      </c>
      <c r="I792">
        <f t="shared" si="99"/>
        <v>248.18581963359367</v>
      </c>
      <c r="J792">
        <f t="shared" si="97"/>
        <v>4.0000000000000002E-4</v>
      </c>
      <c r="K792">
        <f t="shared" si="98"/>
        <v>7.6982627947917194E-3</v>
      </c>
      <c r="L792">
        <f t="shared" si="100"/>
        <v>4.9637163926718737E-4</v>
      </c>
      <c r="M792">
        <f t="shared" si="101"/>
        <v>5.0202202679999995E-2</v>
      </c>
      <c r="N792">
        <f t="shared" si="102"/>
        <v>5.8796837114058899E-2</v>
      </c>
      <c r="O792">
        <f t="shared" si="103"/>
        <v>14.592541211015607</v>
      </c>
    </row>
    <row r="793" spans="8:15">
      <c r="H793">
        <f t="shared" si="104"/>
        <v>0.79100000000000004</v>
      </c>
      <c r="I793">
        <f t="shared" si="99"/>
        <v>248.49997889895266</v>
      </c>
      <c r="J793">
        <f t="shared" si="97"/>
        <v>4.0000000000000002E-4</v>
      </c>
      <c r="K793">
        <f t="shared" si="98"/>
        <v>7.6982627947917194E-3</v>
      </c>
      <c r="L793">
        <f t="shared" si="100"/>
        <v>4.9699995779790536E-4</v>
      </c>
      <c r="M793">
        <f t="shared" si="101"/>
        <v>5.0202202679999995E-2</v>
      </c>
      <c r="N793">
        <f t="shared" si="102"/>
        <v>5.8797465432589617E-2</v>
      </c>
      <c r="O793">
        <f t="shared" si="103"/>
        <v>14.611168919310419</v>
      </c>
    </row>
    <row r="794" spans="8:15">
      <c r="H794">
        <f t="shared" si="104"/>
        <v>0.79200000000000004</v>
      </c>
      <c r="I794">
        <f t="shared" si="99"/>
        <v>248.81413816431163</v>
      </c>
      <c r="J794">
        <f t="shared" si="97"/>
        <v>4.0000000000000002E-4</v>
      </c>
      <c r="K794">
        <f t="shared" si="98"/>
        <v>7.6982627947917194E-3</v>
      </c>
      <c r="L794">
        <f t="shared" si="100"/>
        <v>4.9762827632862325E-4</v>
      </c>
      <c r="M794">
        <f t="shared" si="101"/>
        <v>5.0202202679999995E-2</v>
      </c>
      <c r="N794">
        <f t="shared" si="102"/>
        <v>5.8798093751120335E-2</v>
      </c>
      <c r="O794">
        <f t="shared" si="103"/>
        <v>14.629797022389404</v>
      </c>
    </row>
    <row r="795" spans="8:15">
      <c r="H795">
        <f t="shared" si="104"/>
        <v>0.79300000000000004</v>
      </c>
      <c r="I795">
        <f t="shared" si="99"/>
        <v>249.12829742967062</v>
      </c>
      <c r="J795">
        <f t="shared" si="97"/>
        <v>4.0000000000000002E-4</v>
      </c>
      <c r="K795">
        <f t="shared" si="98"/>
        <v>7.6982627947917194E-3</v>
      </c>
      <c r="L795">
        <f t="shared" si="100"/>
        <v>4.9825659485934124E-4</v>
      </c>
      <c r="M795">
        <f t="shared" si="101"/>
        <v>5.0202202679999995E-2</v>
      </c>
      <c r="N795">
        <f t="shared" si="102"/>
        <v>5.8798722069651053E-2</v>
      </c>
      <c r="O795">
        <f t="shared" si="103"/>
        <v>14.648425520252566</v>
      </c>
    </row>
    <row r="796" spans="8:15">
      <c r="H796">
        <f t="shared" si="104"/>
        <v>0.79400000000000004</v>
      </c>
      <c r="I796">
        <f t="shared" si="99"/>
        <v>249.44245669502959</v>
      </c>
      <c r="J796">
        <f t="shared" si="97"/>
        <v>4.0000000000000002E-4</v>
      </c>
      <c r="K796">
        <f t="shared" si="98"/>
        <v>7.6982627947917194E-3</v>
      </c>
      <c r="L796">
        <f t="shared" si="100"/>
        <v>4.9888491339005923E-4</v>
      </c>
      <c r="M796">
        <f t="shared" si="101"/>
        <v>5.0202202679999995E-2</v>
      </c>
      <c r="N796">
        <f t="shared" si="102"/>
        <v>5.8799350388181772E-2</v>
      </c>
      <c r="O796">
        <f t="shared" si="103"/>
        <v>14.667054412899903</v>
      </c>
    </row>
    <row r="797" spans="8:15">
      <c r="H797">
        <f t="shared" si="104"/>
        <v>0.79500000000000004</v>
      </c>
      <c r="I797">
        <f t="shared" si="99"/>
        <v>249.75661596038859</v>
      </c>
      <c r="J797">
        <f t="shared" si="97"/>
        <v>4.0000000000000002E-4</v>
      </c>
      <c r="K797">
        <f t="shared" si="98"/>
        <v>7.6982627947917194E-3</v>
      </c>
      <c r="L797">
        <f t="shared" si="100"/>
        <v>4.9951323192077722E-4</v>
      </c>
      <c r="M797">
        <f t="shared" si="101"/>
        <v>5.0202202679999995E-2</v>
      </c>
      <c r="N797">
        <f t="shared" si="102"/>
        <v>5.879997870671249E-2</v>
      </c>
      <c r="O797">
        <f t="shared" si="103"/>
        <v>14.685683700331417</v>
      </c>
    </row>
    <row r="798" spans="8:15">
      <c r="H798">
        <f t="shared" si="104"/>
        <v>0.79600000000000004</v>
      </c>
      <c r="I798">
        <f t="shared" si="99"/>
        <v>250.07077522574755</v>
      </c>
      <c r="J798">
        <f t="shared" si="97"/>
        <v>4.0000000000000002E-4</v>
      </c>
      <c r="K798">
        <f t="shared" si="98"/>
        <v>7.6982627947917194E-3</v>
      </c>
      <c r="L798">
        <f t="shared" si="100"/>
        <v>5.001415504514951E-4</v>
      </c>
      <c r="M798">
        <f t="shared" si="101"/>
        <v>5.0202202679999995E-2</v>
      </c>
      <c r="N798">
        <f t="shared" si="102"/>
        <v>5.8800607025243208E-2</v>
      </c>
      <c r="O798">
        <f t="shared" si="103"/>
        <v>14.704313382547106</v>
      </c>
    </row>
    <row r="799" spans="8:15">
      <c r="H799">
        <f t="shared" si="104"/>
        <v>0.79700000000000004</v>
      </c>
      <c r="I799">
        <f t="shared" si="99"/>
        <v>250.38493449110655</v>
      </c>
      <c r="J799">
        <f t="shared" si="97"/>
        <v>4.0000000000000002E-4</v>
      </c>
      <c r="K799">
        <f t="shared" si="98"/>
        <v>7.6982627947917194E-3</v>
      </c>
      <c r="L799">
        <f t="shared" si="100"/>
        <v>5.0076986898221309E-4</v>
      </c>
      <c r="M799">
        <f t="shared" si="101"/>
        <v>5.0202202679999995E-2</v>
      </c>
      <c r="N799">
        <f t="shared" si="102"/>
        <v>5.8801235343773926E-2</v>
      </c>
      <c r="O799">
        <f t="shared" si="103"/>
        <v>14.722943459546974</v>
      </c>
    </row>
    <row r="800" spans="8:15">
      <c r="H800">
        <f t="shared" si="104"/>
        <v>0.79800000000000004</v>
      </c>
      <c r="I800">
        <f t="shared" si="99"/>
        <v>250.69909375646552</v>
      </c>
      <c r="J800">
        <f t="shared" si="97"/>
        <v>4.0000000000000002E-4</v>
      </c>
      <c r="K800">
        <f t="shared" si="98"/>
        <v>7.6982627947917194E-3</v>
      </c>
      <c r="L800">
        <f t="shared" si="100"/>
        <v>5.0139818751293109E-4</v>
      </c>
      <c r="M800">
        <f t="shared" si="101"/>
        <v>5.0202202679999995E-2</v>
      </c>
      <c r="N800">
        <f t="shared" si="102"/>
        <v>5.8801863662304645E-2</v>
      </c>
      <c r="O800">
        <f t="shared" si="103"/>
        <v>14.741573931331015</v>
      </c>
    </row>
    <row r="801" spans="8:15">
      <c r="H801">
        <f t="shared" si="104"/>
        <v>0.79900000000000004</v>
      </c>
      <c r="I801">
        <f t="shared" si="99"/>
        <v>251.01325302182448</v>
      </c>
      <c r="J801">
        <f t="shared" si="97"/>
        <v>4.0000000000000002E-4</v>
      </c>
      <c r="K801">
        <f t="shared" si="98"/>
        <v>7.6982627947917194E-3</v>
      </c>
      <c r="L801">
        <f t="shared" si="100"/>
        <v>5.0202650604364897E-4</v>
      </c>
      <c r="M801">
        <f t="shared" si="101"/>
        <v>5.0202202679999995E-2</v>
      </c>
      <c r="N801">
        <f t="shared" si="102"/>
        <v>5.8802491980835363E-2</v>
      </c>
      <c r="O801">
        <f t="shared" si="103"/>
        <v>14.760204797899233</v>
      </c>
    </row>
    <row r="802" spans="8:15">
      <c r="H802">
        <f t="shared" si="104"/>
        <v>0.8</v>
      </c>
      <c r="I802">
        <f t="shared" si="99"/>
        <v>251.32741228718348</v>
      </c>
      <c r="J802">
        <f t="shared" si="97"/>
        <v>4.0000000000000002E-4</v>
      </c>
      <c r="K802">
        <f t="shared" si="98"/>
        <v>7.6982627947917194E-3</v>
      </c>
      <c r="L802">
        <f t="shared" si="100"/>
        <v>5.0265482457436696E-4</v>
      </c>
      <c r="M802">
        <f t="shared" si="101"/>
        <v>5.0202202679999995E-2</v>
      </c>
      <c r="N802">
        <f t="shared" si="102"/>
        <v>5.8803120299366081E-2</v>
      </c>
      <c r="O802">
        <f t="shared" si="103"/>
        <v>14.778836059251628</v>
      </c>
    </row>
    <row r="803" spans="8:15">
      <c r="H803">
        <f t="shared" si="104"/>
        <v>0.80100000000000005</v>
      </c>
      <c r="I803">
        <f t="shared" si="99"/>
        <v>251.64157155254244</v>
      </c>
      <c r="J803">
        <f t="shared" si="97"/>
        <v>4.0000000000000002E-4</v>
      </c>
      <c r="K803">
        <f t="shared" si="98"/>
        <v>7.6982627947917194E-3</v>
      </c>
      <c r="L803">
        <f t="shared" si="100"/>
        <v>5.0328314310508495E-4</v>
      </c>
      <c r="M803">
        <f t="shared" si="101"/>
        <v>5.0202202679999995E-2</v>
      </c>
      <c r="N803">
        <f t="shared" si="102"/>
        <v>5.8803748617896799E-2</v>
      </c>
      <c r="O803">
        <f t="shared" si="103"/>
        <v>14.797467715388196</v>
      </c>
    </row>
    <row r="804" spans="8:15">
      <c r="H804">
        <f t="shared" si="104"/>
        <v>0.80200000000000005</v>
      </c>
      <c r="I804">
        <f t="shared" si="99"/>
        <v>251.95573081790144</v>
      </c>
      <c r="J804">
        <f t="shared" si="97"/>
        <v>4.0000000000000002E-4</v>
      </c>
      <c r="K804">
        <f t="shared" si="98"/>
        <v>7.6982627947917194E-3</v>
      </c>
      <c r="L804">
        <f t="shared" si="100"/>
        <v>5.0391146163580294E-4</v>
      </c>
      <c r="M804">
        <f t="shared" si="101"/>
        <v>5.0202202679999995E-2</v>
      </c>
      <c r="N804">
        <f t="shared" si="102"/>
        <v>5.8804376936427517E-2</v>
      </c>
      <c r="O804">
        <f t="shared" si="103"/>
        <v>14.816099766308943</v>
      </c>
    </row>
    <row r="805" spans="8:15">
      <c r="H805">
        <f t="shared" si="104"/>
        <v>0.80300000000000005</v>
      </c>
      <c r="I805">
        <f t="shared" si="99"/>
        <v>252.26989008326041</v>
      </c>
      <c r="J805">
        <f t="shared" si="97"/>
        <v>4.0000000000000002E-4</v>
      </c>
      <c r="K805">
        <f t="shared" si="98"/>
        <v>7.6982627947917194E-3</v>
      </c>
      <c r="L805">
        <f t="shared" si="100"/>
        <v>5.0453978016652083E-4</v>
      </c>
      <c r="M805">
        <f t="shared" si="101"/>
        <v>5.0202202679999995E-2</v>
      </c>
      <c r="N805">
        <f t="shared" si="102"/>
        <v>5.8805005254958236E-2</v>
      </c>
      <c r="O805">
        <f t="shared" si="103"/>
        <v>14.834732212013865</v>
      </c>
    </row>
    <row r="806" spans="8:15">
      <c r="H806">
        <f t="shared" si="104"/>
        <v>0.80400000000000005</v>
      </c>
      <c r="I806">
        <f t="shared" si="99"/>
        <v>252.5840493486194</v>
      </c>
      <c r="J806">
        <f t="shared" si="97"/>
        <v>4.0000000000000002E-4</v>
      </c>
      <c r="K806">
        <f t="shared" si="98"/>
        <v>7.6982627947917194E-3</v>
      </c>
      <c r="L806">
        <f t="shared" si="100"/>
        <v>5.0516809869723882E-4</v>
      </c>
      <c r="M806">
        <f t="shared" si="101"/>
        <v>5.0202202679999995E-2</v>
      </c>
      <c r="N806">
        <f t="shared" si="102"/>
        <v>5.8805633573488954E-2</v>
      </c>
      <c r="O806">
        <f t="shared" si="103"/>
        <v>14.853365052502964</v>
      </c>
    </row>
    <row r="807" spans="8:15">
      <c r="H807">
        <f t="shared" si="104"/>
        <v>0.80500000000000005</v>
      </c>
      <c r="I807">
        <f t="shared" si="99"/>
        <v>252.89820861397837</v>
      </c>
      <c r="J807">
        <f t="shared" si="97"/>
        <v>4.0000000000000002E-4</v>
      </c>
      <c r="K807">
        <f t="shared" si="98"/>
        <v>7.6982627947917194E-3</v>
      </c>
      <c r="L807">
        <f t="shared" si="100"/>
        <v>5.0579641722795681E-4</v>
      </c>
      <c r="M807">
        <f t="shared" si="101"/>
        <v>5.0202202679999995E-2</v>
      </c>
      <c r="N807">
        <f t="shared" si="102"/>
        <v>5.8806261892019672E-2</v>
      </c>
      <c r="O807">
        <f t="shared" si="103"/>
        <v>14.871998287776238</v>
      </c>
    </row>
    <row r="808" spans="8:15">
      <c r="H808">
        <f t="shared" si="104"/>
        <v>0.80600000000000005</v>
      </c>
      <c r="I808">
        <f t="shared" si="99"/>
        <v>253.21236787933736</v>
      </c>
      <c r="J808">
        <f t="shared" si="97"/>
        <v>4.0000000000000002E-4</v>
      </c>
      <c r="K808">
        <f t="shared" si="98"/>
        <v>7.6982627947917194E-3</v>
      </c>
      <c r="L808">
        <f t="shared" si="100"/>
        <v>5.064247357586748E-4</v>
      </c>
      <c r="M808">
        <f t="shared" si="101"/>
        <v>5.0202202679999995E-2</v>
      </c>
      <c r="N808">
        <f t="shared" si="102"/>
        <v>5.880689021055039E-2</v>
      </c>
      <c r="O808">
        <f t="shared" si="103"/>
        <v>14.890631917833689</v>
      </c>
    </row>
    <row r="809" spans="8:15">
      <c r="H809">
        <f t="shared" si="104"/>
        <v>0.80700000000000005</v>
      </c>
      <c r="I809">
        <f t="shared" si="99"/>
        <v>253.52652714469633</v>
      </c>
      <c r="J809">
        <f t="shared" si="97"/>
        <v>4.0000000000000002E-4</v>
      </c>
      <c r="K809">
        <f t="shared" si="98"/>
        <v>7.6982627947917194E-3</v>
      </c>
      <c r="L809">
        <f t="shared" si="100"/>
        <v>5.0705305428939268E-4</v>
      </c>
      <c r="M809">
        <f t="shared" si="101"/>
        <v>5.0202202679999995E-2</v>
      </c>
      <c r="N809">
        <f t="shared" si="102"/>
        <v>5.8807518529081108E-2</v>
      </c>
      <c r="O809">
        <f t="shared" si="103"/>
        <v>14.909265942675313</v>
      </c>
    </row>
    <row r="810" spans="8:15">
      <c r="H810">
        <f t="shared" si="104"/>
        <v>0.80800000000000005</v>
      </c>
      <c r="I810">
        <f t="shared" si="99"/>
        <v>253.8406864100553</v>
      </c>
      <c r="J810">
        <f t="shared" si="97"/>
        <v>4.0000000000000002E-4</v>
      </c>
      <c r="K810">
        <f t="shared" si="98"/>
        <v>7.6982627947917194E-3</v>
      </c>
      <c r="L810">
        <f t="shared" si="100"/>
        <v>5.0768137282011057E-4</v>
      </c>
      <c r="M810">
        <f t="shared" si="101"/>
        <v>5.0202202679999995E-2</v>
      </c>
      <c r="N810">
        <f t="shared" si="102"/>
        <v>5.8808146847611827E-2</v>
      </c>
      <c r="O810">
        <f t="shared" si="103"/>
        <v>14.927900362301116</v>
      </c>
    </row>
    <row r="811" spans="8:15">
      <c r="H811">
        <f t="shared" si="104"/>
        <v>0.80900000000000005</v>
      </c>
      <c r="I811">
        <f t="shared" si="99"/>
        <v>254.15484567541429</v>
      </c>
      <c r="J811">
        <f t="shared" si="97"/>
        <v>4.0000000000000002E-4</v>
      </c>
      <c r="K811">
        <f t="shared" si="98"/>
        <v>7.6982627947917194E-3</v>
      </c>
      <c r="L811">
        <f t="shared" si="100"/>
        <v>5.0830969135082866E-4</v>
      </c>
      <c r="M811">
        <f t="shared" si="101"/>
        <v>5.0202202679999995E-2</v>
      </c>
      <c r="N811">
        <f t="shared" si="102"/>
        <v>5.8808775166142545E-2</v>
      </c>
      <c r="O811">
        <f t="shared" si="103"/>
        <v>14.946535176711095</v>
      </c>
    </row>
    <row r="812" spans="8:15">
      <c r="H812">
        <f t="shared" si="104"/>
        <v>0.81</v>
      </c>
      <c r="I812">
        <f t="shared" si="99"/>
        <v>254.46900494077326</v>
      </c>
      <c r="J812">
        <f t="shared" si="97"/>
        <v>4.0000000000000002E-4</v>
      </c>
      <c r="K812">
        <f t="shared" si="98"/>
        <v>7.6982627947917194E-3</v>
      </c>
      <c r="L812">
        <f t="shared" si="100"/>
        <v>5.0893800988154655E-4</v>
      </c>
      <c r="M812">
        <f t="shared" si="101"/>
        <v>5.0202202679999995E-2</v>
      </c>
      <c r="N812">
        <f t="shared" si="102"/>
        <v>5.8809403484673256E-2</v>
      </c>
      <c r="O812">
        <f t="shared" si="103"/>
        <v>14.965170385905248</v>
      </c>
    </row>
    <row r="813" spans="8:15">
      <c r="H813">
        <f t="shared" si="104"/>
        <v>0.81100000000000005</v>
      </c>
      <c r="I813">
        <f t="shared" si="99"/>
        <v>254.78316420613226</v>
      </c>
      <c r="J813">
        <f t="shared" si="97"/>
        <v>4.0000000000000002E-4</v>
      </c>
      <c r="K813">
        <f t="shared" si="98"/>
        <v>7.6982627947917194E-3</v>
      </c>
      <c r="L813">
        <f t="shared" si="100"/>
        <v>5.0956632841226454E-4</v>
      </c>
      <c r="M813">
        <f t="shared" si="101"/>
        <v>5.0202202679999995E-2</v>
      </c>
      <c r="N813">
        <f t="shared" si="102"/>
        <v>5.8810031803203974E-2</v>
      </c>
      <c r="O813">
        <f t="shared" si="103"/>
        <v>14.983805989883578</v>
      </c>
    </row>
    <row r="814" spans="8:15">
      <c r="H814">
        <f t="shared" si="104"/>
        <v>0.81200000000000006</v>
      </c>
      <c r="I814">
        <f t="shared" si="99"/>
        <v>255.09732347149122</v>
      </c>
      <c r="J814">
        <f t="shared" si="97"/>
        <v>4.0000000000000002E-4</v>
      </c>
      <c r="K814">
        <f t="shared" si="98"/>
        <v>7.6982627947917194E-3</v>
      </c>
      <c r="L814">
        <f t="shared" si="100"/>
        <v>5.1019464694298242E-4</v>
      </c>
      <c r="M814">
        <f t="shared" si="101"/>
        <v>5.0202202679999995E-2</v>
      </c>
      <c r="N814">
        <f t="shared" si="102"/>
        <v>5.8810660121734692E-2</v>
      </c>
      <c r="O814">
        <f t="shared" si="103"/>
        <v>15.002441988646083</v>
      </c>
    </row>
    <row r="815" spans="8:15">
      <c r="H815">
        <f t="shared" si="104"/>
        <v>0.81300000000000006</v>
      </c>
      <c r="I815">
        <f t="shared" si="99"/>
        <v>255.41148273685022</v>
      </c>
      <c r="J815">
        <f t="shared" si="97"/>
        <v>4.0000000000000002E-4</v>
      </c>
      <c r="K815">
        <f t="shared" si="98"/>
        <v>7.6982627947917194E-3</v>
      </c>
      <c r="L815">
        <f t="shared" si="100"/>
        <v>5.1082296547370052E-4</v>
      </c>
      <c r="M815">
        <f t="shared" si="101"/>
        <v>5.0202202679999995E-2</v>
      </c>
      <c r="N815">
        <f t="shared" si="102"/>
        <v>5.8811288440265411E-2</v>
      </c>
      <c r="O815">
        <f t="shared" si="103"/>
        <v>15.021078382192767</v>
      </c>
    </row>
    <row r="816" spans="8:15">
      <c r="H816">
        <f t="shared" si="104"/>
        <v>0.81400000000000006</v>
      </c>
      <c r="I816">
        <f t="shared" si="99"/>
        <v>255.72564200220918</v>
      </c>
      <c r="J816">
        <f t="shared" si="97"/>
        <v>4.0000000000000002E-4</v>
      </c>
      <c r="K816">
        <f t="shared" si="98"/>
        <v>7.6982627947917194E-3</v>
      </c>
      <c r="L816">
        <f t="shared" si="100"/>
        <v>5.114512840044184E-4</v>
      </c>
      <c r="M816">
        <f t="shared" si="101"/>
        <v>5.0202202679999995E-2</v>
      </c>
      <c r="N816">
        <f t="shared" si="102"/>
        <v>5.8811916758796129E-2</v>
      </c>
      <c r="O816">
        <f t="shared" si="103"/>
        <v>15.039715170523625</v>
      </c>
    </row>
    <row r="817" spans="8:15">
      <c r="H817">
        <f t="shared" si="104"/>
        <v>0.81500000000000006</v>
      </c>
      <c r="I817">
        <f t="shared" si="99"/>
        <v>256.03980126756818</v>
      </c>
      <c r="J817">
        <f t="shared" si="97"/>
        <v>4.0000000000000002E-4</v>
      </c>
      <c r="K817">
        <f t="shared" si="98"/>
        <v>7.6982627947917194E-3</v>
      </c>
      <c r="L817">
        <f t="shared" si="100"/>
        <v>5.120796025351364E-4</v>
      </c>
      <c r="M817">
        <f t="shared" si="101"/>
        <v>5.0202202679999995E-2</v>
      </c>
      <c r="N817">
        <f t="shared" si="102"/>
        <v>5.8812545077326847E-2</v>
      </c>
      <c r="O817">
        <f t="shared" si="103"/>
        <v>15.058352353638661</v>
      </c>
    </row>
    <row r="818" spans="8:15">
      <c r="H818">
        <f t="shared" si="104"/>
        <v>0.81600000000000006</v>
      </c>
      <c r="I818">
        <f t="shared" si="99"/>
        <v>256.35396053292715</v>
      </c>
      <c r="J818">
        <f t="shared" si="97"/>
        <v>4.0000000000000002E-4</v>
      </c>
      <c r="K818">
        <f t="shared" si="98"/>
        <v>7.6982627947917194E-3</v>
      </c>
      <c r="L818">
        <f t="shared" si="100"/>
        <v>5.1270792106585428E-4</v>
      </c>
      <c r="M818">
        <f t="shared" si="101"/>
        <v>5.0202202679999995E-2</v>
      </c>
      <c r="N818">
        <f t="shared" si="102"/>
        <v>5.8813173395857565E-2</v>
      </c>
      <c r="O818">
        <f t="shared" si="103"/>
        <v>15.076989931537872</v>
      </c>
    </row>
    <row r="819" spans="8:15">
      <c r="H819">
        <f t="shared" si="104"/>
        <v>0.81700000000000006</v>
      </c>
      <c r="I819">
        <f t="shared" si="99"/>
        <v>256.66811979828611</v>
      </c>
      <c r="J819">
        <f t="shared" si="97"/>
        <v>4.0000000000000002E-4</v>
      </c>
      <c r="K819">
        <f t="shared" si="98"/>
        <v>7.6982627947917194E-3</v>
      </c>
      <c r="L819">
        <f t="shared" si="100"/>
        <v>5.1333623959657227E-4</v>
      </c>
      <c r="M819">
        <f t="shared" si="101"/>
        <v>5.0202202679999995E-2</v>
      </c>
      <c r="N819">
        <f t="shared" si="102"/>
        <v>5.8813801714388284E-2</v>
      </c>
      <c r="O819">
        <f t="shared" si="103"/>
        <v>15.095627904221256</v>
      </c>
    </row>
    <row r="820" spans="8:15">
      <c r="H820">
        <f t="shared" si="104"/>
        <v>0.81800000000000006</v>
      </c>
      <c r="I820">
        <f t="shared" si="99"/>
        <v>256.98227906364508</v>
      </c>
      <c r="J820">
        <f t="shared" si="97"/>
        <v>4.0000000000000002E-4</v>
      </c>
      <c r="K820">
        <f t="shared" si="98"/>
        <v>7.6982627947917194E-3</v>
      </c>
      <c r="L820">
        <f t="shared" si="100"/>
        <v>5.1396455812729015E-4</v>
      </c>
      <c r="M820">
        <f t="shared" si="101"/>
        <v>5.0202202679999995E-2</v>
      </c>
      <c r="N820">
        <f t="shared" si="102"/>
        <v>5.8814430032919002E-2</v>
      </c>
      <c r="O820">
        <f t="shared" si="103"/>
        <v>15.11426627168882</v>
      </c>
    </row>
    <row r="821" spans="8:15">
      <c r="H821">
        <f t="shared" si="104"/>
        <v>0.81900000000000006</v>
      </c>
      <c r="I821">
        <f t="shared" si="99"/>
        <v>257.2964383290041</v>
      </c>
      <c r="J821">
        <f t="shared" si="97"/>
        <v>4.0000000000000002E-4</v>
      </c>
      <c r="K821">
        <f t="shared" si="98"/>
        <v>7.6982627947917194E-3</v>
      </c>
      <c r="L821">
        <f t="shared" si="100"/>
        <v>5.1459287665800825E-4</v>
      </c>
      <c r="M821">
        <f t="shared" si="101"/>
        <v>5.0202202679999995E-2</v>
      </c>
      <c r="N821">
        <f t="shared" si="102"/>
        <v>5.881505835144972E-2</v>
      </c>
      <c r="O821">
        <f t="shared" si="103"/>
        <v>15.132905033940562</v>
      </c>
    </row>
    <row r="822" spans="8:15">
      <c r="H822">
        <f t="shared" si="104"/>
        <v>0.82000000000000006</v>
      </c>
      <c r="I822">
        <f t="shared" si="99"/>
        <v>257.61059759436307</v>
      </c>
      <c r="J822">
        <f t="shared" si="97"/>
        <v>4.0000000000000002E-4</v>
      </c>
      <c r="K822">
        <f t="shared" si="98"/>
        <v>7.6982627947917194E-3</v>
      </c>
      <c r="L822">
        <f t="shared" si="100"/>
        <v>5.1522119518872614E-4</v>
      </c>
      <c r="M822">
        <f t="shared" si="101"/>
        <v>5.0202202679999995E-2</v>
      </c>
      <c r="N822">
        <f t="shared" si="102"/>
        <v>5.8815686669980438E-2</v>
      </c>
      <c r="O822">
        <f t="shared" si="103"/>
        <v>15.151544190976475</v>
      </c>
    </row>
    <row r="823" spans="8:15">
      <c r="H823">
        <f t="shared" si="104"/>
        <v>0.82100000000000006</v>
      </c>
      <c r="I823">
        <f t="shared" si="99"/>
        <v>257.92475685972204</v>
      </c>
      <c r="J823">
        <f t="shared" si="97"/>
        <v>4.0000000000000002E-4</v>
      </c>
      <c r="K823">
        <f t="shared" si="98"/>
        <v>7.6982627947917194E-3</v>
      </c>
      <c r="L823">
        <f t="shared" si="100"/>
        <v>5.1584951371944413E-4</v>
      </c>
      <c r="M823">
        <f t="shared" si="101"/>
        <v>5.0202202679999995E-2</v>
      </c>
      <c r="N823">
        <f t="shared" si="102"/>
        <v>5.8816314988511156E-2</v>
      </c>
      <c r="O823">
        <f t="shared" si="103"/>
        <v>15.170183742796565</v>
      </c>
    </row>
    <row r="824" spans="8:15">
      <c r="H824">
        <f t="shared" si="104"/>
        <v>0.82200000000000006</v>
      </c>
      <c r="I824">
        <f t="shared" si="99"/>
        <v>258.238916125081</v>
      </c>
      <c r="J824">
        <f t="shared" si="97"/>
        <v>4.0000000000000002E-4</v>
      </c>
      <c r="K824">
        <f t="shared" si="98"/>
        <v>7.6982627947917194E-3</v>
      </c>
      <c r="L824">
        <f t="shared" si="100"/>
        <v>5.1647783225016201E-4</v>
      </c>
      <c r="M824">
        <f t="shared" si="101"/>
        <v>5.0202202679999995E-2</v>
      </c>
      <c r="N824">
        <f t="shared" si="102"/>
        <v>5.8816943307041875E-2</v>
      </c>
      <c r="O824">
        <f t="shared" si="103"/>
        <v>15.188823689400831</v>
      </c>
    </row>
    <row r="825" spans="8:15">
      <c r="H825">
        <f t="shared" si="104"/>
        <v>0.82300000000000006</v>
      </c>
      <c r="I825">
        <f t="shared" si="99"/>
        <v>258.55307539044003</v>
      </c>
      <c r="J825">
        <f t="shared" si="97"/>
        <v>4.0000000000000002E-4</v>
      </c>
      <c r="K825">
        <f t="shared" si="98"/>
        <v>7.6982627947917194E-3</v>
      </c>
      <c r="L825">
        <f t="shared" si="100"/>
        <v>5.1710615078088E-4</v>
      </c>
      <c r="M825">
        <f t="shared" si="101"/>
        <v>5.0202202679999995E-2</v>
      </c>
      <c r="N825">
        <f t="shared" si="102"/>
        <v>5.8817571625572593E-2</v>
      </c>
      <c r="O825">
        <f t="shared" si="103"/>
        <v>15.207464030789277</v>
      </c>
    </row>
    <row r="826" spans="8:15">
      <c r="H826">
        <f t="shared" si="104"/>
        <v>0.82400000000000007</v>
      </c>
      <c r="I826">
        <f t="shared" si="99"/>
        <v>258.867234655799</v>
      </c>
      <c r="J826">
        <f t="shared" si="97"/>
        <v>4.0000000000000002E-4</v>
      </c>
      <c r="K826">
        <f t="shared" si="98"/>
        <v>7.6982627947917194E-3</v>
      </c>
      <c r="L826">
        <f t="shared" si="100"/>
        <v>5.1773446931159799E-4</v>
      </c>
      <c r="M826">
        <f t="shared" si="101"/>
        <v>5.0202202679999995E-2</v>
      </c>
      <c r="N826">
        <f t="shared" si="102"/>
        <v>5.8818199944103311E-2</v>
      </c>
      <c r="O826">
        <f t="shared" si="103"/>
        <v>15.226104766961894</v>
      </c>
    </row>
    <row r="827" spans="8:15">
      <c r="H827">
        <f t="shared" si="104"/>
        <v>0.82500000000000007</v>
      </c>
      <c r="I827">
        <f t="shared" si="99"/>
        <v>259.18139392115796</v>
      </c>
      <c r="J827">
        <f t="shared" si="97"/>
        <v>4.0000000000000002E-4</v>
      </c>
      <c r="K827">
        <f t="shared" si="98"/>
        <v>7.6982627947917194E-3</v>
      </c>
      <c r="L827">
        <f t="shared" si="100"/>
        <v>5.1836278784231598E-4</v>
      </c>
      <c r="M827">
        <f t="shared" si="101"/>
        <v>5.0202202679999995E-2</v>
      </c>
      <c r="N827">
        <f t="shared" si="102"/>
        <v>5.8818828262634029E-2</v>
      </c>
      <c r="O827">
        <f t="shared" si="103"/>
        <v>15.244745897918689</v>
      </c>
    </row>
    <row r="828" spans="8:15">
      <c r="H828">
        <f t="shared" si="104"/>
        <v>0.82600000000000007</v>
      </c>
      <c r="I828">
        <f t="shared" si="99"/>
        <v>259.49555318651693</v>
      </c>
      <c r="J828">
        <f t="shared" si="97"/>
        <v>4.0000000000000002E-4</v>
      </c>
      <c r="K828">
        <f t="shared" si="98"/>
        <v>7.6982627947917194E-3</v>
      </c>
      <c r="L828">
        <f t="shared" si="100"/>
        <v>5.1899110637303387E-4</v>
      </c>
      <c r="M828">
        <f t="shared" si="101"/>
        <v>5.0202202679999995E-2</v>
      </c>
      <c r="N828">
        <f t="shared" si="102"/>
        <v>5.8819456581164747E-2</v>
      </c>
      <c r="O828">
        <f t="shared" si="103"/>
        <v>15.26338742365966</v>
      </c>
    </row>
    <row r="829" spans="8:15">
      <c r="H829">
        <f t="shared" si="104"/>
        <v>0.82700000000000007</v>
      </c>
      <c r="I829">
        <f t="shared" si="99"/>
        <v>259.8097124518759</v>
      </c>
      <c r="J829">
        <f t="shared" si="97"/>
        <v>4.0000000000000002E-4</v>
      </c>
      <c r="K829">
        <f t="shared" si="98"/>
        <v>7.6982627947917194E-3</v>
      </c>
      <c r="L829">
        <f t="shared" si="100"/>
        <v>5.1961942490375175E-4</v>
      </c>
      <c r="M829">
        <f t="shared" si="101"/>
        <v>5.0202202679999995E-2</v>
      </c>
      <c r="N829">
        <f t="shared" si="102"/>
        <v>5.8820084899695466E-2</v>
      </c>
      <c r="O829">
        <f t="shared" si="103"/>
        <v>15.282029344184807</v>
      </c>
    </row>
    <row r="830" spans="8:15">
      <c r="H830">
        <f t="shared" si="104"/>
        <v>0.82800000000000007</v>
      </c>
      <c r="I830">
        <f t="shared" si="99"/>
        <v>260.12387171723492</v>
      </c>
      <c r="J830">
        <f t="shared" si="97"/>
        <v>4.0000000000000002E-4</v>
      </c>
      <c r="K830">
        <f t="shared" si="98"/>
        <v>7.6982627947917194E-3</v>
      </c>
      <c r="L830">
        <f t="shared" si="100"/>
        <v>5.2024774343446985E-4</v>
      </c>
      <c r="M830">
        <f t="shared" si="101"/>
        <v>5.0202202679999995E-2</v>
      </c>
      <c r="N830">
        <f t="shared" si="102"/>
        <v>5.8820713218226184E-2</v>
      </c>
      <c r="O830">
        <f t="shared" si="103"/>
        <v>15.300671659494132</v>
      </c>
    </row>
    <row r="831" spans="8:15">
      <c r="H831">
        <f t="shared" si="104"/>
        <v>0.82900000000000007</v>
      </c>
      <c r="I831">
        <f t="shared" si="99"/>
        <v>260.43803098259389</v>
      </c>
      <c r="J831">
        <f t="shared" si="97"/>
        <v>4.0000000000000002E-4</v>
      </c>
      <c r="K831">
        <f t="shared" si="98"/>
        <v>7.6982627947917194E-3</v>
      </c>
      <c r="L831">
        <f t="shared" si="100"/>
        <v>5.2087606196518784E-4</v>
      </c>
      <c r="M831">
        <f t="shared" si="101"/>
        <v>5.0202202679999995E-2</v>
      </c>
      <c r="N831">
        <f t="shared" si="102"/>
        <v>5.8821341536756902E-2</v>
      </c>
      <c r="O831">
        <f t="shared" si="103"/>
        <v>15.31931436958763</v>
      </c>
    </row>
    <row r="832" spans="8:15">
      <c r="H832">
        <f t="shared" si="104"/>
        <v>0.83000000000000007</v>
      </c>
      <c r="I832">
        <f t="shared" si="99"/>
        <v>260.75219024795285</v>
      </c>
      <c r="J832">
        <f t="shared" si="97"/>
        <v>4.0000000000000002E-4</v>
      </c>
      <c r="K832">
        <f t="shared" si="98"/>
        <v>7.6982627947917194E-3</v>
      </c>
      <c r="L832">
        <f t="shared" si="100"/>
        <v>5.2150438049590572E-4</v>
      </c>
      <c r="M832">
        <f t="shared" si="101"/>
        <v>5.0202202679999995E-2</v>
      </c>
      <c r="N832">
        <f t="shared" si="102"/>
        <v>5.882196985528762E-2</v>
      </c>
      <c r="O832">
        <f t="shared" si="103"/>
        <v>15.337957474465306</v>
      </c>
    </row>
    <row r="833" spans="8:15">
      <c r="H833">
        <f t="shared" si="104"/>
        <v>0.83100000000000007</v>
      </c>
      <c r="I833">
        <f t="shared" si="99"/>
        <v>261.06634951331182</v>
      </c>
      <c r="J833">
        <f t="shared" si="97"/>
        <v>4.0000000000000002E-4</v>
      </c>
      <c r="K833">
        <f t="shared" si="98"/>
        <v>7.6982627947917194E-3</v>
      </c>
      <c r="L833">
        <f t="shared" si="100"/>
        <v>5.2213269902662361E-4</v>
      </c>
      <c r="M833">
        <f t="shared" si="101"/>
        <v>5.0202202679999995E-2</v>
      </c>
      <c r="N833">
        <f t="shared" si="102"/>
        <v>5.8822598173818338E-2</v>
      </c>
      <c r="O833">
        <f t="shared" si="103"/>
        <v>15.356600974127156</v>
      </c>
    </row>
    <row r="834" spans="8:15">
      <c r="H834">
        <f t="shared" si="104"/>
        <v>0.83200000000000007</v>
      </c>
      <c r="I834">
        <f t="shared" si="99"/>
        <v>261.38050877867084</v>
      </c>
      <c r="J834">
        <f t="shared" ref="J834:J897" si="105">IF(H834&lt;$E$18,$E$17,IF(H834&lt;$E$5,$E$14,0))/$E$8/$E$9</f>
        <v>4.0000000000000002E-4</v>
      </c>
      <c r="K834">
        <f t="shared" ref="K834:K897" si="106">IF(H834&lt;$E$3,$E$12*$E$22,IF(H834&lt;$E$4,0,IF(H834&lt;$E$5,-$E$12*$E$22,0)))</f>
        <v>7.6982627947917194E-3</v>
      </c>
      <c r="L834">
        <f t="shared" si="100"/>
        <v>5.2276101755734171E-4</v>
      </c>
      <c r="M834">
        <f t="shared" si="101"/>
        <v>5.0202202679999995E-2</v>
      </c>
      <c r="N834">
        <f t="shared" si="102"/>
        <v>5.8823226492349057E-2</v>
      </c>
      <c r="O834">
        <f t="shared" si="103"/>
        <v>15.375244868573185</v>
      </c>
    </row>
    <row r="835" spans="8:15">
      <c r="H835">
        <f t="shared" si="104"/>
        <v>0.83299999999999996</v>
      </c>
      <c r="I835">
        <f t="shared" ref="I835:I898" si="107">IF(H835&lt;$E$3,$E$12*H835,IF(H835&lt;$E$4,$E$10,IF(H835&lt;$E$5,$E$10-$E$12*(H835-$E$4),0)))</f>
        <v>261.69466804402975</v>
      </c>
      <c r="J835">
        <f t="shared" si="105"/>
        <v>4.0000000000000002E-4</v>
      </c>
      <c r="K835">
        <f t="shared" si="106"/>
        <v>7.6982627947917194E-3</v>
      </c>
      <c r="L835">
        <f t="shared" ref="L835:L898" si="108">I835*$E$15/$E$9/$E$8^2</f>
        <v>5.2338933608805948E-4</v>
      </c>
      <c r="M835">
        <f t="shared" ref="M835:M898" si="109">$E$19/$E$8/$E$9</f>
        <v>5.0202202679999995E-2</v>
      </c>
      <c r="N835">
        <f t="shared" ref="N835:N898" si="110">SUM(J835:M835)</f>
        <v>5.8823854810879775E-2</v>
      </c>
      <c r="O835">
        <f t="shared" ref="O835:O898" si="111">I835*N835</f>
        <v>15.393889157803386</v>
      </c>
    </row>
    <row r="836" spans="8:15">
      <c r="H836">
        <f t="shared" ref="H836:H899" si="112">(ROW()-2)*0.001</f>
        <v>0.83399999999999996</v>
      </c>
      <c r="I836">
        <f t="shared" si="107"/>
        <v>262.00882730938872</v>
      </c>
      <c r="J836">
        <f t="shared" si="105"/>
        <v>4.0000000000000002E-4</v>
      </c>
      <c r="K836">
        <f t="shared" si="106"/>
        <v>7.6982627947917194E-3</v>
      </c>
      <c r="L836">
        <f t="shared" si="108"/>
        <v>5.2401765461877747E-4</v>
      </c>
      <c r="M836">
        <f t="shared" si="109"/>
        <v>5.0202202679999995E-2</v>
      </c>
      <c r="N836">
        <f t="shared" si="110"/>
        <v>5.8824483129410493E-2</v>
      </c>
      <c r="O836">
        <f t="shared" si="111"/>
        <v>15.412533841817764</v>
      </c>
    </row>
    <row r="837" spans="8:15">
      <c r="H837">
        <f t="shared" si="112"/>
        <v>0.83499999999999996</v>
      </c>
      <c r="I837">
        <f t="shared" si="107"/>
        <v>262.32298657474774</v>
      </c>
      <c r="J837">
        <f t="shared" si="105"/>
        <v>4.0000000000000002E-4</v>
      </c>
      <c r="K837">
        <f t="shared" si="106"/>
        <v>7.6982627947917194E-3</v>
      </c>
      <c r="L837">
        <f t="shared" si="108"/>
        <v>5.2464597314949546E-4</v>
      </c>
      <c r="M837">
        <f t="shared" si="109"/>
        <v>5.0202202679999995E-2</v>
      </c>
      <c r="N837">
        <f t="shared" si="110"/>
        <v>5.8825111447941211E-2</v>
      </c>
      <c r="O837">
        <f t="shared" si="111"/>
        <v>15.431178920616322</v>
      </c>
    </row>
    <row r="838" spans="8:15">
      <c r="H838">
        <f t="shared" si="112"/>
        <v>0.83599999999999997</v>
      </c>
      <c r="I838">
        <f t="shared" si="107"/>
        <v>262.63714584010671</v>
      </c>
      <c r="J838">
        <f t="shared" si="105"/>
        <v>4.0000000000000002E-4</v>
      </c>
      <c r="K838">
        <f t="shared" si="106"/>
        <v>7.6982627947917194E-3</v>
      </c>
      <c r="L838">
        <f t="shared" si="108"/>
        <v>5.2527429168021346E-4</v>
      </c>
      <c r="M838">
        <f t="shared" si="109"/>
        <v>5.0202202679999995E-2</v>
      </c>
      <c r="N838">
        <f t="shared" si="110"/>
        <v>5.8825739766471929E-2</v>
      </c>
      <c r="O838">
        <f t="shared" si="111"/>
        <v>15.449824394199053</v>
      </c>
    </row>
    <row r="839" spans="8:15">
      <c r="H839">
        <f t="shared" si="112"/>
        <v>0.83699999999999997</v>
      </c>
      <c r="I839">
        <f t="shared" si="107"/>
        <v>262.95130510546568</v>
      </c>
      <c r="J839">
        <f t="shared" si="105"/>
        <v>4.0000000000000002E-4</v>
      </c>
      <c r="K839">
        <f t="shared" si="106"/>
        <v>7.6982627947917194E-3</v>
      </c>
      <c r="L839">
        <f t="shared" si="108"/>
        <v>5.2590261021093134E-4</v>
      </c>
      <c r="M839">
        <f t="shared" si="109"/>
        <v>5.0202202679999995E-2</v>
      </c>
      <c r="N839">
        <f t="shared" si="110"/>
        <v>5.8826368085002648E-2</v>
      </c>
      <c r="O839">
        <f t="shared" si="111"/>
        <v>15.46847026256596</v>
      </c>
    </row>
    <row r="840" spans="8:15">
      <c r="H840">
        <f t="shared" si="112"/>
        <v>0.83799999999999997</v>
      </c>
      <c r="I840">
        <f t="shared" si="107"/>
        <v>263.26546437082465</v>
      </c>
      <c r="J840">
        <f t="shared" si="105"/>
        <v>4.0000000000000002E-4</v>
      </c>
      <c r="K840">
        <f t="shared" si="106"/>
        <v>7.6982627947917194E-3</v>
      </c>
      <c r="L840">
        <f t="shared" si="108"/>
        <v>5.2653092874164922E-4</v>
      </c>
      <c r="M840">
        <f t="shared" si="109"/>
        <v>5.0202202679999995E-2</v>
      </c>
      <c r="N840">
        <f t="shared" si="110"/>
        <v>5.8826996403533366E-2</v>
      </c>
      <c r="O840">
        <f t="shared" si="111"/>
        <v>15.487116525717044</v>
      </c>
    </row>
    <row r="841" spans="8:15">
      <c r="H841">
        <f t="shared" si="112"/>
        <v>0.83899999999999997</v>
      </c>
      <c r="I841">
        <f t="shared" si="107"/>
        <v>263.57962363618367</v>
      </c>
      <c r="J841">
        <f t="shared" si="105"/>
        <v>4.0000000000000002E-4</v>
      </c>
      <c r="K841">
        <f t="shared" si="106"/>
        <v>7.6982627947917194E-3</v>
      </c>
      <c r="L841">
        <f t="shared" si="108"/>
        <v>5.2715924727236732E-4</v>
      </c>
      <c r="M841">
        <f t="shared" si="109"/>
        <v>5.0202202679999995E-2</v>
      </c>
      <c r="N841">
        <f t="shared" si="110"/>
        <v>5.8827624722064084E-2</v>
      </c>
      <c r="O841">
        <f t="shared" si="111"/>
        <v>15.505763183652306</v>
      </c>
    </row>
    <row r="842" spans="8:15">
      <c r="H842">
        <f t="shared" si="112"/>
        <v>0.84</v>
      </c>
      <c r="I842">
        <f t="shared" si="107"/>
        <v>263.89378290154264</v>
      </c>
      <c r="J842">
        <f t="shared" si="105"/>
        <v>4.0000000000000002E-4</v>
      </c>
      <c r="K842">
        <f t="shared" si="106"/>
        <v>7.6982627947917194E-3</v>
      </c>
      <c r="L842">
        <f t="shared" si="108"/>
        <v>5.2778756580308531E-4</v>
      </c>
      <c r="M842">
        <f t="shared" si="109"/>
        <v>5.0202202679999995E-2</v>
      </c>
      <c r="N842">
        <f t="shared" si="110"/>
        <v>5.8828253040594802E-2</v>
      </c>
      <c r="O842">
        <f t="shared" si="111"/>
        <v>15.52441023637174</v>
      </c>
    </row>
    <row r="843" spans="8:15">
      <c r="H843">
        <f t="shared" si="112"/>
        <v>0.84099999999999997</v>
      </c>
      <c r="I843">
        <f t="shared" si="107"/>
        <v>264.2079421669016</v>
      </c>
      <c r="J843">
        <f t="shared" si="105"/>
        <v>4.0000000000000002E-4</v>
      </c>
      <c r="K843">
        <f t="shared" si="106"/>
        <v>7.6982627947917194E-3</v>
      </c>
      <c r="L843">
        <f t="shared" si="108"/>
        <v>5.284158843338032E-4</v>
      </c>
      <c r="M843">
        <f t="shared" si="109"/>
        <v>5.0202202679999995E-2</v>
      </c>
      <c r="N843">
        <f t="shared" si="110"/>
        <v>5.8828881359125521E-2</v>
      </c>
      <c r="O843">
        <f t="shared" si="111"/>
        <v>15.543057683875352</v>
      </c>
    </row>
    <row r="844" spans="8:15">
      <c r="H844">
        <f t="shared" si="112"/>
        <v>0.84199999999999997</v>
      </c>
      <c r="I844">
        <f t="shared" si="107"/>
        <v>264.52210143226057</v>
      </c>
      <c r="J844">
        <f t="shared" si="105"/>
        <v>4.0000000000000002E-4</v>
      </c>
      <c r="K844">
        <f t="shared" si="106"/>
        <v>7.6982627947917194E-3</v>
      </c>
      <c r="L844">
        <f t="shared" si="108"/>
        <v>5.2904420286452108E-4</v>
      </c>
      <c r="M844">
        <f t="shared" si="109"/>
        <v>5.0202202679999995E-2</v>
      </c>
      <c r="N844">
        <f t="shared" si="110"/>
        <v>5.8829509677656239E-2</v>
      </c>
      <c r="O844">
        <f t="shared" si="111"/>
        <v>15.561705526163138</v>
      </c>
    </row>
    <row r="845" spans="8:15">
      <c r="H845">
        <f t="shared" si="112"/>
        <v>0.84299999999999997</v>
      </c>
      <c r="I845">
        <f t="shared" si="107"/>
        <v>264.83626069761954</v>
      </c>
      <c r="J845">
        <f t="shared" si="105"/>
        <v>4.0000000000000002E-4</v>
      </c>
      <c r="K845">
        <f t="shared" si="106"/>
        <v>7.6982627947917194E-3</v>
      </c>
      <c r="L845">
        <f t="shared" si="108"/>
        <v>5.2967252139523918E-4</v>
      </c>
      <c r="M845">
        <f t="shared" si="109"/>
        <v>5.0202202679999995E-2</v>
      </c>
      <c r="N845">
        <f t="shared" si="110"/>
        <v>5.8830137996186957E-2</v>
      </c>
      <c r="O845">
        <f t="shared" si="111"/>
        <v>15.580353763235102</v>
      </c>
    </row>
    <row r="846" spans="8:15">
      <c r="H846">
        <f t="shared" si="112"/>
        <v>0.84399999999999997</v>
      </c>
      <c r="I846">
        <f t="shared" si="107"/>
        <v>265.15041996297856</v>
      </c>
      <c r="J846">
        <f t="shared" si="105"/>
        <v>4.0000000000000002E-4</v>
      </c>
      <c r="K846">
        <f t="shared" si="106"/>
        <v>7.6982627947917194E-3</v>
      </c>
      <c r="L846">
        <f t="shared" si="108"/>
        <v>5.3030083992595717E-4</v>
      </c>
      <c r="M846">
        <f t="shared" si="109"/>
        <v>5.0202202679999995E-2</v>
      </c>
      <c r="N846">
        <f t="shared" si="110"/>
        <v>5.8830766314717675E-2</v>
      </c>
      <c r="O846">
        <f t="shared" si="111"/>
        <v>15.599002395091244</v>
      </c>
    </row>
    <row r="847" spans="8:15">
      <c r="H847">
        <f t="shared" si="112"/>
        <v>0.84499999999999997</v>
      </c>
      <c r="I847">
        <f t="shared" si="107"/>
        <v>265.46457922833753</v>
      </c>
      <c r="J847">
        <f t="shared" si="105"/>
        <v>4.0000000000000002E-4</v>
      </c>
      <c r="K847">
        <f t="shared" si="106"/>
        <v>7.6982627947917194E-3</v>
      </c>
      <c r="L847">
        <f t="shared" si="108"/>
        <v>5.3092915845667505E-4</v>
      </c>
      <c r="M847">
        <f t="shared" si="109"/>
        <v>5.0202202679999995E-2</v>
      </c>
      <c r="N847">
        <f t="shared" si="110"/>
        <v>5.8831394633248386E-2</v>
      </c>
      <c r="O847">
        <f t="shared" si="111"/>
        <v>15.617651421731557</v>
      </c>
    </row>
    <row r="848" spans="8:15">
      <c r="H848">
        <f t="shared" si="112"/>
        <v>0.84599999999999997</v>
      </c>
      <c r="I848">
        <f t="shared" si="107"/>
        <v>265.77873849369649</v>
      </c>
      <c r="J848">
        <f t="shared" si="105"/>
        <v>4.0000000000000002E-4</v>
      </c>
      <c r="K848">
        <f t="shared" si="106"/>
        <v>7.6982627947917194E-3</v>
      </c>
      <c r="L848">
        <f t="shared" si="108"/>
        <v>5.3155747698739294E-4</v>
      </c>
      <c r="M848">
        <f t="shared" si="109"/>
        <v>5.0202202679999995E-2</v>
      </c>
      <c r="N848">
        <f t="shared" si="110"/>
        <v>5.8832022951779105E-2</v>
      </c>
      <c r="O848">
        <f t="shared" si="111"/>
        <v>15.636300843156048</v>
      </c>
    </row>
    <row r="849" spans="8:15">
      <c r="H849">
        <f t="shared" si="112"/>
        <v>0.84699999999999998</v>
      </c>
      <c r="I849">
        <f t="shared" si="107"/>
        <v>266.09289775905546</v>
      </c>
      <c r="J849">
        <f t="shared" si="105"/>
        <v>4.0000000000000002E-4</v>
      </c>
      <c r="K849">
        <f t="shared" si="106"/>
        <v>7.6982627947917194E-3</v>
      </c>
      <c r="L849">
        <f t="shared" si="108"/>
        <v>5.3218579551811093E-4</v>
      </c>
      <c r="M849">
        <f t="shared" si="109"/>
        <v>5.0202202679999995E-2</v>
      </c>
      <c r="N849">
        <f t="shared" si="110"/>
        <v>5.8832651270309823E-2</v>
      </c>
      <c r="O849">
        <f t="shared" si="111"/>
        <v>15.654950659364715</v>
      </c>
    </row>
    <row r="850" spans="8:15">
      <c r="H850">
        <f t="shared" si="112"/>
        <v>0.84799999999999998</v>
      </c>
      <c r="I850">
        <f t="shared" si="107"/>
        <v>266.40705702441448</v>
      </c>
      <c r="J850">
        <f t="shared" si="105"/>
        <v>4.0000000000000002E-4</v>
      </c>
      <c r="K850">
        <f t="shared" si="106"/>
        <v>7.6982627947917194E-3</v>
      </c>
      <c r="L850">
        <f t="shared" si="108"/>
        <v>5.3281411404882903E-4</v>
      </c>
      <c r="M850">
        <f t="shared" si="109"/>
        <v>5.0202202679999995E-2</v>
      </c>
      <c r="N850">
        <f t="shared" si="110"/>
        <v>5.8833279588840541E-2</v>
      </c>
      <c r="O850">
        <f t="shared" si="111"/>
        <v>15.673600870357562</v>
      </c>
    </row>
    <row r="851" spans="8:15">
      <c r="H851">
        <f t="shared" si="112"/>
        <v>0.84899999999999998</v>
      </c>
      <c r="I851">
        <f t="shared" si="107"/>
        <v>266.72121628977345</v>
      </c>
      <c r="J851">
        <f t="shared" si="105"/>
        <v>4.0000000000000002E-4</v>
      </c>
      <c r="K851">
        <f t="shared" si="106"/>
        <v>7.6982627947917194E-3</v>
      </c>
      <c r="L851">
        <f t="shared" si="108"/>
        <v>5.3344243257954691E-4</v>
      </c>
      <c r="M851">
        <f t="shared" si="109"/>
        <v>5.0202202679999995E-2</v>
      </c>
      <c r="N851">
        <f t="shared" si="110"/>
        <v>5.8833907907371259E-2</v>
      </c>
      <c r="O851">
        <f t="shared" si="111"/>
        <v>15.692251476134583</v>
      </c>
    </row>
    <row r="852" spans="8:15">
      <c r="H852">
        <f t="shared" si="112"/>
        <v>0.85</v>
      </c>
      <c r="I852">
        <f t="shared" si="107"/>
        <v>267.03537555513242</v>
      </c>
      <c r="J852">
        <f t="shared" si="105"/>
        <v>4.0000000000000002E-4</v>
      </c>
      <c r="K852">
        <f t="shared" si="106"/>
        <v>7.6982627947917194E-3</v>
      </c>
      <c r="L852">
        <f t="shared" si="108"/>
        <v>5.3407075111026479E-4</v>
      </c>
      <c r="M852">
        <f t="shared" si="109"/>
        <v>5.0202202679999995E-2</v>
      </c>
      <c r="N852">
        <f t="shared" si="110"/>
        <v>5.8834536225901977E-2</v>
      </c>
      <c r="O852">
        <f t="shared" si="111"/>
        <v>15.710902476695777</v>
      </c>
    </row>
    <row r="853" spans="8:15">
      <c r="H853">
        <f t="shared" si="112"/>
        <v>0.85099999999999998</v>
      </c>
      <c r="I853">
        <f t="shared" si="107"/>
        <v>267.34953482049139</v>
      </c>
      <c r="J853">
        <f t="shared" si="105"/>
        <v>4.0000000000000002E-4</v>
      </c>
      <c r="K853">
        <f t="shared" si="106"/>
        <v>7.6982627947917194E-3</v>
      </c>
      <c r="L853">
        <f t="shared" si="108"/>
        <v>5.3469906964098278E-4</v>
      </c>
      <c r="M853">
        <f t="shared" si="109"/>
        <v>5.0202202679999995E-2</v>
      </c>
      <c r="N853">
        <f t="shared" si="110"/>
        <v>5.8835164544432696E-2</v>
      </c>
      <c r="O853">
        <f t="shared" si="111"/>
        <v>15.72955387204115</v>
      </c>
    </row>
    <row r="854" spans="8:15">
      <c r="H854">
        <f t="shared" si="112"/>
        <v>0.85199999999999998</v>
      </c>
      <c r="I854">
        <f t="shared" si="107"/>
        <v>267.66369408585035</v>
      </c>
      <c r="J854">
        <f t="shared" si="105"/>
        <v>4.0000000000000002E-4</v>
      </c>
      <c r="K854">
        <f t="shared" si="106"/>
        <v>7.6982627947917194E-3</v>
      </c>
      <c r="L854">
        <f t="shared" si="108"/>
        <v>5.3532738817170078E-4</v>
      </c>
      <c r="M854">
        <f t="shared" si="109"/>
        <v>5.0202202679999995E-2</v>
      </c>
      <c r="N854">
        <f t="shared" si="110"/>
        <v>5.8835792862963414E-2</v>
      </c>
      <c r="O854">
        <f t="shared" si="111"/>
        <v>15.748205662170697</v>
      </c>
    </row>
    <row r="855" spans="8:15">
      <c r="H855">
        <f t="shared" si="112"/>
        <v>0.85299999999999998</v>
      </c>
      <c r="I855">
        <f t="shared" si="107"/>
        <v>267.97785335120938</v>
      </c>
      <c r="J855">
        <f t="shared" si="105"/>
        <v>4.0000000000000002E-4</v>
      </c>
      <c r="K855">
        <f t="shared" si="106"/>
        <v>7.6982627947917194E-3</v>
      </c>
      <c r="L855">
        <f t="shared" si="108"/>
        <v>5.3595570670241877E-4</v>
      </c>
      <c r="M855">
        <f t="shared" si="109"/>
        <v>5.0202202679999995E-2</v>
      </c>
      <c r="N855">
        <f t="shared" si="110"/>
        <v>5.8836421181494132E-2</v>
      </c>
      <c r="O855">
        <f t="shared" si="111"/>
        <v>15.766857847084424</v>
      </c>
    </row>
    <row r="856" spans="8:15">
      <c r="H856">
        <f t="shared" si="112"/>
        <v>0.85399999999999998</v>
      </c>
      <c r="I856">
        <f t="shared" si="107"/>
        <v>268.29201261656834</v>
      </c>
      <c r="J856">
        <f t="shared" si="105"/>
        <v>4.0000000000000002E-4</v>
      </c>
      <c r="K856">
        <f t="shared" si="106"/>
        <v>7.6982627947917194E-3</v>
      </c>
      <c r="L856">
        <f t="shared" si="108"/>
        <v>5.3658402523313665E-4</v>
      </c>
      <c r="M856">
        <f t="shared" si="109"/>
        <v>5.0202202679999995E-2</v>
      </c>
      <c r="N856">
        <f t="shared" si="110"/>
        <v>5.883704950002485E-2</v>
      </c>
      <c r="O856">
        <f t="shared" si="111"/>
        <v>15.785510426782324</v>
      </c>
    </row>
    <row r="857" spans="8:15">
      <c r="H857">
        <f t="shared" si="112"/>
        <v>0.85499999999999998</v>
      </c>
      <c r="I857">
        <f t="shared" si="107"/>
        <v>268.60617188192731</v>
      </c>
      <c r="J857">
        <f t="shared" si="105"/>
        <v>4.0000000000000002E-4</v>
      </c>
      <c r="K857">
        <f t="shared" si="106"/>
        <v>7.6982627947917194E-3</v>
      </c>
      <c r="L857">
        <f t="shared" si="108"/>
        <v>5.3721234376385464E-4</v>
      </c>
      <c r="M857">
        <f t="shared" si="109"/>
        <v>5.0202202679999995E-2</v>
      </c>
      <c r="N857">
        <f t="shared" si="110"/>
        <v>5.8837677818555568E-2</v>
      </c>
      <c r="O857">
        <f t="shared" si="111"/>
        <v>15.804163401264399</v>
      </c>
    </row>
    <row r="858" spans="8:15">
      <c r="H858">
        <f t="shared" si="112"/>
        <v>0.85599999999999998</v>
      </c>
      <c r="I858">
        <f t="shared" si="107"/>
        <v>268.92033114728628</v>
      </c>
      <c r="J858">
        <f t="shared" si="105"/>
        <v>4.0000000000000002E-4</v>
      </c>
      <c r="K858">
        <f t="shared" si="106"/>
        <v>7.6982627947917194E-3</v>
      </c>
      <c r="L858">
        <f t="shared" si="108"/>
        <v>5.3784066229457252E-4</v>
      </c>
      <c r="M858">
        <f t="shared" si="109"/>
        <v>5.0202202679999995E-2</v>
      </c>
      <c r="N858">
        <f t="shared" si="110"/>
        <v>5.8838306137086287E-2</v>
      </c>
      <c r="O858">
        <f t="shared" si="111"/>
        <v>15.82281677053065</v>
      </c>
    </row>
    <row r="859" spans="8:15">
      <c r="H859">
        <f t="shared" si="112"/>
        <v>0.85699999999999998</v>
      </c>
      <c r="I859">
        <f t="shared" si="107"/>
        <v>269.2344904126453</v>
      </c>
      <c r="J859">
        <f t="shared" si="105"/>
        <v>4.0000000000000002E-4</v>
      </c>
      <c r="K859">
        <f t="shared" si="106"/>
        <v>7.6982627947917194E-3</v>
      </c>
      <c r="L859">
        <f t="shared" si="108"/>
        <v>5.3846898082529062E-4</v>
      </c>
      <c r="M859">
        <f t="shared" si="109"/>
        <v>5.0202202679999995E-2</v>
      </c>
      <c r="N859">
        <f t="shared" si="110"/>
        <v>5.8838934455617005E-2</v>
      </c>
      <c r="O859">
        <f t="shared" si="111"/>
        <v>15.841470534581081</v>
      </c>
    </row>
    <row r="860" spans="8:15">
      <c r="H860">
        <f t="shared" si="112"/>
        <v>0.85799999999999998</v>
      </c>
      <c r="I860">
        <f t="shared" si="107"/>
        <v>269.54864967800427</v>
      </c>
      <c r="J860">
        <f t="shared" si="105"/>
        <v>4.0000000000000002E-4</v>
      </c>
      <c r="K860">
        <f t="shared" si="106"/>
        <v>7.6982627947917194E-3</v>
      </c>
      <c r="L860">
        <f t="shared" si="108"/>
        <v>5.3909729935600851E-4</v>
      </c>
      <c r="M860">
        <f t="shared" si="109"/>
        <v>5.0202202679999995E-2</v>
      </c>
      <c r="N860">
        <f t="shared" si="110"/>
        <v>5.8839562774147723E-2</v>
      </c>
      <c r="O860">
        <f t="shared" si="111"/>
        <v>15.860124693415685</v>
      </c>
    </row>
    <row r="861" spans="8:15">
      <c r="H861">
        <f t="shared" si="112"/>
        <v>0.85899999999999999</v>
      </c>
      <c r="I861">
        <f t="shared" si="107"/>
        <v>269.86280894336323</v>
      </c>
      <c r="J861">
        <f t="shared" si="105"/>
        <v>4.0000000000000002E-4</v>
      </c>
      <c r="K861">
        <f t="shared" si="106"/>
        <v>7.6982627947917194E-3</v>
      </c>
      <c r="L861">
        <f t="shared" si="108"/>
        <v>5.397256178867265E-4</v>
      </c>
      <c r="M861">
        <f t="shared" si="109"/>
        <v>5.0202202679999995E-2</v>
      </c>
      <c r="N861">
        <f t="shared" si="110"/>
        <v>5.8840191092678441E-2</v>
      </c>
      <c r="O861">
        <f t="shared" si="111"/>
        <v>15.878779247034466</v>
      </c>
    </row>
    <row r="862" spans="8:15">
      <c r="H862">
        <f t="shared" si="112"/>
        <v>0.86</v>
      </c>
      <c r="I862">
        <f t="shared" si="107"/>
        <v>270.1769682087222</v>
      </c>
      <c r="J862">
        <f t="shared" si="105"/>
        <v>4.0000000000000002E-4</v>
      </c>
      <c r="K862">
        <f t="shared" si="106"/>
        <v>7.6982627947917194E-3</v>
      </c>
      <c r="L862">
        <f t="shared" si="108"/>
        <v>5.4035393641744438E-4</v>
      </c>
      <c r="M862">
        <f t="shared" si="109"/>
        <v>5.0202202679999995E-2</v>
      </c>
      <c r="N862">
        <f t="shared" si="110"/>
        <v>5.884081941120916E-2</v>
      </c>
      <c r="O862">
        <f t="shared" si="111"/>
        <v>15.897434195437421</v>
      </c>
    </row>
    <row r="863" spans="8:15">
      <c r="H863">
        <f t="shared" si="112"/>
        <v>0.86099999999999999</v>
      </c>
      <c r="I863">
        <f t="shared" si="107"/>
        <v>270.49112747408117</v>
      </c>
      <c r="J863">
        <f t="shared" si="105"/>
        <v>4.0000000000000002E-4</v>
      </c>
      <c r="K863">
        <f t="shared" si="106"/>
        <v>7.6982627947917194E-3</v>
      </c>
      <c r="L863">
        <f t="shared" si="108"/>
        <v>5.4098225494816237E-4</v>
      </c>
      <c r="M863">
        <f t="shared" si="109"/>
        <v>5.0202202679999995E-2</v>
      </c>
      <c r="N863">
        <f t="shared" si="110"/>
        <v>5.8841447729739878E-2</v>
      </c>
      <c r="O863">
        <f t="shared" si="111"/>
        <v>15.916089538624552</v>
      </c>
    </row>
    <row r="864" spans="8:15">
      <c r="H864">
        <f t="shared" si="112"/>
        <v>0.86199999999999999</v>
      </c>
      <c r="I864">
        <f t="shared" si="107"/>
        <v>270.80528673944019</v>
      </c>
      <c r="J864">
        <f t="shared" si="105"/>
        <v>4.0000000000000002E-4</v>
      </c>
      <c r="K864">
        <f t="shared" si="106"/>
        <v>7.6982627947917194E-3</v>
      </c>
      <c r="L864">
        <f t="shared" si="108"/>
        <v>5.4161057347888036E-4</v>
      </c>
      <c r="M864">
        <f t="shared" si="109"/>
        <v>5.0202202679999995E-2</v>
      </c>
      <c r="N864">
        <f t="shared" si="110"/>
        <v>5.8842076048270596E-2</v>
      </c>
      <c r="O864">
        <f t="shared" si="111"/>
        <v>15.934745276595864</v>
      </c>
    </row>
    <row r="865" spans="8:15">
      <c r="H865">
        <f t="shared" si="112"/>
        <v>0.86299999999999999</v>
      </c>
      <c r="I865">
        <f t="shared" si="107"/>
        <v>271.11944600479916</v>
      </c>
      <c r="J865">
        <f t="shared" si="105"/>
        <v>4.0000000000000002E-4</v>
      </c>
      <c r="K865">
        <f t="shared" si="106"/>
        <v>7.6982627947917194E-3</v>
      </c>
      <c r="L865">
        <f t="shared" si="108"/>
        <v>5.4223889200959836E-4</v>
      </c>
      <c r="M865">
        <f t="shared" si="109"/>
        <v>5.0202202679999995E-2</v>
      </c>
      <c r="N865">
        <f t="shared" si="110"/>
        <v>5.8842704366801314E-2</v>
      </c>
      <c r="O865">
        <f t="shared" si="111"/>
        <v>15.953401409351349</v>
      </c>
    </row>
    <row r="866" spans="8:15">
      <c r="H866">
        <f t="shared" si="112"/>
        <v>0.86399999999999999</v>
      </c>
      <c r="I866">
        <f t="shared" si="107"/>
        <v>271.43360527015813</v>
      </c>
      <c r="J866">
        <f t="shared" si="105"/>
        <v>4.0000000000000002E-4</v>
      </c>
      <c r="K866">
        <f t="shared" si="106"/>
        <v>7.6982627947917194E-3</v>
      </c>
      <c r="L866">
        <f t="shared" si="108"/>
        <v>5.4286721054031624E-4</v>
      </c>
      <c r="M866">
        <f t="shared" si="109"/>
        <v>5.0202202679999995E-2</v>
      </c>
      <c r="N866">
        <f t="shared" si="110"/>
        <v>5.8843332685332032E-2</v>
      </c>
      <c r="O866">
        <f t="shared" si="111"/>
        <v>15.972057936891009</v>
      </c>
    </row>
    <row r="867" spans="8:15">
      <c r="H867">
        <f t="shared" si="112"/>
        <v>0.86499999999999999</v>
      </c>
      <c r="I867">
        <f t="shared" si="107"/>
        <v>271.74776453551709</v>
      </c>
      <c r="J867">
        <f t="shared" si="105"/>
        <v>4.0000000000000002E-4</v>
      </c>
      <c r="K867">
        <f t="shared" si="106"/>
        <v>7.6982627947917194E-3</v>
      </c>
      <c r="L867">
        <f t="shared" si="108"/>
        <v>5.4349552907103412E-4</v>
      </c>
      <c r="M867">
        <f t="shared" si="109"/>
        <v>5.0202202679999995E-2</v>
      </c>
      <c r="N867">
        <f t="shared" si="110"/>
        <v>5.8843961003862744E-2</v>
      </c>
      <c r="O867">
        <f t="shared" si="111"/>
        <v>15.990714859214842</v>
      </c>
    </row>
    <row r="868" spans="8:15">
      <c r="H868">
        <f t="shared" si="112"/>
        <v>0.86599999999999999</v>
      </c>
      <c r="I868">
        <f t="shared" si="107"/>
        <v>272.06192380087612</v>
      </c>
      <c r="J868">
        <f t="shared" si="105"/>
        <v>4.0000000000000002E-4</v>
      </c>
      <c r="K868">
        <f t="shared" si="106"/>
        <v>7.6982627947917194E-3</v>
      </c>
      <c r="L868">
        <f t="shared" si="108"/>
        <v>5.4412384760175222E-4</v>
      </c>
      <c r="M868">
        <f t="shared" si="109"/>
        <v>5.0202202679999995E-2</v>
      </c>
      <c r="N868">
        <f t="shared" si="110"/>
        <v>5.8844589322393462E-2</v>
      </c>
      <c r="O868">
        <f t="shared" si="111"/>
        <v>16.009372176322859</v>
      </c>
    </row>
    <row r="869" spans="8:15">
      <c r="H869">
        <f t="shared" si="112"/>
        <v>0.86699999999999999</v>
      </c>
      <c r="I869">
        <f t="shared" si="107"/>
        <v>272.37608306623508</v>
      </c>
      <c r="J869">
        <f t="shared" si="105"/>
        <v>4.0000000000000002E-4</v>
      </c>
      <c r="K869">
        <f t="shared" si="106"/>
        <v>7.6982627947917194E-3</v>
      </c>
      <c r="L869">
        <f t="shared" si="108"/>
        <v>5.4475216613247021E-4</v>
      </c>
      <c r="M869">
        <f t="shared" si="109"/>
        <v>5.0202202679999995E-2</v>
      </c>
      <c r="N869">
        <f t="shared" si="110"/>
        <v>5.884521764092418E-2</v>
      </c>
      <c r="O869">
        <f t="shared" si="111"/>
        <v>16.028029888215048</v>
      </c>
    </row>
    <row r="870" spans="8:15">
      <c r="H870">
        <f t="shared" si="112"/>
        <v>0.86799999999999999</v>
      </c>
      <c r="I870">
        <f t="shared" si="107"/>
        <v>272.69024233159405</v>
      </c>
      <c r="J870">
        <f t="shared" si="105"/>
        <v>4.0000000000000002E-4</v>
      </c>
      <c r="K870">
        <f t="shared" si="106"/>
        <v>7.6982627947917194E-3</v>
      </c>
      <c r="L870">
        <f t="shared" si="108"/>
        <v>5.453804846631881E-4</v>
      </c>
      <c r="M870">
        <f t="shared" si="109"/>
        <v>5.0202202679999995E-2</v>
      </c>
      <c r="N870">
        <f t="shared" si="110"/>
        <v>5.8845845959454898E-2</v>
      </c>
      <c r="O870">
        <f t="shared" si="111"/>
        <v>16.046687994891411</v>
      </c>
    </row>
    <row r="871" spans="8:15">
      <c r="H871">
        <f t="shared" si="112"/>
        <v>0.86899999999999999</v>
      </c>
      <c r="I871">
        <f t="shared" si="107"/>
        <v>273.00440159695302</v>
      </c>
      <c r="J871">
        <f t="shared" si="105"/>
        <v>4.0000000000000002E-4</v>
      </c>
      <c r="K871">
        <f t="shared" si="106"/>
        <v>7.6982627947917194E-3</v>
      </c>
      <c r="L871">
        <f t="shared" si="108"/>
        <v>5.4600880319390598E-4</v>
      </c>
      <c r="M871">
        <f t="shared" si="109"/>
        <v>5.0202202679999995E-2</v>
      </c>
      <c r="N871">
        <f t="shared" si="110"/>
        <v>5.8846474277985616E-2</v>
      </c>
      <c r="O871">
        <f t="shared" si="111"/>
        <v>16.06534649635195</v>
      </c>
    </row>
    <row r="872" spans="8:15">
      <c r="H872">
        <f t="shared" si="112"/>
        <v>0.87</v>
      </c>
      <c r="I872">
        <f t="shared" si="107"/>
        <v>273.31856086231204</v>
      </c>
      <c r="J872">
        <f t="shared" si="105"/>
        <v>4.0000000000000002E-4</v>
      </c>
      <c r="K872">
        <f t="shared" si="106"/>
        <v>7.6982627947917194E-3</v>
      </c>
      <c r="L872">
        <f t="shared" si="108"/>
        <v>5.4663712172462408E-4</v>
      </c>
      <c r="M872">
        <f t="shared" si="109"/>
        <v>5.0202202679999995E-2</v>
      </c>
      <c r="N872">
        <f t="shared" si="110"/>
        <v>5.8847102596516335E-2</v>
      </c>
      <c r="O872">
        <f t="shared" si="111"/>
        <v>16.084005392596669</v>
      </c>
    </row>
    <row r="873" spans="8:15">
      <c r="H873">
        <f t="shared" si="112"/>
        <v>0.871</v>
      </c>
      <c r="I873">
        <f t="shared" si="107"/>
        <v>273.63272012767101</v>
      </c>
      <c r="J873">
        <f t="shared" si="105"/>
        <v>4.0000000000000002E-4</v>
      </c>
      <c r="K873">
        <f t="shared" si="106"/>
        <v>7.6982627947917194E-3</v>
      </c>
      <c r="L873">
        <f t="shared" si="108"/>
        <v>5.4726544025534207E-4</v>
      </c>
      <c r="M873">
        <f t="shared" si="109"/>
        <v>5.0202202679999995E-2</v>
      </c>
      <c r="N873">
        <f t="shared" si="110"/>
        <v>5.8847730915047053E-2</v>
      </c>
      <c r="O873">
        <f t="shared" si="111"/>
        <v>16.102664683625562</v>
      </c>
    </row>
    <row r="874" spans="8:15">
      <c r="H874">
        <f t="shared" si="112"/>
        <v>0.872</v>
      </c>
      <c r="I874">
        <f t="shared" si="107"/>
        <v>273.94687939302997</v>
      </c>
      <c r="J874">
        <f t="shared" si="105"/>
        <v>4.0000000000000002E-4</v>
      </c>
      <c r="K874">
        <f t="shared" si="106"/>
        <v>7.6982627947917194E-3</v>
      </c>
      <c r="L874">
        <f t="shared" si="108"/>
        <v>5.4789375878605995E-4</v>
      </c>
      <c r="M874">
        <f t="shared" si="109"/>
        <v>5.0202202679999995E-2</v>
      </c>
      <c r="N874">
        <f t="shared" si="110"/>
        <v>5.8848359233577771E-2</v>
      </c>
      <c r="O874">
        <f t="shared" si="111"/>
        <v>16.121324369438632</v>
      </c>
    </row>
    <row r="875" spans="8:15">
      <c r="H875">
        <f t="shared" si="112"/>
        <v>0.873</v>
      </c>
      <c r="I875">
        <f t="shared" si="107"/>
        <v>274.26103865838894</v>
      </c>
      <c r="J875">
        <f t="shared" si="105"/>
        <v>4.0000000000000002E-4</v>
      </c>
      <c r="K875">
        <f t="shared" si="106"/>
        <v>7.6982627947917194E-3</v>
      </c>
      <c r="L875">
        <f t="shared" si="108"/>
        <v>5.4852207731677784E-4</v>
      </c>
      <c r="M875">
        <f t="shared" si="109"/>
        <v>5.0202202679999995E-2</v>
      </c>
      <c r="N875">
        <f t="shared" si="110"/>
        <v>5.8848987552108489E-2</v>
      </c>
      <c r="O875">
        <f t="shared" si="111"/>
        <v>16.139984450035875</v>
      </c>
    </row>
    <row r="876" spans="8:15">
      <c r="H876">
        <f t="shared" si="112"/>
        <v>0.874</v>
      </c>
      <c r="I876">
        <f t="shared" si="107"/>
        <v>274.57519792374791</v>
      </c>
      <c r="J876">
        <f t="shared" si="105"/>
        <v>4.0000000000000002E-4</v>
      </c>
      <c r="K876">
        <f t="shared" si="106"/>
        <v>7.6982627947917194E-3</v>
      </c>
      <c r="L876">
        <f t="shared" si="108"/>
        <v>5.4915039584749583E-4</v>
      </c>
      <c r="M876">
        <f t="shared" si="109"/>
        <v>5.0202202679999995E-2</v>
      </c>
      <c r="N876">
        <f t="shared" si="110"/>
        <v>5.8849615870639208E-2</v>
      </c>
      <c r="O876">
        <f t="shared" si="111"/>
        <v>16.158644925417295</v>
      </c>
    </row>
    <row r="877" spans="8:15">
      <c r="H877">
        <f t="shared" si="112"/>
        <v>0.875</v>
      </c>
      <c r="I877">
        <f t="shared" si="107"/>
        <v>274.88935718910693</v>
      </c>
      <c r="J877">
        <f t="shared" si="105"/>
        <v>4.0000000000000002E-4</v>
      </c>
      <c r="K877">
        <f t="shared" si="106"/>
        <v>7.6982627947917194E-3</v>
      </c>
      <c r="L877">
        <f t="shared" si="108"/>
        <v>5.4977871437821393E-4</v>
      </c>
      <c r="M877">
        <f t="shared" si="109"/>
        <v>5.0202202679999995E-2</v>
      </c>
      <c r="N877">
        <f t="shared" si="110"/>
        <v>5.8850244189169926E-2</v>
      </c>
      <c r="O877">
        <f t="shared" si="111"/>
        <v>16.177305795582896</v>
      </c>
    </row>
    <row r="878" spans="8:15">
      <c r="H878">
        <f t="shared" si="112"/>
        <v>0.876</v>
      </c>
      <c r="I878">
        <f t="shared" si="107"/>
        <v>275.2035164544659</v>
      </c>
      <c r="J878">
        <f t="shared" si="105"/>
        <v>4.0000000000000002E-4</v>
      </c>
      <c r="K878">
        <f t="shared" si="106"/>
        <v>7.6982627947917194E-3</v>
      </c>
      <c r="L878">
        <f t="shared" si="108"/>
        <v>5.5040703290893181E-4</v>
      </c>
      <c r="M878">
        <f t="shared" si="109"/>
        <v>5.0202202679999995E-2</v>
      </c>
      <c r="N878">
        <f t="shared" si="110"/>
        <v>5.8850872507700644E-2</v>
      </c>
      <c r="O878">
        <f t="shared" si="111"/>
        <v>16.19596706053267</v>
      </c>
    </row>
    <row r="879" spans="8:15">
      <c r="H879">
        <f t="shared" si="112"/>
        <v>0.877</v>
      </c>
      <c r="I879">
        <f t="shared" si="107"/>
        <v>275.51767571982487</v>
      </c>
      <c r="J879">
        <f t="shared" si="105"/>
        <v>4.0000000000000002E-4</v>
      </c>
      <c r="K879">
        <f t="shared" si="106"/>
        <v>7.6982627947917194E-3</v>
      </c>
      <c r="L879">
        <f t="shared" si="108"/>
        <v>5.5103535143964969E-4</v>
      </c>
      <c r="M879">
        <f t="shared" si="109"/>
        <v>5.0202202679999995E-2</v>
      </c>
      <c r="N879">
        <f t="shared" si="110"/>
        <v>5.8851500826231362E-2</v>
      </c>
      <c r="O879">
        <f t="shared" si="111"/>
        <v>16.214628720266617</v>
      </c>
    </row>
    <row r="880" spans="8:15">
      <c r="H880">
        <f t="shared" si="112"/>
        <v>0.878</v>
      </c>
      <c r="I880">
        <f t="shared" si="107"/>
        <v>275.83183498518383</v>
      </c>
      <c r="J880">
        <f t="shared" si="105"/>
        <v>4.0000000000000002E-4</v>
      </c>
      <c r="K880">
        <f t="shared" si="106"/>
        <v>7.6982627947917194E-3</v>
      </c>
      <c r="L880">
        <f t="shared" si="108"/>
        <v>5.5166366997036768E-4</v>
      </c>
      <c r="M880">
        <f t="shared" si="109"/>
        <v>5.0202202679999995E-2</v>
      </c>
      <c r="N880">
        <f t="shared" si="110"/>
        <v>5.885212914476208E-2</v>
      </c>
      <c r="O880">
        <f t="shared" si="111"/>
        <v>16.233290774784741</v>
      </c>
    </row>
    <row r="881" spans="8:15">
      <c r="H881">
        <f t="shared" si="112"/>
        <v>0.879</v>
      </c>
      <c r="I881">
        <f t="shared" si="107"/>
        <v>276.14599425054286</v>
      </c>
      <c r="J881">
        <f t="shared" si="105"/>
        <v>4.0000000000000002E-4</v>
      </c>
      <c r="K881">
        <f t="shared" si="106"/>
        <v>7.6982627947917194E-3</v>
      </c>
      <c r="L881">
        <f t="shared" si="108"/>
        <v>5.5229198850108578E-4</v>
      </c>
      <c r="M881">
        <f t="shared" si="109"/>
        <v>5.0202202679999995E-2</v>
      </c>
      <c r="N881">
        <f t="shared" si="110"/>
        <v>5.8852757463292799E-2</v>
      </c>
      <c r="O881">
        <f t="shared" si="111"/>
        <v>16.251953224087046</v>
      </c>
    </row>
    <row r="882" spans="8:15">
      <c r="H882">
        <f t="shared" si="112"/>
        <v>0.88</v>
      </c>
      <c r="I882">
        <f t="shared" si="107"/>
        <v>276.46015351590182</v>
      </c>
      <c r="J882">
        <f t="shared" si="105"/>
        <v>4.0000000000000002E-4</v>
      </c>
      <c r="K882">
        <f t="shared" si="106"/>
        <v>7.6982627947917194E-3</v>
      </c>
      <c r="L882">
        <f t="shared" si="108"/>
        <v>5.5292030703180367E-4</v>
      </c>
      <c r="M882">
        <f t="shared" si="109"/>
        <v>5.0202202679999995E-2</v>
      </c>
      <c r="N882">
        <f t="shared" si="110"/>
        <v>5.8853385781823517E-2</v>
      </c>
      <c r="O882">
        <f t="shared" si="111"/>
        <v>16.270616068173524</v>
      </c>
    </row>
    <row r="883" spans="8:15">
      <c r="H883">
        <f t="shared" si="112"/>
        <v>0.88100000000000001</v>
      </c>
      <c r="I883">
        <f t="shared" si="107"/>
        <v>276.77431278126079</v>
      </c>
      <c r="J883">
        <f t="shared" si="105"/>
        <v>4.0000000000000002E-4</v>
      </c>
      <c r="K883">
        <f t="shared" si="106"/>
        <v>7.6982627947917194E-3</v>
      </c>
      <c r="L883">
        <f t="shared" si="108"/>
        <v>5.5354862556252155E-4</v>
      </c>
      <c r="M883">
        <f t="shared" si="109"/>
        <v>5.0202202679999995E-2</v>
      </c>
      <c r="N883">
        <f t="shared" si="110"/>
        <v>5.8854014100354235E-2</v>
      </c>
      <c r="O883">
        <f t="shared" si="111"/>
        <v>16.289279307044175</v>
      </c>
    </row>
    <row r="884" spans="8:15">
      <c r="H884">
        <f t="shared" si="112"/>
        <v>0.88200000000000001</v>
      </c>
      <c r="I884">
        <f t="shared" si="107"/>
        <v>277.08847204661976</v>
      </c>
      <c r="J884">
        <f t="shared" si="105"/>
        <v>4.0000000000000002E-4</v>
      </c>
      <c r="K884">
        <f t="shared" si="106"/>
        <v>7.6982627947917194E-3</v>
      </c>
      <c r="L884">
        <f t="shared" si="108"/>
        <v>5.5417694409323954E-4</v>
      </c>
      <c r="M884">
        <f t="shared" si="109"/>
        <v>5.0202202679999995E-2</v>
      </c>
      <c r="N884">
        <f t="shared" si="110"/>
        <v>5.8854642418884953E-2</v>
      </c>
      <c r="O884">
        <f t="shared" si="111"/>
        <v>16.307942940699004</v>
      </c>
    </row>
    <row r="885" spans="8:15">
      <c r="H885">
        <f t="shared" si="112"/>
        <v>0.88300000000000001</v>
      </c>
      <c r="I885">
        <f t="shared" si="107"/>
        <v>277.40263131197872</v>
      </c>
      <c r="J885">
        <f t="shared" si="105"/>
        <v>4.0000000000000002E-4</v>
      </c>
      <c r="K885">
        <f t="shared" si="106"/>
        <v>7.6982627947917194E-3</v>
      </c>
      <c r="L885">
        <f t="shared" si="108"/>
        <v>5.5480526262395742E-4</v>
      </c>
      <c r="M885">
        <f t="shared" si="109"/>
        <v>5.0202202679999995E-2</v>
      </c>
      <c r="N885">
        <f t="shared" si="110"/>
        <v>5.8855270737415671E-2</v>
      </c>
      <c r="O885">
        <f t="shared" si="111"/>
        <v>16.326606969138009</v>
      </c>
    </row>
    <row r="886" spans="8:15">
      <c r="H886">
        <f t="shared" si="112"/>
        <v>0.88400000000000001</v>
      </c>
      <c r="I886">
        <f t="shared" si="107"/>
        <v>277.71679057733775</v>
      </c>
      <c r="J886">
        <f t="shared" si="105"/>
        <v>4.0000000000000002E-4</v>
      </c>
      <c r="K886">
        <f t="shared" si="106"/>
        <v>7.6982627947917194E-3</v>
      </c>
      <c r="L886">
        <f t="shared" si="108"/>
        <v>5.5543358115467552E-4</v>
      </c>
      <c r="M886">
        <f t="shared" si="109"/>
        <v>5.0202202679999995E-2</v>
      </c>
      <c r="N886">
        <f t="shared" si="110"/>
        <v>5.885589905594639E-2</v>
      </c>
      <c r="O886">
        <f t="shared" si="111"/>
        <v>16.345271392361195</v>
      </c>
    </row>
    <row r="887" spans="8:15">
      <c r="H887">
        <f t="shared" si="112"/>
        <v>0.88500000000000001</v>
      </c>
      <c r="I887">
        <f t="shared" si="107"/>
        <v>278.03094984269671</v>
      </c>
      <c r="J887">
        <f t="shared" si="105"/>
        <v>4.0000000000000002E-4</v>
      </c>
      <c r="K887">
        <f t="shared" si="106"/>
        <v>7.6982627947917194E-3</v>
      </c>
      <c r="L887">
        <f t="shared" si="108"/>
        <v>5.5606189968539341E-4</v>
      </c>
      <c r="M887">
        <f t="shared" si="109"/>
        <v>5.0202202679999995E-2</v>
      </c>
      <c r="N887">
        <f t="shared" si="110"/>
        <v>5.8856527374477108E-2</v>
      </c>
      <c r="O887">
        <f t="shared" si="111"/>
        <v>16.36393621036855</v>
      </c>
    </row>
    <row r="888" spans="8:15">
      <c r="H888">
        <f t="shared" si="112"/>
        <v>0.88600000000000001</v>
      </c>
      <c r="I888">
        <f t="shared" si="107"/>
        <v>278.34510910805568</v>
      </c>
      <c r="J888">
        <f t="shared" si="105"/>
        <v>4.0000000000000002E-4</v>
      </c>
      <c r="K888">
        <f t="shared" si="106"/>
        <v>7.6982627947917194E-3</v>
      </c>
      <c r="L888">
        <f t="shared" si="108"/>
        <v>5.566902182161114E-4</v>
      </c>
      <c r="M888">
        <f t="shared" si="109"/>
        <v>5.0202202679999995E-2</v>
      </c>
      <c r="N888">
        <f t="shared" si="110"/>
        <v>5.8857155693007826E-2</v>
      </c>
      <c r="O888">
        <f t="shared" si="111"/>
        <v>16.382601423160082</v>
      </c>
    </row>
    <row r="889" spans="8:15">
      <c r="H889">
        <f t="shared" si="112"/>
        <v>0.88700000000000001</v>
      </c>
      <c r="I889">
        <f t="shared" si="107"/>
        <v>278.65926837341465</v>
      </c>
      <c r="J889">
        <f t="shared" si="105"/>
        <v>4.0000000000000002E-4</v>
      </c>
      <c r="K889">
        <f t="shared" si="106"/>
        <v>7.6982627947917194E-3</v>
      </c>
      <c r="L889">
        <f t="shared" si="108"/>
        <v>5.5731853674682928E-4</v>
      </c>
      <c r="M889">
        <f t="shared" si="109"/>
        <v>5.0202202679999995E-2</v>
      </c>
      <c r="N889">
        <f t="shared" si="110"/>
        <v>5.8857784011538544E-2</v>
      </c>
      <c r="O889">
        <f t="shared" si="111"/>
        <v>16.401267030735792</v>
      </c>
    </row>
    <row r="890" spans="8:15">
      <c r="H890">
        <f t="shared" si="112"/>
        <v>0.88800000000000001</v>
      </c>
      <c r="I890">
        <f t="shared" si="107"/>
        <v>278.97342763877367</v>
      </c>
      <c r="J890">
        <f t="shared" si="105"/>
        <v>4.0000000000000002E-4</v>
      </c>
      <c r="K890">
        <f t="shared" si="106"/>
        <v>7.6982627947917194E-3</v>
      </c>
      <c r="L890">
        <f t="shared" si="108"/>
        <v>5.5794685527754738E-4</v>
      </c>
      <c r="M890">
        <f t="shared" si="109"/>
        <v>5.0202202679999995E-2</v>
      </c>
      <c r="N890">
        <f t="shared" si="110"/>
        <v>5.8858412330069262E-2</v>
      </c>
      <c r="O890">
        <f t="shared" si="111"/>
        <v>16.419933033095681</v>
      </c>
    </row>
    <row r="891" spans="8:15">
      <c r="H891">
        <f t="shared" si="112"/>
        <v>0.88900000000000001</v>
      </c>
      <c r="I891">
        <f t="shared" si="107"/>
        <v>279.28758690413264</v>
      </c>
      <c r="J891">
        <f t="shared" si="105"/>
        <v>4.0000000000000002E-4</v>
      </c>
      <c r="K891">
        <f t="shared" si="106"/>
        <v>7.6982627947917194E-3</v>
      </c>
      <c r="L891">
        <f t="shared" si="108"/>
        <v>5.5857517380826526E-4</v>
      </c>
      <c r="M891">
        <f t="shared" si="109"/>
        <v>5.0202202679999995E-2</v>
      </c>
      <c r="N891">
        <f t="shared" si="110"/>
        <v>5.8859040648599981E-2</v>
      </c>
      <c r="O891">
        <f t="shared" si="111"/>
        <v>16.438599430239744</v>
      </c>
    </row>
    <row r="892" spans="8:15">
      <c r="H892">
        <f t="shared" si="112"/>
        <v>0.89</v>
      </c>
      <c r="I892">
        <f t="shared" si="107"/>
        <v>279.60174616949161</v>
      </c>
      <c r="J892">
        <f t="shared" si="105"/>
        <v>4.0000000000000002E-4</v>
      </c>
      <c r="K892">
        <f t="shared" si="106"/>
        <v>7.6982627947917194E-3</v>
      </c>
      <c r="L892">
        <f t="shared" si="108"/>
        <v>5.5920349233898325E-4</v>
      </c>
      <c r="M892">
        <f t="shared" si="109"/>
        <v>5.0202202679999995E-2</v>
      </c>
      <c r="N892">
        <f t="shared" si="110"/>
        <v>5.8859668967130699E-2</v>
      </c>
      <c r="O892">
        <f t="shared" si="111"/>
        <v>16.457266222167981</v>
      </c>
    </row>
    <row r="893" spans="8:15">
      <c r="H893">
        <f t="shared" si="112"/>
        <v>0.89100000000000001</v>
      </c>
      <c r="I893">
        <f t="shared" si="107"/>
        <v>279.91590543485057</v>
      </c>
      <c r="J893">
        <f t="shared" si="105"/>
        <v>4.0000000000000002E-4</v>
      </c>
      <c r="K893">
        <f t="shared" si="106"/>
        <v>7.6982627947917194E-3</v>
      </c>
      <c r="L893">
        <f t="shared" si="108"/>
        <v>5.5983181086970114E-4</v>
      </c>
      <c r="M893">
        <f t="shared" si="109"/>
        <v>5.0202202679999995E-2</v>
      </c>
      <c r="N893">
        <f t="shared" si="110"/>
        <v>5.8860297285661417E-2</v>
      </c>
      <c r="O893">
        <f t="shared" si="111"/>
        <v>16.475933408880394</v>
      </c>
    </row>
    <row r="894" spans="8:15">
      <c r="H894">
        <f t="shared" si="112"/>
        <v>0.89200000000000002</v>
      </c>
      <c r="I894">
        <f t="shared" si="107"/>
        <v>280.23006470020954</v>
      </c>
      <c r="J894">
        <f t="shared" si="105"/>
        <v>4.0000000000000002E-4</v>
      </c>
      <c r="K894">
        <f t="shared" si="106"/>
        <v>7.6982627947917194E-3</v>
      </c>
      <c r="L894">
        <f t="shared" si="108"/>
        <v>5.6046012940041902E-4</v>
      </c>
      <c r="M894">
        <f t="shared" si="109"/>
        <v>5.0202202679999995E-2</v>
      </c>
      <c r="N894">
        <f t="shared" si="110"/>
        <v>5.8860925604192135E-2</v>
      </c>
      <c r="O894">
        <f t="shared" si="111"/>
        <v>16.494600990376981</v>
      </c>
    </row>
    <row r="895" spans="8:15">
      <c r="H895">
        <f t="shared" si="112"/>
        <v>0.89300000000000002</v>
      </c>
      <c r="I895">
        <f t="shared" si="107"/>
        <v>280.54422396556856</v>
      </c>
      <c r="J895">
        <f t="shared" si="105"/>
        <v>4.0000000000000002E-4</v>
      </c>
      <c r="K895">
        <f t="shared" si="106"/>
        <v>7.6982627947917194E-3</v>
      </c>
      <c r="L895">
        <f t="shared" si="108"/>
        <v>5.6108844793113712E-4</v>
      </c>
      <c r="M895">
        <f t="shared" si="109"/>
        <v>5.0202202679999995E-2</v>
      </c>
      <c r="N895">
        <f t="shared" si="110"/>
        <v>5.8861553922722853E-2</v>
      </c>
      <c r="O895">
        <f t="shared" si="111"/>
        <v>16.513268966657751</v>
      </c>
    </row>
    <row r="896" spans="8:15">
      <c r="H896">
        <f t="shared" si="112"/>
        <v>0.89400000000000002</v>
      </c>
      <c r="I896">
        <f t="shared" si="107"/>
        <v>280.85838323092753</v>
      </c>
      <c r="J896">
        <f t="shared" si="105"/>
        <v>4.0000000000000002E-4</v>
      </c>
      <c r="K896">
        <f t="shared" si="106"/>
        <v>7.6982627947917194E-3</v>
      </c>
      <c r="L896">
        <f t="shared" si="108"/>
        <v>5.6171676646185511E-4</v>
      </c>
      <c r="M896">
        <f t="shared" si="109"/>
        <v>5.0202202679999995E-2</v>
      </c>
      <c r="N896">
        <f t="shared" si="110"/>
        <v>5.8862182241253572E-2</v>
      </c>
      <c r="O896">
        <f t="shared" si="111"/>
        <v>16.531937337722692</v>
      </c>
    </row>
    <row r="897" spans="8:15">
      <c r="H897">
        <f t="shared" si="112"/>
        <v>0.89500000000000002</v>
      </c>
      <c r="I897">
        <f t="shared" si="107"/>
        <v>281.1725424962865</v>
      </c>
      <c r="J897">
        <f t="shared" si="105"/>
        <v>4.0000000000000002E-4</v>
      </c>
      <c r="K897">
        <f t="shared" si="106"/>
        <v>7.6982627947917194E-3</v>
      </c>
      <c r="L897">
        <f t="shared" si="108"/>
        <v>5.6234508499257299E-4</v>
      </c>
      <c r="M897">
        <f t="shared" si="109"/>
        <v>5.0202202679999995E-2</v>
      </c>
      <c r="N897">
        <f t="shared" si="110"/>
        <v>5.886281055978429E-2</v>
      </c>
      <c r="O897">
        <f t="shared" si="111"/>
        <v>16.550606103571809</v>
      </c>
    </row>
    <row r="898" spans="8:15">
      <c r="H898">
        <f t="shared" si="112"/>
        <v>0.89600000000000002</v>
      </c>
      <c r="I898">
        <f t="shared" si="107"/>
        <v>281.48670176164546</v>
      </c>
      <c r="J898">
        <f t="shared" ref="J898:J961" si="113">IF(H898&lt;$E$18,$E$17,IF(H898&lt;$E$5,$E$14,0))/$E$8/$E$9</f>
        <v>4.0000000000000002E-4</v>
      </c>
      <c r="K898">
        <f t="shared" ref="K898:K961" si="114">IF(H898&lt;$E$3,$E$12*$E$22,IF(H898&lt;$E$4,0,IF(H898&lt;$E$5,-$E$12*$E$22,0)))</f>
        <v>7.6982627947917194E-3</v>
      </c>
      <c r="L898">
        <f t="shared" si="108"/>
        <v>5.6297340352329088E-4</v>
      </c>
      <c r="M898">
        <f t="shared" si="109"/>
        <v>5.0202202679999995E-2</v>
      </c>
      <c r="N898">
        <f t="shared" si="110"/>
        <v>5.8863438878315008E-2</v>
      </c>
      <c r="O898">
        <f t="shared" si="111"/>
        <v>16.569275264205103</v>
      </c>
    </row>
    <row r="899" spans="8:15">
      <c r="H899">
        <f t="shared" si="112"/>
        <v>0.89700000000000002</v>
      </c>
      <c r="I899">
        <f t="shared" ref="I899:I962" si="115">IF(H899&lt;$E$3,$E$12*H899,IF(H899&lt;$E$4,$E$10,IF(H899&lt;$E$5,$E$10-$E$12*(H899-$E$4),0)))</f>
        <v>281.80086102700449</v>
      </c>
      <c r="J899">
        <f t="shared" si="113"/>
        <v>4.0000000000000002E-4</v>
      </c>
      <c r="K899">
        <f t="shared" si="114"/>
        <v>7.6982627947917194E-3</v>
      </c>
      <c r="L899">
        <f t="shared" ref="L899:L962" si="116">I899*$E$15/$E$9/$E$8^2</f>
        <v>5.6360172205400898E-4</v>
      </c>
      <c r="M899">
        <f t="shared" ref="M899:M962" si="117">$E$19/$E$8/$E$9</f>
        <v>5.0202202679999995E-2</v>
      </c>
      <c r="N899">
        <f t="shared" ref="N899:N962" si="118">SUM(J899:M899)</f>
        <v>5.8864067196845726E-2</v>
      </c>
      <c r="O899">
        <f t="shared" ref="O899:O962" si="119">I899*N899</f>
        <v>16.587944819622574</v>
      </c>
    </row>
    <row r="900" spans="8:15">
      <c r="H900">
        <f t="shared" ref="H900:H963" si="120">(ROW()-2)*0.001</f>
        <v>0.89800000000000002</v>
      </c>
      <c r="I900">
        <f t="shared" si="115"/>
        <v>282.11502029236345</v>
      </c>
      <c r="J900">
        <f t="shared" si="113"/>
        <v>4.0000000000000002E-4</v>
      </c>
      <c r="K900">
        <f t="shared" si="114"/>
        <v>7.6982627947917194E-3</v>
      </c>
      <c r="L900">
        <f t="shared" si="116"/>
        <v>5.6423004058472697E-4</v>
      </c>
      <c r="M900">
        <f t="shared" si="117"/>
        <v>5.0202202679999995E-2</v>
      </c>
      <c r="N900">
        <f t="shared" si="118"/>
        <v>5.8864695515376445E-2</v>
      </c>
      <c r="O900">
        <f t="shared" si="119"/>
        <v>16.606614769824223</v>
      </c>
    </row>
    <row r="901" spans="8:15">
      <c r="H901">
        <f t="shared" si="120"/>
        <v>0.89900000000000002</v>
      </c>
      <c r="I901">
        <f t="shared" si="115"/>
        <v>282.42917955772242</v>
      </c>
      <c r="J901">
        <f t="shared" si="113"/>
        <v>4.0000000000000002E-4</v>
      </c>
      <c r="K901">
        <f t="shared" si="114"/>
        <v>7.6982627947917194E-3</v>
      </c>
      <c r="L901">
        <f t="shared" si="116"/>
        <v>5.6485835911544485E-4</v>
      </c>
      <c r="M901">
        <f t="shared" si="117"/>
        <v>5.0202202679999995E-2</v>
      </c>
      <c r="N901">
        <f t="shared" si="118"/>
        <v>5.8865323833907163E-2</v>
      </c>
      <c r="O901">
        <f t="shared" si="119"/>
        <v>16.625285114810044</v>
      </c>
    </row>
    <row r="902" spans="8:15">
      <c r="H902">
        <f t="shared" si="120"/>
        <v>0.9</v>
      </c>
      <c r="I902">
        <f t="shared" si="115"/>
        <v>282.74333882308139</v>
      </c>
      <c r="J902">
        <f t="shared" si="113"/>
        <v>4.0000000000000002E-4</v>
      </c>
      <c r="K902">
        <f t="shared" si="114"/>
        <v>7.6982627947917194E-3</v>
      </c>
      <c r="L902">
        <f t="shared" si="116"/>
        <v>5.6548667764616273E-4</v>
      </c>
      <c r="M902">
        <f t="shared" si="117"/>
        <v>5.0202202679999995E-2</v>
      </c>
      <c r="N902">
        <f t="shared" si="118"/>
        <v>5.8865952152437881E-2</v>
      </c>
      <c r="O902">
        <f t="shared" si="119"/>
        <v>16.643955854580042</v>
      </c>
    </row>
    <row r="903" spans="8:15">
      <c r="H903">
        <f t="shared" si="120"/>
        <v>0.90100000000000002</v>
      </c>
      <c r="I903">
        <f t="shared" si="115"/>
        <v>283.05749808844035</v>
      </c>
      <c r="J903">
        <f t="shared" si="113"/>
        <v>4.0000000000000002E-4</v>
      </c>
      <c r="K903">
        <f t="shared" si="114"/>
        <v>7.6982627947917194E-3</v>
      </c>
      <c r="L903">
        <f t="shared" si="116"/>
        <v>5.6611499617688073E-4</v>
      </c>
      <c r="M903">
        <f t="shared" si="117"/>
        <v>5.0202202679999995E-2</v>
      </c>
      <c r="N903">
        <f t="shared" si="118"/>
        <v>5.8866580470968592E-2</v>
      </c>
      <c r="O903">
        <f t="shared" si="119"/>
        <v>16.662626989134214</v>
      </c>
    </row>
    <row r="904" spans="8:15">
      <c r="H904">
        <f t="shared" si="120"/>
        <v>0.90200000000000002</v>
      </c>
      <c r="I904">
        <f t="shared" si="115"/>
        <v>283.37165735379938</v>
      </c>
      <c r="J904">
        <f t="shared" si="113"/>
        <v>4.0000000000000002E-4</v>
      </c>
      <c r="K904">
        <f t="shared" si="114"/>
        <v>7.6982627947917194E-3</v>
      </c>
      <c r="L904">
        <f t="shared" si="116"/>
        <v>5.6674331470759883E-4</v>
      </c>
      <c r="M904">
        <f t="shared" si="117"/>
        <v>5.0202202679999995E-2</v>
      </c>
      <c r="N904">
        <f t="shared" si="118"/>
        <v>5.886720878949931E-2</v>
      </c>
      <c r="O904">
        <f t="shared" si="119"/>
        <v>16.681298518472566</v>
      </c>
    </row>
    <row r="905" spans="8:15">
      <c r="H905">
        <f t="shared" si="120"/>
        <v>0.90300000000000002</v>
      </c>
      <c r="I905">
        <f t="shared" si="115"/>
        <v>283.68581661915835</v>
      </c>
      <c r="J905">
        <f t="shared" si="113"/>
        <v>4.0000000000000002E-4</v>
      </c>
      <c r="K905">
        <f t="shared" si="114"/>
        <v>7.6982627947917194E-3</v>
      </c>
      <c r="L905">
        <f t="shared" si="116"/>
        <v>5.6737163323831671E-4</v>
      </c>
      <c r="M905">
        <f t="shared" si="117"/>
        <v>5.0202202679999995E-2</v>
      </c>
      <c r="N905">
        <f t="shared" si="118"/>
        <v>5.8867837108030029E-2</v>
      </c>
      <c r="O905">
        <f t="shared" si="119"/>
        <v>16.699970442595092</v>
      </c>
    </row>
    <row r="906" spans="8:15">
      <c r="H906">
        <f t="shared" si="120"/>
        <v>0.90400000000000003</v>
      </c>
      <c r="I906">
        <f t="shared" si="115"/>
        <v>283.99997588451731</v>
      </c>
      <c r="J906">
        <f t="shared" si="113"/>
        <v>4.0000000000000002E-4</v>
      </c>
      <c r="K906">
        <f t="shared" si="114"/>
        <v>7.6982627947917194E-3</v>
      </c>
      <c r="L906">
        <f t="shared" si="116"/>
        <v>5.6799995176903459E-4</v>
      </c>
      <c r="M906">
        <f t="shared" si="117"/>
        <v>5.0202202679999995E-2</v>
      </c>
      <c r="N906">
        <f t="shared" si="118"/>
        <v>5.8868465426560747E-2</v>
      </c>
      <c r="O906">
        <f t="shared" si="119"/>
        <v>16.718642761501794</v>
      </c>
    </row>
    <row r="907" spans="8:15">
      <c r="H907">
        <f t="shared" si="120"/>
        <v>0.90500000000000003</v>
      </c>
      <c r="I907">
        <f t="shared" si="115"/>
        <v>284.31413514987628</v>
      </c>
      <c r="J907">
        <f t="shared" si="113"/>
        <v>4.0000000000000002E-4</v>
      </c>
      <c r="K907">
        <f t="shared" si="114"/>
        <v>7.6982627947917194E-3</v>
      </c>
      <c r="L907">
        <f t="shared" si="116"/>
        <v>5.6862827029975258E-4</v>
      </c>
      <c r="M907">
        <f t="shared" si="117"/>
        <v>5.0202202679999995E-2</v>
      </c>
      <c r="N907">
        <f t="shared" si="118"/>
        <v>5.8869093745091465E-2</v>
      </c>
      <c r="O907">
        <f t="shared" si="119"/>
        <v>16.73731547519267</v>
      </c>
    </row>
    <row r="908" spans="8:15">
      <c r="H908">
        <f t="shared" si="120"/>
        <v>0.90600000000000003</v>
      </c>
      <c r="I908">
        <f t="shared" si="115"/>
        <v>284.6282944152353</v>
      </c>
      <c r="J908">
        <f t="shared" si="113"/>
        <v>4.0000000000000002E-4</v>
      </c>
      <c r="K908">
        <f t="shared" si="114"/>
        <v>7.6982627947917194E-3</v>
      </c>
      <c r="L908">
        <f t="shared" si="116"/>
        <v>5.6925658883047068E-4</v>
      </c>
      <c r="M908">
        <f t="shared" si="117"/>
        <v>5.0202202679999995E-2</v>
      </c>
      <c r="N908">
        <f t="shared" si="118"/>
        <v>5.8869722063622183E-2</v>
      </c>
      <c r="O908">
        <f t="shared" si="119"/>
        <v>16.75598858366773</v>
      </c>
    </row>
    <row r="909" spans="8:15">
      <c r="H909">
        <f t="shared" si="120"/>
        <v>0.90700000000000003</v>
      </c>
      <c r="I909">
        <f t="shared" si="115"/>
        <v>284.94245368059427</v>
      </c>
      <c r="J909">
        <f t="shared" si="113"/>
        <v>4.0000000000000002E-4</v>
      </c>
      <c r="K909">
        <f t="shared" si="114"/>
        <v>7.6982627947917194E-3</v>
      </c>
      <c r="L909">
        <f t="shared" si="116"/>
        <v>5.6988490736118857E-4</v>
      </c>
      <c r="M909">
        <f t="shared" si="117"/>
        <v>5.0202202679999995E-2</v>
      </c>
      <c r="N909">
        <f t="shared" si="118"/>
        <v>5.8870350382152901E-2</v>
      </c>
      <c r="O909">
        <f t="shared" si="119"/>
        <v>16.774662086926959</v>
      </c>
    </row>
    <row r="910" spans="8:15">
      <c r="H910">
        <f t="shared" si="120"/>
        <v>0.90800000000000003</v>
      </c>
      <c r="I910">
        <f t="shared" si="115"/>
        <v>285.25661294595324</v>
      </c>
      <c r="J910">
        <f t="shared" si="113"/>
        <v>4.0000000000000002E-4</v>
      </c>
      <c r="K910">
        <f t="shared" si="114"/>
        <v>7.6982627947917194E-3</v>
      </c>
      <c r="L910">
        <f t="shared" si="116"/>
        <v>5.7051322589190645E-4</v>
      </c>
      <c r="M910">
        <f t="shared" si="117"/>
        <v>5.0202202679999995E-2</v>
      </c>
      <c r="N910">
        <f t="shared" si="118"/>
        <v>5.887097870068362E-2</v>
      </c>
      <c r="O910">
        <f t="shared" si="119"/>
        <v>16.793335984970366</v>
      </c>
    </row>
    <row r="911" spans="8:15">
      <c r="H911">
        <f t="shared" si="120"/>
        <v>0.90900000000000003</v>
      </c>
      <c r="I911">
        <f t="shared" si="115"/>
        <v>285.5707722113122</v>
      </c>
      <c r="J911">
        <f t="shared" si="113"/>
        <v>4.0000000000000002E-4</v>
      </c>
      <c r="K911">
        <f t="shared" si="114"/>
        <v>7.6982627947917194E-3</v>
      </c>
      <c r="L911">
        <f t="shared" si="116"/>
        <v>5.7114154442262444E-4</v>
      </c>
      <c r="M911">
        <f t="shared" si="117"/>
        <v>5.0202202679999995E-2</v>
      </c>
      <c r="N911">
        <f t="shared" si="118"/>
        <v>5.8871607019214338E-2</v>
      </c>
      <c r="O911">
        <f t="shared" si="119"/>
        <v>16.812010277797945</v>
      </c>
    </row>
    <row r="912" spans="8:15">
      <c r="H912">
        <f t="shared" si="120"/>
        <v>0.91</v>
      </c>
      <c r="I912">
        <f t="shared" si="115"/>
        <v>285.88493147667117</v>
      </c>
      <c r="J912">
        <f t="shared" si="113"/>
        <v>4.0000000000000002E-4</v>
      </c>
      <c r="K912">
        <f t="shared" si="114"/>
        <v>7.6982627947917194E-3</v>
      </c>
      <c r="L912">
        <f t="shared" si="116"/>
        <v>5.7176986295334232E-4</v>
      </c>
      <c r="M912">
        <f t="shared" si="117"/>
        <v>5.0202202679999995E-2</v>
      </c>
      <c r="N912">
        <f t="shared" si="118"/>
        <v>5.8872235337745056E-2</v>
      </c>
      <c r="O912">
        <f t="shared" si="119"/>
        <v>16.830684965409706</v>
      </c>
    </row>
    <row r="913" spans="8:15">
      <c r="H913">
        <f t="shared" si="120"/>
        <v>0.91100000000000003</v>
      </c>
      <c r="I913">
        <f t="shared" si="115"/>
        <v>286.19909074203019</v>
      </c>
      <c r="J913">
        <f t="shared" si="113"/>
        <v>4.0000000000000002E-4</v>
      </c>
      <c r="K913">
        <f t="shared" si="114"/>
        <v>7.6982627947917194E-3</v>
      </c>
      <c r="L913">
        <f t="shared" si="116"/>
        <v>5.7239818148406042E-4</v>
      </c>
      <c r="M913">
        <f t="shared" si="117"/>
        <v>5.0202202679999995E-2</v>
      </c>
      <c r="N913">
        <f t="shared" si="118"/>
        <v>5.8872863656275774E-2</v>
      </c>
      <c r="O913">
        <f t="shared" si="119"/>
        <v>16.849360047805643</v>
      </c>
    </row>
    <row r="914" spans="8:15">
      <c r="H914">
        <f t="shared" si="120"/>
        <v>0.91200000000000003</v>
      </c>
      <c r="I914">
        <f t="shared" si="115"/>
        <v>286.51325000738916</v>
      </c>
      <c r="J914">
        <f t="shared" si="113"/>
        <v>4.0000000000000002E-4</v>
      </c>
      <c r="K914">
        <f t="shared" si="114"/>
        <v>7.6982627947917194E-3</v>
      </c>
      <c r="L914">
        <f t="shared" si="116"/>
        <v>5.7302650001477831E-4</v>
      </c>
      <c r="M914">
        <f t="shared" si="117"/>
        <v>5.0202202679999995E-2</v>
      </c>
      <c r="N914">
        <f t="shared" si="118"/>
        <v>5.8873491974806492E-2</v>
      </c>
      <c r="O914">
        <f t="shared" si="119"/>
        <v>16.868035524985753</v>
      </c>
    </row>
    <row r="915" spans="8:15">
      <c r="H915">
        <f t="shared" si="120"/>
        <v>0.91300000000000003</v>
      </c>
      <c r="I915">
        <f t="shared" si="115"/>
        <v>286.82740927274813</v>
      </c>
      <c r="J915">
        <f t="shared" si="113"/>
        <v>4.0000000000000002E-4</v>
      </c>
      <c r="K915">
        <f t="shared" si="114"/>
        <v>7.6982627947917194E-3</v>
      </c>
      <c r="L915">
        <f t="shared" si="116"/>
        <v>5.736548185454963E-4</v>
      </c>
      <c r="M915">
        <f t="shared" si="117"/>
        <v>5.0202202679999995E-2</v>
      </c>
      <c r="N915">
        <f t="shared" si="118"/>
        <v>5.8874120293337211E-2</v>
      </c>
      <c r="O915">
        <f t="shared" si="119"/>
        <v>16.886711396950037</v>
      </c>
    </row>
    <row r="916" spans="8:15">
      <c r="H916">
        <f t="shared" si="120"/>
        <v>0.91400000000000003</v>
      </c>
      <c r="I916">
        <f t="shared" si="115"/>
        <v>287.14156853810709</v>
      </c>
      <c r="J916">
        <f t="shared" si="113"/>
        <v>4.0000000000000002E-4</v>
      </c>
      <c r="K916">
        <f t="shared" si="114"/>
        <v>7.6982627947917194E-3</v>
      </c>
      <c r="L916">
        <f t="shared" si="116"/>
        <v>5.7428313707621418E-4</v>
      </c>
      <c r="M916">
        <f t="shared" si="117"/>
        <v>5.0202202679999995E-2</v>
      </c>
      <c r="N916">
        <f t="shared" si="118"/>
        <v>5.8874748611867929E-2</v>
      </c>
      <c r="O916">
        <f t="shared" si="119"/>
        <v>16.905387663698502</v>
      </c>
    </row>
    <row r="917" spans="8:15">
      <c r="H917">
        <f t="shared" si="120"/>
        <v>0.91500000000000004</v>
      </c>
      <c r="I917">
        <f t="shared" si="115"/>
        <v>287.45572780346612</v>
      </c>
      <c r="J917">
        <f t="shared" si="113"/>
        <v>4.0000000000000002E-4</v>
      </c>
      <c r="K917">
        <f t="shared" si="114"/>
        <v>7.6982627947917194E-3</v>
      </c>
      <c r="L917">
        <f t="shared" si="116"/>
        <v>5.7491145560693228E-4</v>
      </c>
      <c r="M917">
        <f t="shared" si="117"/>
        <v>5.0202202679999995E-2</v>
      </c>
      <c r="N917">
        <f t="shared" si="118"/>
        <v>5.8875376930398647E-2</v>
      </c>
      <c r="O917">
        <f t="shared" si="119"/>
        <v>16.924064325231143</v>
      </c>
    </row>
    <row r="918" spans="8:15">
      <c r="H918">
        <f t="shared" si="120"/>
        <v>0.91600000000000004</v>
      </c>
      <c r="I918">
        <f t="shared" si="115"/>
        <v>287.76988706882508</v>
      </c>
      <c r="J918">
        <f t="shared" si="113"/>
        <v>4.0000000000000002E-4</v>
      </c>
      <c r="K918">
        <f t="shared" si="114"/>
        <v>7.6982627947917194E-3</v>
      </c>
      <c r="L918">
        <f t="shared" si="116"/>
        <v>5.7553977413765016E-4</v>
      </c>
      <c r="M918">
        <f t="shared" si="117"/>
        <v>5.0202202679999995E-2</v>
      </c>
      <c r="N918">
        <f t="shared" si="118"/>
        <v>5.8876005248929365E-2</v>
      </c>
      <c r="O918">
        <f t="shared" si="119"/>
        <v>16.942741381547958</v>
      </c>
    </row>
    <row r="919" spans="8:15">
      <c r="H919">
        <f t="shared" si="120"/>
        <v>0.91700000000000004</v>
      </c>
      <c r="I919">
        <f t="shared" si="115"/>
        <v>288.08404633418405</v>
      </c>
      <c r="J919">
        <f t="shared" si="113"/>
        <v>4.0000000000000002E-4</v>
      </c>
      <c r="K919">
        <f t="shared" si="114"/>
        <v>7.6982627947917194E-3</v>
      </c>
      <c r="L919">
        <f t="shared" si="116"/>
        <v>5.7616809266836815E-4</v>
      </c>
      <c r="M919">
        <f t="shared" si="117"/>
        <v>5.0202202679999995E-2</v>
      </c>
      <c r="N919">
        <f t="shared" si="118"/>
        <v>5.8876633567460084E-2</v>
      </c>
      <c r="O919">
        <f t="shared" si="119"/>
        <v>16.961418832648945</v>
      </c>
    </row>
    <row r="920" spans="8:15">
      <c r="H920">
        <f t="shared" si="120"/>
        <v>0.91800000000000004</v>
      </c>
      <c r="I920">
        <f t="shared" si="115"/>
        <v>288.39820559954302</v>
      </c>
      <c r="J920">
        <f t="shared" si="113"/>
        <v>4.0000000000000002E-4</v>
      </c>
      <c r="K920">
        <f t="shared" si="114"/>
        <v>7.6982627947917194E-3</v>
      </c>
      <c r="L920">
        <f t="shared" si="116"/>
        <v>5.7679641119908604E-4</v>
      </c>
      <c r="M920">
        <f t="shared" si="117"/>
        <v>5.0202202679999995E-2</v>
      </c>
      <c r="N920">
        <f t="shared" si="118"/>
        <v>5.8877261885990802E-2</v>
      </c>
      <c r="O920">
        <f t="shared" si="119"/>
        <v>16.980096678534114</v>
      </c>
    </row>
    <row r="921" spans="8:15">
      <c r="H921">
        <f t="shared" si="120"/>
        <v>0.91900000000000004</v>
      </c>
      <c r="I921">
        <f t="shared" si="115"/>
        <v>288.71236486490199</v>
      </c>
      <c r="J921">
        <f t="shared" si="113"/>
        <v>4.0000000000000002E-4</v>
      </c>
      <c r="K921">
        <f t="shared" si="114"/>
        <v>7.6982627947917194E-3</v>
      </c>
      <c r="L921">
        <f t="shared" si="116"/>
        <v>5.7742472972980392E-4</v>
      </c>
      <c r="M921">
        <f t="shared" si="117"/>
        <v>5.0202202679999995E-2</v>
      </c>
      <c r="N921">
        <f t="shared" si="118"/>
        <v>5.887789020452152E-2</v>
      </c>
      <c r="O921">
        <f t="shared" si="119"/>
        <v>16.998774919203456</v>
      </c>
    </row>
    <row r="922" spans="8:15">
      <c r="H922">
        <f t="shared" si="120"/>
        <v>0.92</v>
      </c>
      <c r="I922">
        <f t="shared" si="115"/>
        <v>289.02652413026101</v>
      </c>
      <c r="J922">
        <f t="shared" si="113"/>
        <v>4.0000000000000002E-4</v>
      </c>
      <c r="K922">
        <f t="shared" si="114"/>
        <v>7.6982627947917194E-3</v>
      </c>
      <c r="L922">
        <f t="shared" si="116"/>
        <v>5.7805304826052202E-4</v>
      </c>
      <c r="M922">
        <f t="shared" si="117"/>
        <v>5.0202202679999995E-2</v>
      </c>
      <c r="N922">
        <f t="shared" si="118"/>
        <v>5.8878518523052238E-2</v>
      </c>
      <c r="O922">
        <f t="shared" si="119"/>
        <v>17.017453554656978</v>
      </c>
    </row>
    <row r="923" spans="8:15">
      <c r="H923">
        <f t="shared" si="120"/>
        <v>0.92100000000000004</v>
      </c>
      <c r="I923">
        <f t="shared" si="115"/>
        <v>289.34068339561998</v>
      </c>
      <c r="J923">
        <f t="shared" si="113"/>
        <v>4.0000000000000002E-4</v>
      </c>
      <c r="K923">
        <f t="shared" si="114"/>
        <v>7.6982627947917194E-3</v>
      </c>
      <c r="L923">
        <f t="shared" si="116"/>
        <v>5.7868136679124001E-4</v>
      </c>
      <c r="M923">
        <f t="shared" si="117"/>
        <v>5.0202202679999995E-2</v>
      </c>
      <c r="N923">
        <f t="shared" si="118"/>
        <v>5.8879146841582956E-2</v>
      </c>
      <c r="O923">
        <f t="shared" si="119"/>
        <v>17.036132584894673</v>
      </c>
    </row>
    <row r="924" spans="8:15">
      <c r="H924">
        <f t="shared" si="120"/>
        <v>0.92200000000000004</v>
      </c>
      <c r="I924">
        <f t="shared" si="115"/>
        <v>289.65484266097894</v>
      </c>
      <c r="J924">
        <f t="shared" si="113"/>
        <v>4.0000000000000002E-4</v>
      </c>
      <c r="K924">
        <f t="shared" si="114"/>
        <v>7.6982627947917194E-3</v>
      </c>
      <c r="L924">
        <f t="shared" si="116"/>
        <v>5.7930968532195789E-4</v>
      </c>
      <c r="M924">
        <f t="shared" si="117"/>
        <v>5.0202202679999995E-2</v>
      </c>
      <c r="N924">
        <f t="shared" si="118"/>
        <v>5.8879775160113668E-2</v>
      </c>
      <c r="O924">
        <f t="shared" si="119"/>
        <v>17.054812009916542</v>
      </c>
    </row>
    <row r="925" spans="8:15">
      <c r="H925">
        <f t="shared" si="120"/>
        <v>0.92300000000000004</v>
      </c>
      <c r="I925">
        <f t="shared" si="115"/>
        <v>289.96900192633791</v>
      </c>
      <c r="J925">
        <f t="shared" si="113"/>
        <v>4.0000000000000002E-4</v>
      </c>
      <c r="K925">
        <f t="shared" si="114"/>
        <v>7.6982627947917194E-3</v>
      </c>
      <c r="L925">
        <f t="shared" si="116"/>
        <v>5.7993800385267578E-4</v>
      </c>
      <c r="M925">
        <f t="shared" si="117"/>
        <v>5.0202202679999995E-2</v>
      </c>
      <c r="N925">
        <f t="shared" si="118"/>
        <v>5.8880403478644386E-2</v>
      </c>
      <c r="O925">
        <f t="shared" si="119"/>
        <v>17.073491829722588</v>
      </c>
    </row>
    <row r="926" spans="8:15">
      <c r="H926">
        <f t="shared" si="120"/>
        <v>0.92400000000000004</v>
      </c>
      <c r="I926">
        <f t="shared" si="115"/>
        <v>290.28316119169693</v>
      </c>
      <c r="J926">
        <f t="shared" si="113"/>
        <v>4.0000000000000002E-4</v>
      </c>
      <c r="K926">
        <f t="shared" si="114"/>
        <v>7.6982627947917194E-3</v>
      </c>
      <c r="L926">
        <f t="shared" si="116"/>
        <v>5.8056632238339388E-4</v>
      </c>
      <c r="M926">
        <f t="shared" si="117"/>
        <v>5.0202202679999995E-2</v>
      </c>
      <c r="N926">
        <f t="shared" si="118"/>
        <v>5.8881031797175104E-2</v>
      </c>
      <c r="O926">
        <f t="shared" si="119"/>
        <v>17.092172044312814</v>
      </c>
    </row>
    <row r="927" spans="8:15">
      <c r="H927">
        <f t="shared" si="120"/>
        <v>0.92500000000000004</v>
      </c>
      <c r="I927">
        <f t="shared" si="115"/>
        <v>290.5973204570559</v>
      </c>
      <c r="J927">
        <f t="shared" si="113"/>
        <v>4.0000000000000002E-4</v>
      </c>
      <c r="K927">
        <f t="shared" si="114"/>
        <v>7.6982627947917194E-3</v>
      </c>
      <c r="L927">
        <f t="shared" si="116"/>
        <v>5.8119464091411187E-4</v>
      </c>
      <c r="M927">
        <f t="shared" si="117"/>
        <v>5.0202202679999995E-2</v>
      </c>
      <c r="N927">
        <f t="shared" si="118"/>
        <v>5.8881660115705822E-2</v>
      </c>
      <c r="O927">
        <f t="shared" si="119"/>
        <v>17.110852653687211</v>
      </c>
    </row>
    <row r="928" spans="8:15">
      <c r="H928">
        <f t="shared" si="120"/>
        <v>0.92600000000000005</v>
      </c>
      <c r="I928">
        <f t="shared" si="115"/>
        <v>290.91147972241487</v>
      </c>
      <c r="J928">
        <f t="shared" si="113"/>
        <v>4.0000000000000002E-4</v>
      </c>
      <c r="K928">
        <f t="shared" si="114"/>
        <v>7.6982627947917194E-3</v>
      </c>
      <c r="L928">
        <f t="shared" si="116"/>
        <v>5.8182295944482975E-4</v>
      </c>
      <c r="M928">
        <f t="shared" si="117"/>
        <v>5.0202202679999995E-2</v>
      </c>
      <c r="N928">
        <f t="shared" si="118"/>
        <v>5.888228843423654E-2</v>
      </c>
      <c r="O928">
        <f t="shared" si="119"/>
        <v>17.129533657845787</v>
      </c>
    </row>
    <row r="929" spans="8:15">
      <c r="H929">
        <f t="shared" si="120"/>
        <v>0.92700000000000005</v>
      </c>
      <c r="I929">
        <f t="shared" si="115"/>
        <v>291.22563898777383</v>
      </c>
      <c r="J929">
        <f t="shared" si="113"/>
        <v>4.0000000000000002E-4</v>
      </c>
      <c r="K929">
        <f t="shared" si="114"/>
        <v>7.6982627947917194E-3</v>
      </c>
      <c r="L929">
        <f t="shared" si="116"/>
        <v>5.8245127797554763E-4</v>
      </c>
      <c r="M929">
        <f t="shared" si="117"/>
        <v>5.0202202679999995E-2</v>
      </c>
      <c r="N929">
        <f t="shared" si="118"/>
        <v>5.8882916752767259E-2</v>
      </c>
      <c r="O929">
        <f t="shared" si="119"/>
        <v>17.148215056788537</v>
      </c>
    </row>
    <row r="930" spans="8:15">
      <c r="H930">
        <f t="shared" si="120"/>
        <v>0.92800000000000005</v>
      </c>
      <c r="I930">
        <f t="shared" si="115"/>
        <v>291.5397982531328</v>
      </c>
      <c r="J930">
        <f t="shared" si="113"/>
        <v>4.0000000000000002E-4</v>
      </c>
      <c r="K930">
        <f t="shared" si="114"/>
        <v>7.6982627947917194E-3</v>
      </c>
      <c r="L930">
        <f t="shared" si="116"/>
        <v>5.8307959650626563E-4</v>
      </c>
      <c r="M930">
        <f t="shared" si="117"/>
        <v>5.0202202679999995E-2</v>
      </c>
      <c r="N930">
        <f t="shared" si="118"/>
        <v>5.8883545071297977E-2</v>
      </c>
      <c r="O930">
        <f t="shared" si="119"/>
        <v>17.166896850515464</v>
      </c>
    </row>
    <row r="931" spans="8:15">
      <c r="H931">
        <f t="shared" si="120"/>
        <v>0.92900000000000005</v>
      </c>
      <c r="I931">
        <f t="shared" si="115"/>
        <v>291.85395751849182</v>
      </c>
      <c r="J931">
        <f t="shared" si="113"/>
        <v>4.0000000000000002E-4</v>
      </c>
      <c r="K931">
        <f t="shared" si="114"/>
        <v>7.6982627947917194E-3</v>
      </c>
      <c r="L931">
        <f t="shared" si="116"/>
        <v>5.8370791503698373E-4</v>
      </c>
      <c r="M931">
        <f t="shared" si="117"/>
        <v>5.0202202679999995E-2</v>
      </c>
      <c r="N931">
        <f t="shared" si="118"/>
        <v>5.8884173389828695E-2</v>
      </c>
      <c r="O931">
        <f t="shared" si="119"/>
        <v>17.185579039026571</v>
      </c>
    </row>
    <row r="932" spans="8:15">
      <c r="H932">
        <f t="shared" si="120"/>
        <v>0.93</v>
      </c>
      <c r="I932">
        <f t="shared" si="115"/>
        <v>292.16811678385079</v>
      </c>
      <c r="J932">
        <f t="shared" si="113"/>
        <v>4.0000000000000002E-4</v>
      </c>
      <c r="K932">
        <f t="shared" si="114"/>
        <v>7.6982627947917194E-3</v>
      </c>
      <c r="L932">
        <f t="shared" si="116"/>
        <v>5.8433623356770161E-4</v>
      </c>
      <c r="M932">
        <f t="shared" si="117"/>
        <v>5.0202202679999995E-2</v>
      </c>
      <c r="N932">
        <f t="shared" si="118"/>
        <v>5.8884801708359413E-2</v>
      </c>
      <c r="O932">
        <f t="shared" si="119"/>
        <v>17.204261622321848</v>
      </c>
    </row>
    <row r="933" spans="8:15">
      <c r="H933">
        <f t="shared" si="120"/>
        <v>0.93100000000000005</v>
      </c>
      <c r="I933">
        <f t="shared" si="115"/>
        <v>292.48227604920976</v>
      </c>
      <c r="J933">
        <f t="shared" si="113"/>
        <v>4.0000000000000002E-4</v>
      </c>
      <c r="K933">
        <f t="shared" si="114"/>
        <v>7.6982627947917194E-3</v>
      </c>
      <c r="L933">
        <f t="shared" si="116"/>
        <v>5.8496455209841949E-4</v>
      </c>
      <c r="M933">
        <f t="shared" si="117"/>
        <v>5.0202202679999995E-2</v>
      </c>
      <c r="N933">
        <f t="shared" si="118"/>
        <v>5.8885430026890132E-2</v>
      </c>
      <c r="O933">
        <f t="shared" si="119"/>
        <v>17.222944600401306</v>
      </c>
    </row>
    <row r="934" spans="8:15">
      <c r="H934">
        <f t="shared" si="120"/>
        <v>0.93200000000000005</v>
      </c>
      <c r="I934">
        <f t="shared" si="115"/>
        <v>292.79643531456873</v>
      </c>
      <c r="J934">
        <f t="shared" si="113"/>
        <v>4.0000000000000002E-4</v>
      </c>
      <c r="K934">
        <f t="shared" si="114"/>
        <v>7.6982627947917194E-3</v>
      </c>
      <c r="L934">
        <f t="shared" si="116"/>
        <v>5.8559287062913748E-4</v>
      </c>
      <c r="M934">
        <f t="shared" si="117"/>
        <v>5.0202202679999995E-2</v>
      </c>
      <c r="N934">
        <f t="shared" si="118"/>
        <v>5.888605834542085E-2</v>
      </c>
      <c r="O934">
        <f t="shared" si="119"/>
        <v>17.241627973264936</v>
      </c>
    </row>
    <row r="935" spans="8:15">
      <c r="H935">
        <f t="shared" si="120"/>
        <v>0.93300000000000005</v>
      </c>
      <c r="I935">
        <f t="shared" si="115"/>
        <v>293.11059457992775</v>
      </c>
      <c r="J935">
        <f t="shared" si="113"/>
        <v>4.0000000000000002E-4</v>
      </c>
      <c r="K935">
        <f t="shared" si="114"/>
        <v>7.6982627947917194E-3</v>
      </c>
      <c r="L935">
        <f t="shared" si="116"/>
        <v>5.8622118915985547E-4</v>
      </c>
      <c r="M935">
        <f t="shared" si="117"/>
        <v>5.0202202679999995E-2</v>
      </c>
      <c r="N935">
        <f t="shared" si="118"/>
        <v>5.8886686663951568E-2</v>
      </c>
      <c r="O935">
        <f t="shared" si="119"/>
        <v>17.260311740912748</v>
      </c>
    </row>
    <row r="936" spans="8:15">
      <c r="H936">
        <f t="shared" si="120"/>
        <v>0.93400000000000005</v>
      </c>
      <c r="I936">
        <f t="shared" si="115"/>
        <v>293.42475384528672</v>
      </c>
      <c r="J936">
        <f t="shared" si="113"/>
        <v>4.0000000000000002E-4</v>
      </c>
      <c r="K936">
        <f t="shared" si="114"/>
        <v>7.6982627947917194E-3</v>
      </c>
      <c r="L936">
        <f t="shared" si="116"/>
        <v>5.8684950769057347E-4</v>
      </c>
      <c r="M936">
        <f t="shared" si="117"/>
        <v>5.0202202679999995E-2</v>
      </c>
      <c r="N936">
        <f t="shared" si="118"/>
        <v>5.8887314982482286E-2</v>
      </c>
      <c r="O936">
        <f t="shared" si="119"/>
        <v>17.278995903344729</v>
      </c>
    </row>
    <row r="937" spans="8:15">
      <c r="H937">
        <f t="shared" si="120"/>
        <v>0.93500000000000005</v>
      </c>
      <c r="I937">
        <f t="shared" si="115"/>
        <v>293.73891311064568</v>
      </c>
      <c r="J937">
        <f t="shared" si="113"/>
        <v>4.0000000000000002E-4</v>
      </c>
      <c r="K937">
        <f t="shared" si="114"/>
        <v>7.6982627947917194E-3</v>
      </c>
      <c r="L937">
        <f t="shared" si="116"/>
        <v>5.8747782622129135E-4</v>
      </c>
      <c r="M937">
        <f t="shared" si="117"/>
        <v>5.0202202679999995E-2</v>
      </c>
      <c r="N937">
        <f t="shared" si="118"/>
        <v>5.8887943301013004E-2</v>
      </c>
      <c r="O937">
        <f t="shared" si="119"/>
        <v>17.297680460560887</v>
      </c>
    </row>
    <row r="938" spans="8:15">
      <c r="H938">
        <f t="shared" si="120"/>
        <v>0.93600000000000005</v>
      </c>
      <c r="I938">
        <f t="shared" si="115"/>
        <v>294.05307237600465</v>
      </c>
      <c r="J938">
        <f t="shared" si="113"/>
        <v>4.0000000000000002E-4</v>
      </c>
      <c r="K938">
        <f t="shared" si="114"/>
        <v>7.6982627947917194E-3</v>
      </c>
      <c r="L938">
        <f t="shared" si="116"/>
        <v>5.8810614475200934E-4</v>
      </c>
      <c r="M938">
        <f t="shared" si="117"/>
        <v>5.0202202679999995E-2</v>
      </c>
      <c r="N938">
        <f t="shared" si="118"/>
        <v>5.8888571619543723E-2</v>
      </c>
      <c r="O938">
        <f t="shared" si="119"/>
        <v>17.316365412561222</v>
      </c>
    </row>
    <row r="939" spans="8:15">
      <c r="H939">
        <f t="shared" si="120"/>
        <v>0.93700000000000006</v>
      </c>
      <c r="I939">
        <f t="shared" si="115"/>
        <v>294.36723164136367</v>
      </c>
      <c r="J939">
        <f t="shared" si="113"/>
        <v>4.0000000000000002E-4</v>
      </c>
      <c r="K939">
        <f t="shared" si="114"/>
        <v>7.6982627947917194E-3</v>
      </c>
      <c r="L939">
        <f t="shared" si="116"/>
        <v>5.8873446328272733E-4</v>
      </c>
      <c r="M939">
        <f t="shared" si="117"/>
        <v>5.0202202679999995E-2</v>
      </c>
      <c r="N939">
        <f t="shared" si="118"/>
        <v>5.8889199938074441E-2</v>
      </c>
      <c r="O939">
        <f t="shared" si="119"/>
        <v>17.335050759345737</v>
      </c>
    </row>
    <row r="940" spans="8:15">
      <c r="H940">
        <f t="shared" si="120"/>
        <v>0.93800000000000006</v>
      </c>
      <c r="I940">
        <f t="shared" si="115"/>
        <v>294.68139090672264</v>
      </c>
      <c r="J940">
        <f t="shared" si="113"/>
        <v>4.0000000000000002E-4</v>
      </c>
      <c r="K940">
        <f t="shared" si="114"/>
        <v>7.6982627947917194E-3</v>
      </c>
      <c r="L940">
        <f t="shared" si="116"/>
        <v>5.8936278181344532E-4</v>
      </c>
      <c r="M940">
        <f t="shared" si="117"/>
        <v>5.0202202679999995E-2</v>
      </c>
      <c r="N940">
        <f t="shared" si="118"/>
        <v>5.8889828256605159E-2</v>
      </c>
      <c r="O940">
        <f t="shared" si="119"/>
        <v>17.353736500914426</v>
      </c>
    </row>
    <row r="941" spans="8:15">
      <c r="H941">
        <f t="shared" si="120"/>
        <v>0.93900000000000006</v>
      </c>
      <c r="I941">
        <f t="shared" si="115"/>
        <v>294.99555017208161</v>
      </c>
      <c r="J941">
        <f t="shared" si="113"/>
        <v>4.0000000000000002E-4</v>
      </c>
      <c r="K941">
        <f t="shared" si="114"/>
        <v>7.6982627947917194E-3</v>
      </c>
      <c r="L941">
        <f t="shared" si="116"/>
        <v>5.899911003441632E-4</v>
      </c>
      <c r="M941">
        <f t="shared" si="117"/>
        <v>5.0202202679999995E-2</v>
      </c>
      <c r="N941">
        <f t="shared" si="118"/>
        <v>5.8890456575135877E-2</v>
      </c>
      <c r="O941">
        <f t="shared" si="119"/>
        <v>17.372422637267288</v>
      </c>
    </row>
    <row r="942" spans="8:15">
      <c r="H942">
        <f t="shared" si="120"/>
        <v>0.94000000000000006</v>
      </c>
      <c r="I942">
        <f t="shared" si="115"/>
        <v>295.30970943744057</v>
      </c>
      <c r="J942">
        <f t="shared" si="113"/>
        <v>4.0000000000000002E-4</v>
      </c>
      <c r="K942">
        <f t="shared" si="114"/>
        <v>7.6982627947917194E-3</v>
      </c>
      <c r="L942">
        <f t="shared" si="116"/>
        <v>5.9061941887488109E-4</v>
      </c>
      <c r="M942">
        <f t="shared" si="117"/>
        <v>5.0202202679999995E-2</v>
      </c>
      <c r="N942">
        <f t="shared" si="118"/>
        <v>5.8891084893666595E-2</v>
      </c>
      <c r="O942">
        <f t="shared" si="119"/>
        <v>17.391109168404327</v>
      </c>
    </row>
    <row r="943" spans="8:15">
      <c r="H943">
        <f t="shared" si="120"/>
        <v>0.94100000000000006</v>
      </c>
      <c r="I943">
        <f t="shared" si="115"/>
        <v>295.62386870279954</v>
      </c>
      <c r="J943">
        <f t="shared" si="113"/>
        <v>4.0000000000000002E-4</v>
      </c>
      <c r="K943">
        <f t="shared" si="114"/>
        <v>7.6982627947917194E-3</v>
      </c>
      <c r="L943">
        <f t="shared" si="116"/>
        <v>5.9124773740559908E-4</v>
      </c>
      <c r="M943">
        <f t="shared" si="117"/>
        <v>5.0202202679999995E-2</v>
      </c>
      <c r="N943">
        <f t="shared" si="118"/>
        <v>5.8891713212197314E-2</v>
      </c>
      <c r="O943">
        <f t="shared" si="119"/>
        <v>17.409796094325543</v>
      </c>
    </row>
    <row r="944" spans="8:15">
      <c r="H944">
        <f t="shared" si="120"/>
        <v>0.94200000000000006</v>
      </c>
      <c r="I944">
        <f t="shared" si="115"/>
        <v>295.93802796815856</v>
      </c>
      <c r="J944">
        <f t="shared" si="113"/>
        <v>4.0000000000000002E-4</v>
      </c>
      <c r="K944">
        <f t="shared" si="114"/>
        <v>7.6982627947917194E-3</v>
      </c>
      <c r="L944">
        <f t="shared" si="116"/>
        <v>5.9187605593631718E-4</v>
      </c>
      <c r="M944">
        <f t="shared" si="117"/>
        <v>5.0202202679999995E-2</v>
      </c>
      <c r="N944">
        <f t="shared" si="118"/>
        <v>5.8892341530728032E-2</v>
      </c>
      <c r="O944">
        <f t="shared" si="119"/>
        <v>17.428483415030939</v>
      </c>
    </row>
    <row r="945" spans="8:15">
      <c r="H945">
        <f t="shared" si="120"/>
        <v>0.94300000000000006</v>
      </c>
      <c r="I945">
        <f t="shared" si="115"/>
        <v>296.25218723351753</v>
      </c>
      <c r="J945">
        <f t="shared" si="113"/>
        <v>4.0000000000000002E-4</v>
      </c>
      <c r="K945">
        <f t="shared" si="114"/>
        <v>7.6982627947917194E-3</v>
      </c>
      <c r="L945">
        <f t="shared" si="116"/>
        <v>5.9250437446703506E-4</v>
      </c>
      <c r="M945">
        <f t="shared" si="117"/>
        <v>5.0202202679999995E-2</v>
      </c>
      <c r="N945">
        <f t="shared" si="118"/>
        <v>5.889296984925875E-2</v>
      </c>
      <c r="O945">
        <f t="shared" si="119"/>
        <v>17.447171130520505</v>
      </c>
    </row>
    <row r="946" spans="8:15">
      <c r="H946">
        <f t="shared" si="120"/>
        <v>0.94400000000000006</v>
      </c>
      <c r="I946">
        <f t="shared" si="115"/>
        <v>296.5663464988765</v>
      </c>
      <c r="J946">
        <f t="shared" si="113"/>
        <v>4.0000000000000002E-4</v>
      </c>
      <c r="K946">
        <f t="shared" si="114"/>
        <v>7.6982627947917194E-3</v>
      </c>
      <c r="L946">
        <f t="shared" si="116"/>
        <v>5.9313269299775294E-4</v>
      </c>
      <c r="M946">
        <f t="shared" si="117"/>
        <v>5.0202202679999995E-2</v>
      </c>
      <c r="N946">
        <f t="shared" si="118"/>
        <v>5.8893598167789468E-2</v>
      </c>
      <c r="O946">
        <f t="shared" si="119"/>
        <v>17.465859240794249</v>
      </c>
    </row>
    <row r="947" spans="8:15">
      <c r="H947">
        <f t="shared" si="120"/>
        <v>0.94500000000000006</v>
      </c>
      <c r="I947">
        <f t="shared" si="115"/>
        <v>296.88050576423547</v>
      </c>
      <c r="J947">
        <f t="shared" si="113"/>
        <v>4.0000000000000002E-4</v>
      </c>
      <c r="K947">
        <f t="shared" si="114"/>
        <v>7.6982627947917194E-3</v>
      </c>
      <c r="L947">
        <f t="shared" si="116"/>
        <v>5.9376101152847094E-4</v>
      </c>
      <c r="M947">
        <f t="shared" si="117"/>
        <v>5.0202202679999995E-2</v>
      </c>
      <c r="N947">
        <f t="shared" si="118"/>
        <v>5.8894226486320186E-2</v>
      </c>
      <c r="O947">
        <f t="shared" si="119"/>
        <v>17.484547745852169</v>
      </c>
    </row>
    <row r="948" spans="8:15">
      <c r="H948">
        <f t="shared" si="120"/>
        <v>0.94600000000000006</v>
      </c>
      <c r="I948">
        <f t="shared" si="115"/>
        <v>297.19466502959449</v>
      </c>
      <c r="J948">
        <f t="shared" si="113"/>
        <v>4.0000000000000002E-4</v>
      </c>
      <c r="K948">
        <f t="shared" si="114"/>
        <v>7.6982627947917194E-3</v>
      </c>
      <c r="L948">
        <f t="shared" si="116"/>
        <v>5.9438933005918904E-4</v>
      </c>
      <c r="M948">
        <f t="shared" si="117"/>
        <v>5.0202202679999995E-2</v>
      </c>
      <c r="N948">
        <f t="shared" si="118"/>
        <v>5.8894854804850905E-2</v>
      </c>
      <c r="O948">
        <f t="shared" si="119"/>
        <v>17.503236645694269</v>
      </c>
    </row>
    <row r="949" spans="8:15">
      <c r="H949">
        <f t="shared" si="120"/>
        <v>0.94700000000000006</v>
      </c>
      <c r="I949">
        <f t="shared" si="115"/>
        <v>297.50882429495346</v>
      </c>
      <c r="J949">
        <f t="shared" si="113"/>
        <v>4.0000000000000002E-4</v>
      </c>
      <c r="K949">
        <f t="shared" si="114"/>
        <v>7.6982627947917194E-3</v>
      </c>
      <c r="L949">
        <f t="shared" si="116"/>
        <v>5.9501764858990692E-4</v>
      </c>
      <c r="M949">
        <f t="shared" si="117"/>
        <v>5.0202202679999995E-2</v>
      </c>
      <c r="N949">
        <f t="shared" si="118"/>
        <v>5.8895483123381623E-2</v>
      </c>
      <c r="O949">
        <f t="shared" si="119"/>
        <v>17.521925940320539</v>
      </c>
    </row>
    <row r="950" spans="8:15">
      <c r="H950">
        <f t="shared" si="120"/>
        <v>0.94800000000000006</v>
      </c>
      <c r="I950">
        <f t="shared" si="115"/>
        <v>297.82298356031242</v>
      </c>
      <c r="J950">
        <f t="shared" si="113"/>
        <v>4.0000000000000002E-4</v>
      </c>
      <c r="K950">
        <f t="shared" si="114"/>
        <v>7.6982627947917194E-3</v>
      </c>
      <c r="L950">
        <f t="shared" si="116"/>
        <v>5.956459671206248E-4</v>
      </c>
      <c r="M950">
        <f t="shared" si="117"/>
        <v>5.0202202679999995E-2</v>
      </c>
      <c r="N950">
        <f t="shared" si="118"/>
        <v>5.8896111441912341E-2</v>
      </c>
      <c r="O950">
        <f t="shared" si="119"/>
        <v>17.540615629730986</v>
      </c>
    </row>
    <row r="951" spans="8:15">
      <c r="H951">
        <f t="shared" si="120"/>
        <v>0.94900000000000007</v>
      </c>
      <c r="I951">
        <f t="shared" si="115"/>
        <v>298.13714282567139</v>
      </c>
      <c r="J951">
        <f t="shared" si="113"/>
        <v>4.0000000000000002E-4</v>
      </c>
      <c r="K951">
        <f t="shared" si="114"/>
        <v>7.6982627947917194E-3</v>
      </c>
      <c r="L951">
        <f t="shared" si="116"/>
        <v>5.9627428565134279E-4</v>
      </c>
      <c r="M951">
        <f t="shared" si="117"/>
        <v>5.0202202679999995E-2</v>
      </c>
      <c r="N951">
        <f t="shared" si="118"/>
        <v>5.8896739760443059E-2</v>
      </c>
      <c r="O951">
        <f t="shared" si="119"/>
        <v>17.55930571392561</v>
      </c>
    </row>
    <row r="952" spans="8:15">
      <c r="H952">
        <f t="shared" si="120"/>
        <v>0.95000000000000007</v>
      </c>
      <c r="I952">
        <f t="shared" si="115"/>
        <v>298.45130209103036</v>
      </c>
      <c r="J952">
        <f t="shared" si="113"/>
        <v>4.0000000000000002E-4</v>
      </c>
      <c r="K952">
        <f t="shared" si="114"/>
        <v>7.6982627947917194E-3</v>
      </c>
      <c r="L952">
        <f t="shared" si="116"/>
        <v>5.9690260418206068E-4</v>
      </c>
      <c r="M952">
        <f t="shared" si="117"/>
        <v>5.0202202679999995E-2</v>
      </c>
      <c r="N952">
        <f t="shared" si="118"/>
        <v>5.8897368078973777E-2</v>
      </c>
      <c r="O952">
        <f t="shared" si="119"/>
        <v>17.577996192904411</v>
      </c>
    </row>
    <row r="953" spans="8:15">
      <c r="H953">
        <f t="shared" si="120"/>
        <v>0.95100000000000007</v>
      </c>
      <c r="I953">
        <f t="shared" si="115"/>
        <v>298.76546135638938</v>
      </c>
      <c r="J953">
        <f t="shared" si="113"/>
        <v>4.0000000000000002E-4</v>
      </c>
      <c r="K953">
        <f t="shared" si="114"/>
        <v>7.6982627947917194E-3</v>
      </c>
      <c r="L953">
        <f t="shared" si="116"/>
        <v>5.9753092271277878E-4</v>
      </c>
      <c r="M953">
        <f t="shared" si="117"/>
        <v>5.0202202679999995E-2</v>
      </c>
      <c r="N953">
        <f t="shared" si="118"/>
        <v>5.8897996397504496E-2</v>
      </c>
      <c r="O953">
        <f t="shared" si="119"/>
        <v>17.596687066667389</v>
      </c>
    </row>
    <row r="954" spans="8:15">
      <c r="H954">
        <f t="shared" si="120"/>
        <v>0.95200000000000007</v>
      </c>
      <c r="I954">
        <f t="shared" si="115"/>
        <v>299.07962062174835</v>
      </c>
      <c r="J954">
        <f t="shared" si="113"/>
        <v>4.0000000000000002E-4</v>
      </c>
      <c r="K954">
        <f t="shared" si="114"/>
        <v>7.6982627947917194E-3</v>
      </c>
      <c r="L954">
        <f t="shared" si="116"/>
        <v>5.9815924124349666E-4</v>
      </c>
      <c r="M954">
        <f t="shared" si="117"/>
        <v>5.0202202679999995E-2</v>
      </c>
      <c r="N954">
        <f t="shared" si="118"/>
        <v>5.8898624716035214E-2</v>
      </c>
      <c r="O954">
        <f t="shared" si="119"/>
        <v>17.615378335214544</v>
      </c>
    </row>
    <row r="955" spans="8:15">
      <c r="H955">
        <f t="shared" si="120"/>
        <v>0.95300000000000007</v>
      </c>
      <c r="I955">
        <f t="shared" si="115"/>
        <v>299.39377988710731</v>
      </c>
      <c r="J955">
        <f t="shared" si="113"/>
        <v>4.0000000000000002E-4</v>
      </c>
      <c r="K955">
        <f t="shared" si="114"/>
        <v>7.6982627947917194E-3</v>
      </c>
      <c r="L955">
        <f t="shared" si="116"/>
        <v>5.9878755977421465E-4</v>
      </c>
      <c r="M955">
        <f t="shared" si="117"/>
        <v>5.0202202679999995E-2</v>
      </c>
      <c r="N955">
        <f t="shared" si="118"/>
        <v>5.8899253034565932E-2</v>
      </c>
      <c r="O955">
        <f t="shared" si="119"/>
        <v>17.634069998545868</v>
      </c>
    </row>
    <row r="956" spans="8:15">
      <c r="H956">
        <f t="shared" si="120"/>
        <v>0.95400000000000007</v>
      </c>
      <c r="I956">
        <f t="shared" si="115"/>
        <v>299.70793915246628</v>
      </c>
      <c r="J956">
        <f t="shared" si="113"/>
        <v>4.0000000000000002E-4</v>
      </c>
      <c r="K956">
        <f t="shared" si="114"/>
        <v>7.6982627947917194E-3</v>
      </c>
      <c r="L956">
        <f t="shared" si="116"/>
        <v>5.9941587830493253E-4</v>
      </c>
      <c r="M956">
        <f t="shared" si="117"/>
        <v>5.0202202679999995E-2</v>
      </c>
      <c r="N956">
        <f t="shared" si="118"/>
        <v>5.889988135309665E-2</v>
      </c>
      <c r="O956">
        <f t="shared" si="119"/>
        <v>17.652762056661373</v>
      </c>
    </row>
    <row r="957" spans="8:15">
      <c r="H957">
        <f t="shared" si="120"/>
        <v>0.95500000000000007</v>
      </c>
      <c r="I957">
        <f t="shared" si="115"/>
        <v>300.0220984178253</v>
      </c>
      <c r="J957">
        <f t="shared" si="113"/>
        <v>4.0000000000000002E-4</v>
      </c>
      <c r="K957">
        <f t="shared" si="114"/>
        <v>7.6982627947917194E-3</v>
      </c>
      <c r="L957">
        <f t="shared" si="116"/>
        <v>6.0004419683565063E-4</v>
      </c>
      <c r="M957">
        <f t="shared" si="117"/>
        <v>5.0202202679999995E-2</v>
      </c>
      <c r="N957">
        <f t="shared" si="118"/>
        <v>5.8900509671627369E-2</v>
      </c>
      <c r="O957">
        <f t="shared" si="119"/>
        <v>17.671454509561059</v>
      </c>
    </row>
    <row r="958" spans="8:15">
      <c r="H958">
        <f t="shared" si="120"/>
        <v>0.95600000000000007</v>
      </c>
      <c r="I958">
        <f t="shared" si="115"/>
        <v>300.33625768318427</v>
      </c>
      <c r="J958">
        <f t="shared" si="113"/>
        <v>4.0000000000000002E-4</v>
      </c>
      <c r="K958">
        <f t="shared" si="114"/>
        <v>7.6982627947917194E-3</v>
      </c>
      <c r="L958">
        <f t="shared" si="116"/>
        <v>6.0067251536636852E-4</v>
      </c>
      <c r="M958">
        <f t="shared" si="117"/>
        <v>5.0202202679999995E-2</v>
      </c>
      <c r="N958">
        <f t="shared" si="118"/>
        <v>5.8901137990158087E-2</v>
      </c>
      <c r="O958">
        <f t="shared" si="119"/>
        <v>17.690147357244914</v>
      </c>
    </row>
    <row r="959" spans="8:15">
      <c r="H959">
        <f t="shared" si="120"/>
        <v>0.95700000000000007</v>
      </c>
      <c r="I959">
        <f t="shared" si="115"/>
        <v>300.65041694854324</v>
      </c>
      <c r="J959">
        <f t="shared" si="113"/>
        <v>4.0000000000000002E-4</v>
      </c>
      <c r="K959">
        <f t="shared" si="114"/>
        <v>7.6982627947917194E-3</v>
      </c>
      <c r="L959">
        <f t="shared" si="116"/>
        <v>6.0130083389708651E-4</v>
      </c>
      <c r="M959">
        <f t="shared" si="117"/>
        <v>5.0202202679999995E-2</v>
      </c>
      <c r="N959">
        <f t="shared" si="118"/>
        <v>5.8901766308688798E-2</v>
      </c>
      <c r="O959">
        <f t="shared" si="119"/>
        <v>17.708840599712943</v>
      </c>
    </row>
    <row r="960" spans="8:15">
      <c r="H960">
        <f t="shared" si="120"/>
        <v>0.95800000000000007</v>
      </c>
      <c r="I960">
        <f t="shared" si="115"/>
        <v>300.96457621390221</v>
      </c>
      <c r="J960">
        <f t="shared" si="113"/>
        <v>4.0000000000000002E-4</v>
      </c>
      <c r="K960">
        <f t="shared" si="114"/>
        <v>7.6982627947917194E-3</v>
      </c>
      <c r="L960">
        <f t="shared" si="116"/>
        <v>6.0192915242780439E-4</v>
      </c>
      <c r="M960">
        <f t="shared" si="117"/>
        <v>5.0202202679999995E-2</v>
      </c>
      <c r="N960">
        <f t="shared" si="118"/>
        <v>5.8902394627219516E-2</v>
      </c>
      <c r="O960">
        <f t="shared" si="119"/>
        <v>17.727534236965152</v>
      </c>
    </row>
    <row r="961" spans="8:15">
      <c r="H961">
        <f t="shared" si="120"/>
        <v>0.95900000000000007</v>
      </c>
      <c r="I961">
        <f t="shared" si="115"/>
        <v>301.27873547926117</v>
      </c>
      <c r="J961">
        <f t="shared" si="113"/>
        <v>4.0000000000000002E-4</v>
      </c>
      <c r="K961">
        <f t="shared" si="114"/>
        <v>7.6982627947917194E-3</v>
      </c>
      <c r="L961">
        <f t="shared" si="116"/>
        <v>6.0255747095852227E-4</v>
      </c>
      <c r="M961">
        <f t="shared" si="117"/>
        <v>5.0202202679999995E-2</v>
      </c>
      <c r="N961">
        <f t="shared" si="118"/>
        <v>5.8903022945750234E-2</v>
      </c>
      <c r="O961">
        <f t="shared" si="119"/>
        <v>17.746228269001538</v>
      </c>
    </row>
    <row r="962" spans="8:15">
      <c r="H962">
        <f t="shared" si="120"/>
        <v>0.96</v>
      </c>
      <c r="I962">
        <f t="shared" si="115"/>
        <v>301.59289474462014</v>
      </c>
      <c r="J962">
        <f t="shared" ref="J962:J1025" si="121">IF(H962&lt;$E$18,$E$17,IF(H962&lt;$E$5,$E$14,0))/$E$8/$E$9</f>
        <v>4.0000000000000002E-4</v>
      </c>
      <c r="K962">
        <f t="shared" ref="K962:K1025" si="122">IF(H962&lt;$E$3,$E$12*$E$22,IF(H962&lt;$E$4,0,IF(H962&lt;$E$5,-$E$12*$E$22,0)))</f>
        <v>7.6982627947917194E-3</v>
      </c>
      <c r="L962">
        <f t="shared" si="116"/>
        <v>6.0318578948924037E-4</v>
      </c>
      <c r="M962">
        <f t="shared" si="117"/>
        <v>5.0202202679999995E-2</v>
      </c>
      <c r="N962">
        <f t="shared" si="118"/>
        <v>5.8903651264280953E-2</v>
      </c>
      <c r="O962">
        <f t="shared" si="119"/>
        <v>17.764922695822097</v>
      </c>
    </row>
    <row r="963" spans="8:15">
      <c r="H963">
        <f t="shared" si="120"/>
        <v>0.96099999999999997</v>
      </c>
      <c r="I963">
        <f t="shared" ref="I963:I1026" si="123">IF(H963&lt;$E$3,$E$12*H963,IF(H963&lt;$E$4,$E$10,IF(H963&lt;$E$5,$E$10-$E$12*(H963-$E$4),0)))</f>
        <v>301.90705400997911</v>
      </c>
      <c r="J963">
        <f t="shared" si="121"/>
        <v>4.0000000000000002E-4</v>
      </c>
      <c r="K963">
        <f t="shared" si="122"/>
        <v>7.6982627947917194E-3</v>
      </c>
      <c r="L963">
        <f t="shared" ref="L963:L1026" si="124">I963*$E$15/$E$9/$E$8^2</f>
        <v>6.0381410801995826E-4</v>
      </c>
      <c r="M963">
        <f t="shared" ref="M963:M1026" si="125">$E$19/$E$8/$E$9</f>
        <v>5.0202202679999995E-2</v>
      </c>
      <c r="N963">
        <f t="shared" ref="N963:N1026" si="126">SUM(J963:M963)</f>
        <v>5.8904279582811671E-2</v>
      </c>
      <c r="O963">
        <f t="shared" ref="O963:O1026" si="127">I963*N963</f>
        <v>17.783617517426833</v>
      </c>
    </row>
    <row r="964" spans="8:15">
      <c r="H964">
        <f t="shared" ref="H964:H1027" si="128">(ROW()-2)*0.001</f>
        <v>0.96199999999999997</v>
      </c>
      <c r="I964">
        <f t="shared" si="123"/>
        <v>302.22121327533807</v>
      </c>
      <c r="J964">
        <f t="shared" si="121"/>
        <v>4.0000000000000002E-4</v>
      </c>
      <c r="K964">
        <f t="shared" si="122"/>
        <v>7.6982627947917194E-3</v>
      </c>
      <c r="L964">
        <f t="shared" si="124"/>
        <v>6.0444242655067614E-4</v>
      </c>
      <c r="M964">
        <f t="shared" si="125"/>
        <v>5.0202202679999995E-2</v>
      </c>
      <c r="N964">
        <f t="shared" si="126"/>
        <v>5.8904907901342389E-2</v>
      </c>
      <c r="O964">
        <f t="shared" si="127"/>
        <v>17.802312733815747</v>
      </c>
    </row>
    <row r="965" spans="8:15">
      <c r="H965">
        <f t="shared" si="128"/>
        <v>0.96299999999999997</v>
      </c>
      <c r="I965">
        <f t="shared" si="123"/>
        <v>302.5353725406971</v>
      </c>
      <c r="J965">
        <f t="shared" si="121"/>
        <v>4.0000000000000002E-4</v>
      </c>
      <c r="K965">
        <f t="shared" si="122"/>
        <v>7.6982627947917194E-3</v>
      </c>
      <c r="L965">
        <f t="shared" si="124"/>
        <v>6.0507074508139413E-4</v>
      </c>
      <c r="M965">
        <f t="shared" si="125"/>
        <v>5.0202202679999995E-2</v>
      </c>
      <c r="N965">
        <f t="shared" si="126"/>
        <v>5.8905536219873107E-2</v>
      </c>
      <c r="O965">
        <f t="shared" si="127"/>
        <v>17.821008344988837</v>
      </c>
    </row>
    <row r="966" spans="8:15">
      <c r="H966">
        <f t="shared" si="128"/>
        <v>0.96399999999999997</v>
      </c>
      <c r="I966">
        <f t="shared" si="123"/>
        <v>302.84953180605606</v>
      </c>
      <c r="J966">
        <f t="shared" si="121"/>
        <v>4.0000000000000002E-4</v>
      </c>
      <c r="K966">
        <f t="shared" si="122"/>
        <v>7.6982627947917194E-3</v>
      </c>
      <c r="L966">
        <f t="shared" si="124"/>
        <v>6.0569906361211212E-4</v>
      </c>
      <c r="M966">
        <f t="shared" si="125"/>
        <v>5.0202202679999995E-2</v>
      </c>
      <c r="N966">
        <f t="shared" si="126"/>
        <v>5.8906164538403825E-2</v>
      </c>
      <c r="O966">
        <f t="shared" si="127"/>
        <v>17.8397043509461</v>
      </c>
    </row>
    <row r="967" spans="8:15">
      <c r="H967">
        <f t="shared" si="128"/>
        <v>0.96499999999999997</v>
      </c>
      <c r="I967">
        <f t="shared" si="123"/>
        <v>303.16369107141503</v>
      </c>
      <c r="J967">
        <f t="shared" si="121"/>
        <v>4.0000000000000002E-4</v>
      </c>
      <c r="K967">
        <f t="shared" si="122"/>
        <v>7.6982627947917194E-3</v>
      </c>
      <c r="L967">
        <f t="shared" si="124"/>
        <v>6.0632738214283011E-4</v>
      </c>
      <c r="M967">
        <f t="shared" si="125"/>
        <v>5.0202202679999995E-2</v>
      </c>
      <c r="N967">
        <f t="shared" si="126"/>
        <v>5.8906792856934544E-2</v>
      </c>
      <c r="O967">
        <f t="shared" si="127"/>
        <v>17.85840075168754</v>
      </c>
    </row>
    <row r="968" spans="8:15">
      <c r="H968">
        <f t="shared" si="128"/>
        <v>0.96599999999999997</v>
      </c>
      <c r="I968">
        <f t="shared" si="123"/>
        <v>303.477850336774</v>
      </c>
      <c r="J968">
        <f t="shared" si="121"/>
        <v>4.0000000000000002E-4</v>
      </c>
      <c r="K968">
        <f t="shared" si="122"/>
        <v>7.6982627947917194E-3</v>
      </c>
      <c r="L968">
        <f t="shared" si="124"/>
        <v>6.06955700673548E-4</v>
      </c>
      <c r="M968">
        <f t="shared" si="125"/>
        <v>5.0202202679999995E-2</v>
      </c>
      <c r="N968">
        <f t="shared" si="126"/>
        <v>5.8907421175465262E-2</v>
      </c>
      <c r="O968">
        <f t="shared" si="127"/>
        <v>17.877097547213157</v>
      </c>
    </row>
    <row r="969" spans="8:15">
      <c r="H969">
        <f t="shared" si="128"/>
        <v>0.96699999999999997</v>
      </c>
      <c r="I969">
        <f t="shared" si="123"/>
        <v>303.79200960213302</v>
      </c>
      <c r="J969">
        <f t="shared" si="121"/>
        <v>4.0000000000000002E-4</v>
      </c>
      <c r="K969">
        <f t="shared" si="122"/>
        <v>7.6982627947917194E-3</v>
      </c>
      <c r="L969">
        <f t="shared" si="124"/>
        <v>6.0758401920426599E-4</v>
      </c>
      <c r="M969">
        <f t="shared" si="125"/>
        <v>5.0202202679999995E-2</v>
      </c>
      <c r="N969">
        <f t="shared" si="126"/>
        <v>5.890804949399598E-2</v>
      </c>
      <c r="O969">
        <f t="shared" si="127"/>
        <v>17.895794737522955</v>
      </c>
    </row>
    <row r="970" spans="8:15">
      <c r="H970">
        <f t="shared" si="128"/>
        <v>0.96799999999999997</v>
      </c>
      <c r="I970">
        <f t="shared" si="123"/>
        <v>304.10616886749199</v>
      </c>
      <c r="J970">
        <f t="shared" si="121"/>
        <v>4.0000000000000002E-4</v>
      </c>
      <c r="K970">
        <f t="shared" si="122"/>
        <v>7.6982627947917194E-3</v>
      </c>
      <c r="L970">
        <f t="shared" si="124"/>
        <v>6.0821233773498398E-4</v>
      </c>
      <c r="M970">
        <f t="shared" si="125"/>
        <v>5.0202202679999995E-2</v>
      </c>
      <c r="N970">
        <f t="shared" si="126"/>
        <v>5.8908677812526698E-2</v>
      </c>
      <c r="O970">
        <f t="shared" si="127"/>
        <v>17.914492322616923</v>
      </c>
    </row>
    <row r="971" spans="8:15">
      <c r="H971">
        <f t="shared" si="128"/>
        <v>0.96899999999999997</v>
      </c>
      <c r="I971">
        <f t="shared" si="123"/>
        <v>304.42032813285095</v>
      </c>
      <c r="J971">
        <f t="shared" si="121"/>
        <v>4.0000000000000002E-4</v>
      </c>
      <c r="K971">
        <f t="shared" si="122"/>
        <v>7.6982627947917194E-3</v>
      </c>
      <c r="L971">
        <f t="shared" si="124"/>
        <v>6.0884065626570197E-4</v>
      </c>
      <c r="M971">
        <f t="shared" si="125"/>
        <v>5.0202202679999995E-2</v>
      </c>
      <c r="N971">
        <f t="shared" si="126"/>
        <v>5.8909306131057416E-2</v>
      </c>
      <c r="O971">
        <f t="shared" si="127"/>
        <v>17.933190302495067</v>
      </c>
    </row>
    <row r="972" spans="8:15">
      <c r="H972">
        <f t="shared" si="128"/>
        <v>0.97</v>
      </c>
      <c r="I972">
        <f t="shared" si="123"/>
        <v>304.73448739820992</v>
      </c>
      <c r="J972">
        <f t="shared" si="121"/>
        <v>4.0000000000000002E-4</v>
      </c>
      <c r="K972">
        <f t="shared" si="122"/>
        <v>7.6982627947917194E-3</v>
      </c>
      <c r="L972">
        <f t="shared" si="124"/>
        <v>6.0946897479641985E-4</v>
      </c>
      <c r="M972">
        <f t="shared" si="125"/>
        <v>5.0202202679999995E-2</v>
      </c>
      <c r="N972">
        <f t="shared" si="126"/>
        <v>5.8909934449588135E-2</v>
      </c>
      <c r="O972">
        <f t="shared" si="127"/>
        <v>17.951888677157388</v>
      </c>
    </row>
    <row r="973" spans="8:15">
      <c r="H973">
        <f t="shared" si="128"/>
        <v>0.97099999999999997</v>
      </c>
      <c r="I973">
        <f t="shared" si="123"/>
        <v>305.04864666356895</v>
      </c>
      <c r="J973">
        <f t="shared" si="121"/>
        <v>4.0000000000000002E-4</v>
      </c>
      <c r="K973">
        <f t="shared" si="122"/>
        <v>7.6982627947917194E-3</v>
      </c>
      <c r="L973">
        <f t="shared" si="124"/>
        <v>6.1009729332713784E-4</v>
      </c>
      <c r="M973">
        <f t="shared" si="125"/>
        <v>5.0202202679999995E-2</v>
      </c>
      <c r="N973">
        <f t="shared" si="126"/>
        <v>5.8910562768118853E-2</v>
      </c>
      <c r="O973">
        <f t="shared" si="127"/>
        <v>17.970587446603886</v>
      </c>
    </row>
    <row r="974" spans="8:15">
      <c r="H974">
        <f t="shared" si="128"/>
        <v>0.97199999999999998</v>
      </c>
      <c r="I974">
        <f t="shared" si="123"/>
        <v>305.36280592892791</v>
      </c>
      <c r="J974">
        <f t="shared" si="121"/>
        <v>4.0000000000000002E-4</v>
      </c>
      <c r="K974">
        <f t="shared" si="122"/>
        <v>7.6982627947917194E-3</v>
      </c>
      <c r="L974">
        <f t="shared" si="124"/>
        <v>6.1072561185785584E-4</v>
      </c>
      <c r="M974">
        <f t="shared" si="125"/>
        <v>5.0202202679999995E-2</v>
      </c>
      <c r="N974">
        <f t="shared" si="126"/>
        <v>5.8911191086649571E-2</v>
      </c>
      <c r="O974">
        <f t="shared" si="127"/>
        <v>17.989286610834561</v>
      </c>
    </row>
    <row r="975" spans="8:15">
      <c r="H975">
        <f t="shared" si="128"/>
        <v>0.97299999999999998</v>
      </c>
      <c r="I975">
        <f t="shared" si="123"/>
        <v>305.67696519428688</v>
      </c>
      <c r="J975">
        <f t="shared" si="121"/>
        <v>4.0000000000000002E-4</v>
      </c>
      <c r="K975">
        <f t="shared" si="122"/>
        <v>7.6982627947917194E-3</v>
      </c>
      <c r="L975">
        <f t="shared" si="124"/>
        <v>6.1135393038857372E-4</v>
      </c>
      <c r="M975">
        <f t="shared" si="125"/>
        <v>5.0202202679999995E-2</v>
      </c>
      <c r="N975">
        <f t="shared" si="126"/>
        <v>5.8911819405180289E-2</v>
      </c>
      <c r="O975">
        <f t="shared" si="127"/>
        <v>18.00798616984941</v>
      </c>
    </row>
    <row r="976" spans="8:15">
      <c r="H976">
        <f t="shared" si="128"/>
        <v>0.97399999999999998</v>
      </c>
      <c r="I976">
        <f t="shared" si="123"/>
        <v>305.99112445964585</v>
      </c>
      <c r="J976">
        <f t="shared" si="121"/>
        <v>4.0000000000000002E-4</v>
      </c>
      <c r="K976">
        <f t="shared" si="122"/>
        <v>7.6982627947917194E-3</v>
      </c>
      <c r="L976">
        <f t="shared" si="124"/>
        <v>6.1198224891929171E-4</v>
      </c>
      <c r="M976">
        <f t="shared" si="125"/>
        <v>5.0202202679999995E-2</v>
      </c>
      <c r="N976">
        <f t="shared" si="126"/>
        <v>5.8912447723711008E-2</v>
      </c>
      <c r="O976">
        <f t="shared" si="127"/>
        <v>18.026686123648435</v>
      </c>
    </row>
    <row r="977" spans="8:15">
      <c r="H977">
        <f t="shared" si="128"/>
        <v>0.97499999999999998</v>
      </c>
      <c r="I977">
        <f t="shared" si="123"/>
        <v>306.30528372500481</v>
      </c>
      <c r="J977">
        <f t="shared" si="121"/>
        <v>4.0000000000000002E-4</v>
      </c>
      <c r="K977">
        <f t="shared" si="122"/>
        <v>7.6982627947917194E-3</v>
      </c>
      <c r="L977">
        <f t="shared" si="124"/>
        <v>6.126105674500097E-4</v>
      </c>
      <c r="M977">
        <f t="shared" si="125"/>
        <v>5.0202202679999995E-2</v>
      </c>
      <c r="N977">
        <f t="shared" si="126"/>
        <v>5.8913076042241726E-2</v>
      </c>
      <c r="O977">
        <f t="shared" si="127"/>
        <v>18.045386472231634</v>
      </c>
    </row>
    <row r="978" spans="8:15">
      <c r="H978">
        <f t="shared" si="128"/>
        <v>0.97599999999999998</v>
      </c>
      <c r="I978">
        <f t="shared" si="123"/>
        <v>306.61944299036384</v>
      </c>
      <c r="J978">
        <f t="shared" si="121"/>
        <v>4.0000000000000002E-4</v>
      </c>
      <c r="K978">
        <f t="shared" si="122"/>
        <v>7.6982627947917194E-3</v>
      </c>
      <c r="L978">
        <f t="shared" si="124"/>
        <v>6.1323888598072769E-4</v>
      </c>
      <c r="M978">
        <f t="shared" si="125"/>
        <v>5.0202202679999995E-2</v>
      </c>
      <c r="N978">
        <f t="shared" si="126"/>
        <v>5.8913704360772444E-2</v>
      </c>
      <c r="O978">
        <f t="shared" si="127"/>
        <v>18.064087215599017</v>
      </c>
    </row>
    <row r="979" spans="8:15">
      <c r="H979">
        <f t="shared" si="128"/>
        <v>0.97699999999999998</v>
      </c>
      <c r="I979">
        <f t="shared" si="123"/>
        <v>306.9336022557228</v>
      </c>
      <c r="J979">
        <f t="shared" si="121"/>
        <v>4.0000000000000002E-4</v>
      </c>
      <c r="K979">
        <f t="shared" si="122"/>
        <v>7.6982627947917194E-3</v>
      </c>
      <c r="L979">
        <f t="shared" si="124"/>
        <v>6.1386720451144558E-4</v>
      </c>
      <c r="M979">
        <f t="shared" si="125"/>
        <v>5.0202202679999995E-2</v>
      </c>
      <c r="N979">
        <f t="shared" si="126"/>
        <v>5.8914332679303155E-2</v>
      </c>
      <c r="O979">
        <f t="shared" si="127"/>
        <v>18.082788353750566</v>
      </c>
    </row>
    <row r="980" spans="8:15">
      <c r="H980">
        <f t="shared" si="128"/>
        <v>0.97799999999999998</v>
      </c>
      <c r="I980">
        <f t="shared" si="123"/>
        <v>307.24776152108177</v>
      </c>
      <c r="J980">
        <f t="shared" si="121"/>
        <v>4.0000000000000002E-4</v>
      </c>
      <c r="K980">
        <f t="shared" si="122"/>
        <v>7.6982627947917194E-3</v>
      </c>
      <c r="L980">
        <f t="shared" si="124"/>
        <v>6.1449552304216357E-4</v>
      </c>
      <c r="M980">
        <f t="shared" si="125"/>
        <v>5.0202202679999995E-2</v>
      </c>
      <c r="N980">
        <f t="shared" si="126"/>
        <v>5.8914960997833873E-2</v>
      </c>
      <c r="O980">
        <f t="shared" si="127"/>
        <v>18.101489886686295</v>
      </c>
    </row>
    <row r="981" spans="8:15">
      <c r="H981">
        <f t="shared" si="128"/>
        <v>0.97899999999999998</v>
      </c>
      <c r="I981">
        <f t="shared" si="123"/>
        <v>307.56192078644074</v>
      </c>
      <c r="J981">
        <f t="shared" si="121"/>
        <v>4.0000000000000002E-4</v>
      </c>
      <c r="K981">
        <f t="shared" si="122"/>
        <v>7.6982627947917194E-3</v>
      </c>
      <c r="L981">
        <f t="shared" si="124"/>
        <v>6.1512384157288156E-4</v>
      </c>
      <c r="M981">
        <f t="shared" si="125"/>
        <v>5.0202202679999995E-2</v>
      </c>
      <c r="N981">
        <f t="shared" si="126"/>
        <v>5.8915589316364592E-2</v>
      </c>
      <c r="O981">
        <f t="shared" si="127"/>
        <v>18.120191814406201</v>
      </c>
    </row>
    <row r="982" spans="8:15">
      <c r="H982">
        <f t="shared" si="128"/>
        <v>0.98</v>
      </c>
      <c r="I982">
        <f t="shared" si="123"/>
        <v>307.87608005179976</v>
      </c>
      <c r="J982">
        <f t="shared" si="121"/>
        <v>4.0000000000000002E-4</v>
      </c>
      <c r="K982">
        <f t="shared" si="122"/>
        <v>7.6982627947917194E-3</v>
      </c>
      <c r="L982">
        <f t="shared" si="124"/>
        <v>6.1575216010359955E-4</v>
      </c>
      <c r="M982">
        <f t="shared" si="125"/>
        <v>5.0202202679999995E-2</v>
      </c>
      <c r="N982">
        <f t="shared" si="126"/>
        <v>5.891621763489531E-2</v>
      </c>
      <c r="O982">
        <f t="shared" si="127"/>
        <v>18.138894136910285</v>
      </c>
    </row>
    <row r="983" spans="8:15">
      <c r="H983">
        <f t="shared" si="128"/>
        <v>0.98099999999999998</v>
      </c>
      <c r="I983">
        <f t="shared" si="123"/>
        <v>308.19023931715873</v>
      </c>
      <c r="J983">
        <f t="shared" si="121"/>
        <v>4.0000000000000002E-4</v>
      </c>
      <c r="K983">
        <f t="shared" si="122"/>
        <v>7.6982627947917194E-3</v>
      </c>
      <c r="L983">
        <f t="shared" si="124"/>
        <v>6.1638047863431743E-4</v>
      </c>
      <c r="M983">
        <f t="shared" si="125"/>
        <v>5.0202202679999995E-2</v>
      </c>
      <c r="N983">
        <f t="shared" si="126"/>
        <v>5.8916845953426028E-2</v>
      </c>
      <c r="O983">
        <f t="shared" si="127"/>
        <v>18.157596854198541</v>
      </c>
    </row>
    <row r="984" spans="8:15">
      <c r="H984">
        <f t="shared" si="128"/>
        <v>0.98199999999999998</v>
      </c>
      <c r="I984">
        <f t="shared" si="123"/>
        <v>308.50439858251769</v>
      </c>
      <c r="J984">
        <f t="shared" si="121"/>
        <v>4.0000000000000002E-4</v>
      </c>
      <c r="K984">
        <f t="shared" si="122"/>
        <v>7.6982627947917194E-3</v>
      </c>
      <c r="L984">
        <f t="shared" si="124"/>
        <v>6.1700879716503532E-4</v>
      </c>
      <c r="M984">
        <f t="shared" si="125"/>
        <v>5.0202202679999995E-2</v>
      </c>
      <c r="N984">
        <f t="shared" si="126"/>
        <v>5.8917474271956746E-2</v>
      </c>
      <c r="O984">
        <f t="shared" si="127"/>
        <v>18.176299966270975</v>
      </c>
    </row>
    <row r="985" spans="8:15">
      <c r="H985">
        <f t="shared" si="128"/>
        <v>0.98299999999999998</v>
      </c>
      <c r="I985">
        <f t="shared" si="123"/>
        <v>308.81855784787666</v>
      </c>
      <c r="J985">
        <f t="shared" si="121"/>
        <v>4.0000000000000002E-4</v>
      </c>
      <c r="K985">
        <f t="shared" si="122"/>
        <v>7.6982627947917194E-3</v>
      </c>
      <c r="L985">
        <f t="shared" si="124"/>
        <v>6.1763711569575342E-4</v>
      </c>
      <c r="M985">
        <f t="shared" si="125"/>
        <v>5.0202202679999995E-2</v>
      </c>
      <c r="N985">
        <f t="shared" si="126"/>
        <v>5.8918102590487464E-2</v>
      </c>
      <c r="O985">
        <f t="shared" si="127"/>
        <v>18.195003473127585</v>
      </c>
    </row>
    <row r="986" spans="8:15">
      <c r="H986">
        <f t="shared" si="128"/>
        <v>0.98399999999999999</v>
      </c>
      <c r="I986">
        <f t="shared" si="123"/>
        <v>309.13271711323563</v>
      </c>
      <c r="J986">
        <f t="shared" si="121"/>
        <v>4.0000000000000002E-4</v>
      </c>
      <c r="K986">
        <f t="shared" si="122"/>
        <v>7.6982627947917194E-3</v>
      </c>
      <c r="L986">
        <f t="shared" si="124"/>
        <v>6.182654342264713E-4</v>
      </c>
      <c r="M986">
        <f t="shared" si="125"/>
        <v>5.0202202679999995E-2</v>
      </c>
      <c r="N986">
        <f t="shared" si="126"/>
        <v>5.8918730909018183E-2</v>
      </c>
      <c r="O986">
        <f t="shared" si="127"/>
        <v>18.213707374768369</v>
      </c>
    </row>
    <row r="987" spans="8:15">
      <c r="H987">
        <f t="shared" si="128"/>
        <v>0.98499999999999999</v>
      </c>
      <c r="I987">
        <f t="shared" si="123"/>
        <v>309.44687637859465</v>
      </c>
      <c r="J987">
        <f t="shared" si="121"/>
        <v>4.0000000000000002E-4</v>
      </c>
      <c r="K987">
        <f t="shared" si="122"/>
        <v>7.6982627947917194E-3</v>
      </c>
      <c r="L987">
        <f t="shared" si="124"/>
        <v>6.1889375275718929E-4</v>
      </c>
      <c r="M987">
        <f t="shared" si="125"/>
        <v>5.0202202679999995E-2</v>
      </c>
      <c r="N987">
        <f t="shared" si="126"/>
        <v>5.8919359227548901E-2</v>
      </c>
      <c r="O987">
        <f t="shared" si="127"/>
        <v>18.232411671193336</v>
      </c>
    </row>
    <row r="988" spans="8:15">
      <c r="H988">
        <f t="shared" si="128"/>
        <v>0.98599999999999999</v>
      </c>
      <c r="I988">
        <f t="shared" si="123"/>
        <v>309.76103564395362</v>
      </c>
      <c r="J988">
        <f t="shared" si="121"/>
        <v>4.0000000000000002E-4</v>
      </c>
      <c r="K988">
        <f t="shared" si="122"/>
        <v>7.6982627947917194E-3</v>
      </c>
      <c r="L988">
        <f t="shared" si="124"/>
        <v>6.1952207128790717E-4</v>
      </c>
      <c r="M988">
        <f t="shared" si="125"/>
        <v>5.0202202679999995E-2</v>
      </c>
      <c r="N988">
        <f t="shared" si="126"/>
        <v>5.8919987546079619E-2</v>
      </c>
      <c r="O988">
        <f t="shared" si="127"/>
        <v>18.251116362402474</v>
      </c>
    </row>
    <row r="989" spans="8:15">
      <c r="H989">
        <f t="shared" si="128"/>
        <v>0.98699999999999999</v>
      </c>
      <c r="I989">
        <f t="shared" si="123"/>
        <v>310.07519490931259</v>
      </c>
      <c r="J989">
        <f t="shared" si="121"/>
        <v>4.0000000000000002E-4</v>
      </c>
      <c r="K989">
        <f t="shared" si="122"/>
        <v>7.6982627947917194E-3</v>
      </c>
      <c r="L989">
        <f t="shared" si="124"/>
        <v>6.2015038981862527E-4</v>
      </c>
      <c r="M989">
        <f t="shared" si="125"/>
        <v>5.0202202679999995E-2</v>
      </c>
      <c r="N989">
        <f t="shared" si="126"/>
        <v>5.8920615864610337E-2</v>
      </c>
      <c r="O989">
        <f t="shared" si="127"/>
        <v>18.269821448395785</v>
      </c>
    </row>
    <row r="990" spans="8:15">
      <c r="H990">
        <f t="shared" si="128"/>
        <v>0.98799999999999999</v>
      </c>
      <c r="I990">
        <f t="shared" si="123"/>
        <v>310.38935417467155</v>
      </c>
      <c r="J990">
        <f t="shared" si="121"/>
        <v>4.0000000000000002E-4</v>
      </c>
      <c r="K990">
        <f t="shared" si="122"/>
        <v>7.6982627947917194E-3</v>
      </c>
      <c r="L990">
        <f t="shared" si="124"/>
        <v>6.2077870834934316E-4</v>
      </c>
      <c r="M990">
        <f t="shared" si="125"/>
        <v>5.0202202679999995E-2</v>
      </c>
      <c r="N990">
        <f t="shared" si="126"/>
        <v>5.8921244183141055E-2</v>
      </c>
      <c r="O990">
        <f t="shared" si="127"/>
        <v>18.288526929173276</v>
      </c>
    </row>
    <row r="991" spans="8:15">
      <c r="H991">
        <f t="shared" si="128"/>
        <v>0.98899999999999999</v>
      </c>
      <c r="I991">
        <f t="shared" si="123"/>
        <v>310.70351344003058</v>
      </c>
      <c r="J991">
        <f t="shared" si="121"/>
        <v>4.0000000000000002E-4</v>
      </c>
      <c r="K991">
        <f t="shared" si="122"/>
        <v>7.6982627947917194E-3</v>
      </c>
      <c r="L991">
        <f t="shared" si="124"/>
        <v>6.2140702688006115E-4</v>
      </c>
      <c r="M991">
        <f t="shared" si="125"/>
        <v>5.0202202679999995E-2</v>
      </c>
      <c r="N991">
        <f t="shared" si="126"/>
        <v>5.8921872501671774E-2</v>
      </c>
      <c r="O991">
        <f t="shared" si="127"/>
        <v>18.307232804734944</v>
      </c>
    </row>
    <row r="992" spans="8:15">
      <c r="H992">
        <f t="shared" si="128"/>
        <v>0.99</v>
      </c>
      <c r="I992">
        <f t="shared" si="123"/>
        <v>311.01767270538954</v>
      </c>
      <c r="J992">
        <f t="shared" si="121"/>
        <v>4.0000000000000002E-4</v>
      </c>
      <c r="K992">
        <f t="shared" si="122"/>
        <v>7.6982627947917194E-3</v>
      </c>
      <c r="L992">
        <f t="shared" si="124"/>
        <v>6.2203534541077903E-4</v>
      </c>
      <c r="M992">
        <f t="shared" si="125"/>
        <v>5.0202202679999995E-2</v>
      </c>
      <c r="N992">
        <f t="shared" si="126"/>
        <v>5.8922500820202492E-2</v>
      </c>
      <c r="O992">
        <f t="shared" si="127"/>
        <v>18.325939075080786</v>
      </c>
    </row>
    <row r="993" spans="8:15">
      <c r="H993">
        <f t="shared" si="128"/>
        <v>0.99099999999999999</v>
      </c>
      <c r="I993">
        <f t="shared" si="123"/>
        <v>311.33183197074851</v>
      </c>
      <c r="J993">
        <f t="shared" si="121"/>
        <v>4.0000000000000002E-4</v>
      </c>
      <c r="K993">
        <f t="shared" si="122"/>
        <v>7.6982627947917194E-3</v>
      </c>
      <c r="L993">
        <f t="shared" si="124"/>
        <v>6.2266366394149702E-4</v>
      </c>
      <c r="M993">
        <f t="shared" si="125"/>
        <v>5.0202202679999995E-2</v>
      </c>
      <c r="N993">
        <f t="shared" si="126"/>
        <v>5.892312913873321E-2</v>
      </c>
      <c r="O993">
        <f t="shared" si="127"/>
        <v>18.344645740210805</v>
      </c>
    </row>
    <row r="994" spans="8:15">
      <c r="H994">
        <f t="shared" si="128"/>
        <v>0.99199999999999999</v>
      </c>
      <c r="I994">
        <f t="shared" si="123"/>
        <v>311.64599123610748</v>
      </c>
      <c r="J994">
        <f t="shared" si="121"/>
        <v>4.0000000000000002E-4</v>
      </c>
      <c r="K994">
        <f t="shared" si="122"/>
        <v>7.6982627947917194E-3</v>
      </c>
      <c r="L994">
        <f t="shared" si="124"/>
        <v>6.2329198247221501E-4</v>
      </c>
      <c r="M994">
        <f t="shared" si="125"/>
        <v>5.0202202679999995E-2</v>
      </c>
      <c r="N994">
        <f t="shared" si="126"/>
        <v>5.8923757457263928E-2</v>
      </c>
      <c r="O994">
        <f t="shared" si="127"/>
        <v>18.363352800124996</v>
      </c>
    </row>
    <row r="995" spans="8:15">
      <c r="H995">
        <f t="shared" si="128"/>
        <v>0.99299999999999999</v>
      </c>
      <c r="I995">
        <f t="shared" si="123"/>
        <v>311.96015050146644</v>
      </c>
      <c r="J995">
        <f t="shared" si="121"/>
        <v>4.0000000000000002E-4</v>
      </c>
      <c r="K995">
        <f t="shared" si="122"/>
        <v>7.6982627947917194E-3</v>
      </c>
      <c r="L995">
        <f t="shared" si="124"/>
        <v>6.239203010029329E-4</v>
      </c>
      <c r="M995">
        <f t="shared" si="125"/>
        <v>5.0202202679999995E-2</v>
      </c>
      <c r="N995">
        <f t="shared" si="126"/>
        <v>5.8924385775794647E-2</v>
      </c>
      <c r="O995">
        <f t="shared" si="127"/>
        <v>18.382060254823365</v>
      </c>
    </row>
    <row r="996" spans="8:15">
      <c r="H996">
        <f t="shared" si="128"/>
        <v>0.99399999999999999</v>
      </c>
      <c r="I996">
        <f t="shared" si="123"/>
        <v>312.27430976682547</v>
      </c>
      <c r="J996">
        <f t="shared" si="121"/>
        <v>4.0000000000000002E-4</v>
      </c>
      <c r="K996">
        <f t="shared" si="122"/>
        <v>7.6982627947917194E-3</v>
      </c>
      <c r="L996">
        <f t="shared" si="124"/>
        <v>6.2454861953365089E-4</v>
      </c>
      <c r="M996">
        <f t="shared" si="125"/>
        <v>5.0202202679999995E-2</v>
      </c>
      <c r="N996">
        <f t="shared" si="126"/>
        <v>5.8925014094325365E-2</v>
      </c>
      <c r="O996">
        <f t="shared" si="127"/>
        <v>18.400768104305914</v>
      </c>
    </row>
    <row r="997" spans="8:15">
      <c r="H997">
        <f t="shared" si="128"/>
        <v>0.995</v>
      </c>
      <c r="I997">
        <f t="shared" si="123"/>
        <v>312.58846903218443</v>
      </c>
      <c r="J997">
        <f t="shared" si="121"/>
        <v>4.0000000000000002E-4</v>
      </c>
      <c r="K997">
        <f t="shared" si="122"/>
        <v>7.6982627947917194E-3</v>
      </c>
      <c r="L997">
        <f t="shared" si="124"/>
        <v>6.2517693806436888E-4</v>
      </c>
      <c r="M997">
        <f t="shared" si="125"/>
        <v>5.0202202679999995E-2</v>
      </c>
      <c r="N997">
        <f t="shared" si="126"/>
        <v>5.8925642412856083E-2</v>
      </c>
      <c r="O997">
        <f t="shared" si="127"/>
        <v>18.419476348572637</v>
      </c>
    </row>
    <row r="998" spans="8:15">
      <c r="H998">
        <f t="shared" si="128"/>
        <v>0.996</v>
      </c>
      <c r="I998">
        <f t="shared" si="123"/>
        <v>312.9026282975434</v>
      </c>
      <c r="J998">
        <f t="shared" si="121"/>
        <v>4.0000000000000002E-4</v>
      </c>
      <c r="K998">
        <f t="shared" si="122"/>
        <v>7.6982627947917194E-3</v>
      </c>
      <c r="L998">
        <f t="shared" si="124"/>
        <v>6.2580525659508687E-4</v>
      </c>
      <c r="M998">
        <f t="shared" si="125"/>
        <v>5.0202202679999995E-2</v>
      </c>
      <c r="N998">
        <f t="shared" si="126"/>
        <v>5.8926270731386801E-2</v>
      </c>
      <c r="O998">
        <f t="shared" si="127"/>
        <v>18.438184987623536</v>
      </c>
    </row>
    <row r="999" spans="8:15">
      <c r="H999">
        <f t="shared" si="128"/>
        <v>0.997</v>
      </c>
      <c r="I999">
        <f t="shared" si="123"/>
        <v>313.21678756290237</v>
      </c>
      <c r="J999">
        <f t="shared" si="121"/>
        <v>4.0000000000000002E-4</v>
      </c>
      <c r="K999">
        <f t="shared" si="122"/>
        <v>7.6982627947917194E-3</v>
      </c>
      <c r="L999">
        <f t="shared" si="124"/>
        <v>6.2643357512580475E-4</v>
      </c>
      <c r="M999">
        <f t="shared" si="125"/>
        <v>5.0202202679999995E-2</v>
      </c>
      <c r="N999">
        <f t="shared" si="126"/>
        <v>5.8926899049917519E-2</v>
      </c>
      <c r="O999">
        <f t="shared" si="127"/>
        <v>18.456894021458609</v>
      </c>
    </row>
    <row r="1000" spans="8:15">
      <c r="H1000">
        <f t="shared" si="128"/>
        <v>0.998</v>
      </c>
      <c r="I1000">
        <f t="shared" si="123"/>
        <v>313.53094682826139</v>
      </c>
      <c r="J1000">
        <f t="shared" si="121"/>
        <v>4.0000000000000002E-4</v>
      </c>
      <c r="K1000">
        <f t="shared" si="122"/>
        <v>7.6982627947917194E-3</v>
      </c>
      <c r="L1000">
        <f t="shared" si="124"/>
        <v>6.2706189365652274E-4</v>
      </c>
      <c r="M1000">
        <f t="shared" si="125"/>
        <v>5.0202202679999995E-2</v>
      </c>
      <c r="N1000">
        <f t="shared" si="126"/>
        <v>5.8927527368448238E-2</v>
      </c>
      <c r="O1000">
        <f t="shared" si="127"/>
        <v>18.475603450077863</v>
      </c>
    </row>
    <row r="1001" spans="8:15">
      <c r="H1001">
        <f t="shared" si="128"/>
        <v>0.999</v>
      </c>
      <c r="I1001">
        <f t="shared" si="123"/>
        <v>313.84510609362036</v>
      </c>
      <c r="J1001">
        <f t="shared" si="121"/>
        <v>4.0000000000000002E-4</v>
      </c>
      <c r="K1001">
        <f t="shared" si="122"/>
        <v>7.6982627947917194E-3</v>
      </c>
      <c r="L1001">
        <f t="shared" si="124"/>
        <v>6.2769021218724074E-4</v>
      </c>
      <c r="M1001">
        <f t="shared" si="125"/>
        <v>5.0202202679999995E-2</v>
      </c>
      <c r="N1001">
        <f t="shared" si="126"/>
        <v>5.8928155686978956E-2</v>
      </c>
      <c r="O1001">
        <f t="shared" si="127"/>
        <v>18.494313273481289</v>
      </c>
    </row>
    <row r="1002" spans="8:15">
      <c r="H1002">
        <f t="shared" si="128"/>
        <v>1</v>
      </c>
      <c r="I1002">
        <f t="shared" si="123"/>
        <v>314.15926535897933</v>
      </c>
      <c r="J1002">
        <f t="shared" si="121"/>
        <v>4.0000000000000002E-4</v>
      </c>
      <c r="K1002">
        <f t="shared" si="122"/>
        <v>0</v>
      </c>
      <c r="L1002">
        <f t="shared" si="124"/>
        <v>6.2831853071795862E-4</v>
      </c>
      <c r="M1002">
        <f t="shared" si="125"/>
        <v>5.0202202679999995E-2</v>
      </c>
      <c r="N1002">
        <f t="shared" si="126"/>
        <v>5.1230521210717951E-2</v>
      </c>
      <c r="O1002">
        <f t="shared" si="127"/>
        <v>16.094542907516761</v>
      </c>
    </row>
    <row r="1003" spans="8:15">
      <c r="H1003">
        <f t="shared" si="128"/>
        <v>1.0010000000000001</v>
      </c>
      <c r="I1003">
        <f t="shared" si="123"/>
        <v>314.15926535897933</v>
      </c>
      <c r="J1003">
        <f t="shared" si="121"/>
        <v>4.0000000000000002E-4</v>
      </c>
      <c r="K1003">
        <f t="shared" si="122"/>
        <v>0</v>
      </c>
      <c r="L1003">
        <f t="shared" si="124"/>
        <v>6.2831853071795862E-4</v>
      </c>
      <c r="M1003">
        <f t="shared" si="125"/>
        <v>5.0202202679999995E-2</v>
      </c>
      <c r="N1003">
        <f t="shared" si="126"/>
        <v>5.1230521210717951E-2</v>
      </c>
      <c r="O1003">
        <f t="shared" si="127"/>
        <v>16.094542907516761</v>
      </c>
    </row>
    <row r="1004" spans="8:15">
      <c r="H1004">
        <f t="shared" si="128"/>
        <v>1.002</v>
      </c>
      <c r="I1004">
        <f t="shared" si="123"/>
        <v>314.15926535897933</v>
      </c>
      <c r="J1004">
        <f t="shared" si="121"/>
        <v>4.0000000000000002E-4</v>
      </c>
      <c r="K1004">
        <f t="shared" si="122"/>
        <v>0</v>
      </c>
      <c r="L1004">
        <f t="shared" si="124"/>
        <v>6.2831853071795862E-4</v>
      </c>
      <c r="M1004">
        <f t="shared" si="125"/>
        <v>5.0202202679999995E-2</v>
      </c>
      <c r="N1004">
        <f t="shared" si="126"/>
        <v>5.1230521210717951E-2</v>
      </c>
      <c r="O1004">
        <f t="shared" si="127"/>
        <v>16.094542907516761</v>
      </c>
    </row>
    <row r="1005" spans="8:15">
      <c r="H1005">
        <f t="shared" si="128"/>
        <v>1.0030000000000001</v>
      </c>
      <c r="I1005">
        <f t="shared" si="123"/>
        <v>314.15926535897933</v>
      </c>
      <c r="J1005">
        <f t="shared" si="121"/>
        <v>4.0000000000000002E-4</v>
      </c>
      <c r="K1005">
        <f t="shared" si="122"/>
        <v>0</v>
      </c>
      <c r="L1005">
        <f t="shared" si="124"/>
        <v>6.2831853071795862E-4</v>
      </c>
      <c r="M1005">
        <f t="shared" si="125"/>
        <v>5.0202202679999995E-2</v>
      </c>
      <c r="N1005">
        <f t="shared" si="126"/>
        <v>5.1230521210717951E-2</v>
      </c>
      <c r="O1005">
        <f t="shared" si="127"/>
        <v>16.094542907516761</v>
      </c>
    </row>
    <row r="1006" spans="8:15">
      <c r="H1006">
        <f t="shared" si="128"/>
        <v>1.004</v>
      </c>
      <c r="I1006">
        <f t="shared" si="123"/>
        <v>314.15926535897933</v>
      </c>
      <c r="J1006">
        <f t="shared" si="121"/>
        <v>4.0000000000000002E-4</v>
      </c>
      <c r="K1006">
        <f t="shared" si="122"/>
        <v>0</v>
      </c>
      <c r="L1006">
        <f t="shared" si="124"/>
        <v>6.2831853071795862E-4</v>
      </c>
      <c r="M1006">
        <f t="shared" si="125"/>
        <v>5.0202202679999995E-2</v>
      </c>
      <c r="N1006">
        <f t="shared" si="126"/>
        <v>5.1230521210717951E-2</v>
      </c>
      <c r="O1006">
        <f t="shared" si="127"/>
        <v>16.094542907516761</v>
      </c>
    </row>
    <row r="1007" spans="8:15">
      <c r="H1007">
        <f t="shared" si="128"/>
        <v>1.0050000000000001</v>
      </c>
      <c r="I1007">
        <f t="shared" si="123"/>
        <v>314.15926535897933</v>
      </c>
      <c r="J1007">
        <f t="shared" si="121"/>
        <v>4.0000000000000002E-4</v>
      </c>
      <c r="K1007">
        <f t="shared" si="122"/>
        <v>0</v>
      </c>
      <c r="L1007">
        <f t="shared" si="124"/>
        <v>6.2831853071795862E-4</v>
      </c>
      <c r="M1007">
        <f t="shared" si="125"/>
        <v>5.0202202679999995E-2</v>
      </c>
      <c r="N1007">
        <f t="shared" si="126"/>
        <v>5.1230521210717951E-2</v>
      </c>
      <c r="O1007">
        <f t="shared" si="127"/>
        <v>16.094542907516761</v>
      </c>
    </row>
    <row r="1008" spans="8:15">
      <c r="H1008">
        <f t="shared" si="128"/>
        <v>1.006</v>
      </c>
      <c r="I1008">
        <f t="shared" si="123"/>
        <v>314.15926535897933</v>
      </c>
      <c r="J1008">
        <f t="shared" si="121"/>
        <v>4.0000000000000002E-4</v>
      </c>
      <c r="K1008">
        <f t="shared" si="122"/>
        <v>0</v>
      </c>
      <c r="L1008">
        <f t="shared" si="124"/>
        <v>6.2831853071795862E-4</v>
      </c>
      <c r="M1008">
        <f t="shared" si="125"/>
        <v>5.0202202679999995E-2</v>
      </c>
      <c r="N1008">
        <f t="shared" si="126"/>
        <v>5.1230521210717951E-2</v>
      </c>
      <c r="O1008">
        <f t="shared" si="127"/>
        <v>16.094542907516761</v>
      </c>
    </row>
    <row r="1009" spans="8:15">
      <c r="H1009">
        <f t="shared" si="128"/>
        <v>1.0070000000000001</v>
      </c>
      <c r="I1009">
        <f t="shared" si="123"/>
        <v>314.15926535897933</v>
      </c>
      <c r="J1009">
        <f t="shared" si="121"/>
        <v>4.0000000000000002E-4</v>
      </c>
      <c r="K1009">
        <f t="shared" si="122"/>
        <v>0</v>
      </c>
      <c r="L1009">
        <f t="shared" si="124"/>
        <v>6.2831853071795862E-4</v>
      </c>
      <c r="M1009">
        <f t="shared" si="125"/>
        <v>5.0202202679999995E-2</v>
      </c>
      <c r="N1009">
        <f t="shared" si="126"/>
        <v>5.1230521210717951E-2</v>
      </c>
      <c r="O1009">
        <f t="shared" si="127"/>
        <v>16.094542907516761</v>
      </c>
    </row>
    <row r="1010" spans="8:15">
      <c r="H1010">
        <f t="shared" si="128"/>
        <v>1.008</v>
      </c>
      <c r="I1010">
        <f t="shared" si="123"/>
        <v>314.15926535897933</v>
      </c>
      <c r="J1010">
        <f t="shared" si="121"/>
        <v>4.0000000000000002E-4</v>
      </c>
      <c r="K1010">
        <f t="shared" si="122"/>
        <v>0</v>
      </c>
      <c r="L1010">
        <f t="shared" si="124"/>
        <v>6.2831853071795862E-4</v>
      </c>
      <c r="M1010">
        <f t="shared" si="125"/>
        <v>5.0202202679999995E-2</v>
      </c>
      <c r="N1010">
        <f t="shared" si="126"/>
        <v>5.1230521210717951E-2</v>
      </c>
      <c r="O1010">
        <f t="shared" si="127"/>
        <v>16.094542907516761</v>
      </c>
    </row>
    <row r="1011" spans="8:15">
      <c r="H1011">
        <f t="shared" si="128"/>
        <v>1.0090000000000001</v>
      </c>
      <c r="I1011">
        <f t="shared" si="123"/>
        <v>314.15926535897933</v>
      </c>
      <c r="J1011">
        <f t="shared" si="121"/>
        <v>4.0000000000000002E-4</v>
      </c>
      <c r="K1011">
        <f t="shared" si="122"/>
        <v>0</v>
      </c>
      <c r="L1011">
        <f t="shared" si="124"/>
        <v>6.2831853071795862E-4</v>
      </c>
      <c r="M1011">
        <f t="shared" si="125"/>
        <v>5.0202202679999995E-2</v>
      </c>
      <c r="N1011">
        <f t="shared" si="126"/>
        <v>5.1230521210717951E-2</v>
      </c>
      <c r="O1011">
        <f t="shared" si="127"/>
        <v>16.094542907516761</v>
      </c>
    </row>
    <row r="1012" spans="8:15">
      <c r="H1012">
        <f t="shared" si="128"/>
        <v>1.01</v>
      </c>
      <c r="I1012">
        <f t="shared" si="123"/>
        <v>314.15926535897933</v>
      </c>
      <c r="J1012">
        <f t="shared" si="121"/>
        <v>4.0000000000000002E-4</v>
      </c>
      <c r="K1012">
        <f t="shared" si="122"/>
        <v>0</v>
      </c>
      <c r="L1012">
        <f t="shared" si="124"/>
        <v>6.2831853071795862E-4</v>
      </c>
      <c r="M1012">
        <f t="shared" si="125"/>
        <v>5.0202202679999995E-2</v>
      </c>
      <c r="N1012">
        <f t="shared" si="126"/>
        <v>5.1230521210717951E-2</v>
      </c>
      <c r="O1012">
        <f t="shared" si="127"/>
        <v>16.094542907516761</v>
      </c>
    </row>
    <row r="1013" spans="8:15">
      <c r="H1013">
        <f t="shared" si="128"/>
        <v>1.0110000000000001</v>
      </c>
      <c r="I1013">
        <f t="shared" si="123"/>
        <v>314.15926535897933</v>
      </c>
      <c r="J1013">
        <f t="shared" si="121"/>
        <v>4.0000000000000002E-4</v>
      </c>
      <c r="K1013">
        <f t="shared" si="122"/>
        <v>0</v>
      </c>
      <c r="L1013">
        <f t="shared" si="124"/>
        <v>6.2831853071795862E-4</v>
      </c>
      <c r="M1013">
        <f t="shared" si="125"/>
        <v>5.0202202679999995E-2</v>
      </c>
      <c r="N1013">
        <f t="shared" si="126"/>
        <v>5.1230521210717951E-2</v>
      </c>
      <c r="O1013">
        <f t="shared" si="127"/>
        <v>16.094542907516761</v>
      </c>
    </row>
    <row r="1014" spans="8:15">
      <c r="H1014">
        <f t="shared" si="128"/>
        <v>1.012</v>
      </c>
      <c r="I1014">
        <f t="shared" si="123"/>
        <v>314.15926535897933</v>
      </c>
      <c r="J1014">
        <f t="shared" si="121"/>
        <v>4.0000000000000002E-4</v>
      </c>
      <c r="K1014">
        <f t="shared" si="122"/>
        <v>0</v>
      </c>
      <c r="L1014">
        <f t="shared" si="124"/>
        <v>6.2831853071795862E-4</v>
      </c>
      <c r="M1014">
        <f t="shared" si="125"/>
        <v>5.0202202679999995E-2</v>
      </c>
      <c r="N1014">
        <f t="shared" si="126"/>
        <v>5.1230521210717951E-2</v>
      </c>
      <c r="O1014">
        <f t="shared" si="127"/>
        <v>16.094542907516761</v>
      </c>
    </row>
    <row r="1015" spans="8:15">
      <c r="H1015">
        <f t="shared" si="128"/>
        <v>1.0130000000000001</v>
      </c>
      <c r="I1015">
        <f t="shared" si="123"/>
        <v>314.15926535897933</v>
      </c>
      <c r="J1015">
        <f t="shared" si="121"/>
        <v>4.0000000000000002E-4</v>
      </c>
      <c r="K1015">
        <f t="shared" si="122"/>
        <v>0</v>
      </c>
      <c r="L1015">
        <f t="shared" si="124"/>
        <v>6.2831853071795862E-4</v>
      </c>
      <c r="M1015">
        <f t="shared" si="125"/>
        <v>5.0202202679999995E-2</v>
      </c>
      <c r="N1015">
        <f t="shared" si="126"/>
        <v>5.1230521210717951E-2</v>
      </c>
      <c r="O1015">
        <f t="shared" si="127"/>
        <v>16.094542907516761</v>
      </c>
    </row>
    <row r="1016" spans="8:15">
      <c r="H1016">
        <f t="shared" si="128"/>
        <v>1.014</v>
      </c>
      <c r="I1016">
        <f t="shared" si="123"/>
        <v>314.15926535897933</v>
      </c>
      <c r="J1016">
        <f t="shared" si="121"/>
        <v>4.0000000000000002E-4</v>
      </c>
      <c r="K1016">
        <f t="shared" si="122"/>
        <v>0</v>
      </c>
      <c r="L1016">
        <f t="shared" si="124"/>
        <v>6.2831853071795862E-4</v>
      </c>
      <c r="M1016">
        <f t="shared" si="125"/>
        <v>5.0202202679999995E-2</v>
      </c>
      <c r="N1016">
        <f t="shared" si="126"/>
        <v>5.1230521210717951E-2</v>
      </c>
      <c r="O1016">
        <f t="shared" si="127"/>
        <v>16.094542907516761</v>
      </c>
    </row>
    <row r="1017" spans="8:15">
      <c r="H1017">
        <f t="shared" si="128"/>
        <v>1.0150000000000001</v>
      </c>
      <c r="I1017">
        <f t="shared" si="123"/>
        <v>314.15926535897933</v>
      </c>
      <c r="J1017">
        <f t="shared" si="121"/>
        <v>4.0000000000000002E-4</v>
      </c>
      <c r="K1017">
        <f t="shared" si="122"/>
        <v>0</v>
      </c>
      <c r="L1017">
        <f t="shared" si="124"/>
        <v>6.2831853071795862E-4</v>
      </c>
      <c r="M1017">
        <f t="shared" si="125"/>
        <v>5.0202202679999995E-2</v>
      </c>
      <c r="N1017">
        <f t="shared" si="126"/>
        <v>5.1230521210717951E-2</v>
      </c>
      <c r="O1017">
        <f t="shared" si="127"/>
        <v>16.094542907516761</v>
      </c>
    </row>
    <row r="1018" spans="8:15">
      <c r="H1018">
        <f t="shared" si="128"/>
        <v>1.016</v>
      </c>
      <c r="I1018">
        <f t="shared" si="123"/>
        <v>314.15926535897933</v>
      </c>
      <c r="J1018">
        <f t="shared" si="121"/>
        <v>4.0000000000000002E-4</v>
      </c>
      <c r="K1018">
        <f t="shared" si="122"/>
        <v>0</v>
      </c>
      <c r="L1018">
        <f t="shared" si="124"/>
        <v>6.2831853071795862E-4</v>
      </c>
      <c r="M1018">
        <f t="shared" si="125"/>
        <v>5.0202202679999995E-2</v>
      </c>
      <c r="N1018">
        <f t="shared" si="126"/>
        <v>5.1230521210717951E-2</v>
      </c>
      <c r="O1018">
        <f t="shared" si="127"/>
        <v>16.094542907516761</v>
      </c>
    </row>
    <row r="1019" spans="8:15">
      <c r="H1019">
        <f t="shared" si="128"/>
        <v>1.0170000000000001</v>
      </c>
      <c r="I1019">
        <f t="shared" si="123"/>
        <v>314.15926535897933</v>
      </c>
      <c r="J1019">
        <f t="shared" si="121"/>
        <v>4.0000000000000002E-4</v>
      </c>
      <c r="K1019">
        <f t="shared" si="122"/>
        <v>0</v>
      </c>
      <c r="L1019">
        <f t="shared" si="124"/>
        <v>6.2831853071795862E-4</v>
      </c>
      <c r="M1019">
        <f t="shared" si="125"/>
        <v>5.0202202679999995E-2</v>
      </c>
      <c r="N1019">
        <f t="shared" si="126"/>
        <v>5.1230521210717951E-2</v>
      </c>
      <c r="O1019">
        <f t="shared" si="127"/>
        <v>16.094542907516761</v>
      </c>
    </row>
    <row r="1020" spans="8:15">
      <c r="H1020">
        <f t="shared" si="128"/>
        <v>1.018</v>
      </c>
      <c r="I1020">
        <f t="shared" si="123"/>
        <v>314.15926535897933</v>
      </c>
      <c r="J1020">
        <f t="shared" si="121"/>
        <v>4.0000000000000002E-4</v>
      </c>
      <c r="K1020">
        <f t="shared" si="122"/>
        <v>0</v>
      </c>
      <c r="L1020">
        <f t="shared" si="124"/>
        <v>6.2831853071795862E-4</v>
      </c>
      <c r="M1020">
        <f t="shared" si="125"/>
        <v>5.0202202679999995E-2</v>
      </c>
      <c r="N1020">
        <f t="shared" si="126"/>
        <v>5.1230521210717951E-2</v>
      </c>
      <c r="O1020">
        <f t="shared" si="127"/>
        <v>16.094542907516761</v>
      </c>
    </row>
    <row r="1021" spans="8:15">
      <c r="H1021">
        <f t="shared" si="128"/>
        <v>1.0190000000000001</v>
      </c>
      <c r="I1021">
        <f t="shared" si="123"/>
        <v>314.15926535897933</v>
      </c>
      <c r="J1021">
        <f t="shared" si="121"/>
        <v>4.0000000000000002E-4</v>
      </c>
      <c r="K1021">
        <f t="shared" si="122"/>
        <v>0</v>
      </c>
      <c r="L1021">
        <f t="shared" si="124"/>
        <v>6.2831853071795862E-4</v>
      </c>
      <c r="M1021">
        <f t="shared" si="125"/>
        <v>5.0202202679999995E-2</v>
      </c>
      <c r="N1021">
        <f t="shared" si="126"/>
        <v>5.1230521210717951E-2</v>
      </c>
      <c r="O1021">
        <f t="shared" si="127"/>
        <v>16.094542907516761</v>
      </c>
    </row>
    <row r="1022" spans="8:15">
      <c r="H1022">
        <f t="shared" si="128"/>
        <v>1.02</v>
      </c>
      <c r="I1022">
        <f t="shared" si="123"/>
        <v>314.15926535897933</v>
      </c>
      <c r="J1022">
        <f t="shared" si="121"/>
        <v>4.0000000000000002E-4</v>
      </c>
      <c r="K1022">
        <f t="shared" si="122"/>
        <v>0</v>
      </c>
      <c r="L1022">
        <f t="shared" si="124"/>
        <v>6.2831853071795862E-4</v>
      </c>
      <c r="M1022">
        <f t="shared" si="125"/>
        <v>5.0202202679999995E-2</v>
      </c>
      <c r="N1022">
        <f t="shared" si="126"/>
        <v>5.1230521210717951E-2</v>
      </c>
      <c r="O1022">
        <f t="shared" si="127"/>
        <v>16.094542907516761</v>
      </c>
    </row>
    <row r="1023" spans="8:15">
      <c r="H1023">
        <f t="shared" si="128"/>
        <v>1.0210000000000001</v>
      </c>
      <c r="I1023">
        <f t="shared" si="123"/>
        <v>314.15926535897933</v>
      </c>
      <c r="J1023">
        <f t="shared" si="121"/>
        <v>4.0000000000000002E-4</v>
      </c>
      <c r="K1023">
        <f t="shared" si="122"/>
        <v>0</v>
      </c>
      <c r="L1023">
        <f t="shared" si="124"/>
        <v>6.2831853071795862E-4</v>
      </c>
      <c r="M1023">
        <f t="shared" si="125"/>
        <v>5.0202202679999995E-2</v>
      </c>
      <c r="N1023">
        <f t="shared" si="126"/>
        <v>5.1230521210717951E-2</v>
      </c>
      <c r="O1023">
        <f t="shared" si="127"/>
        <v>16.094542907516761</v>
      </c>
    </row>
    <row r="1024" spans="8:15">
      <c r="H1024">
        <f t="shared" si="128"/>
        <v>1.022</v>
      </c>
      <c r="I1024">
        <f t="shared" si="123"/>
        <v>314.15926535897933</v>
      </c>
      <c r="J1024">
        <f t="shared" si="121"/>
        <v>4.0000000000000002E-4</v>
      </c>
      <c r="K1024">
        <f t="shared" si="122"/>
        <v>0</v>
      </c>
      <c r="L1024">
        <f t="shared" si="124"/>
        <v>6.2831853071795862E-4</v>
      </c>
      <c r="M1024">
        <f t="shared" si="125"/>
        <v>5.0202202679999995E-2</v>
      </c>
      <c r="N1024">
        <f t="shared" si="126"/>
        <v>5.1230521210717951E-2</v>
      </c>
      <c r="O1024">
        <f t="shared" si="127"/>
        <v>16.094542907516761</v>
      </c>
    </row>
    <row r="1025" spans="8:15">
      <c r="H1025">
        <f t="shared" si="128"/>
        <v>1.0230000000000001</v>
      </c>
      <c r="I1025">
        <f t="shared" si="123"/>
        <v>314.15926535897933</v>
      </c>
      <c r="J1025">
        <f t="shared" si="121"/>
        <v>4.0000000000000002E-4</v>
      </c>
      <c r="K1025">
        <f t="shared" si="122"/>
        <v>0</v>
      </c>
      <c r="L1025">
        <f t="shared" si="124"/>
        <v>6.2831853071795862E-4</v>
      </c>
      <c r="M1025">
        <f t="shared" si="125"/>
        <v>5.0202202679999995E-2</v>
      </c>
      <c r="N1025">
        <f t="shared" si="126"/>
        <v>5.1230521210717951E-2</v>
      </c>
      <c r="O1025">
        <f t="shared" si="127"/>
        <v>16.094542907516761</v>
      </c>
    </row>
    <row r="1026" spans="8:15">
      <c r="H1026">
        <f t="shared" si="128"/>
        <v>1.024</v>
      </c>
      <c r="I1026">
        <f t="shared" si="123"/>
        <v>314.15926535897933</v>
      </c>
      <c r="J1026">
        <f t="shared" ref="J1026:J1089" si="129">IF(H1026&lt;$E$18,$E$17,IF(H1026&lt;$E$5,$E$14,0))/$E$8/$E$9</f>
        <v>4.0000000000000002E-4</v>
      </c>
      <c r="K1026">
        <f t="shared" ref="K1026:K1089" si="130">IF(H1026&lt;$E$3,$E$12*$E$22,IF(H1026&lt;$E$4,0,IF(H1026&lt;$E$5,-$E$12*$E$22,0)))</f>
        <v>0</v>
      </c>
      <c r="L1026">
        <f t="shared" si="124"/>
        <v>6.2831853071795862E-4</v>
      </c>
      <c r="M1026">
        <f t="shared" si="125"/>
        <v>5.0202202679999995E-2</v>
      </c>
      <c r="N1026">
        <f t="shared" si="126"/>
        <v>5.1230521210717951E-2</v>
      </c>
      <c r="O1026">
        <f t="shared" si="127"/>
        <v>16.094542907516761</v>
      </c>
    </row>
    <row r="1027" spans="8:15">
      <c r="H1027">
        <f t="shared" si="128"/>
        <v>1.0249999999999999</v>
      </c>
      <c r="I1027">
        <f t="shared" ref="I1027:I1090" si="131">IF(H1027&lt;$E$3,$E$12*H1027,IF(H1027&lt;$E$4,$E$10,IF(H1027&lt;$E$5,$E$10-$E$12*(H1027-$E$4),0)))</f>
        <v>314.15926535897933</v>
      </c>
      <c r="J1027">
        <f t="shared" si="129"/>
        <v>4.0000000000000002E-4</v>
      </c>
      <c r="K1027">
        <f t="shared" si="130"/>
        <v>0</v>
      </c>
      <c r="L1027">
        <f t="shared" ref="L1027:L1090" si="132">I1027*$E$15/$E$9/$E$8^2</f>
        <v>6.2831853071795862E-4</v>
      </c>
      <c r="M1027">
        <f t="shared" ref="M1027:M1090" si="133">$E$19/$E$8/$E$9</f>
        <v>5.0202202679999995E-2</v>
      </c>
      <c r="N1027">
        <f t="shared" ref="N1027:N1090" si="134">SUM(J1027:M1027)</f>
        <v>5.1230521210717951E-2</v>
      </c>
      <c r="O1027">
        <f t="shared" ref="O1027:O1090" si="135">I1027*N1027</f>
        <v>16.094542907516761</v>
      </c>
    </row>
    <row r="1028" spans="8:15">
      <c r="H1028">
        <f t="shared" ref="H1028:H1091" si="136">(ROW()-2)*0.001</f>
        <v>1.026</v>
      </c>
      <c r="I1028">
        <f t="shared" si="131"/>
        <v>314.15926535897933</v>
      </c>
      <c r="J1028">
        <f t="shared" si="129"/>
        <v>4.0000000000000002E-4</v>
      </c>
      <c r="K1028">
        <f t="shared" si="130"/>
        <v>0</v>
      </c>
      <c r="L1028">
        <f t="shared" si="132"/>
        <v>6.2831853071795862E-4</v>
      </c>
      <c r="M1028">
        <f t="shared" si="133"/>
        <v>5.0202202679999995E-2</v>
      </c>
      <c r="N1028">
        <f t="shared" si="134"/>
        <v>5.1230521210717951E-2</v>
      </c>
      <c r="O1028">
        <f t="shared" si="135"/>
        <v>16.094542907516761</v>
      </c>
    </row>
    <row r="1029" spans="8:15">
      <c r="H1029">
        <f t="shared" si="136"/>
        <v>1.0269999999999999</v>
      </c>
      <c r="I1029">
        <f t="shared" si="131"/>
        <v>314.15926535897933</v>
      </c>
      <c r="J1029">
        <f t="shared" si="129"/>
        <v>4.0000000000000002E-4</v>
      </c>
      <c r="K1029">
        <f t="shared" si="130"/>
        <v>0</v>
      </c>
      <c r="L1029">
        <f t="shared" si="132"/>
        <v>6.2831853071795862E-4</v>
      </c>
      <c r="M1029">
        <f t="shared" si="133"/>
        <v>5.0202202679999995E-2</v>
      </c>
      <c r="N1029">
        <f t="shared" si="134"/>
        <v>5.1230521210717951E-2</v>
      </c>
      <c r="O1029">
        <f t="shared" si="135"/>
        <v>16.094542907516761</v>
      </c>
    </row>
    <row r="1030" spans="8:15">
      <c r="H1030">
        <f t="shared" si="136"/>
        <v>1.028</v>
      </c>
      <c r="I1030">
        <f t="shared" si="131"/>
        <v>314.15926535897933</v>
      </c>
      <c r="J1030">
        <f t="shared" si="129"/>
        <v>4.0000000000000002E-4</v>
      </c>
      <c r="K1030">
        <f t="shared" si="130"/>
        <v>0</v>
      </c>
      <c r="L1030">
        <f t="shared" si="132"/>
        <v>6.2831853071795862E-4</v>
      </c>
      <c r="M1030">
        <f t="shared" si="133"/>
        <v>5.0202202679999995E-2</v>
      </c>
      <c r="N1030">
        <f t="shared" si="134"/>
        <v>5.1230521210717951E-2</v>
      </c>
      <c r="O1030">
        <f t="shared" si="135"/>
        <v>16.094542907516761</v>
      </c>
    </row>
    <row r="1031" spans="8:15">
      <c r="H1031">
        <f t="shared" si="136"/>
        <v>1.0289999999999999</v>
      </c>
      <c r="I1031">
        <f t="shared" si="131"/>
        <v>314.15926535897933</v>
      </c>
      <c r="J1031">
        <f t="shared" si="129"/>
        <v>4.0000000000000002E-4</v>
      </c>
      <c r="K1031">
        <f t="shared" si="130"/>
        <v>0</v>
      </c>
      <c r="L1031">
        <f t="shared" si="132"/>
        <v>6.2831853071795862E-4</v>
      </c>
      <c r="M1031">
        <f t="shared" si="133"/>
        <v>5.0202202679999995E-2</v>
      </c>
      <c r="N1031">
        <f t="shared" si="134"/>
        <v>5.1230521210717951E-2</v>
      </c>
      <c r="O1031">
        <f t="shared" si="135"/>
        <v>16.094542907516761</v>
      </c>
    </row>
    <row r="1032" spans="8:15">
      <c r="H1032">
        <f t="shared" si="136"/>
        <v>1.03</v>
      </c>
      <c r="I1032">
        <f t="shared" si="131"/>
        <v>314.15926535897933</v>
      </c>
      <c r="J1032">
        <f t="shared" si="129"/>
        <v>4.0000000000000002E-4</v>
      </c>
      <c r="K1032">
        <f t="shared" si="130"/>
        <v>0</v>
      </c>
      <c r="L1032">
        <f t="shared" si="132"/>
        <v>6.2831853071795862E-4</v>
      </c>
      <c r="M1032">
        <f t="shared" si="133"/>
        <v>5.0202202679999995E-2</v>
      </c>
      <c r="N1032">
        <f t="shared" si="134"/>
        <v>5.1230521210717951E-2</v>
      </c>
      <c r="O1032">
        <f t="shared" si="135"/>
        <v>16.094542907516761</v>
      </c>
    </row>
    <row r="1033" spans="8:15">
      <c r="H1033">
        <f t="shared" si="136"/>
        <v>1.0309999999999999</v>
      </c>
      <c r="I1033">
        <f t="shared" si="131"/>
        <v>314.15926535897933</v>
      </c>
      <c r="J1033">
        <f t="shared" si="129"/>
        <v>4.0000000000000002E-4</v>
      </c>
      <c r="K1033">
        <f t="shared" si="130"/>
        <v>0</v>
      </c>
      <c r="L1033">
        <f t="shared" si="132"/>
        <v>6.2831853071795862E-4</v>
      </c>
      <c r="M1033">
        <f t="shared" si="133"/>
        <v>5.0202202679999995E-2</v>
      </c>
      <c r="N1033">
        <f t="shared" si="134"/>
        <v>5.1230521210717951E-2</v>
      </c>
      <c r="O1033">
        <f t="shared" si="135"/>
        <v>16.094542907516761</v>
      </c>
    </row>
    <row r="1034" spans="8:15">
      <c r="H1034">
        <f t="shared" si="136"/>
        <v>1.032</v>
      </c>
      <c r="I1034">
        <f t="shared" si="131"/>
        <v>314.15926535897933</v>
      </c>
      <c r="J1034">
        <f t="shared" si="129"/>
        <v>4.0000000000000002E-4</v>
      </c>
      <c r="K1034">
        <f t="shared" si="130"/>
        <v>0</v>
      </c>
      <c r="L1034">
        <f t="shared" si="132"/>
        <v>6.2831853071795862E-4</v>
      </c>
      <c r="M1034">
        <f t="shared" si="133"/>
        <v>5.0202202679999995E-2</v>
      </c>
      <c r="N1034">
        <f t="shared" si="134"/>
        <v>5.1230521210717951E-2</v>
      </c>
      <c r="O1034">
        <f t="shared" si="135"/>
        <v>16.094542907516761</v>
      </c>
    </row>
    <row r="1035" spans="8:15">
      <c r="H1035">
        <f t="shared" si="136"/>
        <v>1.0329999999999999</v>
      </c>
      <c r="I1035">
        <f t="shared" si="131"/>
        <v>314.15926535897933</v>
      </c>
      <c r="J1035">
        <f t="shared" si="129"/>
        <v>4.0000000000000002E-4</v>
      </c>
      <c r="K1035">
        <f t="shared" si="130"/>
        <v>0</v>
      </c>
      <c r="L1035">
        <f t="shared" si="132"/>
        <v>6.2831853071795862E-4</v>
      </c>
      <c r="M1035">
        <f t="shared" si="133"/>
        <v>5.0202202679999995E-2</v>
      </c>
      <c r="N1035">
        <f t="shared" si="134"/>
        <v>5.1230521210717951E-2</v>
      </c>
      <c r="O1035">
        <f t="shared" si="135"/>
        <v>16.094542907516761</v>
      </c>
    </row>
    <row r="1036" spans="8:15">
      <c r="H1036">
        <f t="shared" si="136"/>
        <v>1.034</v>
      </c>
      <c r="I1036">
        <f t="shared" si="131"/>
        <v>314.15926535897933</v>
      </c>
      <c r="J1036">
        <f t="shared" si="129"/>
        <v>4.0000000000000002E-4</v>
      </c>
      <c r="K1036">
        <f t="shared" si="130"/>
        <v>0</v>
      </c>
      <c r="L1036">
        <f t="shared" si="132"/>
        <v>6.2831853071795862E-4</v>
      </c>
      <c r="M1036">
        <f t="shared" si="133"/>
        <v>5.0202202679999995E-2</v>
      </c>
      <c r="N1036">
        <f t="shared" si="134"/>
        <v>5.1230521210717951E-2</v>
      </c>
      <c r="O1036">
        <f t="shared" si="135"/>
        <v>16.094542907516761</v>
      </c>
    </row>
    <row r="1037" spans="8:15">
      <c r="H1037">
        <f t="shared" si="136"/>
        <v>1.0349999999999999</v>
      </c>
      <c r="I1037">
        <f t="shared" si="131"/>
        <v>314.15926535897933</v>
      </c>
      <c r="J1037">
        <f t="shared" si="129"/>
        <v>4.0000000000000002E-4</v>
      </c>
      <c r="K1037">
        <f t="shared" si="130"/>
        <v>0</v>
      </c>
      <c r="L1037">
        <f t="shared" si="132"/>
        <v>6.2831853071795862E-4</v>
      </c>
      <c r="M1037">
        <f t="shared" si="133"/>
        <v>5.0202202679999995E-2</v>
      </c>
      <c r="N1037">
        <f t="shared" si="134"/>
        <v>5.1230521210717951E-2</v>
      </c>
      <c r="O1037">
        <f t="shared" si="135"/>
        <v>16.094542907516761</v>
      </c>
    </row>
    <row r="1038" spans="8:15">
      <c r="H1038">
        <f t="shared" si="136"/>
        <v>1.036</v>
      </c>
      <c r="I1038">
        <f t="shared" si="131"/>
        <v>314.15926535897933</v>
      </c>
      <c r="J1038">
        <f t="shared" si="129"/>
        <v>4.0000000000000002E-4</v>
      </c>
      <c r="K1038">
        <f t="shared" si="130"/>
        <v>0</v>
      </c>
      <c r="L1038">
        <f t="shared" si="132"/>
        <v>6.2831853071795862E-4</v>
      </c>
      <c r="M1038">
        <f t="shared" si="133"/>
        <v>5.0202202679999995E-2</v>
      </c>
      <c r="N1038">
        <f t="shared" si="134"/>
        <v>5.1230521210717951E-2</v>
      </c>
      <c r="O1038">
        <f t="shared" si="135"/>
        <v>16.094542907516761</v>
      </c>
    </row>
    <row r="1039" spans="8:15">
      <c r="H1039">
        <f t="shared" si="136"/>
        <v>1.0369999999999999</v>
      </c>
      <c r="I1039">
        <f t="shared" si="131"/>
        <v>314.15926535897933</v>
      </c>
      <c r="J1039">
        <f t="shared" si="129"/>
        <v>4.0000000000000002E-4</v>
      </c>
      <c r="K1039">
        <f t="shared" si="130"/>
        <v>0</v>
      </c>
      <c r="L1039">
        <f t="shared" si="132"/>
        <v>6.2831853071795862E-4</v>
      </c>
      <c r="M1039">
        <f t="shared" si="133"/>
        <v>5.0202202679999995E-2</v>
      </c>
      <c r="N1039">
        <f t="shared" si="134"/>
        <v>5.1230521210717951E-2</v>
      </c>
      <c r="O1039">
        <f t="shared" si="135"/>
        <v>16.094542907516761</v>
      </c>
    </row>
    <row r="1040" spans="8:15">
      <c r="H1040">
        <f t="shared" si="136"/>
        <v>1.038</v>
      </c>
      <c r="I1040">
        <f t="shared" si="131"/>
        <v>314.15926535897933</v>
      </c>
      <c r="J1040">
        <f t="shared" si="129"/>
        <v>4.0000000000000002E-4</v>
      </c>
      <c r="K1040">
        <f t="shared" si="130"/>
        <v>0</v>
      </c>
      <c r="L1040">
        <f t="shared" si="132"/>
        <v>6.2831853071795862E-4</v>
      </c>
      <c r="M1040">
        <f t="shared" si="133"/>
        <v>5.0202202679999995E-2</v>
      </c>
      <c r="N1040">
        <f t="shared" si="134"/>
        <v>5.1230521210717951E-2</v>
      </c>
      <c r="O1040">
        <f t="shared" si="135"/>
        <v>16.094542907516761</v>
      </c>
    </row>
    <row r="1041" spans="8:15">
      <c r="H1041">
        <f t="shared" si="136"/>
        <v>1.0389999999999999</v>
      </c>
      <c r="I1041">
        <f t="shared" si="131"/>
        <v>314.15926535897933</v>
      </c>
      <c r="J1041">
        <f t="shared" si="129"/>
        <v>4.0000000000000002E-4</v>
      </c>
      <c r="K1041">
        <f t="shared" si="130"/>
        <v>0</v>
      </c>
      <c r="L1041">
        <f t="shared" si="132"/>
        <v>6.2831853071795862E-4</v>
      </c>
      <c r="M1041">
        <f t="shared" si="133"/>
        <v>5.0202202679999995E-2</v>
      </c>
      <c r="N1041">
        <f t="shared" si="134"/>
        <v>5.1230521210717951E-2</v>
      </c>
      <c r="O1041">
        <f t="shared" si="135"/>
        <v>16.094542907516761</v>
      </c>
    </row>
    <row r="1042" spans="8:15">
      <c r="H1042">
        <f t="shared" si="136"/>
        <v>1.04</v>
      </c>
      <c r="I1042">
        <f t="shared" si="131"/>
        <v>314.15926535897933</v>
      </c>
      <c r="J1042">
        <f t="shared" si="129"/>
        <v>4.0000000000000002E-4</v>
      </c>
      <c r="K1042">
        <f t="shared" si="130"/>
        <v>0</v>
      </c>
      <c r="L1042">
        <f t="shared" si="132"/>
        <v>6.2831853071795862E-4</v>
      </c>
      <c r="M1042">
        <f t="shared" si="133"/>
        <v>5.0202202679999995E-2</v>
      </c>
      <c r="N1042">
        <f t="shared" si="134"/>
        <v>5.1230521210717951E-2</v>
      </c>
      <c r="O1042">
        <f t="shared" si="135"/>
        <v>16.094542907516761</v>
      </c>
    </row>
    <row r="1043" spans="8:15">
      <c r="H1043">
        <f t="shared" si="136"/>
        <v>1.0409999999999999</v>
      </c>
      <c r="I1043">
        <f t="shared" si="131"/>
        <v>314.15926535897933</v>
      </c>
      <c r="J1043">
        <f t="shared" si="129"/>
        <v>4.0000000000000002E-4</v>
      </c>
      <c r="K1043">
        <f t="shared" si="130"/>
        <v>0</v>
      </c>
      <c r="L1043">
        <f t="shared" si="132"/>
        <v>6.2831853071795862E-4</v>
      </c>
      <c r="M1043">
        <f t="shared" si="133"/>
        <v>5.0202202679999995E-2</v>
      </c>
      <c r="N1043">
        <f t="shared" si="134"/>
        <v>5.1230521210717951E-2</v>
      </c>
      <c r="O1043">
        <f t="shared" si="135"/>
        <v>16.094542907516761</v>
      </c>
    </row>
    <row r="1044" spans="8:15">
      <c r="H1044">
        <f t="shared" si="136"/>
        <v>1.042</v>
      </c>
      <c r="I1044">
        <f t="shared" si="131"/>
        <v>314.15926535897933</v>
      </c>
      <c r="J1044">
        <f t="shared" si="129"/>
        <v>4.0000000000000002E-4</v>
      </c>
      <c r="K1044">
        <f t="shared" si="130"/>
        <v>0</v>
      </c>
      <c r="L1044">
        <f t="shared" si="132"/>
        <v>6.2831853071795862E-4</v>
      </c>
      <c r="M1044">
        <f t="shared" si="133"/>
        <v>5.0202202679999995E-2</v>
      </c>
      <c r="N1044">
        <f t="shared" si="134"/>
        <v>5.1230521210717951E-2</v>
      </c>
      <c r="O1044">
        <f t="shared" si="135"/>
        <v>16.094542907516761</v>
      </c>
    </row>
    <row r="1045" spans="8:15">
      <c r="H1045">
        <f t="shared" si="136"/>
        <v>1.0429999999999999</v>
      </c>
      <c r="I1045">
        <f t="shared" si="131"/>
        <v>314.15926535897933</v>
      </c>
      <c r="J1045">
        <f t="shared" si="129"/>
        <v>4.0000000000000002E-4</v>
      </c>
      <c r="K1045">
        <f t="shared" si="130"/>
        <v>0</v>
      </c>
      <c r="L1045">
        <f t="shared" si="132"/>
        <v>6.2831853071795862E-4</v>
      </c>
      <c r="M1045">
        <f t="shared" si="133"/>
        <v>5.0202202679999995E-2</v>
      </c>
      <c r="N1045">
        <f t="shared" si="134"/>
        <v>5.1230521210717951E-2</v>
      </c>
      <c r="O1045">
        <f t="shared" si="135"/>
        <v>16.094542907516761</v>
      </c>
    </row>
    <row r="1046" spans="8:15">
      <c r="H1046">
        <f t="shared" si="136"/>
        <v>1.044</v>
      </c>
      <c r="I1046">
        <f t="shared" si="131"/>
        <v>314.15926535897933</v>
      </c>
      <c r="J1046">
        <f t="shared" si="129"/>
        <v>4.0000000000000002E-4</v>
      </c>
      <c r="K1046">
        <f t="shared" si="130"/>
        <v>0</v>
      </c>
      <c r="L1046">
        <f t="shared" si="132"/>
        <v>6.2831853071795862E-4</v>
      </c>
      <c r="M1046">
        <f t="shared" si="133"/>
        <v>5.0202202679999995E-2</v>
      </c>
      <c r="N1046">
        <f t="shared" si="134"/>
        <v>5.1230521210717951E-2</v>
      </c>
      <c r="O1046">
        <f t="shared" si="135"/>
        <v>16.094542907516761</v>
      </c>
    </row>
    <row r="1047" spans="8:15">
      <c r="H1047">
        <f t="shared" si="136"/>
        <v>1.0449999999999999</v>
      </c>
      <c r="I1047">
        <f t="shared" si="131"/>
        <v>314.15926535897933</v>
      </c>
      <c r="J1047">
        <f t="shared" si="129"/>
        <v>4.0000000000000002E-4</v>
      </c>
      <c r="K1047">
        <f t="shared" si="130"/>
        <v>0</v>
      </c>
      <c r="L1047">
        <f t="shared" si="132"/>
        <v>6.2831853071795862E-4</v>
      </c>
      <c r="M1047">
        <f t="shared" si="133"/>
        <v>5.0202202679999995E-2</v>
      </c>
      <c r="N1047">
        <f t="shared" si="134"/>
        <v>5.1230521210717951E-2</v>
      </c>
      <c r="O1047">
        <f t="shared" si="135"/>
        <v>16.094542907516761</v>
      </c>
    </row>
    <row r="1048" spans="8:15">
      <c r="H1048">
        <f t="shared" si="136"/>
        <v>1.046</v>
      </c>
      <c r="I1048">
        <f t="shared" si="131"/>
        <v>314.15926535897933</v>
      </c>
      <c r="J1048">
        <f t="shared" si="129"/>
        <v>4.0000000000000002E-4</v>
      </c>
      <c r="K1048">
        <f t="shared" si="130"/>
        <v>0</v>
      </c>
      <c r="L1048">
        <f t="shared" si="132"/>
        <v>6.2831853071795862E-4</v>
      </c>
      <c r="M1048">
        <f t="shared" si="133"/>
        <v>5.0202202679999995E-2</v>
      </c>
      <c r="N1048">
        <f t="shared" si="134"/>
        <v>5.1230521210717951E-2</v>
      </c>
      <c r="O1048">
        <f t="shared" si="135"/>
        <v>16.094542907516761</v>
      </c>
    </row>
    <row r="1049" spans="8:15">
      <c r="H1049">
        <f t="shared" si="136"/>
        <v>1.0469999999999999</v>
      </c>
      <c r="I1049">
        <f t="shared" si="131"/>
        <v>314.15926535897933</v>
      </c>
      <c r="J1049">
        <f t="shared" si="129"/>
        <v>4.0000000000000002E-4</v>
      </c>
      <c r="K1049">
        <f t="shared" si="130"/>
        <v>0</v>
      </c>
      <c r="L1049">
        <f t="shared" si="132"/>
        <v>6.2831853071795862E-4</v>
      </c>
      <c r="M1049">
        <f t="shared" si="133"/>
        <v>5.0202202679999995E-2</v>
      </c>
      <c r="N1049">
        <f t="shared" si="134"/>
        <v>5.1230521210717951E-2</v>
      </c>
      <c r="O1049">
        <f t="shared" si="135"/>
        <v>16.094542907516761</v>
      </c>
    </row>
    <row r="1050" spans="8:15">
      <c r="H1050">
        <f t="shared" si="136"/>
        <v>1.048</v>
      </c>
      <c r="I1050">
        <f t="shared" si="131"/>
        <v>314.15926535897933</v>
      </c>
      <c r="J1050">
        <f t="shared" si="129"/>
        <v>4.0000000000000002E-4</v>
      </c>
      <c r="K1050">
        <f t="shared" si="130"/>
        <v>0</v>
      </c>
      <c r="L1050">
        <f t="shared" si="132"/>
        <v>6.2831853071795862E-4</v>
      </c>
      <c r="M1050">
        <f t="shared" si="133"/>
        <v>5.0202202679999995E-2</v>
      </c>
      <c r="N1050">
        <f t="shared" si="134"/>
        <v>5.1230521210717951E-2</v>
      </c>
      <c r="O1050">
        <f t="shared" si="135"/>
        <v>16.094542907516761</v>
      </c>
    </row>
    <row r="1051" spans="8:15">
      <c r="H1051">
        <f t="shared" si="136"/>
        <v>1.0489999999999999</v>
      </c>
      <c r="I1051">
        <f t="shared" si="131"/>
        <v>314.15926535897933</v>
      </c>
      <c r="J1051">
        <f t="shared" si="129"/>
        <v>4.0000000000000002E-4</v>
      </c>
      <c r="K1051">
        <f t="shared" si="130"/>
        <v>0</v>
      </c>
      <c r="L1051">
        <f t="shared" si="132"/>
        <v>6.2831853071795862E-4</v>
      </c>
      <c r="M1051">
        <f t="shared" si="133"/>
        <v>5.0202202679999995E-2</v>
      </c>
      <c r="N1051">
        <f t="shared" si="134"/>
        <v>5.1230521210717951E-2</v>
      </c>
      <c r="O1051">
        <f t="shared" si="135"/>
        <v>16.094542907516761</v>
      </c>
    </row>
    <row r="1052" spans="8:15">
      <c r="H1052">
        <f t="shared" si="136"/>
        <v>1.05</v>
      </c>
      <c r="I1052">
        <f t="shared" si="131"/>
        <v>314.15926535897933</v>
      </c>
      <c r="J1052">
        <f t="shared" si="129"/>
        <v>4.0000000000000002E-4</v>
      </c>
      <c r="K1052">
        <f t="shared" si="130"/>
        <v>0</v>
      </c>
      <c r="L1052">
        <f t="shared" si="132"/>
        <v>6.2831853071795862E-4</v>
      </c>
      <c r="M1052">
        <f t="shared" si="133"/>
        <v>5.0202202679999995E-2</v>
      </c>
      <c r="N1052">
        <f t="shared" si="134"/>
        <v>5.1230521210717951E-2</v>
      </c>
      <c r="O1052">
        <f t="shared" si="135"/>
        <v>16.094542907516761</v>
      </c>
    </row>
    <row r="1053" spans="8:15">
      <c r="H1053">
        <f t="shared" si="136"/>
        <v>1.0509999999999999</v>
      </c>
      <c r="I1053">
        <f t="shared" si="131"/>
        <v>314.15926535897933</v>
      </c>
      <c r="J1053">
        <f t="shared" si="129"/>
        <v>4.0000000000000002E-4</v>
      </c>
      <c r="K1053">
        <f t="shared" si="130"/>
        <v>0</v>
      </c>
      <c r="L1053">
        <f t="shared" si="132"/>
        <v>6.2831853071795862E-4</v>
      </c>
      <c r="M1053">
        <f t="shared" si="133"/>
        <v>5.0202202679999995E-2</v>
      </c>
      <c r="N1053">
        <f t="shared" si="134"/>
        <v>5.1230521210717951E-2</v>
      </c>
      <c r="O1053">
        <f t="shared" si="135"/>
        <v>16.094542907516761</v>
      </c>
    </row>
    <row r="1054" spans="8:15">
      <c r="H1054">
        <f t="shared" si="136"/>
        <v>1.052</v>
      </c>
      <c r="I1054">
        <f t="shared" si="131"/>
        <v>314.15926535897933</v>
      </c>
      <c r="J1054">
        <f t="shared" si="129"/>
        <v>4.0000000000000002E-4</v>
      </c>
      <c r="K1054">
        <f t="shared" si="130"/>
        <v>0</v>
      </c>
      <c r="L1054">
        <f t="shared" si="132"/>
        <v>6.2831853071795862E-4</v>
      </c>
      <c r="M1054">
        <f t="shared" si="133"/>
        <v>5.0202202679999995E-2</v>
      </c>
      <c r="N1054">
        <f t="shared" si="134"/>
        <v>5.1230521210717951E-2</v>
      </c>
      <c r="O1054">
        <f t="shared" si="135"/>
        <v>16.094542907516761</v>
      </c>
    </row>
    <row r="1055" spans="8:15">
      <c r="H1055">
        <f t="shared" si="136"/>
        <v>1.0529999999999999</v>
      </c>
      <c r="I1055">
        <f t="shared" si="131"/>
        <v>314.15926535897933</v>
      </c>
      <c r="J1055">
        <f t="shared" si="129"/>
        <v>4.0000000000000002E-4</v>
      </c>
      <c r="K1055">
        <f t="shared" si="130"/>
        <v>0</v>
      </c>
      <c r="L1055">
        <f t="shared" si="132"/>
        <v>6.2831853071795862E-4</v>
      </c>
      <c r="M1055">
        <f t="shared" si="133"/>
        <v>5.0202202679999995E-2</v>
      </c>
      <c r="N1055">
        <f t="shared" si="134"/>
        <v>5.1230521210717951E-2</v>
      </c>
      <c r="O1055">
        <f t="shared" si="135"/>
        <v>16.094542907516761</v>
      </c>
    </row>
    <row r="1056" spans="8:15">
      <c r="H1056">
        <f t="shared" si="136"/>
        <v>1.054</v>
      </c>
      <c r="I1056">
        <f t="shared" si="131"/>
        <v>314.15926535897933</v>
      </c>
      <c r="J1056">
        <f t="shared" si="129"/>
        <v>4.0000000000000002E-4</v>
      </c>
      <c r="K1056">
        <f t="shared" si="130"/>
        <v>0</v>
      </c>
      <c r="L1056">
        <f t="shared" si="132"/>
        <v>6.2831853071795862E-4</v>
      </c>
      <c r="M1056">
        <f t="shared" si="133"/>
        <v>5.0202202679999995E-2</v>
      </c>
      <c r="N1056">
        <f t="shared" si="134"/>
        <v>5.1230521210717951E-2</v>
      </c>
      <c r="O1056">
        <f t="shared" si="135"/>
        <v>16.094542907516761</v>
      </c>
    </row>
    <row r="1057" spans="8:15">
      <c r="H1057">
        <f t="shared" si="136"/>
        <v>1.0549999999999999</v>
      </c>
      <c r="I1057">
        <f t="shared" si="131"/>
        <v>314.15926535897933</v>
      </c>
      <c r="J1057">
        <f t="shared" si="129"/>
        <v>4.0000000000000002E-4</v>
      </c>
      <c r="K1057">
        <f t="shared" si="130"/>
        <v>0</v>
      </c>
      <c r="L1057">
        <f t="shared" si="132"/>
        <v>6.2831853071795862E-4</v>
      </c>
      <c r="M1057">
        <f t="shared" si="133"/>
        <v>5.0202202679999995E-2</v>
      </c>
      <c r="N1057">
        <f t="shared" si="134"/>
        <v>5.1230521210717951E-2</v>
      </c>
      <c r="O1057">
        <f t="shared" si="135"/>
        <v>16.094542907516761</v>
      </c>
    </row>
    <row r="1058" spans="8:15">
      <c r="H1058">
        <f t="shared" si="136"/>
        <v>1.056</v>
      </c>
      <c r="I1058">
        <f t="shared" si="131"/>
        <v>314.15926535897933</v>
      </c>
      <c r="J1058">
        <f t="shared" si="129"/>
        <v>4.0000000000000002E-4</v>
      </c>
      <c r="K1058">
        <f t="shared" si="130"/>
        <v>0</v>
      </c>
      <c r="L1058">
        <f t="shared" si="132"/>
        <v>6.2831853071795862E-4</v>
      </c>
      <c r="M1058">
        <f t="shared" si="133"/>
        <v>5.0202202679999995E-2</v>
      </c>
      <c r="N1058">
        <f t="shared" si="134"/>
        <v>5.1230521210717951E-2</v>
      </c>
      <c r="O1058">
        <f t="shared" si="135"/>
        <v>16.094542907516761</v>
      </c>
    </row>
    <row r="1059" spans="8:15">
      <c r="H1059">
        <f t="shared" si="136"/>
        <v>1.0569999999999999</v>
      </c>
      <c r="I1059">
        <f t="shared" si="131"/>
        <v>314.15926535897933</v>
      </c>
      <c r="J1059">
        <f t="shared" si="129"/>
        <v>4.0000000000000002E-4</v>
      </c>
      <c r="K1059">
        <f t="shared" si="130"/>
        <v>0</v>
      </c>
      <c r="L1059">
        <f t="shared" si="132"/>
        <v>6.2831853071795862E-4</v>
      </c>
      <c r="M1059">
        <f t="shared" si="133"/>
        <v>5.0202202679999995E-2</v>
      </c>
      <c r="N1059">
        <f t="shared" si="134"/>
        <v>5.1230521210717951E-2</v>
      </c>
      <c r="O1059">
        <f t="shared" si="135"/>
        <v>16.094542907516761</v>
      </c>
    </row>
    <row r="1060" spans="8:15">
      <c r="H1060">
        <f t="shared" si="136"/>
        <v>1.0580000000000001</v>
      </c>
      <c r="I1060">
        <f t="shared" si="131"/>
        <v>314.15926535897933</v>
      </c>
      <c r="J1060">
        <f t="shared" si="129"/>
        <v>4.0000000000000002E-4</v>
      </c>
      <c r="K1060">
        <f t="shared" si="130"/>
        <v>0</v>
      </c>
      <c r="L1060">
        <f t="shared" si="132"/>
        <v>6.2831853071795862E-4</v>
      </c>
      <c r="M1060">
        <f t="shared" si="133"/>
        <v>5.0202202679999995E-2</v>
      </c>
      <c r="N1060">
        <f t="shared" si="134"/>
        <v>5.1230521210717951E-2</v>
      </c>
      <c r="O1060">
        <f t="shared" si="135"/>
        <v>16.094542907516761</v>
      </c>
    </row>
    <row r="1061" spans="8:15">
      <c r="H1061">
        <f t="shared" si="136"/>
        <v>1.0589999999999999</v>
      </c>
      <c r="I1061">
        <f t="shared" si="131"/>
        <v>314.15926535897933</v>
      </c>
      <c r="J1061">
        <f t="shared" si="129"/>
        <v>4.0000000000000002E-4</v>
      </c>
      <c r="K1061">
        <f t="shared" si="130"/>
        <v>0</v>
      </c>
      <c r="L1061">
        <f t="shared" si="132"/>
        <v>6.2831853071795862E-4</v>
      </c>
      <c r="M1061">
        <f t="shared" si="133"/>
        <v>5.0202202679999995E-2</v>
      </c>
      <c r="N1061">
        <f t="shared" si="134"/>
        <v>5.1230521210717951E-2</v>
      </c>
      <c r="O1061">
        <f t="shared" si="135"/>
        <v>16.094542907516761</v>
      </c>
    </row>
    <row r="1062" spans="8:15">
      <c r="H1062">
        <f t="shared" si="136"/>
        <v>1.06</v>
      </c>
      <c r="I1062">
        <f t="shared" si="131"/>
        <v>314.15926535897933</v>
      </c>
      <c r="J1062">
        <f t="shared" si="129"/>
        <v>4.0000000000000002E-4</v>
      </c>
      <c r="K1062">
        <f t="shared" si="130"/>
        <v>0</v>
      </c>
      <c r="L1062">
        <f t="shared" si="132"/>
        <v>6.2831853071795862E-4</v>
      </c>
      <c r="M1062">
        <f t="shared" si="133"/>
        <v>5.0202202679999995E-2</v>
      </c>
      <c r="N1062">
        <f t="shared" si="134"/>
        <v>5.1230521210717951E-2</v>
      </c>
      <c r="O1062">
        <f t="shared" si="135"/>
        <v>16.094542907516761</v>
      </c>
    </row>
    <row r="1063" spans="8:15">
      <c r="H1063">
        <f t="shared" si="136"/>
        <v>1.0609999999999999</v>
      </c>
      <c r="I1063">
        <f t="shared" si="131"/>
        <v>314.15926535897933</v>
      </c>
      <c r="J1063">
        <f t="shared" si="129"/>
        <v>4.0000000000000002E-4</v>
      </c>
      <c r="K1063">
        <f t="shared" si="130"/>
        <v>0</v>
      </c>
      <c r="L1063">
        <f t="shared" si="132"/>
        <v>6.2831853071795862E-4</v>
      </c>
      <c r="M1063">
        <f t="shared" si="133"/>
        <v>5.0202202679999995E-2</v>
      </c>
      <c r="N1063">
        <f t="shared" si="134"/>
        <v>5.1230521210717951E-2</v>
      </c>
      <c r="O1063">
        <f t="shared" si="135"/>
        <v>16.094542907516761</v>
      </c>
    </row>
    <row r="1064" spans="8:15">
      <c r="H1064">
        <f t="shared" si="136"/>
        <v>1.0620000000000001</v>
      </c>
      <c r="I1064">
        <f t="shared" si="131"/>
        <v>314.15926535897933</v>
      </c>
      <c r="J1064">
        <f t="shared" si="129"/>
        <v>4.0000000000000002E-4</v>
      </c>
      <c r="K1064">
        <f t="shared" si="130"/>
        <v>0</v>
      </c>
      <c r="L1064">
        <f t="shared" si="132"/>
        <v>6.2831853071795862E-4</v>
      </c>
      <c r="M1064">
        <f t="shared" si="133"/>
        <v>5.0202202679999995E-2</v>
      </c>
      <c r="N1064">
        <f t="shared" si="134"/>
        <v>5.1230521210717951E-2</v>
      </c>
      <c r="O1064">
        <f t="shared" si="135"/>
        <v>16.094542907516761</v>
      </c>
    </row>
    <row r="1065" spans="8:15">
      <c r="H1065">
        <f t="shared" si="136"/>
        <v>1.0629999999999999</v>
      </c>
      <c r="I1065">
        <f t="shared" si="131"/>
        <v>314.15926535897933</v>
      </c>
      <c r="J1065">
        <f t="shared" si="129"/>
        <v>4.0000000000000002E-4</v>
      </c>
      <c r="K1065">
        <f t="shared" si="130"/>
        <v>0</v>
      </c>
      <c r="L1065">
        <f t="shared" si="132"/>
        <v>6.2831853071795862E-4</v>
      </c>
      <c r="M1065">
        <f t="shared" si="133"/>
        <v>5.0202202679999995E-2</v>
      </c>
      <c r="N1065">
        <f t="shared" si="134"/>
        <v>5.1230521210717951E-2</v>
      </c>
      <c r="O1065">
        <f t="shared" si="135"/>
        <v>16.094542907516761</v>
      </c>
    </row>
    <row r="1066" spans="8:15">
      <c r="H1066">
        <f t="shared" si="136"/>
        <v>1.0640000000000001</v>
      </c>
      <c r="I1066">
        <f t="shared" si="131"/>
        <v>314.15926535897933</v>
      </c>
      <c r="J1066">
        <f t="shared" si="129"/>
        <v>4.0000000000000002E-4</v>
      </c>
      <c r="K1066">
        <f t="shared" si="130"/>
        <v>0</v>
      </c>
      <c r="L1066">
        <f t="shared" si="132"/>
        <v>6.2831853071795862E-4</v>
      </c>
      <c r="M1066">
        <f t="shared" si="133"/>
        <v>5.0202202679999995E-2</v>
      </c>
      <c r="N1066">
        <f t="shared" si="134"/>
        <v>5.1230521210717951E-2</v>
      </c>
      <c r="O1066">
        <f t="shared" si="135"/>
        <v>16.094542907516761</v>
      </c>
    </row>
    <row r="1067" spans="8:15">
      <c r="H1067">
        <f t="shared" si="136"/>
        <v>1.0649999999999999</v>
      </c>
      <c r="I1067">
        <f t="shared" si="131"/>
        <v>314.15926535897933</v>
      </c>
      <c r="J1067">
        <f t="shared" si="129"/>
        <v>4.0000000000000002E-4</v>
      </c>
      <c r="K1067">
        <f t="shared" si="130"/>
        <v>0</v>
      </c>
      <c r="L1067">
        <f t="shared" si="132"/>
        <v>6.2831853071795862E-4</v>
      </c>
      <c r="M1067">
        <f t="shared" si="133"/>
        <v>5.0202202679999995E-2</v>
      </c>
      <c r="N1067">
        <f t="shared" si="134"/>
        <v>5.1230521210717951E-2</v>
      </c>
      <c r="O1067">
        <f t="shared" si="135"/>
        <v>16.094542907516761</v>
      </c>
    </row>
    <row r="1068" spans="8:15">
      <c r="H1068">
        <f t="shared" si="136"/>
        <v>1.0660000000000001</v>
      </c>
      <c r="I1068">
        <f t="shared" si="131"/>
        <v>314.15926535897933</v>
      </c>
      <c r="J1068">
        <f t="shared" si="129"/>
        <v>4.0000000000000002E-4</v>
      </c>
      <c r="K1068">
        <f t="shared" si="130"/>
        <v>0</v>
      </c>
      <c r="L1068">
        <f t="shared" si="132"/>
        <v>6.2831853071795862E-4</v>
      </c>
      <c r="M1068">
        <f t="shared" si="133"/>
        <v>5.0202202679999995E-2</v>
      </c>
      <c r="N1068">
        <f t="shared" si="134"/>
        <v>5.1230521210717951E-2</v>
      </c>
      <c r="O1068">
        <f t="shared" si="135"/>
        <v>16.094542907516761</v>
      </c>
    </row>
    <row r="1069" spans="8:15">
      <c r="H1069">
        <f t="shared" si="136"/>
        <v>1.0669999999999999</v>
      </c>
      <c r="I1069">
        <f t="shared" si="131"/>
        <v>314.15926535897933</v>
      </c>
      <c r="J1069">
        <f t="shared" si="129"/>
        <v>4.0000000000000002E-4</v>
      </c>
      <c r="K1069">
        <f t="shared" si="130"/>
        <v>0</v>
      </c>
      <c r="L1069">
        <f t="shared" si="132"/>
        <v>6.2831853071795862E-4</v>
      </c>
      <c r="M1069">
        <f t="shared" si="133"/>
        <v>5.0202202679999995E-2</v>
      </c>
      <c r="N1069">
        <f t="shared" si="134"/>
        <v>5.1230521210717951E-2</v>
      </c>
      <c r="O1069">
        <f t="shared" si="135"/>
        <v>16.094542907516761</v>
      </c>
    </row>
    <row r="1070" spans="8:15">
      <c r="H1070">
        <f t="shared" si="136"/>
        <v>1.0680000000000001</v>
      </c>
      <c r="I1070">
        <f t="shared" si="131"/>
        <v>314.15926535897933</v>
      </c>
      <c r="J1070">
        <f t="shared" si="129"/>
        <v>4.0000000000000002E-4</v>
      </c>
      <c r="K1070">
        <f t="shared" si="130"/>
        <v>0</v>
      </c>
      <c r="L1070">
        <f t="shared" si="132"/>
        <v>6.2831853071795862E-4</v>
      </c>
      <c r="M1070">
        <f t="shared" si="133"/>
        <v>5.0202202679999995E-2</v>
      </c>
      <c r="N1070">
        <f t="shared" si="134"/>
        <v>5.1230521210717951E-2</v>
      </c>
      <c r="O1070">
        <f t="shared" si="135"/>
        <v>16.094542907516761</v>
      </c>
    </row>
    <row r="1071" spans="8:15">
      <c r="H1071">
        <f t="shared" si="136"/>
        <v>1.069</v>
      </c>
      <c r="I1071">
        <f t="shared" si="131"/>
        <v>314.15926535897933</v>
      </c>
      <c r="J1071">
        <f t="shared" si="129"/>
        <v>4.0000000000000002E-4</v>
      </c>
      <c r="K1071">
        <f t="shared" si="130"/>
        <v>0</v>
      </c>
      <c r="L1071">
        <f t="shared" si="132"/>
        <v>6.2831853071795862E-4</v>
      </c>
      <c r="M1071">
        <f t="shared" si="133"/>
        <v>5.0202202679999995E-2</v>
      </c>
      <c r="N1071">
        <f t="shared" si="134"/>
        <v>5.1230521210717951E-2</v>
      </c>
      <c r="O1071">
        <f t="shared" si="135"/>
        <v>16.094542907516761</v>
      </c>
    </row>
    <row r="1072" spans="8:15">
      <c r="H1072">
        <f t="shared" si="136"/>
        <v>1.07</v>
      </c>
      <c r="I1072">
        <f t="shared" si="131"/>
        <v>314.15926535897933</v>
      </c>
      <c r="J1072">
        <f t="shared" si="129"/>
        <v>4.0000000000000002E-4</v>
      </c>
      <c r="K1072">
        <f t="shared" si="130"/>
        <v>0</v>
      </c>
      <c r="L1072">
        <f t="shared" si="132"/>
        <v>6.2831853071795862E-4</v>
      </c>
      <c r="M1072">
        <f t="shared" si="133"/>
        <v>5.0202202679999995E-2</v>
      </c>
      <c r="N1072">
        <f t="shared" si="134"/>
        <v>5.1230521210717951E-2</v>
      </c>
      <c r="O1072">
        <f t="shared" si="135"/>
        <v>16.094542907516761</v>
      </c>
    </row>
    <row r="1073" spans="8:15">
      <c r="H1073">
        <f t="shared" si="136"/>
        <v>1.071</v>
      </c>
      <c r="I1073">
        <f t="shared" si="131"/>
        <v>314.15926535897933</v>
      </c>
      <c r="J1073">
        <f t="shared" si="129"/>
        <v>4.0000000000000002E-4</v>
      </c>
      <c r="K1073">
        <f t="shared" si="130"/>
        <v>0</v>
      </c>
      <c r="L1073">
        <f t="shared" si="132"/>
        <v>6.2831853071795862E-4</v>
      </c>
      <c r="M1073">
        <f t="shared" si="133"/>
        <v>5.0202202679999995E-2</v>
      </c>
      <c r="N1073">
        <f t="shared" si="134"/>
        <v>5.1230521210717951E-2</v>
      </c>
      <c r="O1073">
        <f t="shared" si="135"/>
        <v>16.094542907516761</v>
      </c>
    </row>
    <row r="1074" spans="8:15">
      <c r="H1074">
        <f t="shared" si="136"/>
        <v>1.0720000000000001</v>
      </c>
      <c r="I1074">
        <f t="shared" si="131"/>
        <v>314.15926535897933</v>
      </c>
      <c r="J1074">
        <f t="shared" si="129"/>
        <v>4.0000000000000002E-4</v>
      </c>
      <c r="K1074">
        <f t="shared" si="130"/>
        <v>0</v>
      </c>
      <c r="L1074">
        <f t="shared" si="132"/>
        <v>6.2831853071795862E-4</v>
      </c>
      <c r="M1074">
        <f t="shared" si="133"/>
        <v>5.0202202679999995E-2</v>
      </c>
      <c r="N1074">
        <f t="shared" si="134"/>
        <v>5.1230521210717951E-2</v>
      </c>
      <c r="O1074">
        <f t="shared" si="135"/>
        <v>16.094542907516761</v>
      </c>
    </row>
    <row r="1075" spans="8:15">
      <c r="H1075">
        <f t="shared" si="136"/>
        <v>1.073</v>
      </c>
      <c r="I1075">
        <f t="shared" si="131"/>
        <v>314.15926535897933</v>
      </c>
      <c r="J1075">
        <f t="shared" si="129"/>
        <v>4.0000000000000002E-4</v>
      </c>
      <c r="K1075">
        <f t="shared" si="130"/>
        <v>0</v>
      </c>
      <c r="L1075">
        <f t="shared" si="132"/>
        <v>6.2831853071795862E-4</v>
      </c>
      <c r="M1075">
        <f t="shared" si="133"/>
        <v>5.0202202679999995E-2</v>
      </c>
      <c r="N1075">
        <f t="shared" si="134"/>
        <v>5.1230521210717951E-2</v>
      </c>
      <c r="O1075">
        <f t="shared" si="135"/>
        <v>16.094542907516761</v>
      </c>
    </row>
    <row r="1076" spans="8:15">
      <c r="H1076">
        <f t="shared" si="136"/>
        <v>1.0740000000000001</v>
      </c>
      <c r="I1076">
        <f t="shared" si="131"/>
        <v>314.15926535897933</v>
      </c>
      <c r="J1076">
        <f t="shared" si="129"/>
        <v>4.0000000000000002E-4</v>
      </c>
      <c r="K1076">
        <f t="shared" si="130"/>
        <v>0</v>
      </c>
      <c r="L1076">
        <f t="shared" si="132"/>
        <v>6.2831853071795862E-4</v>
      </c>
      <c r="M1076">
        <f t="shared" si="133"/>
        <v>5.0202202679999995E-2</v>
      </c>
      <c r="N1076">
        <f t="shared" si="134"/>
        <v>5.1230521210717951E-2</v>
      </c>
      <c r="O1076">
        <f t="shared" si="135"/>
        <v>16.094542907516761</v>
      </c>
    </row>
    <row r="1077" spans="8:15">
      <c r="H1077">
        <f t="shared" si="136"/>
        <v>1.075</v>
      </c>
      <c r="I1077">
        <f t="shared" si="131"/>
        <v>314.15926535897933</v>
      </c>
      <c r="J1077">
        <f t="shared" si="129"/>
        <v>4.0000000000000002E-4</v>
      </c>
      <c r="K1077">
        <f t="shared" si="130"/>
        <v>0</v>
      </c>
      <c r="L1077">
        <f t="shared" si="132"/>
        <v>6.2831853071795862E-4</v>
      </c>
      <c r="M1077">
        <f t="shared" si="133"/>
        <v>5.0202202679999995E-2</v>
      </c>
      <c r="N1077">
        <f t="shared" si="134"/>
        <v>5.1230521210717951E-2</v>
      </c>
      <c r="O1077">
        <f t="shared" si="135"/>
        <v>16.094542907516761</v>
      </c>
    </row>
    <row r="1078" spans="8:15">
      <c r="H1078">
        <f t="shared" si="136"/>
        <v>1.0760000000000001</v>
      </c>
      <c r="I1078">
        <f t="shared" si="131"/>
        <v>314.15926535897933</v>
      </c>
      <c r="J1078">
        <f t="shared" si="129"/>
        <v>4.0000000000000002E-4</v>
      </c>
      <c r="K1078">
        <f t="shared" si="130"/>
        <v>0</v>
      </c>
      <c r="L1078">
        <f t="shared" si="132"/>
        <v>6.2831853071795862E-4</v>
      </c>
      <c r="M1078">
        <f t="shared" si="133"/>
        <v>5.0202202679999995E-2</v>
      </c>
      <c r="N1078">
        <f t="shared" si="134"/>
        <v>5.1230521210717951E-2</v>
      </c>
      <c r="O1078">
        <f t="shared" si="135"/>
        <v>16.094542907516761</v>
      </c>
    </row>
    <row r="1079" spans="8:15">
      <c r="H1079">
        <f t="shared" si="136"/>
        <v>1.077</v>
      </c>
      <c r="I1079">
        <f t="shared" si="131"/>
        <v>314.15926535897933</v>
      </c>
      <c r="J1079">
        <f t="shared" si="129"/>
        <v>4.0000000000000002E-4</v>
      </c>
      <c r="K1079">
        <f t="shared" si="130"/>
        <v>0</v>
      </c>
      <c r="L1079">
        <f t="shared" si="132"/>
        <v>6.2831853071795862E-4</v>
      </c>
      <c r="M1079">
        <f t="shared" si="133"/>
        <v>5.0202202679999995E-2</v>
      </c>
      <c r="N1079">
        <f t="shared" si="134"/>
        <v>5.1230521210717951E-2</v>
      </c>
      <c r="O1079">
        <f t="shared" si="135"/>
        <v>16.094542907516761</v>
      </c>
    </row>
    <row r="1080" spans="8:15">
      <c r="H1080">
        <f t="shared" si="136"/>
        <v>1.0780000000000001</v>
      </c>
      <c r="I1080">
        <f t="shared" si="131"/>
        <v>314.15926535897933</v>
      </c>
      <c r="J1080">
        <f t="shared" si="129"/>
        <v>4.0000000000000002E-4</v>
      </c>
      <c r="K1080">
        <f t="shared" si="130"/>
        <v>0</v>
      </c>
      <c r="L1080">
        <f t="shared" si="132"/>
        <v>6.2831853071795862E-4</v>
      </c>
      <c r="M1080">
        <f t="shared" si="133"/>
        <v>5.0202202679999995E-2</v>
      </c>
      <c r="N1080">
        <f t="shared" si="134"/>
        <v>5.1230521210717951E-2</v>
      </c>
      <c r="O1080">
        <f t="shared" si="135"/>
        <v>16.094542907516761</v>
      </c>
    </row>
    <row r="1081" spans="8:15">
      <c r="H1081">
        <f t="shared" si="136"/>
        <v>1.079</v>
      </c>
      <c r="I1081">
        <f t="shared" si="131"/>
        <v>314.15926535897933</v>
      </c>
      <c r="J1081">
        <f t="shared" si="129"/>
        <v>4.0000000000000002E-4</v>
      </c>
      <c r="K1081">
        <f t="shared" si="130"/>
        <v>0</v>
      </c>
      <c r="L1081">
        <f t="shared" si="132"/>
        <v>6.2831853071795862E-4</v>
      </c>
      <c r="M1081">
        <f t="shared" si="133"/>
        <v>5.0202202679999995E-2</v>
      </c>
      <c r="N1081">
        <f t="shared" si="134"/>
        <v>5.1230521210717951E-2</v>
      </c>
      <c r="O1081">
        <f t="shared" si="135"/>
        <v>16.094542907516761</v>
      </c>
    </row>
    <row r="1082" spans="8:15">
      <c r="H1082">
        <f t="shared" si="136"/>
        <v>1.08</v>
      </c>
      <c r="I1082">
        <f t="shared" si="131"/>
        <v>314.15926535897933</v>
      </c>
      <c r="J1082">
        <f t="shared" si="129"/>
        <v>4.0000000000000002E-4</v>
      </c>
      <c r="K1082">
        <f t="shared" si="130"/>
        <v>0</v>
      </c>
      <c r="L1082">
        <f t="shared" si="132"/>
        <v>6.2831853071795862E-4</v>
      </c>
      <c r="M1082">
        <f t="shared" si="133"/>
        <v>5.0202202679999995E-2</v>
      </c>
      <c r="N1082">
        <f t="shared" si="134"/>
        <v>5.1230521210717951E-2</v>
      </c>
      <c r="O1082">
        <f t="shared" si="135"/>
        <v>16.094542907516761</v>
      </c>
    </row>
    <row r="1083" spans="8:15">
      <c r="H1083">
        <f t="shared" si="136"/>
        <v>1.081</v>
      </c>
      <c r="I1083">
        <f t="shared" si="131"/>
        <v>314.15926535897933</v>
      </c>
      <c r="J1083">
        <f t="shared" si="129"/>
        <v>4.0000000000000002E-4</v>
      </c>
      <c r="K1083">
        <f t="shared" si="130"/>
        <v>0</v>
      </c>
      <c r="L1083">
        <f t="shared" si="132"/>
        <v>6.2831853071795862E-4</v>
      </c>
      <c r="M1083">
        <f t="shared" si="133"/>
        <v>5.0202202679999995E-2</v>
      </c>
      <c r="N1083">
        <f t="shared" si="134"/>
        <v>5.1230521210717951E-2</v>
      </c>
      <c r="O1083">
        <f t="shared" si="135"/>
        <v>16.094542907516761</v>
      </c>
    </row>
    <row r="1084" spans="8:15">
      <c r="H1084">
        <f t="shared" si="136"/>
        <v>1.0820000000000001</v>
      </c>
      <c r="I1084">
        <f t="shared" si="131"/>
        <v>314.15926535897933</v>
      </c>
      <c r="J1084">
        <f t="shared" si="129"/>
        <v>4.0000000000000002E-4</v>
      </c>
      <c r="K1084">
        <f t="shared" si="130"/>
        <v>0</v>
      </c>
      <c r="L1084">
        <f t="shared" si="132"/>
        <v>6.2831853071795862E-4</v>
      </c>
      <c r="M1084">
        <f t="shared" si="133"/>
        <v>5.0202202679999995E-2</v>
      </c>
      <c r="N1084">
        <f t="shared" si="134"/>
        <v>5.1230521210717951E-2</v>
      </c>
      <c r="O1084">
        <f t="shared" si="135"/>
        <v>16.094542907516761</v>
      </c>
    </row>
    <row r="1085" spans="8:15">
      <c r="H1085">
        <f t="shared" si="136"/>
        <v>1.083</v>
      </c>
      <c r="I1085">
        <f t="shared" si="131"/>
        <v>314.15926535897933</v>
      </c>
      <c r="J1085">
        <f t="shared" si="129"/>
        <v>4.0000000000000002E-4</v>
      </c>
      <c r="K1085">
        <f t="shared" si="130"/>
        <v>0</v>
      </c>
      <c r="L1085">
        <f t="shared" si="132"/>
        <v>6.2831853071795862E-4</v>
      </c>
      <c r="M1085">
        <f t="shared" si="133"/>
        <v>5.0202202679999995E-2</v>
      </c>
      <c r="N1085">
        <f t="shared" si="134"/>
        <v>5.1230521210717951E-2</v>
      </c>
      <c r="O1085">
        <f t="shared" si="135"/>
        <v>16.094542907516761</v>
      </c>
    </row>
    <row r="1086" spans="8:15">
      <c r="H1086">
        <f t="shared" si="136"/>
        <v>1.0840000000000001</v>
      </c>
      <c r="I1086">
        <f t="shared" si="131"/>
        <v>314.15926535897933</v>
      </c>
      <c r="J1086">
        <f t="shared" si="129"/>
        <v>4.0000000000000002E-4</v>
      </c>
      <c r="K1086">
        <f t="shared" si="130"/>
        <v>0</v>
      </c>
      <c r="L1086">
        <f t="shared" si="132"/>
        <v>6.2831853071795862E-4</v>
      </c>
      <c r="M1086">
        <f t="shared" si="133"/>
        <v>5.0202202679999995E-2</v>
      </c>
      <c r="N1086">
        <f t="shared" si="134"/>
        <v>5.1230521210717951E-2</v>
      </c>
      <c r="O1086">
        <f t="shared" si="135"/>
        <v>16.094542907516761</v>
      </c>
    </row>
    <row r="1087" spans="8:15">
      <c r="H1087">
        <f t="shared" si="136"/>
        <v>1.085</v>
      </c>
      <c r="I1087">
        <f t="shared" si="131"/>
        <v>314.15926535897933</v>
      </c>
      <c r="J1087">
        <f t="shared" si="129"/>
        <v>4.0000000000000002E-4</v>
      </c>
      <c r="K1087">
        <f t="shared" si="130"/>
        <v>0</v>
      </c>
      <c r="L1087">
        <f t="shared" si="132"/>
        <v>6.2831853071795862E-4</v>
      </c>
      <c r="M1087">
        <f t="shared" si="133"/>
        <v>5.0202202679999995E-2</v>
      </c>
      <c r="N1087">
        <f t="shared" si="134"/>
        <v>5.1230521210717951E-2</v>
      </c>
      <c r="O1087">
        <f t="shared" si="135"/>
        <v>16.094542907516761</v>
      </c>
    </row>
    <row r="1088" spans="8:15">
      <c r="H1088">
        <f t="shared" si="136"/>
        <v>1.0860000000000001</v>
      </c>
      <c r="I1088">
        <f t="shared" si="131"/>
        <v>314.15926535897933</v>
      </c>
      <c r="J1088">
        <f t="shared" si="129"/>
        <v>4.0000000000000002E-4</v>
      </c>
      <c r="K1088">
        <f t="shared" si="130"/>
        <v>0</v>
      </c>
      <c r="L1088">
        <f t="shared" si="132"/>
        <v>6.2831853071795862E-4</v>
      </c>
      <c r="M1088">
        <f t="shared" si="133"/>
        <v>5.0202202679999995E-2</v>
      </c>
      <c r="N1088">
        <f t="shared" si="134"/>
        <v>5.1230521210717951E-2</v>
      </c>
      <c r="O1088">
        <f t="shared" si="135"/>
        <v>16.094542907516761</v>
      </c>
    </row>
    <row r="1089" spans="8:15">
      <c r="H1089">
        <f t="shared" si="136"/>
        <v>1.087</v>
      </c>
      <c r="I1089">
        <f t="shared" si="131"/>
        <v>314.15926535897933</v>
      </c>
      <c r="J1089">
        <f t="shared" si="129"/>
        <v>4.0000000000000002E-4</v>
      </c>
      <c r="K1089">
        <f t="shared" si="130"/>
        <v>0</v>
      </c>
      <c r="L1089">
        <f t="shared" si="132"/>
        <v>6.2831853071795862E-4</v>
      </c>
      <c r="M1089">
        <f t="shared" si="133"/>
        <v>5.0202202679999995E-2</v>
      </c>
      <c r="N1089">
        <f t="shared" si="134"/>
        <v>5.1230521210717951E-2</v>
      </c>
      <c r="O1089">
        <f t="shared" si="135"/>
        <v>16.094542907516761</v>
      </c>
    </row>
    <row r="1090" spans="8:15">
      <c r="H1090">
        <f t="shared" si="136"/>
        <v>1.0880000000000001</v>
      </c>
      <c r="I1090">
        <f t="shared" si="131"/>
        <v>314.15926535897933</v>
      </c>
      <c r="J1090">
        <f t="shared" ref="J1090:J1153" si="137">IF(H1090&lt;$E$18,$E$17,IF(H1090&lt;$E$5,$E$14,0))/$E$8/$E$9</f>
        <v>4.0000000000000002E-4</v>
      </c>
      <c r="K1090">
        <f t="shared" ref="K1090:K1153" si="138">IF(H1090&lt;$E$3,$E$12*$E$22,IF(H1090&lt;$E$4,0,IF(H1090&lt;$E$5,-$E$12*$E$22,0)))</f>
        <v>0</v>
      </c>
      <c r="L1090">
        <f t="shared" si="132"/>
        <v>6.2831853071795862E-4</v>
      </c>
      <c r="M1090">
        <f t="shared" si="133"/>
        <v>5.0202202679999995E-2</v>
      </c>
      <c r="N1090">
        <f t="shared" si="134"/>
        <v>5.1230521210717951E-2</v>
      </c>
      <c r="O1090">
        <f t="shared" si="135"/>
        <v>16.094542907516761</v>
      </c>
    </row>
    <row r="1091" spans="8:15">
      <c r="H1091">
        <f t="shared" si="136"/>
        <v>1.089</v>
      </c>
      <c r="I1091">
        <f t="shared" ref="I1091:I1154" si="139">IF(H1091&lt;$E$3,$E$12*H1091,IF(H1091&lt;$E$4,$E$10,IF(H1091&lt;$E$5,$E$10-$E$12*(H1091-$E$4),0)))</f>
        <v>314.15926535897933</v>
      </c>
      <c r="J1091">
        <f t="shared" si="137"/>
        <v>4.0000000000000002E-4</v>
      </c>
      <c r="K1091">
        <f t="shared" si="138"/>
        <v>0</v>
      </c>
      <c r="L1091">
        <f t="shared" ref="L1091:L1154" si="140">I1091*$E$15/$E$9/$E$8^2</f>
        <v>6.2831853071795862E-4</v>
      </c>
      <c r="M1091">
        <f t="shared" ref="M1091:M1154" si="141">$E$19/$E$8/$E$9</f>
        <v>5.0202202679999995E-2</v>
      </c>
      <c r="N1091">
        <f t="shared" ref="N1091:N1154" si="142">SUM(J1091:M1091)</f>
        <v>5.1230521210717951E-2</v>
      </c>
      <c r="O1091">
        <f t="shared" ref="O1091:O1154" si="143">I1091*N1091</f>
        <v>16.094542907516761</v>
      </c>
    </row>
    <row r="1092" spans="8:15">
      <c r="H1092">
        <f t="shared" ref="H1092:H1155" si="144">(ROW()-2)*0.001</f>
        <v>1.0900000000000001</v>
      </c>
      <c r="I1092">
        <f t="shared" si="139"/>
        <v>314.15926535897933</v>
      </c>
      <c r="J1092">
        <f t="shared" si="137"/>
        <v>4.0000000000000002E-4</v>
      </c>
      <c r="K1092">
        <f t="shared" si="138"/>
        <v>0</v>
      </c>
      <c r="L1092">
        <f t="shared" si="140"/>
        <v>6.2831853071795862E-4</v>
      </c>
      <c r="M1092">
        <f t="shared" si="141"/>
        <v>5.0202202679999995E-2</v>
      </c>
      <c r="N1092">
        <f t="shared" si="142"/>
        <v>5.1230521210717951E-2</v>
      </c>
      <c r="O1092">
        <f t="shared" si="143"/>
        <v>16.094542907516761</v>
      </c>
    </row>
    <row r="1093" spans="8:15">
      <c r="H1093">
        <f t="shared" si="144"/>
        <v>1.091</v>
      </c>
      <c r="I1093">
        <f t="shared" si="139"/>
        <v>314.15926535897933</v>
      </c>
      <c r="J1093">
        <f t="shared" si="137"/>
        <v>4.0000000000000002E-4</v>
      </c>
      <c r="K1093">
        <f t="shared" si="138"/>
        <v>0</v>
      </c>
      <c r="L1093">
        <f t="shared" si="140"/>
        <v>6.2831853071795862E-4</v>
      </c>
      <c r="M1093">
        <f t="shared" si="141"/>
        <v>5.0202202679999995E-2</v>
      </c>
      <c r="N1093">
        <f t="shared" si="142"/>
        <v>5.1230521210717951E-2</v>
      </c>
      <c r="O1093">
        <f t="shared" si="143"/>
        <v>16.094542907516761</v>
      </c>
    </row>
    <row r="1094" spans="8:15">
      <c r="H1094">
        <f t="shared" si="144"/>
        <v>1.0920000000000001</v>
      </c>
      <c r="I1094">
        <f t="shared" si="139"/>
        <v>314.15926535897933</v>
      </c>
      <c r="J1094">
        <f t="shared" si="137"/>
        <v>4.0000000000000002E-4</v>
      </c>
      <c r="K1094">
        <f t="shared" si="138"/>
        <v>0</v>
      </c>
      <c r="L1094">
        <f t="shared" si="140"/>
        <v>6.2831853071795862E-4</v>
      </c>
      <c r="M1094">
        <f t="shared" si="141"/>
        <v>5.0202202679999995E-2</v>
      </c>
      <c r="N1094">
        <f t="shared" si="142"/>
        <v>5.1230521210717951E-2</v>
      </c>
      <c r="O1094">
        <f t="shared" si="143"/>
        <v>16.094542907516761</v>
      </c>
    </row>
    <row r="1095" spans="8:15">
      <c r="H1095">
        <f t="shared" si="144"/>
        <v>1.093</v>
      </c>
      <c r="I1095">
        <f t="shared" si="139"/>
        <v>314.15926535897933</v>
      </c>
      <c r="J1095">
        <f t="shared" si="137"/>
        <v>4.0000000000000002E-4</v>
      </c>
      <c r="K1095">
        <f t="shared" si="138"/>
        <v>0</v>
      </c>
      <c r="L1095">
        <f t="shared" si="140"/>
        <v>6.2831853071795862E-4</v>
      </c>
      <c r="M1095">
        <f t="shared" si="141"/>
        <v>5.0202202679999995E-2</v>
      </c>
      <c r="N1095">
        <f t="shared" si="142"/>
        <v>5.1230521210717951E-2</v>
      </c>
      <c r="O1095">
        <f t="shared" si="143"/>
        <v>16.094542907516761</v>
      </c>
    </row>
    <row r="1096" spans="8:15">
      <c r="H1096">
        <f t="shared" si="144"/>
        <v>1.0940000000000001</v>
      </c>
      <c r="I1096">
        <f t="shared" si="139"/>
        <v>314.15926535897933</v>
      </c>
      <c r="J1096">
        <f t="shared" si="137"/>
        <v>4.0000000000000002E-4</v>
      </c>
      <c r="K1096">
        <f t="shared" si="138"/>
        <v>0</v>
      </c>
      <c r="L1096">
        <f t="shared" si="140"/>
        <v>6.2831853071795862E-4</v>
      </c>
      <c r="M1096">
        <f t="shared" si="141"/>
        <v>5.0202202679999995E-2</v>
      </c>
      <c r="N1096">
        <f t="shared" si="142"/>
        <v>5.1230521210717951E-2</v>
      </c>
      <c r="O1096">
        <f t="shared" si="143"/>
        <v>16.094542907516761</v>
      </c>
    </row>
    <row r="1097" spans="8:15">
      <c r="H1097">
        <f t="shared" si="144"/>
        <v>1.095</v>
      </c>
      <c r="I1097">
        <f t="shared" si="139"/>
        <v>314.15926535897933</v>
      </c>
      <c r="J1097">
        <f t="shared" si="137"/>
        <v>4.0000000000000002E-4</v>
      </c>
      <c r="K1097">
        <f t="shared" si="138"/>
        <v>0</v>
      </c>
      <c r="L1097">
        <f t="shared" si="140"/>
        <v>6.2831853071795862E-4</v>
      </c>
      <c r="M1097">
        <f t="shared" si="141"/>
        <v>5.0202202679999995E-2</v>
      </c>
      <c r="N1097">
        <f t="shared" si="142"/>
        <v>5.1230521210717951E-2</v>
      </c>
      <c r="O1097">
        <f t="shared" si="143"/>
        <v>16.094542907516761</v>
      </c>
    </row>
    <row r="1098" spans="8:15">
      <c r="H1098">
        <f t="shared" si="144"/>
        <v>1.0960000000000001</v>
      </c>
      <c r="I1098">
        <f t="shared" si="139"/>
        <v>314.15926535897933</v>
      </c>
      <c r="J1098">
        <f t="shared" si="137"/>
        <v>4.0000000000000002E-4</v>
      </c>
      <c r="K1098">
        <f t="shared" si="138"/>
        <v>0</v>
      </c>
      <c r="L1098">
        <f t="shared" si="140"/>
        <v>6.2831853071795862E-4</v>
      </c>
      <c r="M1098">
        <f t="shared" si="141"/>
        <v>5.0202202679999995E-2</v>
      </c>
      <c r="N1098">
        <f t="shared" si="142"/>
        <v>5.1230521210717951E-2</v>
      </c>
      <c r="O1098">
        <f t="shared" si="143"/>
        <v>16.094542907516761</v>
      </c>
    </row>
    <row r="1099" spans="8:15">
      <c r="H1099">
        <f t="shared" si="144"/>
        <v>1.097</v>
      </c>
      <c r="I1099">
        <f t="shared" si="139"/>
        <v>314.15926535897933</v>
      </c>
      <c r="J1099">
        <f t="shared" si="137"/>
        <v>4.0000000000000002E-4</v>
      </c>
      <c r="K1099">
        <f t="shared" si="138"/>
        <v>0</v>
      </c>
      <c r="L1099">
        <f t="shared" si="140"/>
        <v>6.2831853071795862E-4</v>
      </c>
      <c r="M1099">
        <f t="shared" si="141"/>
        <v>5.0202202679999995E-2</v>
      </c>
      <c r="N1099">
        <f t="shared" si="142"/>
        <v>5.1230521210717951E-2</v>
      </c>
      <c r="O1099">
        <f t="shared" si="143"/>
        <v>16.094542907516761</v>
      </c>
    </row>
    <row r="1100" spans="8:15">
      <c r="H1100">
        <f t="shared" si="144"/>
        <v>1.0980000000000001</v>
      </c>
      <c r="I1100">
        <f t="shared" si="139"/>
        <v>314.15926535897933</v>
      </c>
      <c r="J1100">
        <f t="shared" si="137"/>
        <v>4.0000000000000002E-4</v>
      </c>
      <c r="K1100">
        <f t="shared" si="138"/>
        <v>0</v>
      </c>
      <c r="L1100">
        <f t="shared" si="140"/>
        <v>6.2831853071795862E-4</v>
      </c>
      <c r="M1100">
        <f t="shared" si="141"/>
        <v>5.0202202679999995E-2</v>
      </c>
      <c r="N1100">
        <f t="shared" si="142"/>
        <v>5.1230521210717951E-2</v>
      </c>
      <c r="O1100">
        <f t="shared" si="143"/>
        <v>16.094542907516761</v>
      </c>
    </row>
    <row r="1101" spans="8:15">
      <c r="H1101">
        <f t="shared" si="144"/>
        <v>1.099</v>
      </c>
      <c r="I1101">
        <f t="shared" si="139"/>
        <v>314.15926535897933</v>
      </c>
      <c r="J1101">
        <f t="shared" si="137"/>
        <v>4.0000000000000002E-4</v>
      </c>
      <c r="K1101">
        <f t="shared" si="138"/>
        <v>0</v>
      </c>
      <c r="L1101">
        <f t="shared" si="140"/>
        <v>6.2831853071795862E-4</v>
      </c>
      <c r="M1101">
        <f t="shared" si="141"/>
        <v>5.0202202679999995E-2</v>
      </c>
      <c r="N1101">
        <f t="shared" si="142"/>
        <v>5.1230521210717951E-2</v>
      </c>
      <c r="O1101">
        <f t="shared" si="143"/>
        <v>16.094542907516761</v>
      </c>
    </row>
    <row r="1102" spans="8:15">
      <c r="H1102">
        <f t="shared" si="144"/>
        <v>1.1000000000000001</v>
      </c>
      <c r="I1102">
        <f t="shared" si="139"/>
        <v>314.15926535897933</v>
      </c>
      <c r="J1102">
        <f t="shared" si="137"/>
        <v>4.0000000000000002E-4</v>
      </c>
      <c r="K1102">
        <f t="shared" si="138"/>
        <v>0</v>
      </c>
      <c r="L1102">
        <f t="shared" si="140"/>
        <v>6.2831853071795862E-4</v>
      </c>
      <c r="M1102">
        <f t="shared" si="141"/>
        <v>5.0202202679999995E-2</v>
      </c>
      <c r="N1102">
        <f t="shared" si="142"/>
        <v>5.1230521210717951E-2</v>
      </c>
      <c r="O1102">
        <f t="shared" si="143"/>
        <v>16.094542907516761</v>
      </c>
    </row>
    <row r="1103" spans="8:15">
      <c r="H1103">
        <f t="shared" si="144"/>
        <v>1.101</v>
      </c>
      <c r="I1103">
        <f t="shared" si="139"/>
        <v>314.15926535897933</v>
      </c>
      <c r="J1103">
        <f t="shared" si="137"/>
        <v>4.0000000000000002E-4</v>
      </c>
      <c r="K1103">
        <f t="shared" si="138"/>
        <v>0</v>
      </c>
      <c r="L1103">
        <f t="shared" si="140"/>
        <v>6.2831853071795862E-4</v>
      </c>
      <c r="M1103">
        <f t="shared" si="141"/>
        <v>5.0202202679999995E-2</v>
      </c>
      <c r="N1103">
        <f t="shared" si="142"/>
        <v>5.1230521210717951E-2</v>
      </c>
      <c r="O1103">
        <f t="shared" si="143"/>
        <v>16.094542907516761</v>
      </c>
    </row>
    <row r="1104" spans="8:15">
      <c r="H1104">
        <f t="shared" si="144"/>
        <v>1.1020000000000001</v>
      </c>
      <c r="I1104">
        <f t="shared" si="139"/>
        <v>314.15926535897933</v>
      </c>
      <c r="J1104">
        <f t="shared" si="137"/>
        <v>4.0000000000000002E-4</v>
      </c>
      <c r="K1104">
        <f t="shared" si="138"/>
        <v>0</v>
      </c>
      <c r="L1104">
        <f t="shared" si="140"/>
        <v>6.2831853071795862E-4</v>
      </c>
      <c r="M1104">
        <f t="shared" si="141"/>
        <v>5.0202202679999995E-2</v>
      </c>
      <c r="N1104">
        <f t="shared" si="142"/>
        <v>5.1230521210717951E-2</v>
      </c>
      <c r="O1104">
        <f t="shared" si="143"/>
        <v>16.094542907516761</v>
      </c>
    </row>
    <row r="1105" spans="8:15">
      <c r="H1105">
        <f t="shared" si="144"/>
        <v>1.103</v>
      </c>
      <c r="I1105">
        <f t="shared" si="139"/>
        <v>314.15926535897933</v>
      </c>
      <c r="J1105">
        <f t="shared" si="137"/>
        <v>4.0000000000000002E-4</v>
      </c>
      <c r="K1105">
        <f t="shared" si="138"/>
        <v>0</v>
      </c>
      <c r="L1105">
        <f t="shared" si="140"/>
        <v>6.2831853071795862E-4</v>
      </c>
      <c r="M1105">
        <f t="shared" si="141"/>
        <v>5.0202202679999995E-2</v>
      </c>
      <c r="N1105">
        <f t="shared" si="142"/>
        <v>5.1230521210717951E-2</v>
      </c>
      <c r="O1105">
        <f t="shared" si="143"/>
        <v>16.094542907516761</v>
      </c>
    </row>
    <row r="1106" spans="8:15">
      <c r="H1106">
        <f t="shared" si="144"/>
        <v>1.1040000000000001</v>
      </c>
      <c r="I1106">
        <f t="shared" si="139"/>
        <v>314.15926535897933</v>
      </c>
      <c r="J1106">
        <f t="shared" si="137"/>
        <v>4.0000000000000002E-4</v>
      </c>
      <c r="K1106">
        <f t="shared" si="138"/>
        <v>0</v>
      </c>
      <c r="L1106">
        <f t="shared" si="140"/>
        <v>6.2831853071795862E-4</v>
      </c>
      <c r="M1106">
        <f t="shared" si="141"/>
        <v>5.0202202679999995E-2</v>
      </c>
      <c r="N1106">
        <f t="shared" si="142"/>
        <v>5.1230521210717951E-2</v>
      </c>
      <c r="O1106">
        <f t="shared" si="143"/>
        <v>16.094542907516761</v>
      </c>
    </row>
    <row r="1107" spans="8:15">
      <c r="H1107">
        <f t="shared" si="144"/>
        <v>1.105</v>
      </c>
      <c r="I1107">
        <f t="shared" si="139"/>
        <v>314.15926535897933</v>
      </c>
      <c r="J1107">
        <f t="shared" si="137"/>
        <v>4.0000000000000002E-4</v>
      </c>
      <c r="K1107">
        <f t="shared" si="138"/>
        <v>0</v>
      </c>
      <c r="L1107">
        <f t="shared" si="140"/>
        <v>6.2831853071795862E-4</v>
      </c>
      <c r="M1107">
        <f t="shared" si="141"/>
        <v>5.0202202679999995E-2</v>
      </c>
      <c r="N1107">
        <f t="shared" si="142"/>
        <v>5.1230521210717951E-2</v>
      </c>
      <c r="O1107">
        <f t="shared" si="143"/>
        <v>16.094542907516761</v>
      </c>
    </row>
    <row r="1108" spans="8:15">
      <c r="H1108">
        <f t="shared" si="144"/>
        <v>1.1060000000000001</v>
      </c>
      <c r="I1108">
        <f t="shared" si="139"/>
        <v>314.15926535897933</v>
      </c>
      <c r="J1108">
        <f t="shared" si="137"/>
        <v>4.0000000000000002E-4</v>
      </c>
      <c r="K1108">
        <f t="shared" si="138"/>
        <v>0</v>
      </c>
      <c r="L1108">
        <f t="shared" si="140"/>
        <v>6.2831853071795862E-4</v>
      </c>
      <c r="M1108">
        <f t="shared" si="141"/>
        <v>5.0202202679999995E-2</v>
      </c>
      <c r="N1108">
        <f t="shared" si="142"/>
        <v>5.1230521210717951E-2</v>
      </c>
      <c r="O1108">
        <f t="shared" si="143"/>
        <v>16.094542907516761</v>
      </c>
    </row>
    <row r="1109" spans="8:15">
      <c r="H1109">
        <f t="shared" si="144"/>
        <v>1.107</v>
      </c>
      <c r="I1109">
        <f t="shared" si="139"/>
        <v>314.15926535897933</v>
      </c>
      <c r="J1109">
        <f t="shared" si="137"/>
        <v>4.0000000000000002E-4</v>
      </c>
      <c r="K1109">
        <f t="shared" si="138"/>
        <v>0</v>
      </c>
      <c r="L1109">
        <f t="shared" si="140"/>
        <v>6.2831853071795862E-4</v>
      </c>
      <c r="M1109">
        <f t="shared" si="141"/>
        <v>5.0202202679999995E-2</v>
      </c>
      <c r="N1109">
        <f t="shared" si="142"/>
        <v>5.1230521210717951E-2</v>
      </c>
      <c r="O1109">
        <f t="shared" si="143"/>
        <v>16.094542907516761</v>
      </c>
    </row>
    <row r="1110" spans="8:15">
      <c r="H1110">
        <f t="shared" si="144"/>
        <v>1.1080000000000001</v>
      </c>
      <c r="I1110">
        <f t="shared" si="139"/>
        <v>314.15926535897933</v>
      </c>
      <c r="J1110">
        <f t="shared" si="137"/>
        <v>4.0000000000000002E-4</v>
      </c>
      <c r="K1110">
        <f t="shared" si="138"/>
        <v>0</v>
      </c>
      <c r="L1110">
        <f t="shared" si="140"/>
        <v>6.2831853071795862E-4</v>
      </c>
      <c r="M1110">
        <f t="shared" si="141"/>
        <v>5.0202202679999995E-2</v>
      </c>
      <c r="N1110">
        <f t="shared" si="142"/>
        <v>5.1230521210717951E-2</v>
      </c>
      <c r="O1110">
        <f t="shared" si="143"/>
        <v>16.094542907516761</v>
      </c>
    </row>
    <row r="1111" spans="8:15">
      <c r="H1111">
        <f t="shared" si="144"/>
        <v>1.109</v>
      </c>
      <c r="I1111">
        <f t="shared" si="139"/>
        <v>314.15926535897933</v>
      </c>
      <c r="J1111">
        <f t="shared" si="137"/>
        <v>4.0000000000000002E-4</v>
      </c>
      <c r="K1111">
        <f t="shared" si="138"/>
        <v>0</v>
      </c>
      <c r="L1111">
        <f t="shared" si="140"/>
        <v>6.2831853071795862E-4</v>
      </c>
      <c r="M1111">
        <f t="shared" si="141"/>
        <v>5.0202202679999995E-2</v>
      </c>
      <c r="N1111">
        <f t="shared" si="142"/>
        <v>5.1230521210717951E-2</v>
      </c>
      <c r="O1111">
        <f t="shared" si="143"/>
        <v>16.094542907516761</v>
      </c>
    </row>
    <row r="1112" spans="8:15">
      <c r="H1112">
        <f t="shared" si="144"/>
        <v>1.1100000000000001</v>
      </c>
      <c r="I1112">
        <f t="shared" si="139"/>
        <v>314.15926535897933</v>
      </c>
      <c r="J1112">
        <f t="shared" si="137"/>
        <v>4.0000000000000002E-4</v>
      </c>
      <c r="K1112">
        <f t="shared" si="138"/>
        <v>0</v>
      </c>
      <c r="L1112">
        <f t="shared" si="140"/>
        <v>6.2831853071795862E-4</v>
      </c>
      <c r="M1112">
        <f t="shared" si="141"/>
        <v>5.0202202679999995E-2</v>
      </c>
      <c r="N1112">
        <f t="shared" si="142"/>
        <v>5.1230521210717951E-2</v>
      </c>
      <c r="O1112">
        <f t="shared" si="143"/>
        <v>16.094542907516761</v>
      </c>
    </row>
    <row r="1113" spans="8:15">
      <c r="H1113">
        <f t="shared" si="144"/>
        <v>1.111</v>
      </c>
      <c r="I1113">
        <f t="shared" si="139"/>
        <v>314.15926535897933</v>
      </c>
      <c r="J1113">
        <f t="shared" si="137"/>
        <v>4.0000000000000002E-4</v>
      </c>
      <c r="K1113">
        <f t="shared" si="138"/>
        <v>0</v>
      </c>
      <c r="L1113">
        <f t="shared" si="140"/>
        <v>6.2831853071795862E-4</v>
      </c>
      <c r="M1113">
        <f t="shared" si="141"/>
        <v>5.0202202679999995E-2</v>
      </c>
      <c r="N1113">
        <f t="shared" si="142"/>
        <v>5.1230521210717951E-2</v>
      </c>
      <c r="O1113">
        <f t="shared" si="143"/>
        <v>16.094542907516761</v>
      </c>
    </row>
    <row r="1114" spans="8:15">
      <c r="H1114">
        <f t="shared" si="144"/>
        <v>1.1120000000000001</v>
      </c>
      <c r="I1114">
        <f t="shared" si="139"/>
        <v>314.15926535897933</v>
      </c>
      <c r="J1114">
        <f t="shared" si="137"/>
        <v>4.0000000000000002E-4</v>
      </c>
      <c r="K1114">
        <f t="shared" si="138"/>
        <v>0</v>
      </c>
      <c r="L1114">
        <f t="shared" si="140"/>
        <v>6.2831853071795862E-4</v>
      </c>
      <c r="M1114">
        <f t="shared" si="141"/>
        <v>5.0202202679999995E-2</v>
      </c>
      <c r="N1114">
        <f t="shared" si="142"/>
        <v>5.1230521210717951E-2</v>
      </c>
      <c r="O1114">
        <f t="shared" si="143"/>
        <v>16.094542907516761</v>
      </c>
    </row>
    <row r="1115" spans="8:15">
      <c r="H1115">
        <f t="shared" si="144"/>
        <v>1.113</v>
      </c>
      <c r="I1115">
        <f t="shared" si="139"/>
        <v>314.15926535897933</v>
      </c>
      <c r="J1115">
        <f t="shared" si="137"/>
        <v>4.0000000000000002E-4</v>
      </c>
      <c r="K1115">
        <f t="shared" si="138"/>
        <v>0</v>
      </c>
      <c r="L1115">
        <f t="shared" si="140"/>
        <v>6.2831853071795862E-4</v>
      </c>
      <c r="M1115">
        <f t="shared" si="141"/>
        <v>5.0202202679999995E-2</v>
      </c>
      <c r="N1115">
        <f t="shared" si="142"/>
        <v>5.1230521210717951E-2</v>
      </c>
      <c r="O1115">
        <f t="shared" si="143"/>
        <v>16.094542907516761</v>
      </c>
    </row>
    <row r="1116" spans="8:15">
      <c r="H1116">
        <f t="shared" si="144"/>
        <v>1.1140000000000001</v>
      </c>
      <c r="I1116">
        <f t="shared" si="139"/>
        <v>314.15926535897933</v>
      </c>
      <c r="J1116">
        <f t="shared" si="137"/>
        <v>4.0000000000000002E-4</v>
      </c>
      <c r="K1116">
        <f t="shared" si="138"/>
        <v>0</v>
      </c>
      <c r="L1116">
        <f t="shared" si="140"/>
        <v>6.2831853071795862E-4</v>
      </c>
      <c r="M1116">
        <f t="shared" si="141"/>
        <v>5.0202202679999995E-2</v>
      </c>
      <c r="N1116">
        <f t="shared" si="142"/>
        <v>5.1230521210717951E-2</v>
      </c>
      <c r="O1116">
        <f t="shared" si="143"/>
        <v>16.094542907516761</v>
      </c>
    </row>
    <row r="1117" spans="8:15">
      <c r="H1117">
        <f t="shared" si="144"/>
        <v>1.115</v>
      </c>
      <c r="I1117">
        <f t="shared" si="139"/>
        <v>314.15926535897933</v>
      </c>
      <c r="J1117">
        <f t="shared" si="137"/>
        <v>4.0000000000000002E-4</v>
      </c>
      <c r="K1117">
        <f t="shared" si="138"/>
        <v>0</v>
      </c>
      <c r="L1117">
        <f t="shared" si="140"/>
        <v>6.2831853071795862E-4</v>
      </c>
      <c r="M1117">
        <f t="shared" si="141"/>
        <v>5.0202202679999995E-2</v>
      </c>
      <c r="N1117">
        <f t="shared" si="142"/>
        <v>5.1230521210717951E-2</v>
      </c>
      <c r="O1117">
        <f t="shared" si="143"/>
        <v>16.094542907516761</v>
      </c>
    </row>
    <row r="1118" spans="8:15">
      <c r="H1118">
        <f t="shared" si="144"/>
        <v>1.1160000000000001</v>
      </c>
      <c r="I1118">
        <f t="shared" si="139"/>
        <v>314.15926535897933</v>
      </c>
      <c r="J1118">
        <f t="shared" si="137"/>
        <v>4.0000000000000002E-4</v>
      </c>
      <c r="K1118">
        <f t="shared" si="138"/>
        <v>0</v>
      </c>
      <c r="L1118">
        <f t="shared" si="140"/>
        <v>6.2831853071795862E-4</v>
      </c>
      <c r="M1118">
        <f t="shared" si="141"/>
        <v>5.0202202679999995E-2</v>
      </c>
      <c r="N1118">
        <f t="shared" si="142"/>
        <v>5.1230521210717951E-2</v>
      </c>
      <c r="O1118">
        <f t="shared" si="143"/>
        <v>16.094542907516761</v>
      </c>
    </row>
    <row r="1119" spans="8:15">
      <c r="H1119">
        <f t="shared" si="144"/>
        <v>1.117</v>
      </c>
      <c r="I1119">
        <f t="shared" si="139"/>
        <v>314.15926535897933</v>
      </c>
      <c r="J1119">
        <f t="shared" si="137"/>
        <v>4.0000000000000002E-4</v>
      </c>
      <c r="K1119">
        <f t="shared" si="138"/>
        <v>0</v>
      </c>
      <c r="L1119">
        <f t="shared" si="140"/>
        <v>6.2831853071795862E-4</v>
      </c>
      <c r="M1119">
        <f t="shared" si="141"/>
        <v>5.0202202679999995E-2</v>
      </c>
      <c r="N1119">
        <f t="shared" si="142"/>
        <v>5.1230521210717951E-2</v>
      </c>
      <c r="O1119">
        <f t="shared" si="143"/>
        <v>16.094542907516761</v>
      </c>
    </row>
    <row r="1120" spans="8:15">
      <c r="H1120">
        <f t="shared" si="144"/>
        <v>1.1180000000000001</v>
      </c>
      <c r="I1120">
        <f t="shared" si="139"/>
        <v>314.15926535897933</v>
      </c>
      <c r="J1120">
        <f t="shared" si="137"/>
        <v>4.0000000000000002E-4</v>
      </c>
      <c r="K1120">
        <f t="shared" si="138"/>
        <v>0</v>
      </c>
      <c r="L1120">
        <f t="shared" si="140"/>
        <v>6.2831853071795862E-4</v>
      </c>
      <c r="M1120">
        <f t="shared" si="141"/>
        <v>5.0202202679999995E-2</v>
      </c>
      <c r="N1120">
        <f t="shared" si="142"/>
        <v>5.1230521210717951E-2</v>
      </c>
      <c r="O1120">
        <f t="shared" si="143"/>
        <v>16.094542907516761</v>
      </c>
    </row>
    <row r="1121" spans="8:15">
      <c r="H1121">
        <f t="shared" si="144"/>
        <v>1.119</v>
      </c>
      <c r="I1121">
        <f t="shared" si="139"/>
        <v>314.15926535897933</v>
      </c>
      <c r="J1121">
        <f t="shared" si="137"/>
        <v>4.0000000000000002E-4</v>
      </c>
      <c r="K1121">
        <f t="shared" si="138"/>
        <v>0</v>
      </c>
      <c r="L1121">
        <f t="shared" si="140"/>
        <v>6.2831853071795862E-4</v>
      </c>
      <c r="M1121">
        <f t="shared" si="141"/>
        <v>5.0202202679999995E-2</v>
      </c>
      <c r="N1121">
        <f t="shared" si="142"/>
        <v>5.1230521210717951E-2</v>
      </c>
      <c r="O1121">
        <f t="shared" si="143"/>
        <v>16.094542907516761</v>
      </c>
    </row>
    <row r="1122" spans="8:15">
      <c r="H1122">
        <f t="shared" si="144"/>
        <v>1.1200000000000001</v>
      </c>
      <c r="I1122">
        <f t="shared" si="139"/>
        <v>314.15926535897933</v>
      </c>
      <c r="J1122">
        <f t="shared" si="137"/>
        <v>4.0000000000000002E-4</v>
      </c>
      <c r="K1122">
        <f t="shared" si="138"/>
        <v>0</v>
      </c>
      <c r="L1122">
        <f t="shared" si="140"/>
        <v>6.2831853071795862E-4</v>
      </c>
      <c r="M1122">
        <f t="shared" si="141"/>
        <v>5.0202202679999995E-2</v>
      </c>
      <c r="N1122">
        <f t="shared" si="142"/>
        <v>5.1230521210717951E-2</v>
      </c>
      <c r="O1122">
        <f t="shared" si="143"/>
        <v>16.094542907516761</v>
      </c>
    </row>
    <row r="1123" spans="8:15">
      <c r="H1123">
        <f t="shared" si="144"/>
        <v>1.121</v>
      </c>
      <c r="I1123">
        <f t="shared" si="139"/>
        <v>314.15926535897933</v>
      </c>
      <c r="J1123">
        <f t="shared" si="137"/>
        <v>4.0000000000000002E-4</v>
      </c>
      <c r="K1123">
        <f t="shared" si="138"/>
        <v>0</v>
      </c>
      <c r="L1123">
        <f t="shared" si="140"/>
        <v>6.2831853071795862E-4</v>
      </c>
      <c r="M1123">
        <f t="shared" si="141"/>
        <v>5.0202202679999995E-2</v>
      </c>
      <c r="N1123">
        <f t="shared" si="142"/>
        <v>5.1230521210717951E-2</v>
      </c>
      <c r="O1123">
        <f t="shared" si="143"/>
        <v>16.094542907516761</v>
      </c>
    </row>
    <row r="1124" spans="8:15">
      <c r="H1124">
        <f t="shared" si="144"/>
        <v>1.1220000000000001</v>
      </c>
      <c r="I1124">
        <f t="shared" si="139"/>
        <v>314.15926535897933</v>
      </c>
      <c r="J1124">
        <f t="shared" si="137"/>
        <v>4.0000000000000002E-4</v>
      </c>
      <c r="K1124">
        <f t="shared" si="138"/>
        <v>0</v>
      </c>
      <c r="L1124">
        <f t="shared" si="140"/>
        <v>6.2831853071795862E-4</v>
      </c>
      <c r="M1124">
        <f t="shared" si="141"/>
        <v>5.0202202679999995E-2</v>
      </c>
      <c r="N1124">
        <f t="shared" si="142"/>
        <v>5.1230521210717951E-2</v>
      </c>
      <c r="O1124">
        <f t="shared" si="143"/>
        <v>16.094542907516761</v>
      </c>
    </row>
    <row r="1125" spans="8:15">
      <c r="H1125">
        <f t="shared" si="144"/>
        <v>1.123</v>
      </c>
      <c r="I1125">
        <f t="shared" si="139"/>
        <v>314.15926535897933</v>
      </c>
      <c r="J1125">
        <f t="shared" si="137"/>
        <v>4.0000000000000002E-4</v>
      </c>
      <c r="K1125">
        <f t="shared" si="138"/>
        <v>0</v>
      </c>
      <c r="L1125">
        <f t="shared" si="140"/>
        <v>6.2831853071795862E-4</v>
      </c>
      <c r="M1125">
        <f t="shared" si="141"/>
        <v>5.0202202679999995E-2</v>
      </c>
      <c r="N1125">
        <f t="shared" si="142"/>
        <v>5.1230521210717951E-2</v>
      </c>
      <c r="O1125">
        <f t="shared" si="143"/>
        <v>16.094542907516761</v>
      </c>
    </row>
    <row r="1126" spans="8:15">
      <c r="H1126">
        <f t="shared" si="144"/>
        <v>1.1240000000000001</v>
      </c>
      <c r="I1126">
        <f t="shared" si="139"/>
        <v>314.15926535897933</v>
      </c>
      <c r="J1126">
        <f t="shared" si="137"/>
        <v>4.0000000000000002E-4</v>
      </c>
      <c r="K1126">
        <f t="shared" si="138"/>
        <v>0</v>
      </c>
      <c r="L1126">
        <f t="shared" si="140"/>
        <v>6.2831853071795862E-4</v>
      </c>
      <c r="M1126">
        <f t="shared" si="141"/>
        <v>5.0202202679999995E-2</v>
      </c>
      <c r="N1126">
        <f t="shared" si="142"/>
        <v>5.1230521210717951E-2</v>
      </c>
      <c r="O1126">
        <f t="shared" si="143"/>
        <v>16.094542907516761</v>
      </c>
    </row>
    <row r="1127" spans="8:15">
      <c r="H1127">
        <f t="shared" si="144"/>
        <v>1.125</v>
      </c>
      <c r="I1127">
        <f t="shared" si="139"/>
        <v>314.15926535897933</v>
      </c>
      <c r="J1127">
        <f t="shared" si="137"/>
        <v>4.0000000000000002E-4</v>
      </c>
      <c r="K1127">
        <f t="shared" si="138"/>
        <v>0</v>
      </c>
      <c r="L1127">
        <f t="shared" si="140"/>
        <v>6.2831853071795862E-4</v>
      </c>
      <c r="M1127">
        <f t="shared" si="141"/>
        <v>5.0202202679999995E-2</v>
      </c>
      <c r="N1127">
        <f t="shared" si="142"/>
        <v>5.1230521210717951E-2</v>
      </c>
      <c r="O1127">
        <f t="shared" si="143"/>
        <v>16.094542907516761</v>
      </c>
    </row>
    <row r="1128" spans="8:15">
      <c r="H1128">
        <f t="shared" si="144"/>
        <v>1.1260000000000001</v>
      </c>
      <c r="I1128">
        <f t="shared" si="139"/>
        <v>314.15926535897933</v>
      </c>
      <c r="J1128">
        <f t="shared" si="137"/>
        <v>4.0000000000000002E-4</v>
      </c>
      <c r="K1128">
        <f t="shared" si="138"/>
        <v>0</v>
      </c>
      <c r="L1128">
        <f t="shared" si="140"/>
        <v>6.2831853071795862E-4</v>
      </c>
      <c r="M1128">
        <f t="shared" si="141"/>
        <v>5.0202202679999995E-2</v>
      </c>
      <c r="N1128">
        <f t="shared" si="142"/>
        <v>5.1230521210717951E-2</v>
      </c>
      <c r="O1128">
        <f t="shared" si="143"/>
        <v>16.094542907516761</v>
      </c>
    </row>
    <row r="1129" spans="8:15">
      <c r="H1129">
        <f t="shared" si="144"/>
        <v>1.127</v>
      </c>
      <c r="I1129">
        <f t="shared" si="139"/>
        <v>314.15926535897933</v>
      </c>
      <c r="J1129">
        <f t="shared" si="137"/>
        <v>4.0000000000000002E-4</v>
      </c>
      <c r="K1129">
        <f t="shared" si="138"/>
        <v>0</v>
      </c>
      <c r="L1129">
        <f t="shared" si="140"/>
        <v>6.2831853071795862E-4</v>
      </c>
      <c r="M1129">
        <f t="shared" si="141"/>
        <v>5.0202202679999995E-2</v>
      </c>
      <c r="N1129">
        <f t="shared" si="142"/>
        <v>5.1230521210717951E-2</v>
      </c>
      <c r="O1129">
        <f t="shared" si="143"/>
        <v>16.094542907516761</v>
      </c>
    </row>
    <row r="1130" spans="8:15">
      <c r="H1130">
        <f t="shared" si="144"/>
        <v>1.1280000000000001</v>
      </c>
      <c r="I1130">
        <f t="shared" si="139"/>
        <v>314.15926535897933</v>
      </c>
      <c r="J1130">
        <f t="shared" si="137"/>
        <v>4.0000000000000002E-4</v>
      </c>
      <c r="K1130">
        <f t="shared" si="138"/>
        <v>0</v>
      </c>
      <c r="L1130">
        <f t="shared" si="140"/>
        <v>6.2831853071795862E-4</v>
      </c>
      <c r="M1130">
        <f t="shared" si="141"/>
        <v>5.0202202679999995E-2</v>
      </c>
      <c r="N1130">
        <f t="shared" si="142"/>
        <v>5.1230521210717951E-2</v>
      </c>
      <c r="O1130">
        <f t="shared" si="143"/>
        <v>16.094542907516761</v>
      </c>
    </row>
    <row r="1131" spans="8:15">
      <c r="H1131">
        <f t="shared" si="144"/>
        <v>1.129</v>
      </c>
      <c r="I1131">
        <f t="shared" si="139"/>
        <v>314.15926535897933</v>
      </c>
      <c r="J1131">
        <f t="shared" si="137"/>
        <v>4.0000000000000002E-4</v>
      </c>
      <c r="K1131">
        <f t="shared" si="138"/>
        <v>0</v>
      </c>
      <c r="L1131">
        <f t="shared" si="140"/>
        <v>6.2831853071795862E-4</v>
      </c>
      <c r="M1131">
        <f t="shared" si="141"/>
        <v>5.0202202679999995E-2</v>
      </c>
      <c r="N1131">
        <f t="shared" si="142"/>
        <v>5.1230521210717951E-2</v>
      </c>
      <c r="O1131">
        <f t="shared" si="143"/>
        <v>16.094542907516761</v>
      </c>
    </row>
    <row r="1132" spans="8:15">
      <c r="H1132">
        <f t="shared" si="144"/>
        <v>1.1300000000000001</v>
      </c>
      <c r="I1132">
        <f t="shared" si="139"/>
        <v>314.15926535897933</v>
      </c>
      <c r="J1132">
        <f t="shared" si="137"/>
        <v>4.0000000000000002E-4</v>
      </c>
      <c r="K1132">
        <f t="shared" si="138"/>
        <v>0</v>
      </c>
      <c r="L1132">
        <f t="shared" si="140"/>
        <v>6.2831853071795862E-4</v>
      </c>
      <c r="M1132">
        <f t="shared" si="141"/>
        <v>5.0202202679999995E-2</v>
      </c>
      <c r="N1132">
        <f t="shared" si="142"/>
        <v>5.1230521210717951E-2</v>
      </c>
      <c r="O1132">
        <f t="shared" si="143"/>
        <v>16.094542907516761</v>
      </c>
    </row>
    <row r="1133" spans="8:15">
      <c r="H1133">
        <f t="shared" si="144"/>
        <v>1.131</v>
      </c>
      <c r="I1133">
        <f t="shared" si="139"/>
        <v>314.15926535897933</v>
      </c>
      <c r="J1133">
        <f t="shared" si="137"/>
        <v>4.0000000000000002E-4</v>
      </c>
      <c r="K1133">
        <f t="shared" si="138"/>
        <v>0</v>
      </c>
      <c r="L1133">
        <f t="shared" si="140"/>
        <v>6.2831853071795862E-4</v>
      </c>
      <c r="M1133">
        <f t="shared" si="141"/>
        <v>5.0202202679999995E-2</v>
      </c>
      <c r="N1133">
        <f t="shared" si="142"/>
        <v>5.1230521210717951E-2</v>
      </c>
      <c r="O1133">
        <f t="shared" si="143"/>
        <v>16.094542907516761</v>
      </c>
    </row>
    <row r="1134" spans="8:15">
      <c r="H1134">
        <f t="shared" si="144"/>
        <v>1.1320000000000001</v>
      </c>
      <c r="I1134">
        <f t="shared" si="139"/>
        <v>314.15926535897933</v>
      </c>
      <c r="J1134">
        <f t="shared" si="137"/>
        <v>4.0000000000000002E-4</v>
      </c>
      <c r="K1134">
        <f t="shared" si="138"/>
        <v>0</v>
      </c>
      <c r="L1134">
        <f t="shared" si="140"/>
        <v>6.2831853071795862E-4</v>
      </c>
      <c r="M1134">
        <f t="shared" si="141"/>
        <v>5.0202202679999995E-2</v>
      </c>
      <c r="N1134">
        <f t="shared" si="142"/>
        <v>5.1230521210717951E-2</v>
      </c>
      <c r="O1134">
        <f t="shared" si="143"/>
        <v>16.094542907516761</v>
      </c>
    </row>
    <row r="1135" spans="8:15">
      <c r="H1135">
        <f t="shared" si="144"/>
        <v>1.133</v>
      </c>
      <c r="I1135">
        <f t="shared" si="139"/>
        <v>314.15926535897933</v>
      </c>
      <c r="J1135">
        <f t="shared" si="137"/>
        <v>4.0000000000000002E-4</v>
      </c>
      <c r="K1135">
        <f t="shared" si="138"/>
        <v>0</v>
      </c>
      <c r="L1135">
        <f t="shared" si="140"/>
        <v>6.2831853071795862E-4</v>
      </c>
      <c r="M1135">
        <f t="shared" si="141"/>
        <v>5.0202202679999995E-2</v>
      </c>
      <c r="N1135">
        <f t="shared" si="142"/>
        <v>5.1230521210717951E-2</v>
      </c>
      <c r="O1135">
        <f t="shared" si="143"/>
        <v>16.094542907516761</v>
      </c>
    </row>
    <row r="1136" spans="8:15">
      <c r="H1136">
        <f t="shared" si="144"/>
        <v>1.1340000000000001</v>
      </c>
      <c r="I1136">
        <f t="shared" si="139"/>
        <v>314.15926535897933</v>
      </c>
      <c r="J1136">
        <f t="shared" si="137"/>
        <v>4.0000000000000002E-4</v>
      </c>
      <c r="K1136">
        <f t="shared" si="138"/>
        <v>0</v>
      </c>
      <c r="L1136">
        <f t="shared" si="140"/>
        <v>6.2831853071795862E-4</v>
      </c>
      <c r="M1136">
        <f t="shared" si="141"/>
        <v>5.0202202679999995E-2</v>
      </c>
      <c r="N1136">
        <f t="shared" si="142"/>
        <v>5.1230521210717951E-2</v>
      </c>
      <c r="O1136">
        <f t="shared" si="143"/>
        <v>16.094542907516761</v>
      </c>
    </row>
    <row r="1137" spans="8:15">
      <c r="H1137">
        <f t="shared" si="144"/>
        <v>1.135</v>
      </c>
      <c r="I1137">
        <f t="shared" si="139"/>
        <v>314.15926535897933</v>
      </c>
      <c r="J1137">
        <f t="shared" si="137"/>
        <v>4.0000000000000002E-4</v>
      </c>
      <c r="K1137">
        <f t="shared" si="138"/>
        <v>0</v>
      </c>
      <c r="L1137">
        <f t="shared" si="140"/>
        <v>6.2831853071795862E-4</v>
      </c>
      <c r="M1137">
        <f t="shared" si="141"/>
        <v>5.0202202679999995E-2</v>
      </c>
      <c r="N1137">
        <f t="shared" si="142"/>
        <v>5.1230521210717951E-2</v>
      </c>
      <c r="O1137">
        <f t="shared" si="143"/>
        <v>16.094542907516761</v>
      </c>
    </row>
    <row r="1138" spans="8:15">
      <c r="H1138">
        <f t="shared" si="144"/>
        <v>1.1360000000000001</v>
      </c>
      <c r="I1138">
        <f t="shared" si="139"/>
        <v>314.15926535897933</v>
      </c>
      <c r="J1138">
        <f t="shared" si="137"/>
        <v>4.0000000000000002E-4</v>
      </c>
      <c r="K1138">
        <f t="shared" si="138"/>
        <v>0</v>
      </c>
      <c r="L1138">
        <f t="shared" si="140"/>
        <v>6.2831853071795862E-4</v>
      </c>
      <c r="M1138">
        <f t="shared" si="141"/>
        <v>5.0202202679999995E-2</v>
      </c>
      <c r="N1138">
        <f t="shared" si="142"/>
        <v>5.1230521210717951E-2</v>
      </c>
      <c r="O1138">
        <f t="shared" si="143"/>
        <v>16.094542907516761</v>
      </c>
    </row>
    <row r="1139" spans="8:15">
      <c r="H1139">
        <f t="shared" si="144"/>
        <v>1.137</v>
      </c>
      <c r="I1139">
        <f t="shared" si="139"/>
        <v>314.15926535897933</v>
      </c>
      <c r="J1139">
        <f t="shared" si="137"/>
        <v>4.0000000000000002E-4</v>
      </c>
      <c r="K1139">
        <f t="shared" si="138"/>
        <v>0</v>
      </c>
      <c r="L1139">
        <f t="shared" si="140"/>
        <v>6.2831853071795862E-4</v>
      </c>
      <c r="M1139">
        <f t="shared" si="141"/>
        <v>5.0202202679999995E-2</v>
      </c>
      <c r="N1139">
        <f t="shared" si="142"/>
        <v>5.1230521210717951E-2</v>
      </c>
      <c r="O1139">
        <f t="shared" si="143"/>
        <v>16.094542907516761</v>
      </c>
    </row>
    <row r="1140" spans="8:15">
      <c r="H1140">
        <f t="shared" si="144"/>
        <v>1.1380000000000001</v>
      </c>
      <c r="I1140">
        <f t="shared" si="139"/>
        <v>314.15926535897933</v>
      </c>
      <c r="J1140">
        <f t="shared" si="137"/>
        <v>4.0000000000000002E-4</v>
      </c>
      <c r="K1140">
        <f t="shared" si="138"/>
        <v>0</v>
      </c>
      <c r="L1140">
        <f t="shared" si="140"/>
        <v>6.2831853071795862E-4</v>
      </c>
      <c r="M1140">
        <f t="shared" si="141"/>
        <v>5.0202202679999995E-2</v>
      </c>
      <c r="N1140">
        <f t="shared" si="142"/>
        <v>5.1230521210717951E-2</v>
      </c>
      <c r="O1140">
        <f t="shared" si="143"/>
        <v>16.094542907516761</v>
      </c>
    </row>
    <row r="1141" spans="8:15">
      <c r="H1141">
        <f t="shared" si="144"/>
        <v>1.139</v>
      </c>
      <c r="I1141">
        <f t="shared" si="139"/>
        <v>314.15926535897933</v>
      </c>
      <c r="J1141">
        <f t="shared" si="137"/>
        <v>4.0000000000000002E-4</v>
      </c>
      <c r="K1141">
        <f t="shared" si="138"/>
        <v>0</v>
      </c>
      <c r="L1141">
        <f t="shared" si="140"/>
        <v>6.2831853071795862E-4</v>
      </c>
      <c r="M1141">
        <f t="shared" si="141"/>
        <v>5.0202202679999995E-2</v>
      </c>
      <c r="N1141">
        <f t="shared" si="142"/>
        <v>5.1230521210717951E-2</v>
      </c>
      <c r="O1141">
        <f t="shared" si="143"/>
        <v>16.094542907516761</v>
      </c>
    </row>
    <row r="1142" spans="8:15">
      <c r="H1142">
        <f t="shared" si="144"/>
        <v>1.1400000000000001</v>
      </c>
      <c r="I1142">
        <f t="shared" si="139"/>
        <v>314.15926535897933</v>
      </c>
      <c r="J1142">
        <f t="shared" si="137"/>
        <v>4.0000000000000002E-4</v>
      </c>
      <c r="K1142">
        <f t="shared" si="138"/>
        <v>0</v>
      </c>
      <c r="L1142">
        <f t="shared" si="140"/>
        <v>6.2831853071795862E-4</v>
      </c>
      <c r="M1142">
        <f t="shared" si="141"/>
        <v>5.0202202679999995E-2</v>
      </c>
      <c r="N1142">
        <f t="shared" si="142"/>
        <v>5.1230521210717951E-2</v>
      </c>
      <c r="O1142">
        <f t="shared" si="143"/>
        <v>16.094542907516761</v>
      </c>
    </row>
    <row r="1143" spans="8:15">
      <c r="H1143">
        <f t="shared" si="144"/>
        <v>1.141</v>
      </c>
      <c r="I1143">
        <f t="shared" si="139"/>
        <v>314.15926535897933</v>
      </c>
      <c r="J1143">
        <f t="shared" si="137"/>
        <v>4.0000000000000002E-4</v>
      </c>
      <c r="K1143">
        <f t="shared" si="138"/>
        <v>0</v>
      </c>
      <c r="L1143">
        <f t="shared" si="140"/>
        <v>6.2831853071795862E-4</v>
      </c>
      <c r="M1143">
        <f t="shared" si="141"/>
        <v>5.0202202679999995E-2</v>
      </c>
      <c r="N1143">
        <f t="shared" si="142"/>
        <v>5.1230521210717951E-2</v>
      </c>
      <c r="O1143">
        <f t="shared" si="143"/>
        <v>16.094542907516761</v>
      </c>
    </row>
    <row r="1144" spans="8:15">
      <c r="H1144">
        <f t="shared" si="144"/>
        <v>1.1420000000000001</v>
      </c>
      <c r="I1144">
        <f t="shared" si="139"/>
        <v>314.15926535897933</v>
      </c>
      <c r="J1144">
        <f t="shared" si="137"/>
        <v>4.0000000000000002E-4</v>
      </c>
      <c r="K1144">
        <f t="shared" si="138"/>
        <v>0</v>
      </c>
      <c r="L1144">
        <f t="shared" si="140"/>
        <v>6.2831853071795862E-4</v>
      </c>
      <c r="M1144">
        <f t="shared" si="141"/>
        <v>5.0202202679999995E-2</v>
      </c>
      <c r="N1144">
        <f t="shared" si="142"/>
        <v>5.1230521210717951E-2</v>
      </c>
      <c r="O1144">
        <f t="shared" si="143"/>
        <v>16.094542907516761</v>
      </c>
    </row>
    <row r="1145" spans="8:15">
      <c r="H1145">
        <f t="shared" si="144"/>
        <v>1.143</v>
      </c>
      <c r="I1145">
        <f t="shared" si="139"/>
        <v>314.15926535897933</v>
      </c>
      <c r="J1145">
        <f t="shared" si="137"/>
        <v>4.0000000000000002E-4</v>
      </c>
      <c r="K1145">
        <f t="shared" si="138"/>
        <v>0</v>
      </c>
      <c r="L1145">
        <f t="shared" si="140"/>
        <v>6.2831853071795862E-4</v>
      </c>
      <c r="M1145">
        <f t="shared" si="141"/>
        <v>5.0202202679999995E-2</v>
      </c>
      <c r="N1145">
        <f t="shared" si="142"/>
        <v>5.1230521210717951E-2</v>
      </c>
      <c r="O1145">
        <f t="shared" si="143"/>
        <v>16.094542907516761</v>
      </c>
    </row>
    <row r="1146" spans="8:15">
      <c r="H1146">
        <f t="shared" si="144"/>
        <v>1.1440000000000001</v>
      </c>
      <c r="I1146">
        <f t="shared" si="139"/>
        <v>314.15926535897933</v>
      </c>
      <c r="J1146">
        <f t="shared" si="137"/>
        <v>4.0000000000000002E-4</v>
      </c>
      <c r="K1146">
        <f t="shared" si="138"/>
        <v>0</v>
      </c>
      <c r="L1146">
        <f t="shared" si="140"/>
        <v>6.2831853071795862E-4</v>
      </c>
      <c r="M1146">
        <f t="shared" si="141"/>
        <v>5.0202202679999995E-2</v>
      </c>
      <c r="N1146">
        <f t="shared" si="142"/>
        <v>5.1230521210717951E-2</v>
      </c>
      <c r="O1146">
        <f t="shared" si="143"/>
        <v>16.094542907516761</v>
      </c>
    </row>
    <row r="1147" spans="8:15">
      <c r="H1147">
        <f t="shared" si="144"/>
        <v>1.145</v>
      </c>
      <c r="I1147">
        <f t="shared" si="139"/>
        <v>314.15926535897933</v>
      </c>
      <c r="J1147">
        <f t="shared" si="137"/>
        <v>4.0000000000000002E-4</v>
      </c>
      <c r="K1147">
        <f t="shared" si="138"/>
        <v>0</v>
      </c>
      <c r="L1147">
        <f t="shared" si="140"/>
        <v>6.2831853071795862E-4</v>
      </c>
      <c r="M1147">
        <f t="shared" si="141"/>
        <v>5.0202202679999995E-2</v>
      </c>
      <c r="N1147">
        <f t="shared" si="142"/>
        <v>5.1230521210717951E-2</v>
      </c>
      <c r="O1147">
        <f t="shared" si="143"/>
        <v>16.094542907516761</v>
      </c>
    </row>
    <row r="1148" spans="8:15">
      <c r="H1148">
        <f t="shared" si="144"/>
        <v>1.1460000000000001</v>
      </c>
      <c r="I1148">
        <f t="shared" si="139"/>
        <v>314.15926535897933</v>
      </c>
      <c r="J1148">
        <f t="shared" si="137"/>
        <v>4.0000000000000002E-4</v>
      </c>
      <c r="K1148">
        <f t="shared" si="138"/>
        <v>0</v>
      </c>
      <c r="L1148">
        <f t="shared" si="140"/>
        <v>6.2831853071795862E-4</v>
      </c>
      <c r="M1148">
        <f t="shared" si="141"/>
        <v>5.0202202679999995E-2</v>
      </c>
      <c r="N1148">
        <f t="shared" si="142"/>
        <v>5.1230521210717951E-2</v>
      </c>
      <c r="O1148">
        <f t="shared" si="143"/>
        <v>16.094542907516761</v>
      </c>
    </row>
    <row r="1149" spans="8:15">
      <c r="H1149">
        <f t="shared" si="144"/>
        <v>1.147</v>
      </c>
      <c r="I1149">
        <f t="shared" si="139"/>
        <v>314.15926535897933</v>
      </c>
      <c r="J1149">
        <f t="shared" si="137"/>
        <v>4.0000000000000002E-4</v>
      </c>
      <c r="K1149">
        <f t="shared" si="138"/>
        <v>0</v>
      </c>
      <c r="L1149">
        <f t="shared" si="140"/>
        <v>6.2831853071795862E-4</v>
      </c>
      <c r="M1149">
        <f t="shared" si="141"/>
        <v>5.0202202679999995E-2</v>
      </c>
      <c r="N1149">
        <f t="shared" si="142"/>
        <v>5.1230521210717951E-2</v>
      </c>
      <c r="O1149">
        <f t="shared" si="143"/>
        <v>16.094542907516761</v>
      </c>
    </row>
    <row r="1150" spans="8:15">
      <c r="H1150">
        <f t="shared" si="144"/>
        <v>1.1480000000000001</v>
      </c>
      <c r="I1150">
        <f t="shared" si="139"/>
        <v>314.15926535897933</v>
      </c>
      <c r="J1150">
        <f t="shared" si="137"/>
        <v>4.0000000000000002E-4</v>
      </c>
      <c r="K1150">
        <f t="shared" si="138"/>
        <v>0</v>
      </c>
      <c r="L1150">
        <f t="shared" si="140"/>
        <v>6.2831853071795862E-4</v>
      </c>
      <c r="M1150">
        <f t="shared" si="141"/>
        <v>5.0202202679999995E-2</v>
      </c>
      <c r="N1150">
        <f t="shared" si="142"/>
        <v>5.1230521210717951E-2</v>
      </c>
      <c r="O1150">
        <f t="shared" si="143"/>
        <v>16.094542907516761</v>
      </c>
    </row>
    <row r="1151" spans="8:15">
      <c r="H1151">
        <f t="shared" si="144"/>
        <v>1.149</v>
      </c>
      <c r="I1151">
        <f t="shared" si="139"/>
        <v>314.15926535897933</v>
      </c>
      <c r="J1151">
        <f t="shared" si="137"/>
        <v>4.0000000000000002E-4</v>
      </c>
      <c r="K1151">
        <f t="shared" si="138"/>
        <v>0</v>
      </c>
      <c r="L1151">
        <f t="shared" si="140"/>
        <v>6.2831853071795862E-4</v>
      </c>
      <c r="M1151">
        <f t="shared" si="141"/>
        <v>5.0202202679999995E-2</v>
      </c>
      <c r="N1151">
        <f t="shared" si="142"/>
        <v>5.1230521210717951E-2</v>
      </c>
      <c r="O1151">
        <f t="shared" si="143"/>
        <v>16.094542907516761</v>
      </c>
    </row>
    <row r="1152" spans="8:15">
      <c r="H1152">
        <f t="shared" si="144"/>
        <v>1.1500000000000001</v>
      </c>
      <c r="I1152">
        <f t="shared" si="139"/>
        <v>314.15926535897933</v>
      </c>
      <c r="J1152">
        <f t="shared" si="137"/>
        <v>4.0000000000000002E-4</v>
      </c>
      <c r="K1152">
        <f t="shared" si="138"/>
        <v>0</v>
      </c>
      <c r="L1152">
        <f t="shared" si="140"/>
        <v>6.2831853071795862E-4</v>
      </c>
      <c r="M1152">
        <f t="shared" si="141"/>
        <v>5.0202202679999995E-2</v>
      </c>
      <c r="N1152">
        <f t="shared" si="142"/>
        <v>5.1230521210717951E-2</v>
      </c>
      <c r="O1152">
        <f t="shared" si="143"/>
        <v>16.094542907516761</v>
      </c>
    </row>
    <row r="1153" spans="8:15">
      <c r="H1153">
        <f t="shared" si="144"/>
        <v>1.151</v>
      </c>
      <c r="I1153">
        <f t="shared" si="139"/>
        <v>314.15926535897933</v>
      </c>
      <c r="J1153">
        <f t="shared" si="137"/>
        <v>4.0000000000000002E-4</v>
      </c>
      <c r="K1153">
        <f t="shared" si="138"/>
        <v>0</v>
      </c>
      <c r="L1153">
        <f t="shared" si="140"/>
        <v>6.2831853071795862E-4</v>
      </c>
      <c r="M1153">
        <f t="shared" si="141"/>
        <v>5.0202202679999995E-2</v>
      </c>
      <c r="N1153">
        <f t="shared" si="142"/>
        <v>5.1230521210717951E-2</v>
      </c>
      <c r="O1153">
        <f t="shared" si="143"/>
        <v>16.094542907516761</v>
      </c>
    </row>
    <row r="1154" spans="8:15">
      <c r="H1154">
        <f t="shared" si="144"/>
        <v>1.1520000000000001</v>
      </c>
      <c r="I1154">
        <f t="shared" si="139"/>
        <v>314.15926535897933</v>
      </c>
      <c r="J1154">
        <f t="shared" ref="J1154:J1217" si="145">IF(H1154&lt;$E$18,$E$17,IF(H1154&lt;$E$5,$E$14,0))/$E$8/$E$9</f>
        <v>4.0000000000000002E-4</v>
      </c>
      <c r="K1154">
        <f t="shared" ref="K1154:K1217" si="146">IF(H1154&lt;$E$3,$E$12*$E$22,IF(H1154&lt;$E$4,0,IF(H1154&lt;$E$5,-$E$12*$E$22,0)))</f>
        <v>0</v>
      </c>
      <c r="L1154">
        <f t="shared" si="140"/>
        <v>6.2831853071795862E-4</v>
      </c>
      <c r="M1154">
        <f t="shared" si="141"/>
        <v>5.0202202679999995E-2</v>
      </c>
      <c r="N1154">
        <f t="shared" si="142"/>
        <v>5.1230521210717951E-2</v>
      </c>
      <c r="O1154">
        <f t="shared" si="143"/>
        <v>16.094542907516761</v>
      </c>
    </row>
    <row r="1155" spans="8:15">
      <c r="H1155">
        <f t="shared" si="144"/>
        <v>1.153</v>
      </c>
      <c r="I1155">
        <f t="shared" ref="I1155:I1218" si="147">IF(H1155&lt;$E$3,$E$12*H1155,IF(H1155&lt;$E$4,$E$10,IF(H1155&lt;$E$5,$E$10-$E$12*(H1155-$E$4),0)))</f>
        <v>314.15926535897933</v>
      </c>
      <c r="J1155">
        <f t="shared" si="145"/>
        <v>4.0000000000000002E-4</v>
      </c>
      <c r="K1155">
        <f t="shared" si="146"/>
        <v>0</v>
      </c>
      <c r="L1155">
        <f t="shared" ref="L1155:L1218" si="148">I1155*$E$15/$E$9/$E$8^2</f>
        <v>6.2831853071795862E-4</v>
      </c>
      <c r="M1155">
        <f t="shared" ref="M1155:M1218" si="149">$E$19/$E$8/$E$9</f>
        <v>5.0202202679999995E-2</v>
      </c>
      <c r="N1155">
        <f t="shared" ref="N1155:N1218" si="150">SUM(J1155:M1155)</f>
        <v>5.1230521210717951E-2</v>
      </c>
      <c r="O1155">
        <f t="shared" ref="O1155:O1218" si="151">I1155*N1155</f>
        <v>16.094542907516761</v>
      </c>
    </row>
    <row r="1156" spans="8:15">
      <c r="H1156">
        <f t="shared" ref="H1156:H1219" si="152">(ROW()-2)*0.001</f>
        <v>1.1539999999999999</v>
      </c>
      <c r="I1156">
        <f t="shared" si="147"/>
        <v>314.15926535897933</v>
      </c>
      <c r="J1156">
        <f t="shared" si="145"/>
        <v>4.0000000000000002E-4</v>
      </c>
      <c r="K1156">
        <f t="shared" si="146"/>
        <v>0</v>
      </c>
      <c r="L1156">
        <f t="shared" si="148"/>
        <v>6.2831853071795862E-4</v>
      </c>
      <c r="M1156">
        <f t="shared" si="149"/>
        <v>5.0202202679999995E-2</v>
      </c>
      <c r="N1156">
        <f t="shared" si="150"/>
        <v>5.1230521210717951E-2</v>
      </c>
      <c r="O1156">
        <f t="shared" si="151"/>
        <v>16.094542907516761</v>
      </c>
    </row>
    <row r="1157" spans="8:15">
      <c r="H1157">
        <f t="shared" si="152"/>
        <v>1.155</v>
      </c>
      <c r="I1157">
        <f t="shared" si="147"/>
        <v>314.15926535897933</v>
      </c>
      <c r="J1157">
        <f t="shared" si="145"/>
        <v>4.0000000000000002E-4</v>
      </c>
      <c r="K1157">
        <f t="shared" si="146"/>
        <v>0</v>
      </c>
      <c r="L1157">
        <f t="shared" si="148"/>
        <v>6.2831853071795862E-4</v>
      </c>
      <c r="M1157">
        <f t="shared" si="149"/>
        <v>5.0202202679999995E-2</v>
      </c>
      <c r="N1157">
        <f t="shared" si="150"/>
        <v>5.1230521210717951E-2</v>
      </c>
      <c r="O1157">
        <f t="shared" si="151"/>
        <v>16.094542907516761</v>
      </c>
    </row>
    <row r="1158" spans="8:15">
      <c r="H1158">
        <f t="shared" si="152"/>
        <v>1.1559999999999999</v>
      </c>
      <c r="I1158">
        <f t="shared" si="147"/>
        <v>314.15926535897933</v>
      </c>
      <c r="J1158">
        <f t="shared" si="145"/>
        <v>4.0000000000000002E-4</v>
      </c>
      <c r="K1158">
        <f t="shared" si="146"/>
        <v>0</v>
      </c>
      <c r="L1158">
        <f t="shared" si="148"/>
        <v>6.2831853071795862E-4</v>
      </c>
      <c r="M1158">
        <f t="shared" si="149"/>
        <v>5.0202202679999995E-2</v>
      </c>
      <c r="N1158">
        <f t="shared" si="150"/>
        <v>5.1230521210717951E-2</v>
      </c>
      <c r="O1158">
        <f t="shared" si="151"/>
        <v>16.094542907516761</v>
      </c>
    </row>
    <row r="1159" spans="8:15">
      <c r="H1159">
        <f t="shared" si="152"/>
        <v>1.157</v>
      </c>
      <c r="I1159">
        <f t="shared" si="147"/>
        <v>314.15926535897933</v>
      </c>
      <c r="J1159">
        <f t="shared" si="145"/>
        <v>4.0000000000000002E-4</v>
      </c>
      <c r="K1159">
        <f t="shared" si="146"/>
        <v>0</v>
      </c>
      <c r="L1159">
        <f t="shared" si="148"/>
        <v>6.2831853071795862E-4</v>
      </c>
      <c r="M1159">
        <f t="shared" si="149"/>
        <v>5.0202202679999995E-2</v>
      </c>
      <c r="N1159">
        <f t="shared" si="150"/>
        <v>5.1230521210717951E-2</v>
      </c>
      <c r="O1159">
        <f t="shared" si="151"/>
        <v>16.094542907516761</v>
      </c>
    </row>
    <row r="1160" spans="8:15">
      <c r="H1160">
        <f t="shared" si="152"/>
        <v>1.1579999999999999</v>
      </c>
      <c r="I1160">
        <f t="shared" si="147"/>
        <v>314.15926535897933</v>
      </c>
      <c r="J1160">
        <f t="shared" si="145"/>
        <v>4.0000000000000002E-4</v>
      </c>
      <c r="K1160">
        <f t="shared" si="146"/>
        <v>0</v>
      </c>
      <c r="L1160">
        <f t="shared" si="148"/>
        <v>6.2831853071795862E-4</v>
      </c>
      <c r="M1160">
        <f t="shared" si="149"/>
        <v>5.0202202679999995E-2</v>
      </c>
      <c r="N1160">
        <f t="shared" si="150"/>
        <v>5.1230521210717951E-2</v>
      </c>
      <c r="O1160">
        <f t="shared" si="151"/>
        <v>16.094542907516761</v>
      </c>
    </row>
    <row r="1161" spans="8:15">
      <c r="H1161">
        <f t="shared" si="152"/>
        <v>1.159</v>
      </c>
      <c r="I1161">
        <f t="shared" si="147"/>
        <v>314.15926535897933</v>
      </c>
      <c r="J1161">
        <f t="shared" si="145"/>
        <v>4.0000000000000002E-4</v>
      </c>
      <c r="K1161">
        <f t="shared" si="146"/>
        <v>0</v>
      </c>
      <c r="L1161">
        <f t="shared" si="148"/>
        <v>6.2831853071795862E-4</v>
      </c>
      <c r="M1161">
        <f t="shared" si="149"/>
        <v>5.0202202679999995E-2</v>
      </c>
      <c r="N1161">
        <f t="shared" si="150"/>
        <v>5.1230521210717951E-2</v>
      </c>
      <c r="O1161">
        <f t="shared" si="151"/>
        <v>16.094542907516761</v>
      </c>
    </row>
    <row r="1162" spans="8:15">
      <c r="H1162">
        <f t="shared" si="152"/>
        <v>1.1599999999999999</v>
      </c>
      <c r="I1162">
        <f t="shared" si="147"/>
        <v>314.15926535897933</v>
      </c>
      <c r="J1162">
        <f t="shared" si="145"/>
        <v>4.0000000000000002E-4</v>
      </c>
      <c r="K1162">
        <f t="shared" si="146"/>
        <v>0</v>
      </c>
      <c r="L1162">
        <f t="shared" si="148"/>
        <v>6.2831853071795862E-4</v>
      </c>
      <c r="M1162">
        <f t="shared" si="149"/>
        <v>5.0202202679999995E-2</v>
      </c>
      <c r="N1162">
        <f t="shared" si="150"/>
        <v>5.1230521210717951E-2</v>
      </c>
      <c r="O1162">
        <f t="shared" si="151"/>
        <v>16.094542907516761</v>
      </c>
    </row>
    <row r="1163" spans="8:15">
      <c r="H1163">
        <f t="shared" si="152"/>
        <v>1.161</v>
      </c>
      <c r="I1163">
        <f t="shared" si="147"/>
        <v>314.15926535897933</v>
      </c>
      <c r="J1163">
        <f t="shared" si="145"/>
        <v>4.0000000000000002E-4</v>
      </c>
      <c r="K1163">
        <f t="shared" si="146"/>
        <v>0</v>
      </c>
      <c r="L1163">
        <f t="shared" si="148"/>
        <v>6.2831853071795862E-4</v>
      </c>
      <c r="M1163">
        <f t="shared" si="149"/>
        <v>5.0202202679999995E-2</v>
      </c>
      <c r="N1163">
        <f t="shared" si="150"/>
        <v>5.1230521210717951E-2</v>
      </c>
      <c r="O1163">
        <f t="shared" si="151"/>
        <v>16.094542907516761</v>
      </c>
    </row>
    <row r="1164" spans="8:15">
      <c r="H1164">
        <f t="shared" si="152"/>
        <v>1.1619999999999999</v>
      </c>
      <c r="I1164">
        <f t="shared" si="147"/>
        <v>314.15926535897933</v>
      </c>
      <c r="J1164">
        <f t="shared" si="145"/>
        <v>4.0000000000000002E-4</v>
      </c>
      <c r="K1164">
        <f t="shared" si="146"/>
        <v>0</v>
      </c>
      <c r="L1164">
        <f t="shared" si="148"/>
        <v>6.2831853071795862E-4</v>
      </c>
      <c r="M1164">
        <f t="shared" si="149"/>
        <v>5.0202202679999995E-2</v>
      </c>
      <c r="N1164">
        <f t="shared" si="150"/>
        <v>5.1230521210717951E-2</v>
      </c>
      <c r="O1164">
        <f t="shared" si="151"/>
        <v>16.094542907516761</v>
      </c>
    </row>
    <row r="1165" spans="8:15">
      <c r="H1165">
        <f t="shared" si="152"/>
        <v>1.163</v>
      </c>
      <c r="I1165">
        <f t="shared" si="147"/>
        <v>314.15926535897933</v>
      </c>
      <c r="J1165">
        <f t="shared" si="145"/>
        <v>4.0000000000000002E-4</v>
      </c>
      <c r="K1165">
        <f t="shared" si="146"/>
        <v>0</v>
      </c>
      <c r="L1165">
        <f t="shared" si="148"/>
        <v>6.2831853071795862E-4</v>
      </c>
      <c r="M1165">
        <f t="shared" si="149"/>
        <v>5.0202202679999995E-2</v>
      </c>
      <c r="N1165">
        <f t="shared" si="150"/>
        <v>5.1230521210717951E-2</v>
      </c>
      <c r="O1165">
        <f t="shared" si="151"/>
        <v>16.094542907516761</v>
      </c>
    </row>
    <row r="1166" spans="8:15">
      <c r="H1166">
        <f t="shared" si="152"/>
        <v>1.1639999999999999</v>
      </c>
      <c r="I1166">
        <f t="shared" si="147"/>
        <v>314.15926535897933</v>
      </c>
      <c r="J1166">
        <f t="shared" si="145"/>
        <v>4.0000000000000002E-4</v>
      </c>
      <c r="K1166">
        <f t="shared" si="146"/>
        <v>0</v>
      </c>
      <c r="L1166">
        <f t="shared" si="148"/>
        <v>6.2831853071795862E-4</v>
      </c>
      <c r="M1166">
        <f t="shared" si="149"/>
        <v>5.0202202679999995E-2</v>
      </c>
      <c r="N1166">
        <f t="shared" si="150"/>
        <v>5.1230521210717951E-2</v>
      </c>
      <c r="O1166">
        <f t="shared" si="151"/>
        <v>16.094542907516761</v>
      </c>
    </row>
    <row r="1167" spans="8:15">
      <c r="H1167">
        <f t="shared" si="152"/>
        <v>1.165</v>
      </c>
      <c r="I1167">
        <f t="shared" si="147"/>
        <v>314.15926535897933</v>
      </c>
      <c r="J1167">
        <f t="shared" si="145"/>
        <v>4.0000000000000002E-4</v>
      </c>
      <c r="K1167">
        <f t="shared" si="146"/>
        <v>0</v>
      </c>
      <c r="L1167">
        <f t="shared" si="148"/>
        <v>6.2831853071795862E-4</v>
      </c>
      <c r="M1167">
        <f t="shared" si="149"/>
        <v>5.0202202679999995E-2</v>
      </c>
      <c r="N1167">
        <f t="shared" si="150"/>
        <v>5.1230521210717951E-2</v>
      </c>
      <c r="O1167">
        <f t="shared" si="151"/>
        <v>16.094542907516761</v>
      </c>
    </row>
    <row r="1168" spans="8:15">
      <c r="H1168">
        <f t="shared" si="152"/>
        <v>1.1659999999999999</v>
      </c>
      <c r="I1168">
        <f t="shared" si="147"/>
        <v>314.15926535897933</v>
      </c>
      <c r="J1168">
        <f t="shared" si="145"/>
        <v>4.0000000000000002E-4</v>
      </c>
      <c r="K1168">
        <f t="shared" si="146"/>
        <v>0</v>
      </c>
      <c r="L1168">
        <f t="shared" si="148"/>
        <v>6.2831853071795862E-4</v>
      </c>
      <c r="M1168">
        <f t="shared" si="149"/>
        <v>5.0202202679999995E-2</v>
      </c>
      <c r="N1168">
        <f t="shared" si="150"/>
        <v>5.1230521210717951E-2</v>
      </c>
      <c r="O1168">
        <f t="shared" si="151"/>
        <v>16.094542907516761</v>
      </c>
    </row>
    <row r="1169" spans="8:15">
      <c r="H1169">
        <f t="shared" si="152"/>
        <v>1.167</v>
      </c>
      <c r="I1169">
        <f t="shared" si="147"/>
        <v>314.15926535897933</v>
      </c>
      <c r="J1169">
        <f t="shared" si="145"/>
        <v>4.0000000000000002E-4</v>
      </c>
      <c r="K1169">
        <f t="shared" si="146"/>
        <v>0</v>
      </c>
      <c r="L1169">
        <f t="shared" si="148"/>
        <v>6.2831853071795862E-4</v>
      </c>
      <c r="M1169">
        <f t="shared" si="149"/>
        <v>5.0202202679999995E-2</v>
      </c>
      <c r="N1169">
        <f t="shared" si="150"/>
        <v>5.1230521210717951E-2</v>
      </c>
      <c r="O1169">
        <f t="shared" si="151"/>
        <v>16.094542907516761</v>
      </c>
    </row>
    <row r="1170" spans="8:15">
      <c r="H1170">
        <f t="shared" si="152"/>
        <v>1.1679999999999999</v>
      </c>
      <c r="I1170">
        <f t="shared" si="147"/>
        <v>314.15926535897933</v>
      </c>
      <c r="J1170">
        <f t="shared" si="145"/>
        <v>4.0000000000000002E-4</v>
      </c>
      <c r="K1170">
        <f t="shared" si="146"/>
        <v>0</v>
      </c>
      <c r="L1170">
        <f t="shared" si="148"/>
        <v>6.2831853071795862E-4</v>
      </c>
      <c r="M1170">
        <f t="shared" si="149"/>
        <v>5.0202202679999995E-2</v>
      </c>
      <c r="N1170">
        <f t="shared" si="150"/>
        <v>5.1230521210717951E-2</v>
      </c>
      <c r="O1170">
        <f t="shared" si="151"/>
        <v>16.094542907516761</v>
      </c>
    </row>
    <row r="1171" spans="8:15">
      <c r="H1171">
        <f t="shared" si="152"/>
        <v>1.169</v>
      </c>
      <c r="I1171">
        <f t="shared" si="147"/>
        <v>314.15926535897933</v>
      </c>
      <c r="J1171">
        <f t="shared" si="145"/>
        <v>4.0000000000000002E-4</v>
      </c>
      <c r="K1171">
        <f t="shared" si="146"/>
        <v>0</v>
      </c>
      <c r="L1171">
        <f t="shared" si="148"/>
        <v>6.2831853071795862E-4</v>
      </c>
      <c r="M1171">
        <f t="shared" si="149"/>
        <v>5.0202202679999995E-2</v>
      </c>
      <c r="N1171">
        <f t="shared" si="150"/>
        <v>5.1230521210717951E-2</v>
      </c>
      <c r="O1171">
        <f t="shared" si="151"/>
        <v>16.094542907516761</v>
      </c>
    </row>
    <row r="1172" spans="8:15">
      <c r="H1172">
        <f t="shared" si="152"/>
        <v>1.17</v>
      </c>
      <c r="I1172">
        <f t="shared" si="147"/>
        <v>314.15926535897933</v>
      </c>
      <c r="J1172">
        <f t="shared" si="145"/>
        <v>4.0000000000000002E-4</v>
      </c>
      <c r="K1172">
        <f t="shared" si="146"/>
        <v>0</v>
      </c>
      <c r="L1172">
        <f t="shared" si="148"/>
        <v>6.2831853071795862E-4</v>
      </c>
      <c r="M1172">
        <f t="shared" si="149"/>
        <v>5.0202202679999995E-2</v>
      </c>
      <c r="N1172">
        <f t="shared" si="150"/>
        <v>5.1230521210717951E-2</v>
      </c>
      <c r="O1172">
        <f t="shared" si="151"/>
        <v>16.094542907516761</v>
      </c>
    </row>
    <row r="1173" spans="8:15">
      <c r="H1173">
        <f t="shared" si="152"/>
        <v>1.171</v>
      </c>
      <c r="I1173">
        <f t="shared" si="147"/>
        <v>314.15926535897933</v>
      </c>
      <c r="J1173">
        <f t="shared" si="145"/>
        <v>4.0000000000000002E-4</v>
      </c>
      <c r="K1173">
        <f t="shared" si="146"/>
        <v>0</v>
      </c>
      <c r="L1173">
        <f t="shared" si="148"/>
        <v>6.2831853071795862E-4</v>
      </c>
      <c r="M1173">
        <f t="shared" si="149"/>
        <v>5.0202202679999995E-2</v>
      </c>
      <c r="N1173">
        <f t="shared" si="150"/>
        <v>5.1230521210717951E-2</v>
      </c>
      <c r="O1173">
        <f t="shared" si="151"/>
        <v>16.094542907516761</v>
      </c>
    </row>
    <row r="1174" spans="8:15">
      <c r="H1174">
        <f t="shared" si="152"/>
        <v>1.1719999999999999</v>
      </c>
      <c r="I1174">
        <f t="shared" si="147"/>
        <v>314.15926535897933</v>
      </c>
      <c r="J1174">
        <f t="shared" si="145"/>
        <v>4.0000000000000002E-4</v>
      </c>
      <c r="K1174">
        <f t="shared" si="146"/>
        <v>0</v>
      </c>
      <c r="L1174">
        <f t="shared" si="148"/>
        <v>6.2831853071795862E-4</v>
      </c>
      <c r="M1174">
        <f t="shared" si="149"/>
        <v>5.0202202679999995E-2</v>
      </c>
      <c r="N1174">
        <f t="shared" si="150"/>
        <v>5.1230521210717951E-2</v>
      </c>
      <c r="O1174">
        <f t="shared" si="151"/>
        <v>16.094542907516761</v>
      </c>
    </row>
    <row r="1175" spans="8:15">
      <c r="H1175">
        <f t="shared" si="152"/>
        <v>1.173</v>
      </c>
      <c r="I1175">
        <f t="shared" si="147"/>
        <v>314.15926535897933</v>
      </c>
      <c r="J1175">
        <f t="shared" si="145"/>
        <v>4.0000000000000002E-4</v>
      </c>
      <c r="K1175">
        <f t="shared" si="146"/>
        <v>0</v>
      </c>
      <c r="L1175">
        <f t="shared" si="148"/>
        <v>6.2831853071795862E-4</v>
      </c>
      <c r="M1175">
        <f t="shared" si="149"/>
        <v>5.0202202679999995E-2</v>
      </c>
      <c r="N1175">
        <f t="shared" si="150"/>
        <v>5.1230521210717951E-2</v>
      </c>
      <c r="O1175">
        <f t="shared" si="151"/>
        <v>16.094542907516761</v>
      </c>
    </row>
    <row r="1176" spans="8:15">
      <c r="H1176">
        <f t="shared" si="152"/>
        <v>1.1739999999999999</v>
      </c>
      <c r="I1176">
        <f t="shared" si="147"/>
        <v>314.15926535897933</v>
      </c>
      <c r="J1176">
        <f t="shared" si="145"/>
        <v>4.0000000000000002E-4</v>
      </c>
      <c r="K1176">
        <f t="shared" si="146"/>
        <v>0</v>
      </c>
      <c r="L1176">
        <f t="shared" si="148"/>
        <v>6.2831853071795862E-4</v>
      </c>
      <c r="M1176">
        <f t="shared" si="149"/>
        <v>5.0202202679999995E-2</v>
      </c>
      <c r="N1176">
        <f t="shared" si="150"/>
        <v>5.1230521210717951E-2</v>
      </c>
      <c r="O1176">
        <f t="shared" si="151"/>
        <v>16.094542907516761</v>
      </c>
    </row>
    <row r="1177" spans="8:15">
      <c r="H1177">
        <f t="shared" si="152"/>
        <v>1.175</v>
      </c>
      <c r="I1177">
        <f t="shared" si="147"/>
        <v>314.15926535897933</v>
      </c>
      <c r="J1177">
        <f t="shared" si="145"/>
        <v>4.0000000000000002E-4</v>
      </c>
      <c r="K1177">
        <f t="shared" si="146"/>
        <v>0</v>
      </c>
      <c r="L1177">
        <f t="shared" si="148"/>
        <v>6.2831853071795862E-4</v>
      </c>
      <c r="M1177">
        <f t="shared" si="149"/>
        <v>5.0202202679999995E-2</v>
      </c>
      <c r="N1177">
        <f t="shared" si="150"/>
        <v>5.1230521210717951E-2</v>
      </c>
      <c r="O1177">
        <f t="shared" si="151"/>
        <v>16.094542907516761</v>
      </c>
    </row>
    <row r="1178" spans="8:15">
      <c r="H1178">
        <f t="shared" si="152"/>
        <v>1.1759999999999999</v>
      </c>
      <c r="I1178">
        <f t="shared" si="147"/>
        <v>314.15926535897933</v>
      </c>
      <c r="J1178">
        <f t="shared" si="145"/>
        <v>4.0000000000000002E-4</v>
      </c>
      <c r="K1178">
        <f t="shared" si="146"/>
        <v>0</v>
      </c>
      <c r="L1178">
        <f t="shared" si="148"/>
        <v>6.2831853071795862E-4</v>
      </c>
      <c r="M1178">
        <f t="shared" si="149"/>
        <v>5.0202202679999995E-2</v>
      </c>
      <c r="N1178">
        <f t="shared" si="150"/>
        <v>5.1230521210717951E-2</v>
      </c>
      <c r="O1178">
        <f t="shared" si="151"/>
        <v>16.094542907516761</v>
      </c>
    </row>
    <row r="1179" spans="8:15">
      <c r="H1179">
        <f t="shared" si="152"/>
        <v>1.177</v>
      </c>
      <c r="I1179">
        <f t="shared" si="147"/>
        <v>314.15926535897933</v>
      </c>
      <c r="J1179">
        <f t="shared" si="145"/>
        <v>4.0000000000000002E-4</v>
      </c>
      <c r="K1179">
        <f t="shared" si="146"/>
        <v>0</v>
      </c>
      <c r="L1179">
        <f t="shared" si="148"/>
        <v>6.2831853071795862E-4</v>
      </c>
      <c r="M1179">
        <f t="shared" si="149"/>
        <v>5.0202202679999995E-2</v>
      </c>
      <c r="N1179">
        <f t="shared" si="150"/>
        <v>5.1230521210717951E-2</v>
      </c>
      <c r="O1179">
        <f t="shared" si="151"/>
        <v>16.094542907516761</v>
      </c>
    </row>
    <row r="1180" spans="8:15">
      <c r="H1180">
        <f t="shared" si="152"/>
        <v>1.1779999999999999</v>
      </c>
      <c r="I1180">
        <f t="shared" si="147"/>
        <v>314.15926535897933</v>
      </c>
      <c r="J1180">
        <f t="shared" si="145"/>
        <v>4.0000000000000002E-4</v>
      </c>
      <c r="K1180">
        <f t="shared" si="146"/>
        <v>0</v>
      </c>
      <c r="L1180">
        <f t="shared" si="148"/>
        <v>6.2831853071795862E-4</v>
      </c>
      <c r="M1180">
        <f t="shared" si="149"/>
        <v>5.0202202679999995E-2</v>
      </c>
      <c r="N1180">
        <f t="shared" si="150"/>
        <v>5.1230521210717951E-2</v>
      </c>
      <c r="O1180">
        <f t="shared" si="151"/>
        <v>16.094542907516761</v>
      </c>
    </row>
    <row r="1181" spans="8:15">
      <c r="H1181">
        <f t="shared" si="152"/>
        <v>1.179</v>
      </c>
      <c r="I1181">
        <f t="shared" si="147"/>
        <v>314.15926535897933</v>
      </c>
      <c r="J1181">
        <f t="shared" si="145"/>
        <v>4.0000000000000002E-4</v>
      </c>
      <c r="K1181">
        <f t="shared" si="146"/>
        <v>0</v>
      </c>
      <c r="L1181">
        <f t="shared" si="148"/>
        <v>6.2831853071795862E-4</v>
      </c>
      <c r="M1181">
        <f t="shared" si="149"/>
        <v>5.0202202679999995E-2</v>
      </c>
      <c r="N1181">
        <f t="shared" si="150"/>
        <v>5.1230521210717951E-2</v>
      </c>
      <c r="O1181">
        <f t="shared" si="151"/>
        <v>16.094542907516761</v>
      </c>
    </row>
    <row r="1182" spans="8:15">
      <c r="H1182">
        <f t="shared" si="152"/>
        <v>1.18</v>
      </c>
      <c r="I1182">
        <f t="shared" si="147"/>
        <v>314.15926535897933</v>
      </c>
      <c r="J1182">
        <f t="shared" si="145"/>
        <v>4.0000000000000002E-4</v>
      </c>
      <c r="K1182">
        <f t="shared" si="146"/>
        <v>0</v>
      </c>
      <c r="L1182">
        <f t="shared" si="148"/>
        <v>6.2831853071795862E-4</v>
      </c>
      <c r="M1182">
        <f t="shared" si="149"/>
        <v>5.0202202679999995E-2</v>
      </c>
      <c r="N1182">
        <f t="shared" si="150"/>
        <v>5.1230521210717951E-2</v>
      </c>
      <c r="O1182">
        <f t="shared" si="151"/>
        <v>16.094542907516761</v>
      </c>
    </row>
    <row r="1183" spans="8:15">
      <c r="H1183">
        <f t="shared" si="152"/>
        <v>1.181</v>
      </c>
      <c r="I1183">
        <f t="shared" si="147"/>
        <v>314.15926535897933</v>
      </c>
      <c r="J1183">
        <f t="shared" si="145"/>
        <v>4.0000000000000002E-4</v>
      </c>
      <c r="K1183">
        <f t="shared" si="146"/>
        <v>0</v>
      </c>
      <c r="L1183">
        <f t="shared" si="148"/>
        <v>6.2831853071795862E-4</v>
      </c>
      <c r="M1183">
        <f t="shared" si="149"/>
        <v>5.0202202679999995E-2</v>
      </c>
      <c r="N1183">
        <f t="shared" si="150"/>
        <v>5.1230521210717951E-2</v>
      </c>
      <c r="O1183">
        <f t="shared" si="151"/>
        <v>16.094542907516761</v>
      </c>
    </row>
    <row r="1184" spans="8:15">
      <c r="H1184">
        <f t="shared" si="152"/>
        <v>1.1819999999999999</v>
      </c>
      <c r="I1184">
        <f t="shared" si="147"/>
        <v>314.15926535897933</v>
      </c>
      <c r="J1184">
        <f t="shared" si="145"/>
        <v>4.0000000000000002E-4</v>
      </c>
      <c r="K1184">
        <f t="shared" si="146"/>
        <v>0</v>
      </c>
      <c r="L1184">
        <f t="shared" si="148"/>
        <v>6.2831853071795862E-4</v>
      </c>
      <c r="M1184">
        <f t="shared" si="149"/>
        <v>5.0202202679999995E-2</v>
      </c>
      <c r="N1184">
        <f t="shared" si="150"/>
        <v>5.1230521210717951E-2</v>
      </c>
      <c r="O1184">
        <f t="shared" si="151"/>
        <v>16.094542907516761</v>
      </c>
    </row>
    <row r="1185" spans="8:15">
      <c r="H1185">
        <f t="shared" si="152"/>
        <v>1.1830000000000001</v>
      </c>
      <c r="I1185">
        <f t="shared" si="147"/>
        <v>314.15926535897933</v>
      </c>
      <c r="J1185">
        <f t="shared" si="145"/>
        <v>4.0000000000000002E-4</v>
      </c>
      <c r="K1185">
        <f t="shared" si="146"/>
        <v>0</v>
      </c>
      <c r="L1185">
        <f t="shared" si="148"/>
        <v>6.2831853071795862E-4</v>
      </c>
      <c r="M1185">
        <f t="shared" si="149"/>
        <v>5.0202202679999995E-2</v>
      </c>
      <c r="N1185">
        <f t="shared" si="150"/>
        <v>5.1230521210717951E-2</v>
      </c>
      <c r="O1185">
        <f t="shared" si="151"/>
        <v>16.094542907516761</v>
      </c>
    </row>
    <row r="1186" spans="8:15">
      <c r="H1186">
        <f t="shared" si="152"/>
        <v>1.1839999999999999</v>
      </c>
      <c r="I1186">
        <f t="shared" si="147"/>
        <v>314.15926535897933</v>
      </c>
      <c r="J1186">
        <f t="shared" si="145"/>
        <v>4.0000000000000002E-4</v>
      </c>
      <c r="K1186">
        <f t="shared" si="146"/>
        <v>0</v>
      </c>
      <c r="L1186">
        <f t="shared" si="148"/>
        <v>6.2831853071795862E-4</v>
      </c>
      <c r="M1186">
        <f t="shared" si="149"/>
        <v>5.0202202679999995E-2</v>
      </c>
      <c r="N1186">
        <f t="shared" si="150"/>
        <v>5.1230521210717951E-2</v>
      </c>
      <c r="O1186">
        <f t="shared" si="151"/>
        <v>16.094542907516761</v>
      </c>
    </row>
    <row r="1187" spans="8:15">
      <c r="H1187">
        <f t="shared" si="152"/>
        <v>1.1850000000000001</v>
      </c>
      <c r="I1187">
        <f t="shared" si="147"/>
        <v>314.15926535897933</v>
      </c>
      <c r="J1187">
        <f t="shared" si="145"/>
        <v>4.0000000000000002E-4</v>
      </c>
      <c r="K1187">
        <f t="shared" si="146"/>
        <v>0</v>
      </c>
      <c r="L1187">
        <f t="shared" si="148"/>
        <v>6.2831853071795862E-4</v>
      </c>
      <c r="M1187">
        <f t="shared" si="149"/>
        <v>5.0202202679999995E-2</v>
      </c>
      <c r="N1187">
        <f t="shared" si="150"/>
        <v>5.1230521210717951E-2</v>
      </c>
      <c r="O1187">
        <f t="shared" si="151"/>
        <v>16.094542907516761</v>
      </c>
    </row>
    <row r="1188" spans="8:15">
      <c r="H1188">
        <f t="shared" si="152"/>
        <v>1.1859999999999999</v>
      </c>
      <c r="I1188">
        <f t="shared" si="147"/>
        <v>314.15926535897933</v>
      </c>
      <c r="J1188">
        <f t="shared" si="145"/>
        <v>4.0000000000000002E-4</v>
      </c>
      <c r="K1188">
        <f t="shared" si="146"/>
        <v>0</v>
      </c>
      <c r="L1188">
        <f t="shared" si="148"/>
        <v>6.2831853071795862E-4</v>
      </c>
      <c r="M1188">
        <f t="shared" si="149"/>
        <v>5.0202202679999995E-2</v>
      </c>
      <c r="N1188">
        <f t="shared" si="150"/>
        <v>5.1230521210717951E-2</v>
      </c>
      <c r="O1188">
        <f t="shared" si="151"/>
        <v>16.094542907516761</v>
      </c>
    </row>
    <row r="1189" spans="8:15">
      <c r="H1189">
        <f t="shared" si="152"/>
        <v>1.1870000000000001</v>
      </c>
      <c r="I1189">
        <f t="shared" si="147"/>
        <v>314.15926535897933</v>
      </c>
      <c r="J1189">
        <f t="shared" si="145"/>
        <v>4.0000000000000002E-4</v>
      </c>
      <c r="K1189">
        <f t="shared" si="146"/>
        <v>0</v>
      </c>
      <c r="L1189">
        <f t="shared" si="148"/>
        <v>6.2831853071795862E-4</v>
      </c>
      <c r="M1189">
        <f t="shared" si="149"/>
        <v>5.0202202679999995E-2</v>
      </c>
      <c r="N1189">
        <f t="shared" si="150"/>
        <v>5.1230521210717951E-2</v>
      </c>
      <c r="O1189">
        <f t="shared" si="151"/>
        <v>16.094542907516761</v>
      </c>
    </row>
    <row r="1190" spans="8:15">
      <c r="H1190">
        <f t="shared" si="152"/>
        <v>1.1879999999999999</v>
      </c>
      <c r="I1190">
        <f t="shared" si="147"/>
        <v>314.15926535897933</v>
      </c>
      <c r="J1190">
        <f t="shared" si="145"/>
        <v>4.0000000000000002E-4</v>
      </c>
      <c r="K1190">
        <f t="shared" si="146"/>
        <v>0</v>
      </c>
      <c r="L1190">
        <f t="shared" si="148"/>
        <v>6.2831853071795862E-4</v>
      </c>
      <c r="M1190">
        <f t="shared" si="149"/>
        <v>5.0202202679999995E-2</v>
      </c>
      <c r="N1190">
        <f t="shared" si="150"/>
        <v>5.1230521210717951E-2</v>
      </c>
      <c r="O1190">
        <f t="shared" si="151"/>
        <v>16.094542907516761</v>
      </c>
    </row>
    <row r="1191" spans="8:15">
      <c r="H1191">
        <f t="shared" si="152"/>
        <v>1.1890000000000001</v>
      </c>
      <c r="I1191">
        <f t="shared" si="147"/>
        <v>314.15926535897933</v>
      </c>
      <c r="J1191">
        <f t="shared" si="145"/>
        <v>4.0000000000000002E-4</v>
      </c>
      <c r="K1191">
        <f t="shared" si="146"/>
        <v>0</v>
      </c>
      <c r="L1191">
        <f t="shared" si="148"/>
        <v>6.2831853071795862E-4</v>
      </c>
      <c r="M1191">
        <f t="shared" si="149"/>
        <v>5.0202202679999995E-2</v>
      </c>
      <c r="N1191">
        <f t="shared" si="150"/>
        <v>5.1230521210717951E-2</v>
      </c>
      <c r="O1191">
        <f t="shared" si="151"/>
        <v>16.094542907516761</v>
      </c>
    </row>
    <row r="1192" spans="8:15">
      <c r="H1192">
        <f t="shared" si="152"/>
        <v>1.19</v>
      </c>
      <c r="I1192">
        <f t="shared" si="147"/>
        <v>314.15926535897933</v>
      </c>
      <c r="J1192">
        <f t="shared" si="145"/>
        <v>4.0000000000000002E-4</v>
      </c>
      <c r="K1192">
        <f t="shared" si="146"/>
        <v>0</v>
      </c>
      <c r="L1192">
        <f t="shared" si="148"/>
        <v>6.2831853071795862E-4</v>
      </c>
      <c r="M1192">
        <f t="shared" si="149"/>
        <v>5.0202202679999995E-2</v>
      </c>
      <c r="N1192">
        <f t="shared" si="150"/>
        <v>5.1230521210717951E-2</v>
      </c>
      <c r="O1192">
        <f t="shared" si="151"/>
        <v>16.094542907516761</v>
      </c>
    </row>
    <row r="1193" spans="8:15">
      <c r="H1193">
        <f t="shared" si="152"/>
        <v>1.1910000000000001</v>
      </c>
      <c r="I1193">
        <f t="shared" si="147"/>
        <v>314.15926535897933</v>
      </c>
      <c r="J1193">
        <f t="shared" si="145"/>
        <v>4.0000000000000002E-4</v>
      </c>
      <c r="K1193">
        <f t="shared" si="146"/>
        <v>0</v>
      </c>
      <c r="L1193">
        <f t="shared" si="148"/>
        <v>6.2831853071795862E-4</v>
      </c>
      <c r="M1193">
        <f t="shared" si="149"/>
        <v>5.0202202679999995E-2</v>
      </c>
      <c r="N1193">
        <f t="shared" si="150"/>
        <v>5.1230521210717951E-2</v>
      </c>
      <c r="O1193">
        <f t="shared" si="151"/>
        <v>16.094542907516761</v>
      </c>
    </row>
    <row r="1194" spans="8:15">
      <c r="H1194">
        <f t="shared" si="152"/>
        <v>1.1919999999999999</v>
      </c>
      <c r="I1194">
        <f t="shared" si="147"/>
        <v>314.15926535897933</v>
      </c>
      <c r="J1194">
        <f t="shared" si="145"/>
        <v>4.0000000000000002E-4</v>
      </c>
      <c r="K1194">
        <f t="shared" si="146"/>
        <v>0</v>
      </c>
      <c r="L1194">
        <f t="shared" si="148"/>
        <v>6.2831853071795862E-4</v>
      </c>
      <c r="M1194">
        <f t="shared" si="149"/>
        <v>5.0202202679999995E-2</v>
      </c>
      <c r="N1194">
        <f t="shared" si="150"/>
        <v>5.1230521210717951E-2</v>
      </c>
      <c r="O1194">
        <f t="shared" si="151"/>
        <v>16.094542907516761</v>
      </c>
    </row>
    <row r="1195" spans="8:15">
      <c r="H1195">
        <f t="shared" si="152"/>
        <v>1.1930000000000001</v>
      </c>
      <c r="I1195">
        <f t="shared" si="147"/>
        <v>314.15926535897933</v>
      </c>
      <c r="J1195">
        <f t="shared" si="145"/>
        <v>4.0000000000000002E-4</v>
      </c>
      <c r="K1195">
        <f t="shared" si="146"/>
        <v>0</v>
      </c>
      <c r="L1195">
        <f t="shared" si="148"/>
        <v>6.2831853071795862E-4</v>
      </c>
      <c r="M1195">
        <f t="shared" si="149"/>
        <v>5.0202202679999995E-2</v>
      </c>
      <c r="N1195">
        <f t="shared" si="150"/>
        <v>5.1230521210717951E-2</v>
      </c>
      <c r="O1195">
        <f t="shared" si="151"/>
        <v>16.094542907516761</v>
      </c>
    </row>
    <row r="1196" spans="8:15">
      <c r="H1196">
        <f t="shared" si="152"/>
        <v>1.194</v>
      </c>
      <c r="I1196">
        <f t="shared" si="147"/>
        <v>314.15926535897933</v>
      </c>
      <c r="J1196">
        <f t="shared" si="145"/>
        <v>4.0000000000000002E-4</v>
      </c>
      <c r="K1196">
        <f t="shared" si="146"/>
        <v>0</v>
      </c>
      <c r="L1196">
        <f t="shared" si="148"/>
        <v>6.2831853071795862E-4</v>
      </c>
      <c r="M1196">
        <f t="shared" si="149"/>
        <v>5.0202202679999995E-2</v>
      </c>
      <c r="N1196">
        <f t="shared" si="150"/>
        <v>5.1230521210717951E-2</v>
      </c>
      <c r="O1196">
        <f t="shared" si="151"/>
        <v>16.094542907516761</v>
      </c>
    </row>
    <row r="1197" spans="8:15">
      <c r="H1197">
        <f t="shared" si="152"/>
        <v>1.1950000000000001</v>
      </c>
      <c r="I1197">
        <f t="shared" si="147"/>
        <v>314.15926535897933</v>
      </c>
      <c r="J1197">
        <f t="shared" si="145"/>
        <v>4.0000000000000002E-4</v>
      </c>
      <c r="K1197">
        <f t="shared" si="146"/>
        <v>0</v>
      </c>
      <c r="L1197">
        <f t="shared" si="148"/>
        <v>6.2831853071795862E-4</v>
      </c>
      <c r="M1197">
        <f t="shared" si="149"/>
        <v>5.0202202679999995E-2</v>
      </c>
      <c r="N1197">
        <f t="shared" si="150"/>
        <v>5.1230521210717951E-2</v>
      </c>
      <c r="O1197">
        <f t="shared" si="151"/>
        <v>16.094542907516761</v>
      </c>
    </row>
    <row r="1198" spans="8:15">
      <c r="H1198">
        <f t="shared" si="152"/>
        <v>1.196</v>
      </c>
      <c r="I1198">
        <f t="shared" si="147"/>
        <v>314.15926535897933</v>
      </c>
      <c r="J1198">
        <f t="shared" si="145"/>
        <v>4.0000000000000002E-4</v>
      </c>
      <c r="K1198">
        <f t="shared" si="146"/>
        <v>0</v>
      </c>
      <c r="L1198">
        <f t="shared" si="148"/>
        <v>6.2831853071795862E-4</v>
      </c>
      <c r="M1198">
        <f t="shared" si="149"/>
        <v>5.0202202679999995E-2</v>
      </c>
      <c r="N1198">
        <f t="shared" si="150"/>
        <v>5.1230521210717951E-2</v>
      </c>
      <c r="O1198">
        <f t="shared" si="151"/>
        <v>16.094542907516761</v>
      </c>
    </row>
    <row r="1199" spans="8:15">
      <c r="H1199">
        <f t="shared" si="152"/>
        <v>1.1970000000000001</v>
      </c>
      <c r="I1199">
        <f t="shared" si="147"/>
        <v>314.15926535897933</v>
      </c>
      <c r="J1199">
        <f t="shared" si="145"/>
        <v>4.0000000000000002E-4</v>
      </c>
      <c r="K1199">
        <f t="shared" si="146"/>
        <v>0</v>
      </c>
      <c r="L1199">
        <f t="shared" si="148"/>
        <v>6.2831853071795862E-4</v>
      </c>
      <c r="M1199">
        <f t="shared" si="149"/>
        <v>5.0202202679999995E-2</v>
      </c>
      <c r="N1199">
        <f t="shared" si="150"/>
        <v>5.1230521210717951E-2</v>
      </c>
      <c r="O1199">
        <f t="shared" si="151"/>
        <v>16.094542907516761</v>
      </c>
    </row>
    <row r="1200" spans="8:15">
      <c r="H1200">
        <f t="shared" si="152"/>
        <v>1.198</v>
      </c>
      <c r="I1200">
        <f t="shared" si="147"/>
        <v>314.15926535897933</v>
      </c>
      <c r="J1200">
        <f t="shared" si="145"/>
        <v>4.0000000000000002E-4</v>
      </c>
      <c r="K1200">
        <f t="shared" si="146"/>
        <v>0</v>
      </c>
      <c r="L1200">
        <f t="shared" si="148"/>
        <v>6.2831853071795862E-4</v>
      </c>
      <c r="M1200">
        <f t="shared" si="149"/>
        <v>5.0202202679999995E-2</v>
      </c>
      <c r="N1200">
        <f t="shared" si="150"/>
        <v>5.1230521210717951E-2</v>
      </c>
      <c r="O1200">
        <f t="shared" si="151"/>
        <v>16.094542907516761</v>
      </c>
    </row>
    <row r="1201" spans="8:15">
      <c r="H1201">
        <f t="shared" si="152"/>
        <v>1.1990000000000001</v>
      </c>
      <c r="I1201">
        <f t="shared" si="147"/>
        <v>314.15926535897933</v>
      </c>
      <c r="J1201">
        <f t="shared" si="145"/>
        <v>4.0000000000000002E-4</v>
      </c>
      <c r="K1201">
        <f t="shared" si="146"/>
        <v>0</v>
      </c>
      <c r="L1201">
        <f t="shared" si="148"/>
        <v>6.2831853071795862E-4</v>
      </c>
      <c r="M1201">
        <f t="shared" si="149"/>
        <v>5.0202202679999995E-2</v>
      </c>
      <c r="N1201">
        <f t="shared" si="150"/>
        <v>5.1230521210717951E-2</v>
      </c>
      <c r="O1201">
        <f t="shared" si="151"/>
        <v>16.094542907516761</v>
      </c>
    </row>
    <row r="1202" spans="8:15">
      <c r="H1202">
        <f t="shared" si="152"/>
        <v>1.2</v>
      </c>
      <c r="I1202">
        <f t="shared" si="147"/>
        <v>314.15926535897933</v>
      </c>
      <c r="J1202">
        <f t="shared" si="145"/>
        <v>4.0000000000000002E-4</v>
      </c>
      <c r="K1202">
        <f t="shared" si="146"/>
        <v>0</v>
      </c>
      <c r="L1202">
        <f t="shared" si="148"/>
        <v>6.2831853071795862E-4</v>
      </c>
      <c r="M1202">
        <f t="shared" si="149"/>
        <v>5.0202202679999995E-2</v>
      </c>
      <c r="N1202">
        <f t="shared" si="150"/>
        <v>5.1230521210717951E-2</v>
      </c>
      <c r="O1202">
        <f t="shared" si="151"/>
        <v>16.094542907516761</v>
      </c>
    </row>
    <row r="1203" spans="8:15">
      <c r="H1203">
        <f t="shared" si="152"/>
        <v>1.2010000000000001</v>
      </c>
      <c r="I1203">
        <f t="shared" si="147"/>
        <v>314.15926535897933</v>
      </c>
      <c r="J1203">
        <f t="shared" si="145"/>
        <v>4.0000000000000002E-4</v>
      </c>
      <c r="K1203">
        <f t="shared" si="146"/>
        <v>0</v>
      </c>
      <c r="L1203">
        <f t="shared" si="148"/>
        <v>6.2831853071795862E-4</v>
      </c>
      <c r="M1203">
        <f t="shared" si="149"/>
        <v>5.0202202679999995E-2</v>
      </c>
      <c r="N1203">
        <f t="shared" si="150"/>
        <v>5.1230521210717951E-2</v>
      </c>
      <c r="O1203">
        <f t="shared" si="151"/>
        <v>16.094542907516761</v>
      </c>
    </row>
    <row r="1204" spans="8:15">
      <c r="H1204">
        <f t="shared" si="152"/>
        <v>1.202</v>
      </c>
      <c r="I1204">
        <f t="shared" si="147"/>
        <v>314.15926535897933</v>
      </c>
      <c r="J1204">
        <f t="shared" si="145"/>
        <v>4.0000000000000002E-4</v>
      </c>
      <c r="K1204">
        <f t="shared" si="146"/>
        <v>0</v>
      </c>
      <c r="L1204">
        <f t="shared" si="148"/>
        <v>6.2831853071795862E-4</v>
      </c>
      <c r="M1204">
        <f t="shared" si="149"/>
        <v>5.0202202679999995E-2</v>
      </c>
      <c r="N1204">
        <f t="shared" si="150"/>
        <v>5.1230521210717951E-2</v>
      </c>
      <c r="O1204">
        <f t="shared" si="151"/>
        <v>16.094542907516761</v>
      </c>
    </row>
    <row r="1205" spans="8:15">
      <c r="H1205">
        <f t="shared" si="152"/>
        <v>1.2030000000000001</v>
      </c>
      <c r="I1205">
        <f t="shared" si="147"/>
        <v>314.15926535897933</v>
      </c>
      <c r="J1205">
        <f t="shared" si="145"/>
        <v>4.0000000000000002E-4</v>
      </c>
      <c r="K1205">
        <f t="shared" si="146"/>
        <v>0</v>
      </c>
      <c r="L1205">
        <f t="shared" si="148"/>
        <v>6.2831853071795862E-4</v>
      </c>
      <c r="M1205">
        <f t="shared" si="149"/>
        <v>5.0202202679999995E-2</v>
      </c>
      <c r="N1205">
        <f t="shared" si="150"/>
        <v>5.1230521210717951E-2</v>
      </c>
      <c r="O1205">
        <f t="shared" si="151"/>
        <v>16.094542907516761</v>
      </c>
    </row>
    <row r="1206" spans="8:15">
      <c r="H1206">
        <f t="shared" si="152"/>
        <v>1.204</v>
      </c>
      <c r="I1206">
        <f t="shared" si="147"/>
        <v>314.15926535897933</v>
      </c>
      <c r="J1206">
        <f t="shared" si="145"/>
        <v>4.0000000000000002E-4</v>
      </c>
      <c r="K1206">
        <f t="shared" si="146"/>
        <v>0</v>
      </c>
      <c r="L1206">
        <f t="shared" si="148"/>
        <v>6.2831853071795862E-4</v>
      </c>
      <c r="M1206">
        <f t="shared" si="149"/>
        <v>5.0202202679999995E-2</v>
      </c>
      <c r="N1206">
        <f t="shared" si="150"/>
        <v>5.1230521210717951E-2</v>
      </c>
      <c r="O1206">
        <f t="shared" si="151"/>
        <v>16.094542907516761</v>
      </c>
    </row>
    <row r="1207" spans="8:15">
      <c r="H1207">
        <f t="shared" si="152"/>
        <v>1.2050000000000001</v>
      </c>
      <c r="I1207">
        <f t="shared" si="147"/>
        <v>314.15926535897933</v>
      </c>
      <c r="J1207">
        <f t="shared" si="145"/>
        <v>4.0000000000000002E-4</v>
      </c>
      <c r="K1207">
        <f t="shared" si="146"/>
        <v>0</v>
      </c>
      <c r="L1207">
        <f t="shared" si="148"/>
        <v>6.2831853071795862E-4</v>
      </c>
      <c r="M1207">
        <f t="shared" si="149"/>
        <v>5.0202202679999995E-2</v>
      </c>
      <c r="N1207">
        <f t="shared" si="150"/>
        <v>5.1230521210717951E-2</v>
      </c>
      <c r="O1207">
        <f t="shared" si="151"/>
        <v>16.094542907516761</v>
      </c>
    </row>
    <row r="1208" spans="8:15">
      <c r="H1208">
        <f t="shared" si="152"/>
        <v>1.206</v>
      </c>
      <c r="I1208">
        <f t="shared" si="147"/>
        <v>314.15926535897933</v>
      </c>
      <c r="J1208">
        <f t="shared" si="145"/>
        <v>4.0000000000000002E-4</v>
      </c>
      <c r="K1208">
        <f t="shared" si="146"/>
        <v>0</v>
      </c>
      <c r="L1208">
        <f t="shared" si="148"/>
        <v>6.2831853071795862E-4</v>
      </c>
      <c r="M1208">
        <f t="shared" si="149"/>
        <v>5.0202202679999995E-2</v>
      </c>
      <c r="N1208">
        <f t="shared" si="150"/>
        <v>5.1230521210717951E-2</v>
      </c>
      <c r="O1208">
        <f t="shared" si="151"/>
        <v>16.094542907516761</v>
      </c>
    </row>
    <row r="1209" spans="8:15">
      <c r="H1209">
        <f t="shared" si="152"/>
        <v>1.2070000000000001</v>
      </c>
      <c r="I1209">
        <f t="shared" si="147"/>
        <v>314.15926535897933</v>
      </c>
      <c r="J1209">
        <f t="shared" si="145"/>
        <v>4.0000000000000002E-4</v>
      </c>
      <c r="K1209">
        <f t="shared" si="146"/>
        <v>0</v>
      </c>
      <c r="L1209">
        <f t="shared" si="148"/>
        <v>6.2831853071795862E-4</v>
      </c>
      <c r="M1209">
        <f t="shared" si="149"/>
        <v>5.0202202679999995E-2</v>
      </c>
      <c r="N1209">
        <f t="shared" si="150"/>
        <v>5.1230521210717951E-2</v>
      </c>
      <c r="O1209">
        <f t="shared" si="151"/>
        <v>16.094542907516761</v>
      </c>
    </row>
    <row r="1210" spans="8:15">
      <c r="H1210">
        <f t="shared" si="152"/>
        <v>1.208</v>
      </c>
      <c r="I1210">
        <f t="shared" si="147"/>
        <v>314.15926535897933</v>
      </c>
      <c r="J1210">
        <f t="shared" si="145"/>
        <v>4.0000000000000002E-4</v>
      </c>
      <c r="K1210">
        <f t="shared" si="146"/>
        <v>0</v>
      </c>
      <c r="L1210">
        <f t="shared" si="148"/>
        <v>6.2831853071795862E-4</v>
      </c>
      <c r="M1210">
        <f t="shared" si="149"/>
        <v>5.0202202679999995E-2</v>
      </c>
      <c r="N1210">
        <f t="shared" si="150"/>
        <v>5.1230521210717951E-2</v>
      </c>
      <c r="O1210">
        <f t="shared" si="151"/>
        <v>16.094542907516761</v>
      </c>
    </row>
    <row r="1211" spans="8:15">
      <c r="H1211">
        <f t="shared" si="152"/>
        <v>1.2090000000000001</v>
      </c>
      <c r="I1211">
        <f t="shared" si="147"/>
        <v>314.15926535897933</v>
      </c>
      <c r="J1211">
        <f t="shared" si="145"/>
        <v>4.0000000000000002E-4</v>
      </c>
      <c r="K1211">
        <f t="shared" si="146"/>
        <v>0</v>
      </c>
      <c r="L1211">
        <f t="shared" si="148"/>
        <v>6.2831853071795862E-4</v>
      </c>
      <c r="M1211">
        <f t="shared" si="149"/>
        <v>5.0202202679999995E-2</v>
      </c>
      <c r="N1211">
        <f t="shared" si="150"/>
        <v>5.1230521210717951E-2</v>
      </c>
      <c r="O1211">
        <f t="shared" si="151"/>
        <v>16.094542907516761</v>
      </c>
    </row>
    <row r="1212" spans="8:15">
      <c r="H1212">
        <f t="shared" si="152"/>
        <v>1.21</v>
      </c>
      <c r="I1212">
        <f t="shared" si="147"/>
        <v>314.15926535897933</v>
      </c>
      <c r="J1212">
        <f t="shared" si="145"/>
        <v>4.0000000000000002E-4</v>
      </c>
      <c r="K1212">
        <f t="shared" si="146"/>
        <v>0</v>
      </c>
      <c r="L1212">
        <f t="shared" si="148"/>
        <v>6.2831853071795862E-4</v>
      </c>
      <c r="M1212">
        <f t="shared" si="149"/>
        <v>5.0202202679999995E-2</v>
      </c>
      <c r="N1212">
        <f t="shared" si="150"/>
        <v>5.1230521210717951E-2</v>
      </c>
      <c r="O1212">
        <f t="shared" si="151"/>
        <v>16.094542907516761</v>
      </c>
    </row>
    <row r="1213" spans="8:15">
      <c r="H1213">
        <f t="shared" si="152"/>
        <v>1.2110000000000001</v>
      </c>
      <c r="I1213">
        <f t="shared" si="147"/>
        <v>314.15926535897933</v>
      </c>
      <c r="J1213">
        <f t="shared" si="145"/>
        <v>4.0000000000000002E-4</v>
      </c>
      <c r="K1213">
        <f t="shared" si="146"/>
        <v>0</v>
      </c>
      <c r="L1213">
        <f t="shared" si="148"/>
        <v>6.2831853071795862E-4</v>
      </c>
      <c r="M1213">
        <f t="shared" si="149"/>
        <v>5.0202202679999995E-2</v>
      </c>
      <c r="N1213">
        <f t="shared" si="150"/>
        <v>5.1230521210717951E-2</v>
      </c>
      <c r="O1213">
        <f t="shared" si="151"/>
        <v>16.094542907516761</v>
      </c>
    </row>
    <row r="1214" spans="8:15">
      <c r="H1214">
        <f t="shared" si="152"/>
        <v>1.212</v>
      </c>
      <c r="I1214">
        <f t="shared" si="147"/>
        <v>314.15926535897933</v>
      </c>
      <c r="J1214">
        <f t="shared" si="145"/>
        <v>4.0000000000000002E-4</v>
      </c>
      <c r="K1214">
        <f t="shared" si="146"/>
        <v>0</v>
      </c>
      <c r="L1214">
        <f t="shared" si="148"/>
        <v>6.2831853071795862E-4</v>
      </c>
      <c r="M1214">
        <f t="shared" si="149"/>
        <v>5.0202202679999995E-2</v>
      </c>
      <c r="N1214">
        <f t="shared" si="150"/>
        <v>5.1230521210717951E-2</v>
      </c>
      <c r="O1214">
        <f t="shared" si="151"/>
        <v>16.094542907516761</v>
      </c>
    </row>
    <row r="1215" spans="8:15">
      <c r="H1215">
        <f t="shared" si="152"/>
        <v>1.2130000000000001</v>
      </c>
      <c r="I1215">
        <f t="shared" si="147"/>
        <v>314.15926535897933</v>
      </c>
      <c r="J1215">
        <f t="shared" si="145"/>
        <v>4.0000000000000002E-4</v>
      </c>
      <c r="K1215">
        <f t="shared" si="146"/>
        <v>0</v>
      </c>
      <c r="L1215">
        <f t="shared" si="148"/>
        <v>6.2831853071795862E-4</v>
      </c>
      <c r="M1215">
        <f t="shared" si="149"/>
        <v>5.0202202679999995E-2</v>
      </c>
      <c r="N1215">
        <f t="shared" si="150"/>
        <v>5.1230521210717951E-2</v>
      </c>
      <c r="O1215">
        <f t="shared" si="151"/>
        <v>16.094542907516761</v>
      </c>
    </row>
    <row r="1216" spans="8:15">
      <c r="H1216">
        <f t="shared" si="152"/>
        <v>1.214</v>
      </c>
      <c r="I1216">
        <f t="shared" si="147"/>
        <v>314.15926535897933</v>
      </c>
      <c r="J1216">
        <f t="shared" si="145"/>
        <v>4.0000000000000002E-4</v>
      </c>
      <c r="K1216">
        <f t="shared" si="146"/>
        <v>0</v>
      </c>
      <c r="L1216">
        <f t="shared" si="148"/>
        <v>6.2831853071795862E-4</v>
      </c>
      <c r="M1216">
        <f t="shared" si="149"/>
        <v>5.0202202679999995E-2</v>
      </c>
      <c r="N1216">
        <f t="shared" si="150"/>
        <v>5.1230521210717951E-2</v>
      </c>
      <c r="O1216">
        <f t="shared" si="151"/>
        <v>16.094542907516761</v>
      </c>
    </row>
    <row r="1217" spans="8:15">
      <c r="H1217">
        <f t="shared" si="152"/>
        <v>1.2150000000000001</v>
      </c>
      <c r="I1217">
        <f t="shared" si="147"/>
        <v>314.15926535897933</v>
      </c>
      <c r="J1217">
        <f t="shared" si="145"/>
        <v>4.0000000000000002E-4</v>
      </c>
      <c r="K1217">
        <f t="shared" si="146"/>
        <v>0</v>
      </c>
      <c r="L1217">
        <f t="shared" si="148"/>
        <v>6.2831853071795862E-4</v>
      </c>
      <c r="M1217">
        <f t="shared" si="149"/>
        <v>5.0202202679999995E-2</v>
      </c>
      <c r="N1217">
        <f t="shared" si="150"/>
        <v>5.1230521210717951E-2</v>
      </c>
      <c r="O1217">
        <f t="shared" si="151"/>
        <v>16.094542907516761</v>
      </c>
    </row>
    <row r="1218" spans="8:15">
      <c r="H1218">
        <f t="shared" si="152"/>
        <v>1.216</v>
      </c>
      <c r="I1218">
        <f t="shared" si="147"/>
        <v>314.15926535897933</v>
      </c>
      <c r="J1218">
        <f t="shared" ref="J1218:J1281" si="153">IF(H1218&lt;$E$18,$E$17,IF(H1218&lt;$E$5,$E$14,0))/$E$8/$E$9</f>
        <v>4.0000000000000002E-4</v>
      </c>
      <c r="K1218">
        <f t="shared" ref="K1218:K1281" si="154">IF(H1218&lt;$E$3,$E$12*$E$22,IF(H1218&lt;$E$4,0,IF(H1218&lt;$E$5,-$E$12*$E$22,0)))</f>
        <v>0</v>
      </c>
      <c r="L1218">
        <f t="shared" si="148"/>
        <v>6.2831853071795862E-4</v>
      </c>
      <c r="M1218">
        <f t="shared" si="149"/>
        <v>5.0202202679999995E-2</v>
      </c>
      <c r="N1218">
        <f t="shared" si="150"/>
        <v>5.1230521210717951E-2</v>
      </c>
      <c r="O1218">
        <f t="shared" si="151"/>
        <v>16.094542907516761</v>
      </c>
    </row>
    <row r="1219" spans="8:15">
      <c r="H1219">
        <f t="shared" si="152"/>
        <v>1.2170000000000001</v>
      </c>
      <c r="I1219">
        <f t="shared" ref="I1219:I1282" si="155">IF(H1219&lt;$E$3,$E$12*H1219,IF(H1219&lt;$E$4,$E$10,IF(H1219&lt;$E$5,$E$10-$E$12*(H1219-$E$4),0)))</f>
        <v>314.15926535897933</v>
      </c>
      <c r="J1219">
        <f t="shared" si="153"/>
        <v>4.0000000000000002E-4</v>
      </c>
      <c r="K1219">
        <f t="shared" si="154"/>
        <v>0</v>
      </c>
      <c r="L1219">
        <f t="shared" ref="L1219:L1282" si="156">I1219*$E$15/$E$9/$E$8^2</f>
        <v>6.2831853071795862E-4</v>
      </c>
      <c r="M1219">
        <f t="shared" ref="M1219:M1282" si="157">$E$19/$E$8/$E$9</f>
        <v>5.0202202679999995E-2</v>
      </c>
      <c r="N1219">
        <f t="shared" ref="N1219:N1282" si="158">SUM(J1219:M1219)</f>
        <v>5.1230521210717951E-2</v>
      </c>
      <c r="O1219">
        <f t="shared" ref="O1219:O1282" si="159">I1219*N1219</f>
        <v>16.094542907516761</v>
      </c>
    </row>
    <row r="1220" spans="8:15">
      <c r="H1220">
        <f t="shared" ref="H1220:H1283" si="160">(ROW()-2)*0.001</f>
        <v>1.218</v>
      </c>
      <c r="I1220">
        <f t="shared" si="155"/>
        <v>314.15926535897933</v>
      </c>
      <c r="J1220">
        <f t="shared" si="153"/>
        <v>4.0000000000000002E-4</v>
      </c>
      <c r="K1220">
        <f t="shared" si="154"/>
        <v>0</v>
      </c>
      <c r="L1220">
        <f t="shared" si="156"/>
        <v>6.2831853071795862E-4</v>
      </c>
      <c r="M1220">
        <f t="shared" si="157"/>
        <v>5.0202202679999995E-2</v>
      </c>
      <c r="N1220">
        <f t="shared" si="158"/>
        <v>5.1230521210717951E-2</v>
      </c>
      <c r="O1220">
        <f t="shared" si="159"/>
        <v>16.094542907516761</v>
      </c>
    </row>
    <row r="1221" spans="8:15">
      <c r="H1221">
        <f t="shared" si="160"/>
        <v>1.2190000000000001</v>
      </c>
      <c r="I1221">
        <f t="shared" si="155"/>
        <v>314.15926535897933</v>
      </c>
      <c r="J1221">
        <f t="shared" si="153"/>
        <v>4.0000000000000002E-4</v>
      </c>
      <c r="K1221">
        <f t="shared" si="154"/>
        <v>0</v>
      </c>
      <c r="L1221">
        <f t="shared" si="156"/>
        <v>6.2831853071795862E-4</v>
      </c>
      <c r="M1221">
        <f t="shared" si="157"/>
        <v>5.0202202679999995E-2</v>
      </c>
      <c r="N1221">
        <f t="shared" si="158"/>
        <v>5.1230521210717951E-2</v>
      </c>
      <c r="O1221">
        <f t="shared" si="159"/>
        <v>16.094542907516761</v>
      </c>
    </row>
    <row r="1222" spans="8:15">
      <c r="H1222">
        <f t="shared" si="160"/>
        <v>1.22</v>
      </c>
      <c r="I1222">
        <f t="shared" si="155"/>
        <v>314.15926535897933</v>
      </c>
      <c r="J1222">
        <f t="shared" si="153"/>
        <v>4.0000000000000002E-4</v>
      </c>
      <c r="K1222">
        <f t="shared" si="154"/>
        <v>0</v>
      </c>
      <c r="L1222">
        <f t="shared" si="156"/>
        <v>6.2831853071795862E-4</v>
      </c>
      <c r="M1222">
        <f t="shared" si="157"/>
        <v>5.0202202679999995E-2</v>
      </c>
      <c r="N1222">
        <f t="shared" si="158"/>
        <v>5.1230521210717951E-2</v>
      </c>
      <c r="O1222">
        <f t="shared" si="159"/>
        <v>16.094542907516761</v>
      </c>
    </row>
    <row r="1223" spans="8:15">
      <c r="H1223">
        <f t="shared" si="160"/>
        <v>1.2210000000000001</v>
      </c>
      <c r="I1223">
        <f t="shared" si="155"/>
        <v>314.15926535897933</v>
      </c>
      <c r="J1223">
        <f t="shared" si="153"/>
        <v>4.0000000000000002E-4</v>
      </c>
      <c r="K1223">
        <f t="shared" si="154"/>
        <v>0</v>
      </c>
      <c r="L1223">
        <f t="shared" si="156"/>
        <v>6.2831853071795862E-4</v>
      </c>
      <c r="M1223">
        <f t="shared" si="157"/>
        <v>5.0202202679999995E-2</v>
      </c>
      <c r="N1223">
        <f t="shared" si="158"/>
        <v>5.1230521210717951E-2</v>
      </c>
      <c r="O1223">
        <f t="shared" si="159"/>
        <v>16.094542907516761</v>
      </c>
    </row>
    <row r="1224" spans="8:15">
      <c r="H1224">
        <f t="shared" si="160"/>
        <v>1.222</v>
      </c>
      <c r="I1224">
        <f t="shared" si="155"/>
        <v>314.15926535897933</v>
      </c>
      <c r="J1224">
        <f t="shared" si="153"/>
        <v>4.0000000000000002E-4</v>
      </c>
      <c r="K1224">
        <f t="shared" si="154"/>
        <v>0</v>
      </c>
      <c r="L1224">
        <f t="shared" si="156"/>
        <v>6.2831853071795862E-4</v>
      </c>
      <c r="M1224">
        <f t="shared" si="157"/>
        <v>5.0202202679999995E-2</v>
      </c>
      <c r="N1224">
        <f t="shared" si="158"/>
        <v>5.1230521210717951E-2</v>
      </c>
      <c r="O1224">
        <f t="shared" si="159"/>
        <v>16.094542907516761</v>
      </c>
    </row>
    <row r="1225" spans="8:15">
      <c r="H1225">
        <f t="shared" si="160"/>
        <v>1.2230000000000001</v>
      </c>
      <c r="I1225">
        <f t="shared" si="155"/>
        <v>314.15926535897933</v>
      </c>
      <c r="J1225">
        <f t="shared" si="153"/>
        <v>4.0000000000000002E-4</v>
      </c>
      <c r="K1225">
        <f t="shared" si="154"/>
        <v>0</v>
      </c>
      <c r="L1225">
        <f t="shared" si="156"/>
        <v>6.2831853071795862E-4</v>
      </c>
      <c r="M1225">
        <f t="shared" si="157"/>
        <v>5.0202202679999995E-2</v>
      </c>
      <c r="N1225">
        <f t="shared" si="158"/>
        <v>5.1230521210717951E-2</v>
      </c>
      <c r="O1225">
        <f t="shared" si="159"/>
        <v>16.094542907516761</v>
      </c>
    </row>
    <row r="1226" spans="8:15">
      <c r="H1226">
        <f t="shared" si="160"/>
        <v>1.224</v>
      </c>
      <c r="I1226">
        <f t="shared" si="155"/>
        <v>314.15926535897933</v>
      </c>
      <c r="J1226">
        <f t="shared" si="153"/>
        <v>4.0000000000000002E-4</v>
      </c>
      <c r="K1226">
        <f t="shared" si="154"/>
        <v>0</v>
      </c>
      <c r="L1226">
        <f t="shared" si="156"/>
        <v>6.2831853071795862E-4</v>
      </c>
      <c r="M1226">
        <f t="shared" si="157"/>
        <v>5.0202202679999995E-2</v>
      </c>
      <c r="N1226">
        <f t="shared" si="158"/>
        <v>5.1230521210717951E-2</v>
      </c>
      <c r="O1226">
        <f t="shared" si="159"/>
        <v>16.094542907516761</v>
      </c>
    </row>
    <row r="1227" spans="8:15">
      <c r="H1227">
        <f t="shared" si="160"/>
        <v>1.2250000000000001</v>
      </c>
      <c r="I1227">
        <f t="shared" si="155"/>
        <v>314.15926535897933</v>
      </c>
      <c r="J1227">
        <f t="shared" si="153"/>
        <v>4.0000000000000002E-4</v>
      </c>
      <c r="K1227">
        <f t="shared" si="154"/>
        <v>0</v>
      </c>
      <c r="L1227">
        <f t="shared" si="156"/>
        <v>6.2831853071795862E-4</v>
      </c>
      <c r="M1227">
        <f t="shared" si="157"/>
        <v>5.0202202679999995E-2</v>
      </c>
      <c r="N1227">
        <f t="shared" si="158"/>
        <v>5.1230521210717951E-2</v>
      </c>
      <c r="O1227">
        <f t="shared" si="159"/>
        <v>16.094542907516761</v>
      </c>
    </row>
    <row r="1228" spans="8:15">
      <c r="H1228">
        <f t="shared" si="160"/>
        <v>1.226</v>
      </c>
      <c r="I1228">
        <f t="shared" si="155"/>
        <v>314.15926535897933</v>
      </c>
      <c r="J1228">
        <f t="shared" si="153"/>
        <v>4.0000000000000002E-4</v>
      </c>
      <c r="K1228">
        <f t="shared" si="154"/>
        <v>0</v>
      </c>
      <c r="L1228">
        <f t="shared" si="156"/>
        <v>6.2831853071795862E-4</v>
      </c>
      <c r="M1228">
        <f t="shared" si="157"/>
        <v>5.0202202679999995E-2</v>
      </c>
      <c r="N1228">
        <f t="shared" si="158"/>
        <v>5.1230521210717951E-2</v>
      </c>
      <c r="O1228">
        <f t="shared" si="159"/>
        <v>16.094542907516761</v>
      </c>
    </row>
    <row r="1229" spans="8:15">
      <c r="H1229">
        <f t="shared" si="160"/>
        <v>1.2270000000000001</v>
      </c>
      <c r="I1229">
        <f t="shared" si="155"/>
        <v>314.15926535897933</v>
      </c>
      <c r="J1229">
        <f t="shared" si="153"/>
        <v>4.0000000000000002E-4</v>
      </c>
      <c r="K1229">
        <f t="shared" si="154"/>
        <v>0</v>
      </c>
      <c r="L1229">
        <f t="shared" si="156"/>
        <v>6.2831853071795862E-4</v>
      </c>
      <c r="M1229">
        <f t="shared" si="157"/>
        <v>5.0202202679999995E-2</v>
      </c>
      <c r="N1229">
        <f t="shared" si="158"/>
        <v>5.1230521210717951E-2</v>
      </c>
      <c r="O1229">
        <f t="shared" si="159"/>
        <v>16.094542907516761</v>
      </c>
    </row>
    <row r="1230" spans="8:15">
      <c r="H1230">
        <f t="shared" si="160"/>
        <v>1.228</v>
      </c>
      <c r="I1230">
        <f t="shared" si="155"/>
        <v>314.15926535897933</v>
      </c>
      <c r="J1230">
        <f t="shared" si="153"/>
        <v>4.0000000000000002E-4</v>
      </c>
      <c r="K1230">
        <f t="shared" si="154"/>
        <v>0</v>
      </c>
      <c r="L1230">
        <f t="shared" si="156"/>
        <v>6.2831853071795862E-4</v>
      </c>
      <c r="M1230">
        <f t="shared" si="157"/>
        <v>5.0202202679999995E-2</v>
      </c>
      <c r="N1230">
        <f t="shared" si="158"/>
        <v>5.1230521210717951E-2</v>
      </c>
      <c r="O1230">
        <f t="shared" si="159"/>
        <v>16.094542907516761</v>
      </c>
    </row>
    <row r="1231" spans="8:15">
      <c r="H1231">
        <f t="shared" si="160"/>
        <v>1.2290000000000001</v>
      </c>
      <c r="I1231">
        <f t="shared" si="155"/>
        <v>314.15926535897933</v>
      </c>
      <c r="J1231">
        <f t="shared" si="153"/>
        <v>4.0000000000000002E-4</v>
      </c>
      <c r="K1231">
        <f t="shared" si="154"/>
        <v>0</v>
      </c>
      <c r="L1231">
        <f t="shared" si="156"/>
        <v>6.2831853071795862E-4</v>
      </c>
      <c r="M1231">
        <f t="shared" si="157"/>
        <v>5.0202202679999995E-2</v>
      </c>
      <c r="N1231">
        <f t="shared" si="158"/>
        <v>5.1230521210717951E-2</v>
      </c>
      <c r="O1231">
        <f t="shared" si="159"/>
        <v>16.094542907516761</v>
      </c>
    </row>
    <row r="1232" spans="8:15">
      <c r="H1232">
        <f t="shared" si="160"/>
        <v>1.23</v>
      </c>
      <c r="I1232">
        <f t="shared" si="155"/>
        <v>314.15926535897933</v>
      </c>
      <c r="J1232">
        <f t="shared" si="153"/>
        <v>4.0000000000000002E-4</v>
      </c>
      <c r="K1232">
        <f t="shared" si="154"/>
        <v>0</v>
      </c>
      <c r="L1232">
        <f t="shared" si="156"/>
        <v>6.2831853071795862E-4</v>
      </c>
      <c r="M1232">
        <f t="shared" si="157"/>
        <v>5.0202202679999995E-2</v>
      </c>
      <c r="N1232">
        <f t="shared" si="158"/>
        <v>5.1230521210717951E-2</v>
      </c>
      <c r="O1232">
        <f t="shared" si="159"/>
        <v>16.094542907516761</v>
      </c>
    </row>
    <row r="1233" spans="8:15">
      <c r="H1233">
        <f t="shared" si="160"/>
        <v>1.2310000000000001</v>
      </c>
      <c r="I1233">
        <f t="shared" si="155"/>
        <v>314.15926535897933</v>
      </c>
      <c r="J1233">
        <f t="shared" si="153"/>
        <v>4.0000000000000002E-4</v>
      </c>
      <c r="K1233">
        <f t="shared" si="154"/>
        <v>0</v>
      </c>
      <c r="L1233">
        <f t="shared" si="156"/>
        <v>6.2831853071795862E-4</v>
      </c>
      <c r="M1233">
        <f t="shared" si="157"/>
        <v>5.0202202679999995E-2</v>
      </c>
      <c r="N1233">
        <f t="shared" si="158"/>
        <v>5.1230521210717951E-2</v>
      </c>
      <c r="O1233">
        <f t="shared" si="159"/>
        <v>16.094542907516761</v>
      </c>
    </row>
    <row r="1234" spans="8:15">
      <c r="H1234">
        <f t="shared" si="160"/>
        <v>1.232</v>
      </c>
      <c r="I1234">
        <f t="shared" si="155"/>
        <v>314.15926535897933</v>
      </c>
      <c r="J1234">
        <f t="shared" si="153"/>
        <v>4.0000000000000002E-4</v>
      </c>
      <c r="K1234">
        <f t="shared" si="154"/>
        <v>0</v>
      </c>
      <c r="L1234">
        <f t="shared" si="156"/>
        <v>6.2831853071795862E-4</v>
      </c>
      <c r="M1234">
        <f t="shared" si="157"/>
        <v>5.0202202679999995E-2</v>
      </c>
      <c r="N1234">
        <f t="shared" si="158"/>
        <v>5.1230521210717951E-2</v>
      </c>
      <c r="O1234">
        <f t="shared" si="159"/>
        <v>16.094542907516761</v>
      </c>
    </row>
    <row r="1235" spans="8:15">
      <c r="H1235">
        <f t="shared" si="160"/>
        <v>1.2330000000000001</v>
      </c>
      <c r="I1235">
        <f t="shared" si="155"/>
        <v>314.15926535897933</v>
      </c>
      <c r="J1235">
        <f t="shared" si="153"/>
        <v>4.0000000000000002E-4</v>
      </c>
      <c r="K1235">
        <f t="shared" si="154"/>
        <v>0</v>
      </c>
      <c r="L1235">
        <f t="shared" si="156"/>
        <v>6.2831853071795862E-4</v>
      </c>
      <c r="M1235">
        <f t="shared" si="157"/>
        <v>5.0202202679999995E-2</v>
      </c>
      <c r="N1235">
        <f t="shared" si="158"/>
        <v>5.1230521210717951E-2</v>
      </c>
      <c r="O1235">
        <f t="shared" si="159"/>
        <v>16.094542907516761</v>
      </c>
    </row>
    <row r="1236" spans="8:15">
      <c r="H1236">
        <f t="shared" si="160"/>
        <v>1.234</v>
      </c>
      <c r="I1236">
        <f t="shared" si="155"/>
        <v>314.15926535897933</v>
      </c>
      <c r="J1236">
        <f t="shared" si="153"/>
        <v>4.0000000000000002E-4</v>
      </c>
      <c r="K1236">
        <f t="shared" si="154"/>
        <v>0</v>
      </c>
      <c r="L1236">
        <f t="shared" si="156"/>
        <v>6.2831853071795862E-4</v>
      </c>
      <c r="M1236">
        <f t="shared" si="157"/>
        <v>5.0202202679999995E-2</v>
      </c>
      <c r="N1236">
        <f t="shared" si="158"/>
        <v>5.1230521210717951E-2</v>
      </c>
      <c r="O1236">
        <f t="shared" si="159"/>
        <v>16.094542907516761</v>
      </c>
    </row>
    <row r="1237" spans="8:15">
      <c r="H1237">
        <f t="shared" si="160"/>
        <v>1.2350000000000001</v>
      </c>
      <c r="I1237">
        <f t="shared" si="155"/>
        <v>314.15926535897933</v>
      </c>
      <c r="J1237">
        <f t="shared" si="153"/>
        <v>4.0000000000000002E-4</v>
      </c>
      <c r="K1237">
        <f t="shared" si="154"/>
        <v>0</v>
      </c>
      <c r="L1237">
        <f t="shared" si="156"/>
        <v>6.2831853071795862E-4</v>
      </c>
      <c r="M1237">
        <f t="shared" si="157"/>
        <v>5.0202202679999995E-2</v>
      </c>
      <c r="N1237">
        <f t="shared" si="158"/>
        <v>5.1230521210717951E-2</v>
      </c>
      <c r="O1237">
        <f t="shared" si="159"/>
        <v>16.094542907516761</v>
      </c>
    </row>
    <row r="1238" spans="8:15">
      <c r="H1238">
        <f t="shared" si="160"/>
        <v>1.236</v>
      </c>
      <c r="I1238">
        <f t="shared" si="155"/>
        <v>314.15926535897933</v>
      </c>
      <c r="J1238">
        <f t="shared" si="153"/>
        <v>4.0000000000000002E-4</v>
      </c>
      <c r="K1238">
        <f t="shared" si="154"/>
        <v>0</v>
      </c>
      <c r="L1238">
        <f t="shared" si="156"/>
        <v>6.2831853071795862E-4</v>
      </c>
      <c r="M1238">
        <f t="shared" si="157"/>
        <v>5.0202202679999995E-2</v>
      </c>
      <c r="N1238">
        <f t="shared" si="158"/>
        <v>5.1230521210717951E-2</v>
      </c>
      <c r="O1238">
        <f t="shared" si="159"/>
        <v>16.094542907516761</v>
      </c>
    </row>
    <row r="1239" spans="8:15">
      <c r="H1239">
        <f t="shared" si="160"/>
        <v>1.2370000000000001</v>
      </c>
      <c r="I1239">
        <f t="shared" si="155"/>
        <v>314.15926535897933</v>
      </c>
      <c r="J1239">
        <f t="shared" si="153"/>
        <v>4.0000000000000002E-4</v>
      </c>
      <c r="K1239">
        <f t="shared" si="154"/>
        <v>0</v>
      </c>
      <c r="L1239">
        <f t="shared" si="156"/>
        <v>6.2831853071795862E-4</v>
      </c>
      <c r="M1239">
        <f t="shared" si="157"/>
        <v>5.0202202679999995E-2</v>
      </c>
      <c r="N1239">
        <f t="shared" si="158"/>
        <v>5.1230521210717951E-2</v>
      </c>
      <c r="O1239">
        <f t="shared" si="159"/>
        <v>16.094542907516761</v>
      </c>
    </row>
    <row r="1240" spans="8:15">
      <c r="H1240">
        <f t="shared" si="160"/>
        <v>1.238</v>
      </c>
      <c r="I1240">
        <f t="shared" si="155"/>
        <v>314.15926535897933</v>
      </c>
      <c r="J1240">
        <f t="shared" si="153"/>
        <v>4.0000000000000002E-4</v>
      </c>
      <c r="K1240">
        <f t="shared" si="154"/>
        <v>0</v>
      </c>
      <c r="L1240">
        <f t="shared" si="156"/>
        <v>6.2831853071795862E-4</v>
      </c>
      <c r="M1240">
        <f t="shared" si="157"/>
        <v>5.0202202679999995E-2</v>
      </c>
      <c r="N1240">
        <f t="shared" si="158"/>
        <v>5.1230521210717951E-2</v>
      </c>
      <c r="O1240">
        <f t="shared" si="159"/>
        <v>16.094542907516761</v>
      </c>
    </row>
    <row r="1241" spans="8:15">
      <c r="H1241">
        <f t="shared" si="160"/>
        <v>1.2390000000000001</v>
      </c>
      <c r="I1241">
        <f t="shared" si="155"/>
        <v>314.15926535897933</v>
      </c>
      <c r="J1241">
        <f t="shared" si="153"/>
        <v>4.0000000000000002E-4</v>
      </c>
      <c r="K1241">
        <f t="shared" si="154"/>
        <v>0</v>
      </c>
      <c r="L1241">
        <f t="shared" si="156"/>
        <v>6.2831853071795862E-4</v>
      </c>
      <c r="M1241">
        <f t="shared" si="157"/>
        <v>5.0202202679999995E-2</v>
      </c>
      <c r="N1241">
        <f t="shared" si="158"/>
        <v>5.1230521210717951E-2</v>
      </c>
      <c r="O1241">
        <f t="shared" si="159"/>
        <v>16.094542907516761</v>
      </c>
    </row>
    <row r="1242" spans="8:15">
      <c r="H1242">
        <f t="shared" si="160"/>
        <v>1.24</v>
      </c>
      <c r="I1242">
        <f t="shared" si="155"/>
        <v>314.15926535897933</v>
      </c>
      <c r="J1242">
        <f t="shared" si="153"/>
        <v>4.0000000000000002E-4</v>
      </c>
      <c r="K1242">
        <f t="shared" si="154"/>
        <v>0</v>
      </c>
      <c r="L1242">
        <f t="shared" si="156"/>
        <v>6.2831853071795862E-4</v>
      </c>
      <c r="M1242">
        <f t="shared" si="157"/>
        <v>5.0202202679999995E-2</v>
      </c>
      <c r="N1242">
        <f t="shared" si="158"/>
        <v>5.1230521210717951E-2</v>
      </c>
      <c r="O1242">
        <f t="shared" si="159"/>
        <v>16.094542907516761</v>
      </c>
    </row>
    <row r="1243" spans="8:15">
      <c r="H1243">
        <f t="shared" si="160"/>
        <v>1.2410000000000001</v>
      </c>
      <c r="I1243">
        <f t="shared" si="155"/>
        <v>314.15926535897933</v>
      </c>
      <c r="J1243">
        <f t="shared" si="153"/>
        <v>4.0000000000000002E-4</v>
      </c>
      <c r="K1243">
        <f t="shared" si="154"/>
        <v>0</v>
      </c>
      <c r="L1243">
        <f t="shared" si="156"/>
        <v>6.2831853071795862E-4</v>
      </c>
      <c r="M1243">
        <f t="shared" si="157"/>
        <v>5.0202202679999995E-2</v>
      </c>
      <c r="N1243">
        <f t="shared" si="158"/>
        <v>5.1230521210717951E-2</v>
      </c>
      <c r="O1243">
        <f t="shared" si="159"/>
        <v>16.094542907516761</v>
      </c>
    </row>
    <row r="1244" spans="8:15">
      <c r="H1244">
        <f t="shared" si="160"/>
        <v>1.242</v>
      </c>
      <c r="I1244">
        <f t="shared" si="155"/>
        <v>314.15926535897933</v>
      </c>
      <c r="J1244">
        <f t="shared" si="153"/>
        <v>4.0000000000000002E-4</v>
      </c>
      <c r="K1244">
        <f t="shared" si="154"/>
        <v>0</v>
      </c>
      <c r="L1244">
        <f t="shared" si="156"/>
        <v>6.2831853071795862E-4</v>
      </c>
      <c r="M1244">
        <f t="shared" si="157"/>
        <v>5.0202202679999995E-2</v>
      </c>
      <c r="N1244">
        <f t="shared" si="158"/>
        <v>5.1230521210717951E-2</v>
      </c>
      <c r="O1244">
        <f t="shared" si="159"/>
        <v>16.094542907516761</v>
      </c>
    </row>
    <row r="1245" spans="8:15">
      <c r="H1245">
        <f t="shared" si="160"/>
        <v>1.2430000000000001</v>
      </c>
      <c r="I1245">
        <f t="shared" si="155"/>
        <v>314.15926535897933</v>
      </c>
      <c r="J1245">
        <f t="shared" si="153"/>
        <v>4.0000000000000002E-4</v>
      </c>
      <c r="K1245">
        <f t="shared" si="154"/>
        <v>0</v>
      </c>
      <c r="L1245">
        <f t="shared" si="156"/>
        <v>6.2831853071795862E-4</v>
      </c>
      <c r="M1245">
        <f t="shared" si="157"/>
        <v>5.0202202679999995E-2</v>
      </c>
      <c r="N1245">
        <f t="shared" si="158"/>
        <v>5.1230521210717951E-2</v>
      </c>
      <c r="O1245">
        <f t="shared" si="159"/>
        <v>16.094542907516761</v>
      </c>
    </row>
    <row r="1246" spans="8:15">
      <c r="H1246">
        <f t="shared" si="160"/>
        <v>1.244</v>
      </c>
      <c r="I1246">
        <f t="shared" si="155"/>
        <v>314.15926535897933</v>
      </c>
      <c r="J1246">
        <f t="shared" si="153"/>
        <v>4.0000000000000002E-4</v>
      </c>
      <c r="K1246">
        <f t="shared" si="154"/>
        <v>0</v>
      </c>
      <c r="L1246">
        <f t="shared" si="156"/>
        <v>6.2831853071795862E-4</v>
      </c>
      <c r="M1246">
        <f t="shared" si="157"/>
        <v>5.0202202679999995E-2</v>
      </c>
      <c r="N1246">
        <f t="shared" si="158"/>
        <v>5.1230521210717951E-2</v>
      </c>
      <c r="O1246">
        <f t="shared" si="159"/>
        <v>16.094542907516761</v>
      </c>
    </row>
    <row r="1247" spans="8:15">
      <c r="H1247">
        <f t="shared" si="160"/>
        <v>1.2450000000000001</v>
      </c>
      <c r="I1247">
        <f t="shared" si="155"/>
        <v>314.15926535897933</v>
      </c>
      <c r="J1247">
        <f t="shared" si="153"/>
        <v>4.0000000000000002E-4</v>
      </c>
      <c r="K1247">
        <f t="shared" si="154"/>
        <v>0</v>
      </c>
      <c r="L1247">
        <f t="shared" si="156"/>
        <v>6.2831853071795862E-4</v>
      </c>
      <c r="M1247">
        <f t="shared" si="157"/>
        <v>5.0202202679999995E-2</v>
      </c>
      <c r="N1247">
        <f t="shared" si="158"/>
        <v>5.1230521210717951E-2</v>
      </c>
      <c r="O1247">
        <f t="shared" si="159"/>
        <v>16.094542907516761</v>
      </c>
    </row>
    <row r="1248" spans="8:15">
      <c r="H1248">
        <f t="shared" si="160"/>
        <v>1.246</v>
      </c>
      <c r="I1248">
        <f t="shared" si="155"/>
        <v>314.15926535897933</v>
      </c>
      <c r="J1248">
        <f t="shared" si="153"/>
        <v>4.0000000000000002E-4</v>
      </c>
      <c r="K1248">
        <f t="shared" si="154"/>
        <v>0</v>
      </c>
      <c r="L1248">
        <f t="shared" si="156"/>
        <v>6.2831853071795862E-4</v>
      </c>
      <c r="M1248">
        <f t="shared" si="157"/>
        <v>5.0202202679999995E-2</v>
      </c>
      <c r="N1248">
        <f t="shared" si="158"/>
        <v>5.1230521210717951E-2</v>
      </c>
      <c r="O1248">
        <f t="shared" si="159"/>
        <v>16.094542907516761</v>
      </c>
    </row>
    <row r="1249" spans="8:15">
      <c r="H1249">
        <f t="shared" si="160"/>
        <v>1.2470000000000001</v>
      </c>
      <c r="I1249">
        <f t="shared" si="155"/>
        <v>314.15926535897933</v>
      </c>
      <c r="J1249">
        <f t="shared" si="153"/>
        <v>4.0000000000000002E-4</v>
      </c>
      <c r="K1249">
        <f t="shared" si="154"/>
        <v>0</v>
      </c>
      <c r="L1249">
        <f t="shared" si="156"/>
        <v>6.2831853071795862E-4</v>
      </c>
      <c r="M1249">
        <f t="shared" si="157"/>
        <v>5.0202202679999995E-2</v>
      </c>
      <c r="N1249">
        <f t="shared" si="158"/>
        <v>5.1230521210717951E-2</v>
      </c>
      <c r="O1249">
        <f t="shared" si="159"/>
        <v>16.094542907516761</v>
      </c>
    </row>
    <row r="1250" spans="8:15">
      <c r="H1250">
        <f t="shared" si="160"/>
        <v>1.248</v>
      </c>
      <c r="I1250">
        <f t="shared" si="155"/>
        <v>314.15926535897933</v>
      </c>
      <c r="J1250">
        <f t="shared" si="153"/>
        <v>4.0000000000000002E-4</v>
      </c>
      <c r="K1250">
        <f t="shared" si="154"/>
        <v>0</v>
      </c>
      <c r="L1250">
        <f t="shared" si="156"/>
        <v>6.2831853071795862E-4</v>
      </c>
      <c r="M1250">
        <f t="shared" si="157"/>
        <v>5.0202202679999995E-2</v>
      </c>
      <c r="N1250">
        <f t="shared" si="158"/>
        <v>5.1230521210717951E-2</v>
      </c>
      <c r="O1250">
        <f t="shared" si="159"/>
        <v>16.094542907516761</v>
      </c>
    </row>
    <row r="1251" spans="8:15">
      <c r="H1251">
        <f t="shared" si="160"/>
        <v>1.2490000000000001</v>
      </c>
      <c r="I1251">
        <f t="shared" si="155"/>
        <v>314.15926535897933</v>
      </c>
      <c r="J1251">
        <f t="shared" si="153"/>
        <v>4.0000000000000002E-4</v>
      </c>
      <c r="K1251">
        <f t="shared" si="154"/>
        <v>0</v>
      </c>
      <c r="L1251">
        <f t="shared" si="156"/>
        <v>6.2831853071795862E-4</v>
      </c>
      <c r="M1251">
        <f t="shared" si="157"/>
        <v>5.0202202679999995E-2</v>
      </c>
      <c r="N1251">
        <f t="shared" si="158"/>
        <v>5.1230521210717951E-2</v>
      </c>
      <c r="O1251">
        <f t="shared" si="159"/>
        <v>16.094542907516761</v>
      </c>
    </row>
    <row r="1252" spans="8:15">
      <c r="H1252">
        <f t="shared" si="160"/>
        <v>1.25</v>
      </c>
      <c r="I1252">
        <f t="shared" si="155"/>
        <v>314.15926535897933</v>
      </c>
      <c r="J1252">
        <f t="shared" si="153"/>
        <v>4.0000000000000002E-4</v>
      </c>
      <c r="K1252">
        <f t="shared" si="154"/>
        <v>0</v>
      </c>
      <c r="L1252">
        <f t="shared" si="156"/>
        <v>6.2831853071795862E-4</v>
      </c>
      <c r="M1252">
        <f t="shared" si="157"/>
        <v>5.0202202679999995E-2</v>
      </c>
      <c r="N1252">
        <f t="shared" si="158"/>
        <v>5.1230521210717951E-2</v>
      </c>
      <c r="O1252">
        <f t="shared" si="159"/>
        <v>16.094542907516761</v>
      </c>
    </row>
    <row r="1253" spans="8:15">
      <c r="H1253">
        <f t="shared" si="160"/>
        <v>1.2510000000000001</v>
      </c>
      <c r="I1253">
        <f t="shared" si="155"/>
        <v>314.15926535897933</v>
      </c>
      <c r="J1253">
        <f t="shared" si="153"/>
        <v>4.0000000000000002E-4</v>
      </c>
      <c r="K1253">
        <f t="shared" si="154"/>
        <v>0</v>
      </c>
      <c r="L1253">
        <f t="shared" si="156"/>
        <v>6.2831853071795862E-4</v>
      </c>
      <c r="M1253">
        <f t="shared" si="157"/>
        <v>5.0202202679999995E-2</v>
      </c>
      <c r="N1253">
        <f t="shared" si="158"/>
        <v>5.1230521210717951E-2</v>
      </c>
      <c r="O1253">
        <f t="shared" si="159"/>
        <v>16.094542907516761</v>
      </c>
    </row>
    <row r="1254" spans="8:15">
      <c r="H1254">
        <f t="shared" si="160"/>
        <v>1.252</v>
      </c>
      <c r="I1254">
        <f t="shared" si="155"/>
        <v>314.15926535897933</v>
      </c>
      <c r="J1254">
        <f t="shared" si="153"/>
        <v>4.0000000000000002E-4</v>
      </c>
      <c r="K1254">
        <f t="shared" si="154"/>
        <v>0</v>
      </c>
      <c r="L1254">
        <f t="shared" si="156"/>
        <v>6.2831853071795862E-4</v>
      </c>
      <c r="M1254">
        <f t="shared" si="157"/>
        <v>5.0202202679999995E-2</v>
      </c>
      <c r="N1254">
        <f t="shared" si="158"/>
        <v>5.1230521210717951E-2</v>
      </c>
      <c r="O1254">
        <f t="shared" si="159"/>
        <v>16.094542907516761</v>
      </c>
    </row>
    <row r="1255" spans="8:15">
      <c r="H1255">
        <f t="shared" si="160"/>
        <v>1.2530000000000001</v>
      </c>
      <c r="I1255">
        <f t="shared" si="155"/>
        <v>314.15926535897933</v>
      </c>
      <c r="J1255">
        <f t="shared" si="153"/>
        <v>4.0000000000000002E-4</v>
      </c>
      <c r="K1255">
        <f t="shared" si="154"/>
        <v>0</v>
      </c>
      <c r="L1255">
        <f t="shared" si="156"/>
        <v>6.2831853071795862E-4</v>
      </c>
      <c r="M1255">
        <f t="shared" si="157"/>
        <v>5.0202202679999995E-2</v>
      </c>
      <c r="N1255">
        <f t="shared" si="158"/>
        <v>5.1230521210717951E-2</v>
      </c>
      <c r="O1255">
        <f t="shared" si="159"/>
        <v>16.094542907516761</v>
      </c>
    </row>
    <row r="1256" spans="8:15">
      <c r="H1256">
        <f t="shared" si="160"/>
        <v>1.254</v>
      </c>
      <c r="I1256">
        <f t="shared" si="155"/>
        <v>314.15926535897933</v>
      </c>
      <c r="J1256">
        <f t="shared" si="153"/>
        <v>4.0000000000000002E-4</v>
      </c>
      <c r="K1256">
        <f t="shared" si="154"/>
        <v>0</v>
      </c>
      <c r="L1256">
        <f t="shared" si="156"/>
        <v>6.2831853071795862E-4</v>
      </c>
      <c r="M1256">
        <f t="shared" si="157"/>
        <v>5.0202202679999995E-2</v>
      </c>
      <c r="N1256">
        <f t="shared" si="158"/>
        <v>5.1230521210717951E-2</v>
      </c>
      <c r="O1256">
        <f t="shared" si="159"/>
        <v>16.094542907516761</v>
      </c>
    </row>
    <row r="1257" spans="8:15">
      <c r="H1257">
        <f t="shared" si="160"/>
        <v>1.2550000000000001</v>
      </c>
      <c r="I1257">
        <f t="shared" si="155"/>
        <v>314.15926535897933</v>
      </c>
      <c r="J1257">
        <f t="shared" si="153"/>
        <v>4.0000000000000002E-4</v>
      </c>
      <c r="K1257">
        <f t="shared" si="154"/>
        <v>0</v>
      </c>
      <c r="L1257">
        <f t="shared" si="156"/>
        <v>6.2831853071795862E-4</v>
      </c>
      <c r="M1257">
        <f t="shared" si="157"/>
        <v>5.0202202679999995E-2</v>
      </c>
      <c r="N1257">
        <f t="shared" si="158"/>
        <v>5.1230521210717951E-2</v>
      </c>
      <c r="O1257">
        <f t="shared" si="159"/>
        <v>16.094542907516761</v>
      </c>
    </row>
    <row r="1258" spans="8:15">
      <c r="H1258">
        <f t="shared" si="160"/>
        <v>1.256</v>
      </c>
      <c r="I1258">
        <f t="shared" si="155"/>
        <v>314.15926535897933</v>
      </c>
      <c r="J1258">
        <f t="shared" si="153"/>
        <v>4.0000000000000002E-4</v>
      </c>
      <c r="K1258">
        <f t="shared" si="154"/>
        <v>0</v>
      </c>
      <c r="L1258">
        <f t="shared" si="156"/>
        <v>6.2831853071795862E-4</v>
      </c>
      <c r="M1258">
        <f t="shared" si="157"/>
        <v>5.0202202679999995E-2</v>
      </c>
      <c r="N1258">
        <f t="shared" si="158"/>
        <v>5.1230521210717951E-2</v>
      </c>
      <c r="O1258">
        <f t="shared" si="159"/>
        <v>16.094542907516761</v>
      </c>
    </row>
    <row r="1259" spans="8:15">
      <c r="H1259">
        <f t="shared" si="160"/>
        <v>1.2570000000000001</v>
      </c>
      <c r="I1259">
        <f t="shared" si="155"/>
        <v>314.15926535897933</v>
      </c>
      <c r="J1259">
        <f t="shared" si="153"/>
        <v>4.0000000000000002E-4</v>
      </c>
      <c r="K1259">
        <f t="shared" si="154"/>
        <v>0</v>
      </c>
      <c r="L1259">
        <f t="shared" si="156"/>
        <v>6.2831853071795862E-4</v>
      </c>
      <c r="M1259">
        <f t="shared" si="157"/>
        <v>5.0202202679999995E-2</v>
      </c>
      <c r="N1259">
        <f t="shared" si="158"/>
        <v>5.1230521210717951E-2</v>
      </c>
      <c r="O1259">
        <f t="shared" si="159"/>
        <v>16.094542907516761</v>
      </c>
    </row>
    <row r="1260" spans="8:15">
      <c r="H1260">
        <f t="shared" si="160"/>
        <v>1.258</v>
      </c>
      <c r="I1260">
        <f t="shared" si="155"/>
        <v>314.15926535897933</v>
      </c>
      <c r="J1260">
        <f t="shared" si="153"/>
        <v>4.0000000000000002E-4</v>
      </c>
      <c r="K1260">
        <f t="shared" si="154"/>
        <v>0</v>
      </c>
      <c r="L1260">
        <f t="shared" si="156"/>
        <v>6.2831853071795862E-4</v>
      </c>
      <c r="M1260">
        <f t="shared" si="157"/>
        <v>5.0202202679999995E-2</v>
      </c>
      <c r="N1260">
        <f t="shared" si="158"/>
        <v>5.1230521210717951E-2</v>
      </c>
      <c r="O1260">
        <f t="shared" si="159"/>
        <v>16.094542907516761</v>
      </c>
    </row>
    <row r="1261" spans="8:15">
      <c r="H1261">
        <f t="shared" si="160"/>
        <v>1.2590000000000001</v>
      </c>
      <c r="I1261">
        <f t="shared" si="155"/>
        <v>314.15926535897933</v>
      </c>
      <c r="J1261">
        <f t="shared" si="153"/>
        <v>4.0000000000000002E-4</v>
      </c>
      <c r="K1261">
        <f t="shared" si="154"/>
        <v>0</v>
      </c>
      <c r="L1261">
        <f t="shared" si="156"/>
        <v>6.2831853071795862E-4</v>
      </c>
      <c r="M1261">
        <f t="shared" si="157"/>
        <v>5.0202202679999995E-2</v>
      </c>
      <c r="N1261">
        <f t="shared" si="158"/>
        <v>5.1230521210717951E-2</v>
      </c>
      <c r="O1261">
        <f t="shared" si="159"/>
        <v>16.094542907516761</v>
      </c>
    </row>
    <row r="1262" spans="8:15">
      <c r="H1262">
        <f t="shared" si="160"/>
        <v>1.26</v>
      </c>
      <c r="I1262">
        <f t="shared" si="155"/>
        <v>314.15926535897933</v>
      </c>
      <c r="J1262">
        <f t="shared" si="153"/>
        <v>4.0000000000000002E-4</v>
      </c>
      <c r="K1262">
        <f t="shared" si="154"/>
        <v>0</v>
      </c>
      <c r="L1262">
        <f t="shared" si="156"/>
        <v>6.2831853071795862E-4</v>
      </c>
      <c r="M1262">
        <f t="shared" si="157"/>
        <v>5.0202202679999995E-2</v>
      </c>
      <c r="N1262">
        <f t="shared" si="158"/>
        <v>5.1230521210717951E-2</v>
      </c>
      <c r="O1262">
        <f t="shared" si="159"/>
        <v>16.094542907516761</v>
      </c>
    </row>
    <row r="1263" spans="8:15">
      <c r="H1263">
        <f t="shared" si="160"/>
        <v>1.2610000000000001</v>
      </c>
      <c r="I1263">
        <f t="shared" si="155"/>
        <v>314.15926535897933</v>
      </c>
      <c r="J1263">
        <f t="shared" si="153"/>
        <v>4.0000000000000002E-4</v>
      </c>
      <c r="K1263">
        <f t="shared" si="154"/>
        <v>0</v>
      </c>
      <c r="L1263">
        <f t="shared" si="156"/>
        <v>6.2831853071795862E-4</v>
      </c>
      <c r="M1263">
        <f t="shared" si="157"/>
        <v>5.0202202679999995E-2</v>
      </c>
      <c r="N1263">
        <f t="shared" si="158"/>
        <v>5.1230521210717951E-2</v>
      </c>
      <c r="O1263">
        <f t="shared" si="159"/>
        <v>16.094542907516761</v>
      </c>
    </row>
    <row r="1264" spans="8:15">
      <c r="H1264">
        <f t="shared" si="160"/>
        <v>1.262</v>
      </c>
      <c r="I1264">
        <f t="shared" si="155"/>
        <v>314.15926535897933</v>
      </c>
      <c r="J1264">
        <f t="shared" si="153"/>
        <v>4.0000000000000002E-4</v>
      </c>
      <c r="K1264">
        <f t="shared" si="154"/>
        <v>0</v>
      </c>
      <c r="L1264">
        <f t="shared" si="156"/>
        <v>6.2831853071795862E-4</v>
      </c>
      <c r="M1264">
        <f t="shared" si="157"/>
        <v>5.0202202679999995E-2</v>
      </c>
      <c r="N1264">
        <f t="shared" si="158"/>
        <v>5.1230521210717951E-2</v>
      </c>
      <c r="O1264">
        <f t="shared" si="159"/>
        <v>16.094542907516761</v>
      </c>
    </row>
    <row r="1265" spans="8:15">
      <c r="H1265">
        <f t="shared" si="160"/>
        <v>1.2630000000000001</v>
      </c>
      <c r="I1265">
        <f t="shared" si="155"/>
        <v>314.15926535897933</v>
      </c>
      <c r="J1265">
        <f t="shared" si="153"/>
        <v>4.0000000000000002E-4</v>
      </c>
      <c r="K1265">
        <f t="shared" si="154"/>
        <v>0</v>
      </c>
      <c r="L1265">
        <f t="shared" si="156"/>
        <v>6.2831853071795862E-4</v>
      </c>
      <c r="M1265">
        <f t="shared" si="157"/>
        <v>5.0202202679999995E-2</v>
      </c>
      <c r="N1265">
        <f t="shared" si="158"/>
        <v>5.1230521210717951E-2</v>
      </c>
      <c r="O1265">
        <f t="shared" si="159"/>
        <v>16.094542907516761</v>
      </c>
    </row>
    <row r="1266" spans="8:15">
      <c r="H1266">
        <f t="shared" si="160"/>
        <v>1.264</v>
      </c>
      <c r="I1266">
        <f t="shared" si="155"/>
        <v>314.15926535897933</v>
      </c>
      <c r="J1266">
        <f t="shared" si="153"/>
        <v>4.0000000000000002E-4</v>
      </c>
      <c r="K1266">
        <f t="shared" si="154"/>
        <v>0</v>
      </c>
      <c r="L1266">
        <f t="shared" si="156"/>
        <v>6.2831853071795862E-4</v>
      </c>
      <c r="M1266">
        <f t="shared" si="157"/>
        <v>5.0202202679999995E-2</v>
      </c>
      <c r="N1266">
        <f t="shared" si="158"/>
        <v>5.1230521210717951E-2</v>
      </c>
      <c r="O1266">
        <f t="shared" si="159"/>
        <v>16.094542907516761</v>
      </c>
    </row>
    <row r="1267" spans="8:15">
      <c r="H1267">
        <f t="shared" si="160"/>
        <v>1.2650000000000001</v>
      </c>
      <c r="I1267">
        <f t="shared" si="155"/>
        <v>314.15926535897933</v>
      </c>
      <c r="J1267">
        <f t="shared" si="153"/>
        <v>4.0000000000000002E-4</v>
      </c>
      <c r="K1267">
        <f t="shared" si="154"/>
        <v>0</v>
      </c>
      <c r="L1267">
        <f t="shared" si="156"/>
        <v>6.2831853071795862E-4</v>
      </c>
      <c r="M1267">
        <f t="shared" si="157"/>
        <v>5.0202202679999995E-2</v>
      </c>
      <c r="N1267">
        <f t="shared" si="158"/>
        <v>5.1230521210717951E-2</v>
      </c>
      <c r="O1267">
        <f t="shared" si="159"/>
        <v>16.094542907516761</v>
      </c>
    </row>
    <row r="1268" spans="8:15">
      <c r="H1268">
        <f t="shared" si="160"/>
        <v>1.266</v>
      </c>
      <c r="I1268">
        <f t="shared" si="155"/>
        <v>314.15926535897933</v>
      </c>
      <c r="J1268">
        <f t="shared" si="153"/>
        <v>4.0000000000000002E-4</v>
      </c>
      <c r="K1268">
        <f t="shared" si="154"/>
        <v>0</v>
      </c>
      <c r="L1268">
        <f t="shared" si="156"/>
        <v>6.2831853071795862E-4</v>
      </c>
      <c r="M1268">
        <f t="shared" si="157"/>
        <v>5.0202202679999995E-2</v>
      </c>
      <c r="N1268">
        <f t="shared" si="158"/>
        <v>5.1230521210717951E-2</v>
      </c>
      <c r="O1268">
        <f t="shared" si="159"/>
        <v>16.094542907516761</v>
      </c>
    </row>
    <row r="1269" spans="8:15">
      <c r="H1269">
        <f t="shared" si="160"/>
        <v>1.2670000000000001</v>
      </c>
      <c r="I1269">
        <f t="shared" si="155"/>
        <v>314.15926535897933</v>
      </c>
      <c r="J1269">
        <f t="shared" si="153"/>
        <v>4.0000000000000002E-4</v>
      </c>
      <c r="K1269">
        <f t="shared" si="154"/>
        <v>0</v>
      </c>
      <c r="L1269">
        <f t="shared" si="156"/>
        <v>6.2831853071795862E-4</v>
      </c>
      <c r="M1269">
        <f t="shared" si="157"/>
        <v>5.0202202679999995E-2</v>
      </c>
      <c r="N1269">
        <f t="shared" si="158"/>
        <v>5.1230521210717951E-2</v>
      </c>
      <c r="O1269">
        <f t="shared" si="159"/>
        <v>16.094542907516761</v>
      </c>
    </row>
    <row r="1270" spans="8:15">
      <c r="H1270">
        <f t="shared" si="160"/>
        <v>1.268</v>
      </c>
      <c r="I1270">
        <f t="shared" si="155"/>
        <v>314.15926535897933</v>
      </c>
      <c r="J1270">
        <f t="shared" si="153"/>
        <v>4.0000000000000002E-4</v>
      </c>
      <c r="K1270">
        <f t="shared" si="154"/>
        <v>0</v>
      </c>
      <c r="L1270">
        <f t="shared" si="156"/>
        <v>6.2831853071795862E-4</v>
      </c>
      <c r="M1270">
        <f t="shared" si="157"/>
        <v>5.0202202679999995E-2</v>
      </c>
      <c r="N1270">
        <f t="shared" si="158"/>
        <v>5.1230521210717951E-2</v>
      </c>
      <c r="O1270">
        <f t="shared" si="159"/>
        <v>16.094542907516761</v>
      </c>
    </row>
    <row r="1271" spans="8:15">
      <c r="H1271">
        <f t="shared" si="160"/>
        <v>1.2690000000000001</v>
      </c>
      <c r="I1271">
        <f t="shared" si="155"/>
        <v>314.15926535897933</v>
      </c>
      <c r="J1271">
        <f t="shared" si="153"/>
        <v>4.0000000000000002E-4</v>
      </c>
      <c r="K1271">
        <f t="shared" si="154"/>
        <v>0</v>
      </c>
      <c r="L1271">
        <f t="shared" si="156"/>
        <v>6.2831853071795862E-4</v>
      </c>
      <c r="M1271">
        <f t="shared" si="157"/>
        <v>5.0202202679999995E-2</v>
      </c>
      <c r="N1271">
        <f t="shared" si="158"/>
        <v>5.1230521210717951E-2</v>
      </c>
      <c r="O1271">
        <f t="shared" si="159"/>
        <v>16.094542907516761</v>
      </c>
    </row>
    <row r="1272" spans="8:15">
      <c r="H1272">
        <f t="shared" si="160"/>
        <v>1.27</v>
      </c>
      <c r="I1272">
        <f t="shared" si="155"/>
        <v>314.15926535897933</v>
      </c>
      <c r="J1272">
        <f t="shared" si="153"/>
        <v>4.0000000000000002E-4</v>
      </c>
      <c r="K1272">
        <f t="shared" si="154"/>
        <v>0</v>
      </c>
      <c r="L1272">
        <f t="shared" si="156"/>
        <v>6.2831853071795862E-4</v>
      </c>
      <c r="M1272">
        <f t="shared" si="157"/>
        <v>5.0202202679999995E-2</v>
      </c>
      <c r="N1272">
        <f t="shared" si="158"/>
        <v>5.1230521210717951E-2</v>
      </c>
      <c r="O1272">
        <f t="shared" si="159"/>
        <v>16.094542907516761</v>
      </c>
    </row>
    <row r="1273" spans="8:15">
      <c r="H1273">
        <f t="shared" si="160"/>
        <v>1.2710000000000001</v>
      </c>
      <c r="I1273">
        <f t="shared" si="155"/>
        <v>314.15926535897933</v>
      </c>
      <c r="J1273">
        <f t="shared" si="153"/>
        <v>4.0000000000000002E-4</v>
      </c>
      <c r="K1273">
        <f t="shared" si="154"/>
        <v>0</v>
      </c>
      <c r="L1273">
        <f t="shared" si="156"/>
        <v>6.2831853071795862E-4</v>
      </c>
      <c r="M1273">
        <f t="shared" si="157"/>
        <v>5.0202202679999995E-2</v>
      </c>
      <c r="N1273">
        <f t="shared" si="158"/>
        <v>5.1230521210717951E-2</v>
      </c>
      <c r="O1273">
        <f t="shared" si="159"/>
        <v>16.094542907516761</v>
      </c>
    </row>
    <row r="1274" spans="8:15">
      <c r="H1274">
        <f t="shared" si="160"/>
        <v>1.272</v>
      </c>
      <c r="I1274">
        <f t="shared" si="155"/>
        <v>314.15926535897933</v>
      </c>
      <c r="J1274">
        <f t="shared" si="153"/>
        <v>4.0000000000000002E-4</v>
      </c>
      <c r="K1274">
        <f t="shared" si="154"/>
        <v>0</v>
      </c>
      <c r="L1274">
        <f t="shared" si="156"/>
        <v>6.2831853071795862E-4</v>
      </c>
      <c r="M1274">
        <f t="shared" si="157"/>
        <v>5.0202202679999995E-2</v>
      </c>
      <c r="N1274">
        <f t="shared" si="158"/>
        <v>5.1230521210717951E-2</v>
      </c>
      <c r="O1274">
        <f t="shared" si="159"/>
        <v>16.094542907516761</v>
      </c>
    </row>
    <row r="1275" spans="8:15">
      <c r="H1275">
        <f t="shared" si="160"/>
        <v>1.2730000000000001</v>
      </c>
      <c r="I1275">
        <f t="shared" si="155"/>
        <v>314.15926535897933</v>
      </c>
      <c r="J1275">
        <f t="shared" si="153"/>
        <v>4.0000000000000002E-4</v>
      </c>
      <c r="K1275">
        <f t="shared" si="154"/>
        <v>0</v>
      </c>
      <c r="L1275">
        <f t="shared" si="156"/>
        <v>6.2831853071795862E-4</v>
      </c>
      <c r="M1275">
        <f t="shared" si="157"/>
        <v>5.0202202679999995E-2</v>
      </c>
      <c r="N1275">
        <f t="shared" si="158"/>
        <v>5.1230521210717951E-2</v>
      </c>
      <c r="O1275">
        <f t="shared" si="159"/>
        <v>16.094542907516761</v>
      </c>
    </row>
    <row r="1276" spans="8:15">
      <c r="H1276">
        <f t="shared" si="160"/>
        <v>1.274</v>
      </c>
      <c r="I1276">
        <f t="shared" si="155"/>
        <v>314.15926535897933</v>
      </c>
      <c r="J1276">
        <f t="shared" si="153"/>
        <v>4.0000000000000002E-4</v>
      </c>
      <c r="K1276">
        <f t="shared" si="154"/>
        <v>0</v>
      </c>
      <c r="L1276">
        <f t="shared" si="156"/>
        <v>6.2831853071795862E-4</v>
      </c>
      <c r="M1276">
        <f t="shared" si="157"/>
        <v>5.0202202679999995E-2</v>
      </c>
      <c r="N1276">
        <f t="shared" si="158"/>
        <v>5.1230521210717951E-2</v>
      </c>
      <c r="O1276">
        <f t="shared" si="159"/>
        <v>16.094542907516761</v>
      </c>
    </row>
    <row r="1277" spans="8:15">
      <c r="H1277">
        <f t="shared" si="160"/>
        <v>1.2750000000000001</v>
      </c>
      <c r="I1277">
        <f t="shared" si="155"/>
        <v>314.15926535897933</v>
      </c>
      <c r="J1277">
        <f t="shared" si="153"/>
        <v>4.0000000000000002E-4</v>
      </c>
      <c r="K1277">
        <f t="shared" si="154"/>
        <v>0</v>
      </c>
      <c r="L1277">
        <f t="shared" si="156"/>
        <v>6.2831853071795862E-4</v>
      </c>
      <c r="M1277">
        <f t="shared" si="157"/>
        <v>5.0202202679999995E-2</v>
      </c>
      <c r="N1277">
        <f t="shared" si="158"/>
        <v>5.1230521210717951E-2</v>
      </c>
      <c r="O1277">
        <f t="shared" si="159"/>
        <v>16.094542907516761</v>
      </c>
    </row>
    <row r="1278" spans="8:15">
      <c r="H1278">
        <f t="shared" si="160"/>
        <v>1.276</v>
      </c>
      <c r="I1278">
        <f t="shared" si="155"/>
        <v>314.15926535897933</v>
      </c>
      <c r="J1278">
        <f t="shared" si="153"/>
        <v>4.0000000000000002E-4</v>
      </c>
      <c r="K1278">
        <f t="shared" si="154"/>
        <v>0</v>
      </c>
      <c r="L1278">
        <f t="shared" si="156"/>
        <v>6.2831853071795862E-4</v>
      </c>
      <c r="M1278">
        <f t="shared" si="157"/>
        <v>5.0202202679999995E-2</v>
      </c>
      <c r="N1278">
        <f t="shared" si="158"/>
        <v>5.1230521210717951E-2</v>
      </c>
      <c r="O1278">
        <f t="shared" si="159"/>
        <v>16.094542907516761</v>
      </c>
    </row>
    <row r="1279" spans="8:15">
      <c r="H1279">
        <f t="shared" si="160"/>
        <v>1.2770000000000001</v>
      </c>
      <c r="I1279">
        <f t="shared" si="155"/>
        <v>314.15926535897933</v>
      </c>
      <c r="J1279">
        <f t="shared" si="153"/>
        <v>4.0000000000000002E-4</v>
      </c>
      <c r="K1279">
        <f t="shared" si="154"/>
        <v>0</v>
      </c>
      <c r="L1279">
        <f t="shared" si="156"/>
        <v>6.2831853071795862E-4</v>
      </c>
      <c r="M1279">
        <f t="shared" si="157"/>
        <v>5.0202202679999995E-2</v>
      </c>
      <c r="N1279">
        <f t="shared" si="158"/>
        <v>5.1230521210717951E-2</v>
      </c>
      <c r="O1279">
        <f t="shared" si="159"/>
        <v>16.094542907516761</v>
      </c>
    </row>
    <row r="1280" spans="8:15">
      <c r="H1280">
        <f t="shared" si="160"/>
        <v>1.278</v>
      </c>
      <c r="I1280">
        <f t="shared" si="155"/>
        <v>314.15926535897933</v>
      </c>
      <c r="J1280">
        <f t="shared" si="153"/>
        <v>4.0000000000000002E-4</v>
      </c>
      <c r="K1280">
        <f t="shared" si="154"/>
        <v>0</v>
      </c>
      <c r="L1280">
        <f t="shared" si="156"/>
        <v>6.2831853071795862E-4</v>
      </c>
      <c r="M1280">
        <f t="shared" si="157"/>
        <v>5.0202202679999995E-2</v>
      </c>
      <c r="N1280">
        <f t="shared" si="158"/>
        <v>5.1230521210717951E-2</v>
      </c>
      <c r="O1280">
        <f t="shared" si="159"/>
        <v>16.094542907516761</v>
      </c>
    </row>
    <row r="1281" spans="8:15">
      <c r="H1281">
        <f t="shared" si="160"/>
        <v>1.2790000000000001</v>
      </c>
      <c r="I1281">
        <f t="shared" si="155"/>
        <v>314.15926535897933</v>
      </c>
      <c r="J1281">
        <f t="shared" si="153"/>
        <v>4.0000000000000002E-4</v>
      </c>
      <c r="K1281">
        <f t="shared" si="154"/>
        <v>0</v>
      </c>
      <c r="L1281">
        <f t="shared" si="156"/>
        <v>6.2831853071795862E-4</v>
      </c>
      <c r="M1281">
        <f t="shared" si="157"/>
        <v>5.0202202679999995E-2</v>
      </c>
      <c r="N1281">
        <f t="shared" si="158"/>
        <v>5.1230521210717951E-2</v>
      </c>
      <c r="O1281">
        <f t="shared" si="159"/>
        <v>16.094542907516761</v>
      </c>
    </row>
    <row r="1282" spans="8:15">
      <c r="H1282">
        <f t="shared" si="160"/>
        <v>1.28</v>
      </c>
      <c r="I1282">
        <f t="shared" si="155"/>
        <v>314.15926535897933</v>
      </c>
      <c r="J1282">
        <f t="shared" ref="J1282:J1345" si="161">IF(H1282&lt;$E$18,$E$17,IF(H1282&lt;$E$5,$E$14,0))/$E$8/$E$9</f>
        <v>4.0000000000000002E-4</v>
      </c>
      <c r="K1282">
        <f t="shared" ref="K1282:K1345" si="162">IF(H1282&lt;$E$3,$E$12*$E$22,IF(H1282&lt;$E$4,0,IF(H1282&lt;$E$5,-$E$12*$E$22,0)))</f>
        <v>0</v>
      </c>
      <c r="L1282">
        <f t="shared" si="156"/>
        <v>6.2831853071795862E-4</v>
      </c>
      <c r="M1282">
        <f t="shared" si="157"/>
        <v>5.0202202679999995E-2</v>
      </c>
      <c r="N1282">
        <f t="shared" si="158"/>
        <v>5.1230521210717951E-2</v>
      </c>
      <c r="O1282">
        <f t="shared" si="159"/>
        <v>16.094542907516761</v>
      </c>
    </row>
    <row r="1283" spans="8:15">
      <c r="H1283">
        <f t="shared" si="160"/>
        <v>1.2809999999999999</v>
      </c>
      <c r="I1283">
        <f t="shared" ref="I1283:I1346" si="163">IF(H1283&lt;$E$3,$E$12*H1283,IF(H1283&lt;$E$4,$E$10,IF(H1283&lt;$E$5,$E$10-$E$12*(H1283-$E$4),0)))</f>
        <v>314.15926535897933</v>
      </c>
      <c r="J1283">
        <f t="shared" si="161"/>
        <v>4.0000000000000002E-4</v>
      </c>
      <c r="K1283">
        <f t="shared" si="162"/>
        <v>0</v>
      </c>
      <c r="L1283">
        <f t="shared" ref="L1283:L1346" si="164">I1283*$E$15/$E$9/$E$8^2</f>
        <v>6.2831853071795862E-4</v>
      </c>
      <c r="M1283">
        <f t="shared" ref="M1283:M1346" si="165">$E$19/$E$8/$E$9</f>
        <v>5.0202202679999995E-2</v>
      </c>
      <c r="N1283">
        <f t="shared" ref="N1283:N1346" si="166">SUM(J1283:M1283)</f>
        <v>5.1230521210717951E-2</v>
      </c>
      <c r="O1283">
        <f t="shared" ref="O1283:O1346" si="167">I1283*N1283</f>
        <v>16.094542907516761</v>
      </c>
    </row>
    <row r="1284" spans="8:15">
      <c r="H1284">
        <f t="shared" ref="H1284:H1347" si="168">(ROW()-2)*0.001</f>
        <v>1.282</v>
      </c>
      <c r="I1284">
        <f t="shared" si="163"/>
        <v>314.15926535897933</v>
      </c>
      <c r="J1284">
        <f t="shared" si="161"/>
        <v>4.0000000000000002E-4</v>
      </c>
      <c r="K1284">
        <f t="shared" si="162"/>
        <v>0</v>
      </c>
      <c r="L1284">
        <f t="shared" si="164"/>
        <v>6.2831853071795862E-4</v>
      </c>
      <c r="M1284">
        <f t="shared" si="165"/>
        <v>5.0202202679999995E-2</v>
      </c>
      <c r="N1284">
        <f t="shared" si="166"/>
        <v>5.1230521210717951E-2</v>
      </c>
      <c r="O1284">
        <f t="shared" si="167"/>
        <v>16.094542907516761</v>
      </c>
    </row>
    <row r="1285" spans="8:15">
      <c r="H1285">
        <f t="shared" si="168"/>
        <v>1.2829999999999999</v>
      </c>
      <c r="I1285">
        <f t="shared" si="163"/>
        <v>314.15926535897933</v>
      </c>
      <c r="J1285">
        <f t="shared" si="161"/>
        <v>4.0000000000000002E-4</v>
      </c>
      <c r="K1285">
        <f t="shared" si="162"/>
        <v>0</v>
      </c>
      <c r="L1285">
        <f t="shared" si="164"/>
        <v>6.2831853071795862E-4</v>
      </c>
      <c r="M1285">
        <f t="shared" si="165"/>
        <v>5.0202202679999995E-2</v>
      </c>
      <c r="N1285">
        <f t="shared" si="166"/>
        <v>5.1230521210717951E-2</v>
      </c>
      <c r="O1285">
        <f t="shared" si="167"/>
        <v>16.094542907516761</v>
      </c>
    </row>
    <row r="1286" spans="8:15">
      <c r="H1286">
        <f t="shared" si="168"/>
        <v>1.284</v>
      </c>
      <c r="I1286">
        <f t="shared" si="163"/>
        <v>314.15926535897933</v>
      </c>
      <c r="J1286">
        <f t="shared" si="161"/>
        <v>4.0000000000000002E-4</v>
      </c>
      <c r="K1286">
        <f t="shared" si="162"/>
        <v>0</v>
      </c>
      <c r="L1286">
        <f t="shared" si="164"/>
        <v>6.2831853071795862E-4</v>
      </c>
      <c r="M1286">
        <f t="shared" si="165"/>
        <v>5.0202202679999995E-2</v>
      </c>
      <c r="N1286">
        <f t="shared" si="166"/>
        <v>5.1230521210717951E-2</v>
      </c>
      <c r="O1286">
        <f t="shared" si="167"/>
        <v>16.094542907516761</v>
      </c>
    </row>
    <row r="1287" spans="8:15">
      <c r="H1287">
        <f t="shared" si="168"/>
        <v>1.2849999999999999</v>
      </c>
      <c r="I1287">
        <f t="shared" si="163"/>
        <v>314.15926535897933</v>
      </c>
      <c r="J1287">
        <f t="shared" si="161"/>
        <v>4.0000000000000002E-4</v>
      </c>
      <c r="K1287">
        <f t="shared" si="162"/>
        <v>0</v>
      </c>
      <c r="L1287">
        <f t="shared" si="164"/>
        <v>6.2831853071795862E-4</v>
      </c>
      <c r="M1287">
        <f t="shared" si="165"/>
        <v>5.0202202679999995E-2</v>
      </c>
      <c r="N1287">
        <f t="shared" si="166"/>
        <v>5.1230521210717951E-2</v>
      </c>
      <c r="O1287">
        <f t="shared" si="167"/>
        <v>16.094542907516761</v>
      </c>
    </row>
    <row r="1288" spans="8:15">
      <c r="H1288">
        <f t="shared" si="168"/>
        <v>1.286</v>
      </c>
      <c r="I1288">
        <f t="shared" si="163"/>
        <v>314.15926535897933</v>
      </c>
      <c r="J1288">
        <f t="shared" si="161"/>
        <v>4.0000000000000002E-4</v>
      </c>
      <c r="K1288">
        <f t="shared" si="162"/>
        <v>0</v>
      </c>
      <c r="L1288">
        <f t="shared" si="164"/>
        <v>6.2831853071795862E-4</v>
      </c>
      <c r="M1288">
        <f t="shared" si="165"/>
        <v>5.0202202679999995E-2</v>
      </c>
      <c r="N1288">
        <f t="shared" si="166"/>
        <v>5.1230521210717951E-2</v>
      </c>
      <c r="O1288">
        <f t="shared" si="167"/>
        <v>16.094542907516761</v>
      </c>
    </row>
    <row r="1289" spans="8:15">
      <c r="H1289">
        <f t="shared" si="168"/>
        <v>1.2869999999999999</v>
      </c>
      <c r="I1289">
        <f t="shared" si="163"/>
        <v>314.15926535897933</v>
      </c>
      <c r="J1289">
        <f t="shared" si="161"/>
        <v>4.0000000000000002E-4</v>
      </c>
      <c r="K1289">
        <f t="shared" si="162"/>
        <v>0</v>
      </c>
      <c r="L1289">
        <f t="shared" si="164"/>
        <v>6.2831853071795862E-4</v>
      </c>
      <c r="M1289">
        <f t="shared" si="165"/>
        <v>5.0202202679999995E-2</v>
      </c>
      <c r="N1289">
        <f t="shared" si="166"/>
        <v>5.1230521210717951E-2</v>
      </c>
      <c r="O1289">
        <f t="shared" si="167"/>
        <v>16.094542907516761</v>
      </c>
    </row>
    <row r="1290" spans="8:15">
      <c r="H1290">
        <f t="shared" si="168"/>
        <v>1.288</v>
      </c>
      <c r="I1290">
        <f t="shared" si="163"/>
        <v>314.15926535897933</v>
      </c>
      <c r="J1290">
        <f t="shared" si="161"/>
        <v>4.0000000000000002E-4</v>
      </c>
      <c r="K1290">
        <f t="shared" si="162"/>
        <v>0</v>
      </c>
      <c r="L1290">
        <f t="shared" si="164"/>
        <v>6.2831853071795862E-4</v>
      </c>
      <c r="M1290">
        <f t="shared" si="165"/>
        <v>5.0202202679999995E-2</v>
      </c>
      <c r="N1290">
        <f t="shared" si="166"/>
        <v>5.1230521210717951E-2</v>
      </c>
      <c r="O1290">
        <f t="shared" si="167"/>
        <v>16.094542907516761</v>
      </c>
    </row>
    <row r="1291" spans="8:15">
      <c r="H1291">
        <f t="shared" si="168"/>
        <v>1.2889999999999999</v>
      </c>
      <c r="I1291">
        <f t="shared" si="163"/>
        <v>314.15926535897933</v>
      </c>
      <c r="J1291">
        <f t="shared" si="161"/>
        <v>4.0000000000000002E-4</v>
      </c>
      <c r="K1291">
        <f t="shared" si="162"/>
        <v>0</v>
      </c>
      <c r="L1291">
        <f t="shared" si="164"/>
        <v>6.2831853071795862E-4</v>
      </c>
      <c r="M1291">
        <f t="shared" si="165"/>
        <v>5.0202202679999995E-2</v>
      </c>
      <c r="N1291">
        <f t="shared" si="166"/>
        <v>5.1230521210717951E-2</v>
      </c>
      <c r="O1291">
        <f t="shared" si="167"/>
        <v>16.094542907516761</v>
      </c>
    </row>
    <row r="1292" spans="8:15">
      <c r="H1292">
        <f t="shared" si="168"/>
        <v>1.29</v>
      </c>
      <c r="I1292">
        <f t="shared" si="163"/>
        <v>314.15926535897933</v>
      </c>
      <c r="J1292">
        <f t="shared" si="161"/>
        <v>4.0000000000000002E-4</v>
      </c>
      <c r="K1292">
        <f t="shared" si="162"/>
        <v>0</v>
      </c>
      <c r="L1292">
        <f t="shared" si="164"/>
        <v>6.2831853071795862E-4</v>
      </c>
      <c r="M1292">
        <f t="shared" si="165"/>
        <v>5.0202202679999995E-2</v>
      </c>
      <c r="N1292">
        <f t="shared" si="166"/>
        <v>5.1230521210717951E-2</v>
      </c>
      <c r="O1292">
        <f t="shared" si="167"/>
        <v>16.094542907516761</v>
      </c>
    </row>
    <row r="1293" spans="8:15">
      <c r="H1293">
        <f t="shared" si="168"/>
        <v>1.2909999999999999</v>
      </c>
      <c r="I1293">
        <f t="shared" si="163"/>
        <v>314.15926535897933</v>
      </c>
      <c r="J1293">
        <f t="shared" si="161"/>
        <v>4.0000000000000002E-4</v>
      </c>
      <c r="K1293">
        <f t="shared" si="162"/>
        <v>0</v>
      </c>
      <c r="L1293">
        <f t="shared" si="164"/>
        <v>6.2831853071795862E-4</v>
      </c>
      <c r="M1293">
        <f t="shared" si="165"/>
        <v>5.0202202679999995E-2</v>
      </c>
      <c r="N1293">
        <f t="shared" si="166"/>
        <v>5.1230521210717951E-2</v>
      </c>
      <c r="O1293">
        <f t="shared" si="167"/>
        <v>16.094542907516761</v>
      </c>
    </row>
    <row r="1294" spans="8:15">
      <c r="H1294">
        <f t="shared" si="168"/>
        <v>1.292</v>
      </c>
      <c r="I1294">
        <f t="shared" si="163"/>
        <v>314.15926535897933</v>
      </c>
      <c r="J1294">
        <f t="shared" si="161"/>
        <v>4.0000000000000002E-4</v>
      </c>
      <c r="K1294">
        <f t="shared" si="162"/>
        <v>0</v>
      </c>
      <c r="L1294">
        <f t="shared" si="164"/>
        <v>6.2831853071795862E-4</v>
      </c>
      <c r="M1294">
        <f t="shared" si="165"/>
        <v>5.0202202679999995E-2</v>
      </c>
      <c r="N1294">
        <f t="shared" si="166"/>
        <v>5.1230521210717951E-2</v>
      </c>
      <c r="O1294">
        <f t="shared" si="167"/>
        <v>16.094542907516761</v>
      </c>
    </row>
    <row r="1295" spans="8:15">
      <c r="H1295">
        <f t="shared" si="168"/>
        <v>1.2929999999999999</v>
      </c>
      <c r="I1295">
        <f t="shared" si="163"/>
        <v>314.15926535897933</v>
      </c>
      <c r="J1295">
        <f t="shared" si="161"/>
        <v>4.0000000000000002E-4</v>
      </c>
      <c r="K1295">
        <f t="shared" si="162"/>
        <v>0</v>
      </c>
      <c r="L1295">
        <f t="shared" si="164"/>
        <v>6.2831853071795862E-4</v>
      </c>
      <c r="M1295">
        <f t="shared" si="165"/>
        <v>5.0202202679999995E-2</v>
      </c>
      <c r="N1295">
        <f t="shared" si="166"/>
        <v>5.1230521210717951E-2</v>
      </c>
      <c r="O1295">
        <f t="shared" si="167"/>
        <v>16.094542907516761</v>
      </c>
    </row>
    <row r="1296" spans="8:15">
      <c r="H1296">
        <f t="shared" si="168"/>
        <v>1.294</v>
      </c>
      <c r="I1296">
        <f t="shared" si="163"/>
        <v>314.15926535897933</v>
      </c>
      <c r="J1296">
        <f t="shared" si="161"/>
        <v>4.0000000000000002E-4</v>
      </c>
      <c r="K1296">
        <f t="shared" si="162"/>
        <v>0</v>
      </c>
      <c r="L1296">
        <f t="shared" si="164"/>
        <v>6.2831853071795862E-4</v>
      </c>
      <c r="M1296">
        <f t="shared" si="165"/>
        <v>5.0202202679999995E-2</v>
      </c>
      <c r="N1296">
        <f t="shared" si="166"/>
        <v>5.1230521210717951E-2</v>
      </c>
      <c r="O1296">
        <f t="shared" si="167"/>
        <v>16.094542907516761</v>
      </c>
    </row>
    <row r="1297" spans="8:15">
      <c r="H1297">
        <f t="shared" si="168"/>
        <v>1.2949999999999999</v>
      </c>
      <c r="I1297">
        <f t="shared" si="163"/>
        <v>314.15926535897933</v>
      </c>
      <c r="J1297">
        <f t="shared" si="161"/>
        <v>4.0000000000000002E-4</v>
      </c>
      <c r="K1297">
        <f t="shared" si="162"/>
        <v>0</v>
      </c>
      <c r="L1297">
        <f t="shared" si="164"/>
        <v>6.2831853071795862E-4</v>
      </c>
      <c r="M1297">
        <f t="shared" si="165"/>
        <v>5.0202202679999995E-2</v>
      </c>
      <c r="N1297">
        <f t="shared" si="166"/>
        <v>5.1230521210717951E-2</v>
      </c>
      <c r="O1297">
        <f t="shared" si="167"/>
        <v>16.094542907516761</v>
      </c>
    </row>
    <row r="1298" spans="8:15">
      <c r="H1298">
        <f t="shared" si="168"/>
        <v>1.296</v>
      </c>
      <c r="I1298">
        <f t="shared" si="163"/>
        <v>314.15926535897933</v>
      </c>
      <c r="J1298">
        <f t="shared" si="161"/>
        <v>4.0000000000000002E-4</v>
      </c>
      <c r="K1298">
        <f t="shared" si="162"/>
        <v>0</v>
      </c>
      <c r="L1298">
        <f t="shared" si="164"/>
        <v>6.2831853071795862E-4</v>
      </c>
      <c r="M1298">
        <f t="shared" si="165"/>
        <v>5.0202202679999995E-2</v>
      </c>
      <c r="N1298">
        <f t="shared" si="166"/>
        <v>5.1230521210717951E-2</v>
      </c>
      <c r="O1298">
        <f t="shared" si="167"/>
        <v>16.094542907516761</v>
      </c>
    </row>
    <row r="1299" spans="8:15">
      <c r="H1299">
        <f t="shared" si="168"/>
        <v>1.2969999999999999</v>
      </c>
      <c r="I1299">
        <f t="shared" si="163"/>
        <v>314.15926535897933</v>
      </c>
      <c r="J1299">
        <f t="shared" si="161"/>
        <v>4.0000000000000002E-4</v>
      </c>
      <c r="K1299">
        <f t="shared" si="162"/>
        <v>0</v>
      </c>
      <c r="L1299">
        <f t="shared" si="164"/>
        <v>6.2831853071795862E-4</v>
      </c>
      <c r="M1299">
        <f t="shared" si="165"/>
        <v>5.0202202679999995E-2</v>
      </c>
      <c r="N1299">
        <f t="shared" si="166"/>
        <v>5.1230521210717951E-2</v>
      </c>
      <c r="O1299">
        <f t="shared" si="167"/>
        <v>16.094542907516761</v>
      </c>
    </row>
    <row r="1300" spans="8:15">
      <c r="H1300">
        <f t="shared" si="168"/>
        <v>1.298</v>
      </c>
      <c r="I1300">
        <f t="shared" si="163"/>
        <v>314.15926535897933</v>
      </c>
      <c r="J1300">
        <f t="shared" si="161"/>
        <v>4.0000000000000002E-4</v>
      </c>
      <c r="K1300">
        <f t="shared" si="162"/>
        <v>0</v>
      </c>
      <c r="L1300">
        <f t="shared" si="164"/>
        <v>6.2831853071795862E-4</v>
      </c>
      <c r="M1300">
        <f t="shared" si="165"/>
        <v>5.0202202679999995E-2</v>
      </c>
      <c r="N1300">
        <f t="shared" si="166"/>
        <v>5.1230521210717951E-2</v>
      </c>
      <c r="O1300">
        <f t="shared" si="167"/>
        <v>16.094542907516761</v>
      </c>
    </row>
    <row r="1301" spans="8:15">
      <c r="H1301">
        <f t="shared" si="168"/>
        <v>1.2989999999999999</v>
      </c>
      <c r="I1301">
        <f t="shared" si="163"/>
        <v>314.15926535897933</v>
      </c>
      <c r="J1301">
        <f t="shared" si="161"/>
        <v>4.0000000000000002E-4</v>
      </c>
      <c r="K1301">
        <f t="shared" si="162"/>
        <v>0</v>
      </c>
      <c r="L1301">
        <f t="shared" si="164"/>
        <v>6.2831853071795862E-4</v>
      </c>
      <c r="M1301">
        <f t="shared" si="165"/>
        <v>5.0202202679999995E-2</v>
      </c>
      <c r="N1301">
        <f t="shared" si="166"/>
        <v>5.1230521210717951E-2</v>
      </c>
      <c r="O1301">
        <f t="shared" si="167"/>
        <v>16.094542907516761</v>
      </c>
    </row>
    <row r="1302" spans="8:15">
      <c r="H1302">
        <f t="shared" si="168"/>
        <v>1.3</v>
      </c>
      <c r="I1302">
        <f t="shared" si="163"/>
        <v>314.15926535897933</v>
      </c>
      <c r="J1302">
        <f t="shared" si="161"/>
        <v>4.0000000000000002E-4</v>
      </c>
      <c r="K1302">
        <f t="shared" si="162"/>
        <v>0</v>
      </c>
      <c r="L1302">
        <f t="shared" si="164"/>
        <v>6.2831853071795862E-4</v>
      </c>
      <c r="M1302">
        <f t="shared" si="165"/>
        <v>5.0202202679999995E-2</v>
      </c>
      <c r="N1302">
        <f t="shared" si="166"/>
        <v>5.1230521210717951E-2</v>
      </c>
      <c r="O1302">
        <f t="shared" si="167"/>
        <v>16.094542907516761</v>
      </c>
    </row>
    <row r="1303" spans="8:15">
      <c r="H1303">
        <f t="shared" si="168"/>
        <v>1.3009999999999999</v>
      </c>
      <c r="I1303">
        <f t="shared" si="163"/>
        <v>314.15926535897933</v>
      </c>
      <c r="J1303">
        <f t="shared" si="161"/>
        <v>4.0000000000000002E-4</v>
      </c>
      <c r="K1303">
        <f t="shared" si="162"/>
        <v>0</v>
      </c>
      <c r="L1303">
        <f t="shared" si="164"/>
        <v>6.2831853071795862E-4</v>
      </c>
      <c r="M1303">
        <f t="shared" si="165"/>
        <v>5.0202202679999995E-2</v>
      </c>
      <c r="N1303">
        <f t="shared" si="166"/>
        <v>5.1230521210717951E-2</v>
      </c>
      <c r="O1303">
        <f t="shared" si="167"/>
        <v>16.094542907516761</v>
      </c>
    </row>
    <row r="1304" spans="8:15">
      <c r="H1304">
        <f t="shared" si="168"/>
        <v>1.302</v>
      </c>
      <c r="I1304">
        <f t="shared" si="163"/>
        <v>314.15926535897933</v>
      </c>
      <c r="J1304">
        <f t="shared" si="161"/>
        <v>4.0000000000000002E-4</v>
      </c>
      <c r="K1304">
        <f t="shared" si="162"/>
        <v>0</v>
      </c>
      <c r="L1304">
        <f t="shared" si="164"/>
        <v>6.2831853071795862E-4</v>
      </c>
      <c r="M1304">
        <f t="shared" si="165"/>
        <v>5.0202202679999995E-2</v>
      </c>
      <c r="N1304">
        <f t="shared" si="166"/>
        <v>5.1230521210717951E-2</v>
      </c>
      <c r="O1304">
        <f t="shared" si="167"/>
        <v>16.094542907516761</v>
      </c>
    </row>
    <row r="1305" spans="8:15">
      <c r="H1305">
        <f t="shared" si="168"/>
        <v>1.3029999999999999</v>
      </c>
      <c r="I1305">
        <f t="shared" si="163"/>
        <v>314.15926535897933</v>
      </c>
      <c r="J1305">
        <f t="shared" si="161"/>
        <v>4.0000000000000002E-4</v>
      </c>
      <c r="K1305">
        <f t="shared" si="162"/>
        <v>0</v>
      </c>
      <c r="L1305">
        <f t="shared" si="164"/>
        <v>6.2831853071795862E-4</v>
      </c>
      <c r="M1305">
        <f t="shared" si="165"/>
        <v>5.0202202679999995E-2</v>
      </c>
      <c r="N1305">
        <f t="shared" si="166"/>
        <v>5.1230521210717951E-2</v>
      </c>
      <c r="O1305">
        <f t="shared" si="167"/>
        <v>16.094542907516761</v>
      </c>
    </row>
    <row r="1306" spans="8:15">
      <c r="H1306">
        <f t="shared" si="168"/>
        <v>1.304</v>
      </c>
      <c r="I1306">
        <f t="shared" si="163"/>
        <v>314.15926535897933</v>
      </c>
      <c r="J1306">
        <f t="shared" si="161"/>
        <v>4.0000000000000002E-4</v>
      </c>
      <c r="K1306">
        <f t="shared" si="162"/>
        <v>0</v>
      </c>
      <c r="L1306">
        <f t="shared" si="164"/>
        <v>6.2831853071795862E-4</v>
      </c>
      <c r="M1306">
        <f t="shared" si="165"/>
        <v>5.0202202679999995E-2</v>
      </c>
      <c r="N1306">
        <f t="shared" si="166"/>
        <v>5.1230521210717951E-2</v>
      </c>
      <c r="O1306">
        <f t="shared" si="167"/>
        <v>16.094542907516761</v>
      </c>
    </row>
    <row r="1307" spans="8:15">
      <c r="H1307">
        <f t="shared" si="168"/>
        <v>1.3049999999999999</v>
      </c>
      <c r="I1307">
        <f t="shared" si="163"/>
        <v>314.15926535897933</v>
      </c>
      <c r="J1307">
        <f t="shared" si="161"/>
        <v>4.0000000000000002E-4</v>
      </c>
      <c r="K1307">
        <f t="shared" si="162"/>
        <v>0</v>
      </c>
      <c r="L1307">
        <f t="shared" si="164"/>
        <v>6.2831853071795862E-4</v>
      </c>
      <c r="M1307">
        <f t="shared" si="165"/>
        <v>5.0202202679999995E-2</v>
      </c>
      <c r="N1307">
        <f t="shared" si="166"/>
        <v>5.1230521210717951E-2</v>
      </c>
      <c r="O1307">
        <f t="shared" si="167"/>
        <v>16.094542907516761</v>
      </c>
    </row>
    <row r="1308" spans="8:15">
      <c r="H1308">
        <f t="shared" si="168"/>
        <v>1.306</v>
      </c>
      <c r="I1308">
        <f t="shared" si="163"/>
        <v>314.15926535897933</v>
      </c>
      <c r="J1308">
        <f t="shared" si="161"/>
        <v>4.0000000000000002E-4</v>
      </c>
      <c r="K1308">
        <f t="shared" si="162"/>
        <v>0</v>
      </c>
      <c r="L1308">
        <f t="shared" si="164"/>
        <v>6.2831853071795862E-4</v>
      </c>
      <c r="M1308">
        <f t="shared" si="165"/>
        <v>5.0202202679999995E-2</v>
      </c>
      <c r="N1308">
        <f t="shared" si="166"/>
        <v>5.1230521210717951E-2</v>
      </c>
      <c r="O1308">
        <f t="shared" si="167"/>
        <v>16.094542907516761</v>
      </c>
    </row>
    <row r="1309" spans="8:15">
      <c r="H1309">
        <f t="shared" si="168"/>
        <v>1.3069999999999999</v>
      </c>
      <c r="I1309">
        <f t="shared" si="163"/>
        <v>314.15926535897933</v>
      </c>
      <c r="J1309">
        <f t="shared" si="161"/>
        <v>4.0000000000000002E-4</v>
      </c>
      <c r="K1309">
        <f t="shared" si="162"/>
        <v>0</v>
      </c>
      <c r="L1309">
        <f t="shared" si="164"/>
        <v>6.2831853071795862E-4</v>
      </c>
      <c r="M1309">
        <f t="shared" si="165"/>
        <v>5.0202202679999995E-2</v>
      </c>
      <c r="N1309">
        <f t="shared" si="166"/>
        <v>5.1230521210717951E-2</v>
      </c>
      <c r="O1309">
        <f t="shared" si="167"/>
        <v>16.094542907516761</v>
      </c>
    </row>
    <row r="1310" spans="8:15">
      <c r="H1310">
        <f t="shared" si="168"/>
        <v>1.3080000000000001</v>
      </c>
      <c r="I1310">
        <f t="shared" si="163"/>
        <v>314.15926535897933</v>
      </c>
      <c r="J1310">
        <f t="shared" si="161"/>
        <v>4.0000000000000002E-4</v>
      </c>
      <c r="K1310">
        <f t="shared" si="162"/>
        <v>0</v>
      </c>
      <c r="L1310">
        <f t="shared" si="164"/>
        <v>6.2831853071795862E-4</v>
      </c>
      <c r="M1310">
        <f t="shared" si="165"/>
        <v>5.0202202679999995E-2</v>
      </c>
      <c r="N1310">
        <f t="shared" si="166"/>
        <v>5.1230521210717951E-2</v>
      </c>
      <c r="O1310">
        <f t="shared" si="167"/>
        <v>16.094542907516761</v>
      </c>
    </row>
    <row r="1311" spans="8:15">
      <c r="H1311">
        <f t="shared" si="168"/>
        <v>1.3089999999999999</v>
      </c>
      <c r="I1311">
        <f t="shared" si="163"/>
        <v>314.15926535897933</v>
      </c>
      <c r="J1311">
        <f t="shared" si="161"/>
        <v>4.0000000000000002E-4</v>
      </c>
      <c r="K1311">
        <f t="shared" si="162"/>
        <v>0</v>
      </c>
      <c r="L1311">
        <f t="shared" si="164"/>
        <v>6.2831853071795862E-4</v>
      </c>
      <c r="M1311">
        <f t="shared" si="165"/>
        <v>5.0202202679999995E-2</v>
      </c>
      <c r="N1311">
        <f t="shared" si="166"/>
        <v>5.1230521210717951E-2</v>
      </c>
      <c r="O1311">
        <f t="shared" si="167"/>
        <v>16.094542907516761</v>
      </c>
    </row>
    <row r="1312" spans="8:15">
      <c r="H1312">
        <f t="shared" si="168"/>
        <v>1.31</v>
      </c>
      <c r="I1312">
        <f t="shared" si="163"/>
        <v>314.15926535897933</v>
      </c>
      <c r="J1312">
        <f t="shared" si="161"/>
        <v>4.0000000000000002E-4</v>
      </c>
      <c r="K1312">
        <f t="shared" si="162"/>
        <v>0</v>
      </c>
      <c r="L1312">
        <f t="shared" si="164"/>
        <v>6.2831853071795862E-4</v>
      </c>
      <c r="M1312">
        <f t="shared" si="165"/>
        <v>5.0202202679999995E-2</v>
      </c>
      <c r="N1312">
        <f t="shared" si="166"/>
        <v>5.1230521210717951E-2</v>
      </c>
      <c r="O1312">
        <f t="shared" si="167"/>
        <v>16.094542907516761</v>
      </c>
    </row>
    <row r="1313" spans="8:15">
      <c r="H1313">
        <f t="shared" si="168"/>
        <v>1.3109999999999999</v>
      </c>
      <c r="I1313">
        <f t="shared" si="163"/>
        <v>314.15926535897933</v>
      </c>
      <c r="J1313">
        <f t="shared" si="161"/>
        <v>4.0000000000000002E-4</v>
      </c>
      <c r="K1313">
        <f t="shared" si="162"/>
        <v>0</v>
      </c>
      <c r="L1313">
        <f t="shared" si="164"/>
        <v>6.2831853071795862E-4</v>
      </c>
      <c r="M1313">
        <f t="shared" si="165"/>
        <v>5.0202202679999995E-2</v>
      </c>
      <c r="N1313">
        <f t="shared" si="166"/>
        <v>5.1230521210717951E-2</v>
      </c>
      <c r="O1313">
        <f t="shared" si="167"/>
        <v>16.094542907516761</v>
      </c>
    </row>
    <row r="1314" spans="8:15">
      <c r="H1314">
        <f t="shared" si="168"/>
        <v>1.3120000000000001</v>
      </c>
      <c r="I1314">
        <f t="shared" si="163"/>
        <v>314.15926535897933</v>
      </c>
      <c r="J1314">
        <f t="shared" si="161"/>
        <v>4.0000000000000002E-4</v>
      </c>
      <c r="K1314">
        <f t="shared" si="162"/>
        <v>0</v>
      </c>
      <c r="L1314">
        <f t="shared" si="164"/>
        <v>6.2831853071795862E-4</v>
      </c>
      <c r="M1314">
        <f t="shared" si="165"/>
        <v>5.0202202679999995E-2</v>
      </c>
      <c r="N1314">
        <f t="shared" si="166"/>
        <v>5.1230521210717951E-2</v>
      </c>
      <c r="O1314">
        <f t="shared" si="167"/>
        <v>16.094542907516761</v>
      </c>
    </row>
    <row r="1315" spans="8:15">
      <c r="H1315">
        <f t="shared" si="168"/>
        <v>1.3129999999999999</v>
      </c>
      <c r="I1315">
        <f t="shared" si="163"/>
        <v>314.15926535897933</v>
      </c>
      <c r="J1315">
        <f t="shared" si="161"/>
        <v>4.0000000000000002E-4</v>
      </c>
      <c r="K1315">
        <f t="shared" si="162"/>
        <v>0</v>
      </c>
      <c r="L1315">
        <f t="shared" si="164"/>
        <v>6.2831853071795862E-4</v>
      </c>
      <c r="M1315">
        <f t="shared" si="165"/>
        <v>5.0202202679999995E-2</v>
      </c>
      <c r="N1315">
        <f t="shared" si="166"/>
        <v>5.1230521210717951E-2</v>
      </c>
      <c r="O1315">
        <f t="shared" si="167"/>
        <v>16.094542907516761</v>
      </c>
    </row>
    <row r="1316" spans="8:15">
      <c r="H1316">
        <f t="shared" si="168"/>
        <v>1.3140000000000001</v>
      </c>
      <c r="I1316">
        <f t="shared" si="163"/>
        <v>314.15926535897933</v>
      </c>
      <c r="J1316">
        <f t="shared" si="161"/>
        <v>4.0000000000000002E-4</v>
      </c>
      <c r="K1316">
        <f t="shared" si="162"/>
        <v>0</v>
      </c>
      <c r="L1316">
        <f t="shared" si="164"/>
        <v>6.2831853071795862E-4</v>
      </c>
      <c r="M1316">
        <f t="shared" si="165"/>
        <v>5.0202202679999995E-2</v>
      </c>
      <c r="N1316">
        <f t="shared" si="166"/>
        <v>5.1230521210717951E-2</v>
      </c>
      <c r="O1316">
        <f t="shared" si="167"/>
        <v>16.094542907516761</v>
      </c>
    </row>
    <row r="1317" spans="8:15">
      <c r="H1317">
        <f t="shared" si="168"/>
        <v>1.3149999999999999</v>
      </c>
      <c r="I1317">
        <f t="shared" si="163"/>
        <v>314.15926535897933</v>
      </c>
      <c r="J1317">
        <f t="shared" si="161"/>
        <v>4.0000000000000002E-4</v>
      </c>
      <c r="K1317">
        <f t="shared" si="162"/>
        <v>0</v>
      </c>
      <c r="L1317">
        <f t="shared" si="164"/>
        <v>6.2831853071795862E-4</v>
      </c>
      <c r="M1317">
        <f t="shared" si="165"/>
        <v>5.0202202679999995E-2</v>
      </c>
      <c r="N1317">
        <f t="shared" si="166"/>
        <v>5.1230521210717951E-2</v>
      </c>
      <c r="O1317">
        <f t="shared" si="167"/>
        <v>16.094542907516761</v>
      </c>
    </row>
    <row r="1318" spans="8:15">
      <c r="H1318">
        <f t="shared" si="168"/>
        <v>1.3160000000000001</v>
      </c>
      <c r="I1318">
        <f t="shared" si="163"/>
        <v>314.15926535897933</v>
      </c>
      <c r="J1318">
        <f t="shared" si="161"/>
        <v>4.0000000000000002E-4</v>
      </c>
      <c r="K1318">
        <f t="shared" si="162"/>
        <v>0</v>
      </c>
      <c r="L1318">
        <f t="shared" si="164"/>
        <v>6.2831853071795862E-4</v>
      </c>
      <c r="M1318">
        <f t="shared" si="165"/>
        <v>5.0202202679999995E-2</v>
      </c>
      <c r="N1318">
        <f t="shared" si="166"/>
        <v>5.1230521210717951E-2</v>
      </c>
      <c r="O1318">
        <f t="shared" si="167"/>
        <v>16.094542907516761</v>
      </c>
    </row>
    <row r="1319" spans="8:15">
      <c r="H1319">
        <f t="shared" si="168"/>
        <v>1.3169999999999999</v>
      </c>
      <c r="I1319">
        <f t="shared" si="163"/>
        <v>314.15926535897933</v>
      </c>
      <c r="J1319">
        <f t="shared" si="161"/>
        <v>4.0000000000000002E-4</v>
      </c>
      <c r="K1319">
        <f t="shared" si="162"/>
        <v>0</v>
      </c>
      <c r="L1319">
        <f t="shared" si="164"/>
        <v>6.2831853071795862E-4</v>
      </c>
      <c r="M1319">
        <f t="shared" si="165"/>
        <v>5.0202202679999995E-2</v>
      </c>
      <c r="N1319">
        <f t="shared" si="166"/>
        <v>5.1230521210717951E-2</v>
      </c>
      <c r="O1319">
        <f t="shared" si="167"/>
        <v>16.094542907516761</v>
      </c>
    </row>
    <row r="1320" spans="8:15">
      <c r="H1320">
        <f t="shared" si="168"/>
        <v>1.3180000000000001</v>
      </c>
      <c r="I1320">
        <f t="shared" si="163"/>
        <v>314.15926535897933</v>
      </c>
      <c r="J1320">
        <f t="shared" si="161"/>
        <v>4.0000000000000002E-4</v>
      </c>
      <c r="K1320">
        <f t="shared" si="162"/>
        <v>0</v>
      </c>
      <c r="L1320">
        <f t="shared" si="164"/>
        <v>6.2831853071795862E-4</v>
      </c>
      <c r="M1320">
        <f t="shared" si="165"/>
        <v>5.0202202679999995E-2</v>
      </c>
      <c r="N1320">
        <f t="shared" si="166"/>
        <v>5.1230521210717951E-2</v>
      </c>
      <c r="O1320">
        <f t="shared" si="167"/>
        <v>16.094542907516761</v>
      </c>
    </row>
    <row r="1321" spans="8:15">
      <c r="H1321">
        <f t="shared" si="168"/>
        <v>1.319</v>
      </c>
      <c r="I1321">
        <f t="shared" si="163"/>
        <v>314.15926535897933</v>
      </c>
      <c r="J1321">
        <f t="shared" si="161"/>
        <v>4.0000000000000002E-4</v>
      </c>
      <c r="K1321">
        <f t="shared" si="162"/>
        <v>0</v>
      </c>
      <c r="L1321">
        <f t="shared" si="164"/>
        <v>6.2831853071795862E-4</v>
      </c>
      <c r="M1321">
        <f t="shared" si="165"/>
        <v>5.0202202679999995E-2</v>
      </c>
      <c r="N1321">
        <f t="shared" si="166"/>
        <v>5.1230521210717951E-2</v>
      </c>
      <c r="O1321">
        <f t="shared" si="167"/>
        <v>16.094542907516761</v>
      </c>
    </row>
    <row r="1322" spans="8:15">
      <c r="H1322">
        <f t="shared" si="168"/>
        <v>1.32</v>
      </c>
      <c r="I1322">
        <f t="shared" si="163"/>
        <v>314.15926535897933</v>
      </c>
      <c r="J1322">
        <f t="shared" si="161"/>
        <v>4.0000000000000002E-4</v>
      </c>
      <c r="K1322">
        <f t="shared" si="162"/>
        <v>0</v>
      </c>
      <c r="L1322">
        <f t="shared" si="164"/>
        <v>6.2831853071795862E-4</v>
      </c>
      <c r="M1322">
        <f t="shared" si="165"/>
        <v>5.0202202679999995E-2</v>
      </c>
      <c r="N1322">
        <f t="shared" si="166"/>
        <v>5.1230521210717951E-2</v>
      </c>
      <c r="O1322">
        <f t="shared" si="167"/>
        <v>16.094542907516761</v>
      </c>
    </row>
    <row r="1323" spans="8:15">
      <c r="H1323">
        <f t="shared" si="168"/>
        <v>1.321</v>
      </c>
      <c r="I1323">
        <f t="shared" si="163"/>
        <v>314.15926535897933</v>
      </c>
      <c r="J1323">
        <f t="shared" si="161"/>
        <v>4.0000000000000002E-4</v>
      </c>
      <c r="K1323">
        <f t="shared" si="162"/>
        <v>0</v>
      </c>
      <c r="L1323">
        <f t="shared" si="164"/>
        <v>6.2831853071795862E-4</v>
      </c>
      <c r="M1323">
        <f t="shared" si="165"/>
        <v>5.0202202679999995E-2</v>
      </c>
      <c r="N1323">
        <f t="shared" si="166"/>
        <v>5.1230521210717951E-2</v>
      </c>
      <c r="O1323">
        <f t="shared" si="167"/>
        <v>16.094542907516761</v>
      </c>
    </row>
    <row r="1324" spans="8:15">
      <c r="H1324">
        <f t="shared" si="168"/>
        <v>1.3220000000000001</v>
      </c>
      <c r="I1324">
        <f t="shared" si="163"/>
        <v>314.15926535897933</v>
      </c>
      <c r="J1324">
        <f t="shared" si="161"/>
        <v>4.0000000000000002E-4</v>
      </c>
      <c r="K1324">
        <f t="shared" si="162"/>
        <v>0</v>
      </c>
      <c r="L1324">
        <f t="shared" si="164"/>
        <v>6.2831853071795862E-4</v>
      </c>
      <c r="M1324">
        <f t="shared" si="165"/>
        <v>5.0202202679999995E-2</v>
      </c>
      <c r="N1324">
        <f t="shared" si="166"/>
        <v>5.1230521210717951E-2</v>
      </c>
      <c r="O1324">
        <f t="shared" si="167"/>
        <v>16.094542907516761</v>
      </c>
    </row>
    <row r="1325" spans="8:15">
      <c r="H1325">
        <f t="shared" si="168"/>
        <v>1.323</v>
      </c>
      <c r="I1325">
        <f t="shared" si="163"/>
        <v>314.15926535897933</v>
      </c>
      <c r="J1325">
        <f t="shared" si="161"/>
        <v>4.0000000000000002E-4</v>
      </c>
      <c r="K1325">
        <f t="shared" si="162"/>
        <v>0</v>
      </c>
      <c r="L1325">
        <f t="shared" si="164"/>
        <v>6.2831853071795862E-4</v>
      </c>
      <c r="M1325">
        <f t="shared" si="165"/>
        <v>5.0202202679999995E-2</v>
      </c>
      <c r="N1325">
        <f t="shared" si="166"/>
        <v>5.1230521210717951E-2</v>
      </c>
      <c r="O1325">
        <f t="shared" si="167"/>
        <v>16.094542907516761</v>
      </c>
    </row>
    <row r="1326" spans="8:15">
      <c r="H1326">
        <f t="shared" si="168"/>
        <v>1.3240000000000001</v>
      </c>
      <c r="I1326">
        <f t="shared" si="163"/>
        <v>314.15926535897933</v>
      </c>
      <c r="J1326">
        <f t="shared" si="161"/>
        <v>4.0000000000000002E-4</v>
      </c>
      <c r="K1326">
        <f t="shared" si="162"/>
        <v>0</v>
      </c>
      <c r="L1326">
        <f t="shared" si="164"/>
        <v>6.2831853071795862E-4</v>
      </c>
      <c r="M1326">
        <f t="shared" si="165"/>
        <v>5.0202202679999995E-2</v>
      </c>
      <c r="N1326">
        <f t="shared" si="166"/>
        <v>5.1230521210717951E-2</v>
      </c>
      <c r="O1326">
        <f t="shared" si="167"/>
        <v>16.094542907516761</v>
      </c>
    </row>
    <row r="1327" spans="8:15">
      <c r="H1327">
        <f t="shared" si="168"/>
        <v>1.325</v>
      </c>
      <c r="I1327">
        <f t="shared" si="163"/>
        <v>314.15926535897933</v>
      </c>
      <c r="J1327">
        <f t="shared" si="161"/>
        <v>4.0000000000000002E-4</v>
      </c>
      <c r="K1327">
        <f t="shared" si="162"/>
        <v>0</v>
      </c>
      <c r="L1327">
        <f t="shared" si="164"/>
        <v>6.2831853071795862E-4</v>
      </c>
      <c r="M1327">
        <f t="shared" si="165"/>
        <v>5.0202202679999995E-2</v>
      </c>
      <c r="N1327">
        <f t="shared" si="166"/>
        <v>5.1230521210717951E-2</v>
      </c>
      <c r="O1327">
        <f t="shared" si="167"/>
        <v>16.094542907516761</v>
      </c>
    </row>
    <row r="1328" spans="8:15">
      <c r="H1328">
        <f t="shared" si="168"/>
        <v>1.3260000000000001</v>
      </c>
      <c r="I1328">
        <f t="shared" si="163"/>
        <v>314.15926535897933</v>
      </c>
      <c r="J1328">
        <f t="shared" si="161"/>
        <v>4.0000000000000002E-4</v>
      </c>
      <c r="K1328">
        <f t="shared" si="162"/>
        <v>0</v>
      </c>
      <c r="L1328">
        <f t="shared" si="164"/>
        <v>6.2831853071795862E-4</v>
      </c>
      <c r="M1328">
        <f t="shared" si="165"/>
        <v>5.0202202679999995E-2</v>
      </c>
      <c r="N1328">
        <f t="shared" si="166"/>
        <v>5.1230521210717951E-2</v>
      </c>
      <c r="O1328">
        <f t="shared" si="167"/>
        <v>16.094542907516761</v>
      </c>
    </row>
    <row r="1329" spans="8:15">
      <c r="H1329">
        <f t="shared" si="168"/>
        <v>1.327</v>
      </c>
      <c r="I1329">
        <f t="shared" si="163"/>
        <v>314.15926535897933</v>
      </c>
      <c r="J1329">
        <f t="shared" si="161"/>
        <v>4.0000000000000002E-4</v>
      </c>
      <c r="K1329">
        <f t="shared" si="162"/>
        <v>0</v>
      </c>
      <c r="L1329">
        <f t="shared" si="164"/>
        <v>6.2831853071795862E-4</v>
      </c>
      <c r="M1329">
        <f t="shared" si="165"/>
        <v>5.0202202679999995E-2</v>
      </c>
      <c r="N1329">
        <f t="shared" si="166"/>
        <v>5.1230521210717951E-2</v>
      </c>
      <c r="O1329">
        <f t="shared" si="167"/>
        <v>16.094542907516761</v>
      </c>
    </row>
    <row r="1330" spans="8:15">
      <c r="H1330">
        <f t="shared" si="168"/>
        <v>1.3280000000000001</v>
      </c>
      <c r="I1330">
        <f t="shared" si="163"/>
        <v>314.15926535897933</v>
      </c>
      <c r="J1330">
        <f t="shared" si="161"/>
        <v>4.0000000000000002E-4</v>
      </c>
      <c r="K1330">
        <f t="shared" si="162"/>
        <v>0</v>
      </c>
      <c r="L1330">
        <f t="shared" si="164"/>
        <v>6.2831853071795862E-4</v>
      </c>
      <c r="M1330">
        <f t="shared" si="165"/>
        <v>5.0202202679999995E-2</v>
      </c>
      <c r="N1330">
        <f t="shared" si="166"/>
        <v>5.1230521210717951E-2</v>
      </c>
      <c r="O1330">
        <f t="shared" si="167"/>
        <v>16.094542907516761</v>
      </c>
    </row>
    <row r="1331" spans="8:15">
      <c r="H1331">
        <f t="shared" si="168"/>
        <v>1.329</v>
      </c>
      <c r="I1331">
        <f t="shared" si="163"/>
        <v>314.15926535897933</v>
      </c>
      <c r="J1331">
        <f t="shared" si="161"/>
        <v>4.0000000000000002E-4</v>
      </c>
      <c r="K1331">
        <f t="shared" si="162"/>
        <v>0</v>
      </c>
      <c r="L1331">
        <f t="shared" si="164"/>
        <v>6.2831853071795862E-4</v>
      </c>
      <c r="M1331">
        <f t="shared" si="165"/>
        <v>5.0202202679999995E-2</v>
      </c>
      <c r="N1331">
        <f t="shared" si="166"/>
        <v>5.1230521210717951E-2</v>
      </c>
      <c r="O1331">
        <f t="shared" si="167"/>
        <v>16.094542907516761</v>
      </c>
    </row>
    <row r="1332" spans="8:15">
      <c r="H1332">
        <f t="shared" si="168"/>
        <v>1.33</v>
      </c>
      <c r="I1332">
        <f t="shared" si="163"/>
        <v>314.15926535897933</v>
      </c>
      <c r="J1332">
        <f t="shared" si="161"/>
        <v>4.0000000000000002E-4</v>
      </c>
      <c r="K1332">
        <f t="shared" si="162"/>
        <v>0</v>
      </c>
      <c r="L1332">
        <f t="shared" si="164"/>
        <v>6.2831853071795862E-4</v>
      </c>
      <c r="M1332">
        <f t="shared" si="165"/>
        <v>5.0202202679999995E-2</v>
      </c>
      <c r="N1332">
        <f t="shared" si="166"/>
        <v>5.1230521210717951E-2</v>
      </c>
      <c r="O1332">
        <f t="shared" si="167"/>
        <v>16.094542907516761</v>
      </c>
    </row>
    <row r="1333" spans="8:15">
      <c r="H1333">
        <f t="shared" si="168"/>
        <v>1.331</v>
      </c>
      <c r="I1333">
        <f t="shared" si="163"/>
        <v>314.15926535897933</v>
      </c>
      <c r="J1333">
        <f t="shared" si="161"/>
        <v>4.0000000000000002E-4</v>
      </c>
      <c r="K1333">
        <f t="shared" si="162"/>
        <v>0</v>
      </c>
      <c r="L1333">
        <f t="shared" si="164"/>
        <v>6.2831853071795862E-4</v>
      </c>
      <c r="M1333">
        <f t="shared" si="165"/>
        <v>5.0202202679999995E-2</v>
      </c>
      <c r="N1333">
        <f t="shared" si="166"/>
        <v>5.1230521210717951E-2</v>
      </c>
      <c r="O1333">
        <f t="shared" si="167"/>
        <v>16.094542907516761</v>
      </c>
    </row>
    <row r="1334" spans="8:15">
      <c r="H1334">
        <f t="shared" si="168"/>
        <v>1.3320000000000001</v>
      </c>
      <c r="I1334">
        <f t="shared" si="163"/>
        <v>314.15926535897933</v>
      </c>
      <c r="J1334">
        <f t="shared" si="161"/>
        <v>4.0000000000000002E-4</v>
      </c>
      <c r="K1334">
        <f t="shared" si="162"/>
        <v>0</v>
      </c>
      <c r="L1334">
        <f t="shared" si="164"/>
        <v>6.2831853071795862E-4</v>
      </c>
      <c r="M1334">
        <f t="shared" si="165"/>
        <v>5.0202202679999995E-2</v>
      </c>
      <c r="N1334">
        <f t="shared" si="166"/>
        <v>5.1230521210717951E-2</v>
      </c>
      <c r="O1334">
        <f t="shared" si="167"/>
        <v>16.094542907516761</v>
      </c>
    </row>
    <row r="1335" spans="8:15">
      <c r="H1335">
        <f t="shared" si="168"/>
        <v>1.333</v>
      </c>
      <c r="I1335">
        <f t="shared" si="163"/>
        <v>314.15926535897933</v>
      </c>
      <c r="J1335">
        <f t="shared" si="161"/>
        <v>4.0000000000000002E-4</v>
      </c>
      <c r="K1335">
        <f t="shared" si="162"/>
        <v>0</v>
      </c>
      <c r="L1335">
        <f t="shared" si="164"/>
        <v>6.2831853071795862E-4</v>
      </c>
      <c r="M1335">
        <f t="shared" si="165"/>
        <v>5.0202202679999995E-2</v>
      </c>
      <c r="N1335">
        <f t="shared" si="166"/>
        <v>5.1230521210717951E-2</v>
      </c>
      <c r="O1335">
        <f t="shared" si="167"/>
        <v>16.094542907516761</v>
      </c>
    </row>
    <row r="1336" spans="8:15">
      <c r="H1336">
        <f t="shared" si="168"/>
        <v>1.3340000000000001</v>
      </c>
      <c r="I1336">
        <f t="shared" si="163"/>
        <v>314.15926535897933</v>
      </c>
      <c r="J1336">
        <f t="shared" si="161"/>
        <v>4.0000000000000002E-4</v>
      </c>
      <c r="K1336">
        <f t="shared" si="162"/>
        <v>0</v>
      </c>
      <c r="L1336">
        <f t="shared" si="164"/>
        <v>6.2831853071795862E-4</v>
      </c>
      <c r="M1336">
        <f t="shared" si="165"/>
        <v>5.0202202679999995E-2</v>
      </c>
      <c r="N1336">
        <f t="shared" si="166"/>
        <v>5.1230521210717951E-2</v>
      </c>
      <c r="O1336">
        <f t="shared" si="167"/>
        <v>16.094542907516761</v>
      </c>
    </row>
    <row r="1337" spans="8:15">
      <c r="H1337">
        <f t="shared" si="168"/>
        <v>1.335</v>
      </c>
      <c r="I1337">
        <f t="shared" si="163"/>
        <v>314.15926535897933</v>
      </c>
      <c r="J1337">
        <f t="shared" si="161"/>
        <v>4.0000000000000002E-4</v>
      </c>
      <c r="K1337">
        <f t="shared" si="162"/>
        <v>0</v>
      </c>
      <c r="L1337">
        <f t="shared" si="164"/>
        <v>6.2831853071795862E-4</v>
      </c>
      <c r="M1337">
        <f t="shared" si="165"/>
        <v>5.0202202679999995E-2</v>
      </c>
      <c r="N1337">
        <f t="shared" si="166"/>
        <v>5.1230521210717951E-2</v>
      </c>
      <c r="O1337">
        <f t="shared" si="167"/>
        <v>16.094542907516761</v>
      </c>
    </row>
    <row r="1338" spans="8:15">
      <c r="H1338">
        <f t="shared" si="168"/>
        <v>1.3360000000000001</v>
      </c>
      <c r="I1338">
        <f t="shared" si="163"/>
        <v>314.15926535897933</v>
      </c>
      <c r="J1338">
        <f t="shared" si="161"/>
        <v>4.0000000000000002E-4</v>
      </c>
      <c r="K1338">
        <f t="shared" si="162"/>
        <v>0</v>
      </c>
      <c r="L1338">
        <f t="shared" si="164"/>
        <v>6.2831853071795862E-4</v>
      </c>
      <c r="M1338">
        <f t="shared" si="165"/>
        <v>5.0202202679999995E-2</v>
      </c>
      <c r="N1338">
        <f t="shared" si="166"/>
        <v>5.1230521210717951E-2</v>
      </c>
      <c r="O1338">
        <f t="shared" si="167"/>
        <v>16.094542907516761</v>
      </c>
    </row>
    <row r="1339" spans="8:15">
      <c r="H1339">
        <f t="shared" si="168"/>
        <v>1.337</v>
      </c>
      <c r="I1339">
        <f t="shared" si="163"/>
        <v>314.15926535897933</v>
      </c>
      <c r="J1339">
        <f t="shared" si="161"/>
        <v>4.0000000000000002E-4</v>
      </c>
      <c r="K1339">
        <f t="shared" si="162"/>
        <v>0</v>
      </c>
      <c r="L1339">
        <f t="shared" si="164"/>
        <v>6.2831853071795862E-4</v>
      </c>
      <c r="M1339">
        <f t="shared" si="165"/>
        <v>5.0202202679999995E-2</v>
      </c>
      <c r="N1339">
        <f t="shared" si="166"/>
        <v>5.1230521210717951E-2</v>
      </c>
      <c r="O1339">
        <f t="shared" si="167"/>
        <v>16.094542907516761</v>
      </c>
    </row>
    <row r="1340" spans="8:15">
      <c r="H1340">
        <f t="shared" si="168"/>
        <v>1.3380000000000001</v>
      </c>
      <c r="I1340">
        <f t="shared" si="163"/>
        <v>314.15926535897933</v>
      </c>
      <c r="J1340">
        <f t="shared" si="161"/>
        <v>4.0000000000000002E-4</v>
      </c>
      <c r="K1340">
        <f t="shared" si="162"/>
        <v>0</v>
      </c>
      <c r="L1340">
        <f t="shared" si="164"/>
        <v>6.2831853071795862E-4</v>
      </c>
      <c r="M1340">
        <f t="shared" si="165"/>
        <v>5.0202202679999995E-2</v>
      </c>
      <c r="N1340">
        <f t="shared" si="166"/>
        <v>5.1230521210717951E-2</v>
      </c>
      <c r="O1340">
        <f t="shared" si="167"/>
        <v>16.094542907516761</v>
      </c>
    </row>
    <row r="1341" spans="8:15">
      <c r="H1341">
        <f t="shared" si="168"/>
        <v>1.339</v>
      </c>
      <c r="I1341">
        <f t="shared" si="163"/>
        <v>314.15926535897933</v>
      </c>
      <c r="J1341">
        <f t="shared" si="161"/>
        <v>4.0000000000000002E-4</v>
      </c>
      <c r="K1341">
        <f t="shared" si="162"/>
        <v>0</v>
      </c>
      <c r="L1341">
        <f t="shared" si="164"/>
        <v>6.2831853071795862E-4</v>
      </c>
      <c r="M1341">
        <f t="shared" si="165"/>
        <v>5.0202202679999995E-2</v>
      </c>
      <c r="N1341">
        <f t="shared" si="166"/>
        <v>5.1230521210717951E-2</v>
      </c>
      <c r="O1341">
        <f t="shared" si="167"/>
        <v>16.094542907516761</v>
      </c>
    </row>
    <row r="1342" spans="8:15">
      <c r="H1342">
        <f t="shared" si="168"/>
        <v>1.34</v>
      </c>
      <c r="I1342">
        <f t="shared" si="163"/>
        <v>314.15926535897933</v>
      </c>
      <c r="J1342">
        <f t="shared" si="161"/>
        <v>4.0000000000000002E-4</v>
      </c>
      <c r="K1342">
        <f t="shared" si="162"/>
        <v>0</v>
      </c>
      <c r="L1342">
        <f t="shared" si="164"/>
        <v>6.2831853071795862E-4</v>
      </c>
      <c r="M1342">
        <f t="shared" si="165"/>
        <v>5.0202202679999995E-2</v>
      </c>
      <c r="N1342">
        <f t="shared" si="166"/>
        <v>5.1230521210717951E-2</v>
      </c>
      <c r="O1342">
        <f t="shared" si="167"/>
        <v>16.094542907516761</v>
      </c>
    </row>
    <row r="1343" spans="8:15">
      <c r="H1343">
        <f t="shared" si="168"/>
        <v>1.341</v>
      </c>
      <c r="I1343">
        <f t="shared" si="163"/>
        <v>314.15926535897933</v>
      </c>
      <c r="J1343">
        <f t="shared" si="161"/>
        <v>4.0000000000000002E-4</v>
      </c>
      <c r="K1343">
        <f t="shared" si="162"/>
        <v>0</v>
      </c>
      <c r="L1343">
        <f t="shared" si="164"/>
        <v>6.2831853071795862E-4</v>
      </c>
      <c r="M1343">
        <f t="shared" si="165"/>
        <v>5.0202202679999995E-2</v>
      </c>
      <c r="N1343">
        <f t="shared" si="166"/>
        <v>5.1230521210717951E-2</v>
      </c>
      <c r="O1343">
        <f t="shared" si="167"/>
        <v>16.094542907516761</v>
      </c>
    </row>
    <row r="1344" spans="8:15">
      <c r="H1344">
        <f t="shared" si="168"/>
        <v>1.3420000000000001</v>
      </c>
      <c r="I1344">
        <f t="shared" si="163"/>
        <v>314.15926535897933</v>
      </c>
      <c r="J1344">
        <f t="shared" si="161"/>
        <v>4.0000000000000002E-4</v>
      </c>
      <c r="K1344">
        <f t="shared" si="162"/>
        <v>0</v>
      </c>
      <c r="L1344">
        <f t="shared" si="164"/>
        <v>6.2831853071795862E-4</v>
      </c>
      <c r="M1344">
        <f t="shared" si="165"/>
        <v>5.0202202679999995E-2</v>
      </c>
      <c r="N1344">
        <f t="shared" si="166"/>
        <v>5.1230521210717951E-2</v>
      </c>
      <c r="O1344">
        <f t="shared" si="167"/>
        <v>16.094542907516761</v>
      </c>
    </row>
    <row r="1345" spans="8:15">
      <c r="H1345">
        <f t="shared" si="168"/>
        <v>1.343</v>
      </c>
      <c r="I1345">
        <f t="shared" si="163"/>
        <v>314.15926535897933</v>
      </c>
      <c r="J1345">
        <f t="shared" si="161"/>
        <v>4.0000000000000002E-4</v>
      </c>
      <c r="K1345">
        <f t="shared" si="162"/>
        <v>0</v>
      </c>
      <c r="L1345">
        <f t="shared" si="164"/>
        <v>6.2831853071795862E-4</v>
      </c>
      <c r="M1345">
        <f t="shared" si="165"/>
        <v>5.0202202679999995E-2</v>
      </c>
      <c r="N1345">
        <f t="shared" si="166"/>
        <v>5.1230521210717951E-2</v>
      </c>
      <c r="O1345">
        <f t="shared" si="167"/>
        <v>16.094542907516761</v>
      </c>
    </row>
    <row r="1346" spans="8:15">
      <c r="H1346">
        <f t="shared" si="168"/>
        <v>1.3440000000000001</v>
      </c>
      <c r="I1346">
        <f t="shared" si="163"/>
        <v>314.15926535897933</v>
      </c>
      <c r="J1346">
        <f t="shared" ref="J1346:J1409" si="169">IF(H1346&lt;$E$18,$E$17,IF(H1346&lt;$E$5,$E$14,0))/$E$8/$E$9</f>
        <v>4.0000000000000002E-4</v>
      </c>
      <c r="K1346">
        <f t="shared" ref="K1346:K1409" si="170">IF(H1346&lt;$E$3,$E$12*$E$22,IF(H1346&lt;$E$4,0,IF(H1346&lt;$E$5,-$E$12*$E$22,0)))</f>
        <v>0</v>
      </c>
      <c r="L1346">
        <f t="shared" si="164"/>
        <v>6.2831853071795862E-4</v>
      </c>
      <c r="M1346">
        <f t="shared" si="165"/>
        <v>5.0202202679999995E-2</v>
      </c>
      <c r="N1346">
        <f t="shared" si="166"/>
        <v>5.1230521210717951E-2</v>
      </c>
      <c r="O1346">
        <f t="shared" si="167"/>
        <v>16.094542907516761</v>
      </c>
    </row>
    <row r="1347" spans="8:15">
      <c r="H1347">
        <f t="shared" si="168"/>
        <v>1.345</v>
      </c>
      <c r="I1347">
        <f t="shared" ref="I1347:I1410" si="171">IF(H1347&lt;$E$3,$E$12*H1347,IF(H1347&lt;$E$4,$E$10,IF(H1347&lt;$E$5,$E$10-$E$12*(H1347-$E$4),0)))</f>
        <v>314.15926535897933</v>
      </c>
      <c r="J1347">
        <f t="shared" si="169"/>
        <v>4.0000000000000002E-4</v>
      </c>
      <c r="K1347">
        <f t="shared" si="170"/>
        <v>0</v>
      </c>
      <c r="L1347">
        <f t="shared" ref="L1347:L1410" si="172">I1347*$E$15/$E$9/$E$8^2</f>
        <v>6.2831853071795862E-4</v>
      </c>
      <c r="M1347">
        <f t="shared" ref="M1347:M1410" si="173">$E$19/$E$8/$E$9</f>
        <v>5.0202202679999995E-2</v>
      </c>
      <c r="N1347">
        <f t="shared" ref="N1347:N1410" si="174">SUM(J1347:M1347)</f>
        <v>5.1230521210717951E-2</v>
      </c>
      <c r="O1347">
        <f t="shared" ref="O1347:O1410" si="175">I1347*N1347</f>
        <v>16.094542907516761</v>
      </c>
    </row>
    <row r="1348" spans="8:15">
      <c r="H1348">
        <f t="shared" ref="H1348:H1411" si="176">(ROW()-2)*0.001</f>
        <v>1.3460000000000001</v>
      </c>
      <c r="I1348">
        <f t="shared" si="171"/>
        <v>314.15926535897933</v>
      </c>
      <c r="J1348">
        <f t="shared" si="169"/>
        <v>4.0000000000000002E-4</v>
      </c>
      <c r="K1348">
        <f t="shared" si="170"/>
        <v>0</v>
      </c>
      <c r="L1348">
        <f t="shared" si="172"/>
        <v>6.2831853071795862E-4</v>
      </c>
      <c r="M1348">
        <f t="shared" si="173"/>
        <v>5.0202202679999995E-2</v>
      </c>
      <c r="N1348">
        <f t="shared" si="174"/>
        <v>5.1230521210717951E-2</v>
      </c>
      <c r="O1348">
        <f t="shared" si="175"/>
        <v>16.094542907516761</v>
      </c>
    </row>
    <row r="1349" spans="8:15">
      <c r="H1349">
        <f t="shared" si="176"/>
        <v>1.347</v>
      </c>
      <c r="I1349">
        <f t="shared" si="171"/>
        <v>314.15926535897933</v>
      </c>
      <c r="J1349">
        <f t="shared" si="169"/>
        <v>4.0000000000000002E-4</v>
      </c>
      <c r="K1349">
        <f t="shared" si="170"/>
        <v>0</v>
      </c>
      <c r="L1349">
        <f t="shared" si="172"/>
        <v>6.2831853071795862E-4</v>
      </c>
      <c r="M1349">
        <f t="shared" si="173"/>
        <v>5.0202202679999995E-2</v>
      </c>
      <c r="N1349">
        <f t="shared" si="174"/>
        <v>5.1230521210717951E-2</v>
      </c>
      <c r="O1349">
        <f t="shared" si="175"/>
        <v>16.094542907516761</v>
      </c>
    </row>
    <row r="1350" spans="8:15">
      <c r="H1350">
        <f t="shared" si="176"/>
        <v>1.3480000000000001</v>
      </c>
      <c r="I1350">
        <f t="shared" si="171"/>
        <v>314.15926535897933</v>
      </c>
      <c r="J1350">
        <f t="shared" si="169"/>
        <v>4.0000000000000002E-4</v>
      </c>
      <c r="K1350">
        <f t="shared" si="170"/>
        <v>0</v>
      </c>
      <c r="L1350">
        <f t="shared" si="172"/>
        <v>6.2831853071795862E-4</v>
      </c>
      <c r="M1350">
        <f t="shared" si="173"/>
        <v>5.0202202679999995E-2</v>
      </c>
      <c r="N1350">
        <f t="shared" si="174"/>
        <v>5.1230521210717951E-2</v>
      </c>
      <c r="O1350">
        <f t="shared" si="175"/>
        <v>16.094542907516761</v>
      </c>
    </row>
    <row r="1351" spans="8:15">
      <c r="H1351">
        <f t="shared" si="176"/>
        <v>1.349</v>
      </c>
      <c r="I1351">
        <f t="shared" si="171"/>
        <v>314.15926535897933</v>
      </c>
      <c r="J1351">
        <f t="shared" si="169"/>
        <v>4.0000000000000002E-4</v>
      </c>
      <c r="K1351">
        <f t="shared" si="170"/>
        <v>0</v>
      </c>
      <c r="L1351">
        <f t="shared" si="172"/>
        <v>6.2831853071795862E-4</v>
      </c>
      <c r="M1351">
        <f t="shared" si="173"/>
        <v>5.0202202679999995E-2</v>
      </c>
      <c r="N1351">
        <f t="shared" si="174"/>
        <v>5.1230521210717951E-2</v>
      </c>
      <c r="O1351">
        <f t="shared" si="175"/>
        <v>16.094542907516761</v>
      </c>
    </row>
    <row r="1352" spans="8:15">
      <c r="H1352">
        <f t="shared" si="176"/>
        <v>1.35</v>
      </c>
      <c r="I1352">
        <f t="shared" si="171"/>
        <v>314.15926535897933</v>
      </c>
      <c r="J1352">
        <f t="shared" si="169"/>
        <v>4.0000000000000002E-4</v>
      </c>
      <c r="K1352">
        <f t="shared" si="170"/>
        <v>0</v>
      </c>
      <c r="L1352">
        <f t="shared" si="172"/>
        <v>6.2831853071795862E-4</v>
      </c>
      <c r="M1352">
        <f t="shared" si="173"/>
        <v>5.0202202679999995E-2</v>
      </c>
      <c r="N1352">
        <f t="shared" si="174"/>
        <v>5.1230521210717951E-2</v>
      </c>
      <c r="O1352">
        <f t="shared" si="175"/>
        <v>16.094542907516761</v>
      </c>
    </row>
    <row r="1353" spans="8:15">
      <c r="H1353">
        <f t="shared" si="176"/>
        <v>1.351</v>
      </c>
      <c r="I1353">
        <f t="shared" si="171"/>
        <v>314.15926535897933</v>
      </c>
      <c r="J1353">
        <f t="shared" si="169"/>
        <v>4.0000000000000002E-4</v>
      </c>
      <c r="K1353">
        <f t="shared" si="170"/>
        <v>0</v>
      </c>
      <c r="L1353">
        <f t="shared" si="172"/>
        <v>6.2831853071795862E-4</v>
      </c>
      <c r="M1353">
        <f t="shared" si="173"/>
        <v>5.0202202679999995E-2</v>
      </c>
      <c r="N1353">
        <f t="shared" si="174"/>
        <v>5.1230521210717951E-2</v>
      </c>
      <c r="O1353">
        <f t="shared" si="175"/>
        <v>16.094542907516761</v>
      </c>
    </row>
    <row r="1354" spans="8:15">
      <c r="H1354">
        <f t="shared" si="176"/>
        <v>1.3520000000000001</v>
      </c>
      <c r="I1354">
        <f t="shared" si="171"/>
        <v>314.15926535897933</v>
      </c>
      <c r="J1354">
        <f t="shared" si="169"/>
        <v>4.0000000000000002E-4</v>
      </c>
      <c r="K1354">
        <f t="shared" si="170"/>
        <v>0</v>
      </c>
      <c r="L1354">
        <f t="shared" si="172"/>
        <v>6.2831853071795862E-4</v>
      </c>
      <c r="M1354">
        <f t="shared" si="173"/>
        <v>5.0202202679999995E-2</v>
      </c>
      <c r="N1354">
        <f t="shared" si="174"/>
        <v>5.1230521210717951E-2</v>
      </c>
      <c r="O1354">
        <f t="shared" si="175"/>
        <v>16.094542907516761</v>
      </c>
    </row>
    <row r="1355" spans="8:15">
      <c r="H1355">
        <f t="shared" si="176"/>
        <v>1.353</v>
      </c>
      <c r="I1355">
        <f t="shared" si="171"/>
        <v>314.15926535897933</v>
      </c>
      <c r="J1355">
        <f t="shared" si="169"/>
        <v>4.0000000000000002E-4</v>
      </c>
      <c r="K1355">
        <f t="shared" si="170"/>
        <v>0</v>
      </c>
      <c r="L1355">
        <f t="shared" si="172"/>
        <v>6.2831853071795862E-4</v>
      </c>
      <c r="M1355">
        <f t="shared" si="173"/>
        <v>5.0202202679999995E-2</v>
      </c>
      <c r="N1355">
        <f t="shared" si="174"/>
        <v>5.1230521210717951E-2</v>
      </c>
      <c r="O1355">
        <f t="shared" si="175"/>
        <v>16.094542907516761</v>
      </c>
    </row>
    <row r="1356" spans="8:15">
      <c r="H1356">
        <f t="shared" si="176"/>
        <v>1.3540000000000001</v>
      </c>
      <c r="I1356">
        <f t="shared" si="171"/>
        <v>314.15926535897933</v>
      </c>
      <c r="J1356">
        <f t="shared" si="169"/>
        <v>4.0000000000000002E-4</v>
      </c>
      <c r="K1356">
        <f t="shared" si="170"/>
        <v>0</v>
      </c>
      <c r="L1356">
        <f t="shared" si="172"/>
        <v>6.2831853071795862E-4</v>
      </c>
      <c r="M1356">
        <f t="shared" si="173"/>
        <v>5.0202202679999995E-2</v>
      </c>
      <c r="N1356">
        <f t="shared" si="174"/>
        <v>5.1230521210717951E-2</v>
      </c>
      <c r="O1356">
        <f t="shared" si="175"/>
        <v>16.094542907516761</v>
      </c>
    </row>
    <row r="1357" spans="8:15">
      <c r="H1357">
        <f t="shared" si="176"/>
        <v>1.355</v>
      </c>
      <c r="I1357">
        <f t="shared" si="171"/>
        <v>314.15926535897933</v>
      </c>
      <c r="J1357">
        <f t="shared" si="169"/>
        <v>4.0000000000000002E-4</v>
      </c>
      <c r="K1357">
        <f t="shared" si="170"/>
        <v>0</v>
      </c>
      <c r="L1357">
        <f t="shared" si="172"/>
        <v>6.2831853071795862E-4</v>
      </c>
      <c r="M1357">
        <f t="shared" si="173"/>
        <v>5.0202202679999995E-2</v>
      </c>
      <c r="N1357">
        <f t="shared" si="174"/>
        <v>5.1230521210717951E-2</v>
      </c>
      <c r="O1357">
        <f t="shared" si="175"/>
        <v>16.094542907516761</v>
      </c>
    </row>
    <row r="1358" spans="8:15">
      <c r="H1358">
        <f t="shared" si="176"/>
        <v>1.3560000000000001</v>
      </c>
      <c r="I1358">
        <f t="shared" si="171"/>
        <v>314.15926535897933</v>
      </c>
      <c r="J1358">
        <f t="shared" si="169"/>
        <v>4.0000000000000002E-4</v>
      </c>
      <c r="K1358">
        <f t="shared" si="170"/>
        <v>0</v>
      </c>
      <c r="L1358">
        <f t="shared" si="172"/>
        <v>6.2831853071795862E-4</v>
      </c>
      <c r="M1358">
        <f t="shared" si="173"/>
        <v>5.0202202679999995E-2</v>
      </c>
      <c r="N1358">
        <f t="shared" si="174"/>
        <v>5.1230521210717951E-2</v>
      </c>
      <c r="O1358">
        <f t="shared" si="175"/>
        <v>16.094542907516761</v>
      </c>
    </row>
    <row r="1359" spans="8:15">
      <c r="H1359">
        <f t="shared" si="176"/>
        <v>1.357</v>
      </c>
      <c r="I1359">
        <f t="shared" si="171"/>
        <v>314.15926535897933</v>
      </c>
      <c r="J1359">
        <f t="shared" si="169"/>
        <v>4.0000000000000002E-4</v>
      </c>
      <c r="K1359">
        <f t="shared" si="170"/>
        <v>0</v>
      </c>
      <c r="L1359">
        <f t="shared" si="172"/>
        <v>6.2831853071795862E-4</v>
      </c>
      <c r="M1359">
        <f t="shared" si="173"/>
        <v>5.0202202679999995E-2</v>
      </c>
      <c r="N1359">
        <f t="shared" si="174"/>
        <v>5.1230521210717951E-2</v>
      </c>
      <c r="O1359">
        <f t="shared" si="175"/>
        <v>16.094542907516761</v>
      </c>
    </row>
    <row r="1360" spans="8:15">
      <c r="H1360">
        <f t="shared" si="176"/>
        <v>1.3580000000000001</v>
      </c>
      <c r="I1360">
        <f t="shared" si="171"/>
        <v>314.15926535897933</v>
      </c>
      <c r="J1360">
        <f t="shared" si="169"/>
        <v>4.0000000000000002E-4</v>
      </c>
      <c r="K1360">
        <f t="shared" si="170"/>
        <v>0</v>
      </c>
      <c r="L1360">
        <f t="shared" si="172"/>
        <v>6.2831853071795862E-4</v>
      </c>
      <c r="M1360">
        <f t="shared" si="173"/>
        <v>5.0202202679999995E-2</v>
      </c>
      <c r="N1360">
        <f t="shared" si="174"/>
        <v>5.1230521210717951E-2</v>
      </c>
      <c r="O1360">
        <f t="shared" si="175"/>
        <v>16.094542907516761</v>
      </c>
    </row>
    <row r="1361" spans="8:15">
      <c r="H1361">
        <f t="shared" si="176"/>
        <v>1.359</v>
      </c>
      <c r="I1361">
        <f t="shared" si="171"/>
        <v>314.15926535897933</v>
      </c>
      <c r="J1361">
        <f t="shared" si="169"/>
        <v>4.0000000000000002E-4</v>
      </c>
      <c r="K1361">
        <f t="shared" si="170"/>
        <v>0</v>
      </c>
      <c r="L1361">
        <f t="shared" si="172"/>
        <v>6.2831853071795862E-4</v>
      </c>
      <c r="M1361">
        <f t="shared" si="173"/>
        <v>5.0202202679999995E-2</v>
      </c>
      <c r="N1361">
        <f t="shared" si="174"/>
        <v>5.1230521210717951E-2</v>
      </c>
      <c r="O1361">
        <f t="shared" si="175"/>
        <v>16.094542907516761</v>
      </c>
    </row>
    <row r="1362" spans="8:15">
      <c r="H1362">
        <f t="shared" si="176"/>
        <v>1.36</v>
      </c>
      <c r="I1362">
        <f t="shared" si="171"/>
        <v>314.15926535897933</v>
      </c>
      <c r="J1362">
        <f t="shared" si="169"/>
        <v>4.0000000000000002E-4</v>
      </c>
      <c r="K1362">
        <f t="shared" si="170"/>
        <v>0</v>
      </c>
      <c r="L1362">
        <f t="shared" si="172"/>
        <v>6.2831853071795862E-4</v>
      </c>
      <c r="M1362">
        <f t="shared" si="173"/>
        <v>5.0202202679999995E-2</v>
      </c>
      <c r="N1362">
        <f t="shared" si="174"/>
        <v>5.1230521210717951E-2</v>
      </c>
      <c r="O1362">
        <f t="shared" si="175"/>
        <v>16.094542907516761</v>
      </c>
    </row>
    <row r="1363" spans="8:15">
      <c r="H1363">
        <f t="shared" si="176"/>
        <v>1.361</v>
      </c>
      <c r="I1363">
        <f t="shared" si="171"/>
        <v>314.15926535897933</v>
      </c>
      <c r="J1363">
        <f t="shared" si="169"/>
        <v>4.0000000000000002E-4</v>
      </c>
      <c r="K1363">
        <f t="shared" si="170"/>
        <v>0</v>
      </c>
      <c r="L1363">
        <f t="shared" si="172"/>
        <v>6.2831853071795862E-4</v>
      </c>
      <c r="M1363">
        <f t="shared" si="173"/>
        <v>5.0202202679999995E-2</v>
      </c>
      <c r="N1363">
        <f t="shared" si="174"/>
        <v>5.1230521210717951E-2</v>
      </c>
      <c r="O1363">
        <f t="shared" si="175"/>
        <v>16.094542907516761</v>
      </c>
    </row>
    <row r="1364" spans="8:15">
      <c r="H1364">
        <f t="shared" si="176"/>
        <v>1.3620000000000001</v>
      </c>
      <c r="I1364">
        <f t="shared" si="171"/>
        <v>314.15926535897933</v>
      </c>
      <c r="J1364">
        <f t="shared" si="169"/>
        <v>4.0000000000000002E-4</v>
      </c>
      <c r="K1364">
        <f t="shared" si="170"/>
        <v>0</v>
      </c>
      <c r="L1364">
        <f t="shared" si="172"/>
        <v>6.2831853071795862E-4</v>
      </c>
      <c r="M1364">
        <f t="shared" si="173"/>
        <v>5.0202202679999995E-2</v>
      </c>
      <c r="N1364">
        <f t="shared" si="174"/>
        <v>5.1230521210717951E-2</v>
      </c>
      <c r="O1364">
        <f t="shared" si="175"/>
        <v>16.094542907516761</v>
      </c>
    </row>
    <row r="1365" spans="8:15">
      <c r="H1365">
        <f t="shared" si="176"/>
        <v>1.363</v>
      </c>
      <c r="I1365">
        <f t="shared" si="171"/>
        <v>314.15926535897933</v>
      </c>
      <c r="J1365">
        <f t="shared" si="169"/>
        <v>4.0000000000000002E-4</v>
      </c>
      <c r="K1365">
        <f t="shared" si="170"/>
        <v>0</v>
      </c>
      <c r="L1365">
        <f t="shared" si="172"/>
        <v>6.2831853071795862E-4</v>
      </c>
      <c r="M1365">
        <f t="shared" si="173"/>
        <v>5.0202202679999995E-2</v>
      </c>
      <c r="N1365">
        <f t="shared" si="174"/>
        <v>5.1230521210717951E-2</v>
      </c>
      <c r="O1365">
        <f t="shared" si="175"/>
        <v>16.094542907516761</v>
      </c>
    </row>
    <row r="1366" spans="8:15">
      <c r="H1366">
        <f t="shared" si="176"/>
        <v>1.3640000000000001</v>
      </c>
      <c r="I1366">
        <f t="shared" si="171"/>
        <v>314.15926535897933</v>
      </c>
      <c r="J1366">
        <f t="shared" si="169"/>
        <v>4.0000000000000002E-4</v>
      </c>
      <c r="K1366">
        <f t="shared" si="170"/>
        <v>0</v>
      </c>
      <c r="L1366">
        <f t="shared" si="172"/>
        <v>6.2831853071795862E-4</v>
      </c>
      <c r="M1366">
        <f t="shared" si="173"/>
        <v>5.0202202679999995E-2</v>
      </c>
      <c r="N1366">
        <f t="shared" si="174"/>
        <v>5.1230521210717951E-2</v>
      </c>
      <c r="O1366">
        <f t="shared" si="175"/>
        <v>16.094542907516761</v>
      </c>
    </row>
    <row r="1367" spans="8:15">
      <c r="H1367">
        <f t="shared" si="176"/>
        <v>1.365</v>
      </c>
      <c r="I1367">
        <f t="shared" si="171"/>
        <v>314.15926535897933</v>
      </c>
      <c r="J1367">
        <f t="shared" si="169"/>
        <v>4.0000000000000002E-4</v>
      </c>
      <c r="K1367">
        <f t="shared" si="170"/>
        <v>0</v>
      </c>
      <c r="L1367">
        <f t="shared" si="172"/>
        <v>6.2831853071795862E-4</v>
      </c>
      <c r="M1367">
        <f t="shared" si="173"/>
        <v>5.0202202679999995E-2</v>
      </c>
      <c r="N1367">
        <f t="shared" si="174"/>
        <v>5.1230521210717951E-2</v>
      </c>
      <c r="O1367">
        <f t="shared" si="175"/>
        <v>16.094542907516761</v>
      </c>
    </row>
    <row r="1368" spans="8:15">
      <c r="H1368">
        <f t="shared" si="176"/>
        <v>1.3660000000000001</v>
      </c>
      <c r="I1368">
        <f t="shared" si="171"/>
        <v>314.15926535897933</v>
      </c>
      <c r="J1368">
        <f t="shared" si="169"/>
        <v>4.0000000000000002E-4</v>
      </c>
      <c r="K1368">
        <f t="shared" si="170"/>
        <v>0</v>
      </c>
      <c r="L1368">
        <f t="shared" si="172"/>
        <v>6.2831853071795862E-4</v>
      </c>
      <c r="M1368">
        <f t="shared" si="173"/>
        <v>5.0202202679999995E-2</v>
      </c>
      <c r="N1368">
        <f t="shared" si="174"/>
        <v>5.1230521210717951E-2</v>
      </c>
      <c r="O1368">
        <f t="shared" si="175"/>
        <v>16.094542907516761</v>
      </c>
    </row>
    <row r="1369" spans="8:15">
      <c r="H1369">
        <f t="shared" si="176"/>
        <v>1.367</v>
      </c>
      <c r="I1369">
        <f t="shared" si="171"/>
        <v>314.15926535897933</v>
      </c>
      <c r="J1369">
        <f t="shared" si="169"/>
        <v>4.0000000000000002E-4</v>
      </c>
      <c r="K1369">
        <f t="shared" si="170"/>
        <v>0</v>
      </c>
      <c r="L1369">
        <f t="shared" si="172"/>
        <v>6.2831853071795862E-4</v>
      </c>
      <c r="M1369">
        <f t="shared" si="173"/>
        <v>5.0202202679999995E-2</v>
      </c>
      <c r="N1369">
        <f t="shared" si="174"/>
        <v>5.1230521210717951E-2</v>
      </c>
      <c r="O1369">
        <f t="shared" si="175"/>
        <v>16.094542907516761</v>
      </c>
    </row>
    <row r="1370" spans="8:15">
      <c r="H1370">
        <f t="shared" si="176"/>
        <v>1.3680000000000001</v>
      </c>
      <c r="I1370">
        <f t="shared" si="171"/>
        <v>314.15926535897933</v>
      </c>
      <c r="J1370">
        <f t="shared" si="169"/>
        <v>4.0000000000000002E-4</v>
      </c>
      <c r="K1370">
        <f t="shared" si="170"/>
        <v>0</v>
      </c>
      <c r="L1370">
        <f t="shared" si="172"/>
        <v>6.2831853071795862E-4</v>
      </c>
      <c r="M1370">
        <f t="shared" si="173"/>
        <v>5.0202202679999995E-2</v>
      </c>
      <c r="N1370">
        <f t="shared" si="174"/>
        <v>5.1230521210717951E-2</v>
      </c>
      <c r="O1370">
        <f t="shared" si="175"/>
        <v>16.094542907516761</v>
      </c>
    </row>
    <row r="1371" spans="8:15">
      <c r="H1371">
        <f t="shared" si="176"/>
        <v>1.369</v>
      </c>
      <c r="I1371">
        <f t="shared" si="171"/>
        <v>314.15926535897933</v>
      </c>
      <c r="J1371">
        <f t="shared" si="169"/>
        <v>4.0000000000000002E-4</v>
      </c>
      <c r="K1371">
        <f t="shared" si="170"/>
        <v>0</v>
      </c>
      <c r="L1371">
        <f t="shared" si="172"/>
        <v>6.2831853071795862E-4</v>
      </c>
      <c r="M1371">
        <f t="shared" si="173"/>
        <v>5.0202202679999995E-2</v>
      </c>
      <c r="N1371">
        <f t="shared" si="174"/>
        <v>5.1230521210717951E-2</v>
      </c>
      <c r="O1371">
        <f t="shared" si="175"/>
        <v>16.094542907516761</v>
      </c>
    </row>
    <row r="1372" spans="8:15">
      <c r="H1372">
        <f t="shared" si="176"/>
        <v>1.37</v>
      </c>
      <c r="I1372">
        <f t="shared" si="171"/>
        <v>314.15926535897933</v>
      </c>
      <c r="J1372">
        <f t="shared" si="169"/>
        <v>4.0000000000000002E-4</v>
      </c>
      <c r="K1372">
        <f t="shared" si="170"/>
        <v>0</v>
      </c>
      <c r="L1372">
        <f t="shared" si="172"/>
        <v>6.2831853071795862E-4</v>
      </c>
      <c r="M1372">
        <f t="shared" si="173"/>
        <v>5.0202202679999995E-2</v>
      </c>
      <c r="N1372">
        <f t="shared" si="174"/>
        <v>5.1230521210717951E-2</v>
      </c>
      <c r="O1372">
        <f t="shared" si="175"/>
        <v>16.094542907516761</v>
      </c>
    </row>
    <row r="1373" spans="8:15">
      <c r="H1373">
        <f t="shared" si="176"/>
        <v>1.371</v>
      </c>
      <c r="I1373">
        <f t="shared" si="171"/>
        <v>314.15926535897933</v>
      </c>
      <c r="J1373">
        <f t="shared" si="169"/>
        <v>4.0000000000000002E-4</v>
      </c>
      <c r="K1373">
        <f t="shared" si="170"/>
        <v>0</v>
      </c>
      <c r="L1373">
        <f t="shared" si="172"/>
        <v>6.2831853071795862E-4</v>
      </c>
      <c r="M1373">
        <f t="shared" si="173"/>
        <v>5.0202202679999995E-2</v>
      </c>
      <c r="N1373">
        <f t="shared" si="174"/>
        <v>5.1230521210717951E-2</v>
      </c>
      <c r="O1373">
        <f t="shared" si="175"/>
        <v>16.094542907516761</v>
      </c>
    </row>
    <row r="1374" spans="8:15">
      <c r="H1374">
        <f t="shared" si="176"/>
        <v>1.3720000000000001</v>
      </c>
      <c r="I1374">
        <f t="shared" si="171"/>
        <v>314.15926535897933</v>
      </c>
      <c r="J1374">
        <f t="shared" si="169"/>
        <v>4.0000000000000002E-4</v>
      </c>
      <c r="K1374">
        <f t="shared" si="170"/>
        <v>0</v>
      </c>
      <c r="L1374">
        <f t="shared" si="172"/>
        <v>6.2831853071795862E-4</v>
      </c>
      <c r="M1374">
        <f t="shared" si="173"/>
        <v>5.0202202679999995E-2</v>
      </c>
      <c r="N1374">
        <f t="shared" si="174"/>
        <v>5.1230521210717951E-2</v>
      </c>
      <c r="O1374">
        <f t="shared" si="175"/>
        <v>16.094542907516761</v>
      </c>
    </row>
    <row r="1375" spans="8:15">
      <c r="H1375">
        <f t="shared" si="176"/>
        <v>1.373</v>
      </c>
      <c r="I1375">
        <f t="shared" si="171"/>
        <v>314.15926535897933</v>
      </c>
      <c r="J1375">
        <f t="shared" si="169"/>
        <v>4.0000000000000002E-4</v>
      </c>
      <c r="K1375">
        <f t="shared" si="170"/>
        <v>0</v>
      </c>
      <c r="L1375">
        <f t="shared" si="172"/>
        <v>6.2831853071795862E-4</v>
      </c>
      <c r="M1375">
        <f t="shared" si="173"/>
        <v>5.0202202679999995E-2</v>
      </c>
      <c r="N1375">
        <f t="shared" si="174"/>
        <v>5.1230521210717951E-2</v>
      </c>
      <c r="O1375">
        <f t="shared" si="175"/>
        <v>16.094542907516761</v>
      </c>
    </row>
    <row r="1376" spans="8:15">
      <c r="H1376">
        <f t="shared" si="176"/>
        <v>1.3740000000000001</v>
      </c>
      <c r="I1376">
        <f t="shared" si="171"/>
        <v>314.15926535897933</v>
      </c>
      <c r="J1376">
        <f t="shared" si="169"/>
        <v>4.0000000000000002E-4</v>
      </c>
      <c r="K1376">
        <f t="shared" si="170"/>
        <v>0</v>
      </c>
      <c r="L1376">
        <f t="shared" si="172"/>
        <v>6.2831853071795862E-4</v>
      </c>
      <c r="M1376">
        <f t="shared" si="173"/>
        <v>5.0202202679999995E-2</v>
      </c>
      <c r="N1376">
        <f t="shared" si="174"/>
        <v>5.1230521210717951E-2</v>
      </c>
      <c r="O1376">
        <f t="shared" si="175"/>
        <v>16.094542907516761</v>
      </c>
    </row>
    <row r="1377" spans="8:15">
      <c r="H1377">
        <f t="shared" si="176"/>
        <v>1.375</v>
      </c>
      <c r="I1377">
        <f t="shared" si="171"/>
        <v>314.15926535897933</v>
      </c>
      <c r="J1377">
        <f t="shared" si="169"/>
        <v>4.0000000000000002E-4</v>
      </c>
      <c r="K1377">
        <f t="shared" si="170"/>
        <v>0</v>
      </c>
      <c r="L1377">
        <f t="shared" si="172"/>
        <v>6.2831853071795862E-4</v>
      </c>
      <c r="M1377">
        <f t="shared" si="173"/>
        <v>5.0202202679999995E-2</v>
      </c>
      <c r="N1377">
        <f t="shared" si="174"/>
        <v>5.1230521210717951E-2</v>
      </c>
      <c r="O1377">
        <f t="shared" si="175"/>
        <v>16.094542907516761</v>
      </c>
    </row>
    <row r="1378" spans="8:15">
      <c r="H1378">
        <f t="shared" si="176"/>
        <v>1.3760000000000001</v>
      </c>
      <c r="I1378">
        <f t="shared" si="171"/>
        <v>314.15926535897933</v>
      </c>
      <c r="J1378">
        <f t="shared" si="169"/>
        <v>4.0000000000000002E-4</v>
      </c>
      <c r="K1378">
        <f t="shared" si="170"/>
        <v>0</v>
      </c>
      <c r="L1378">
        <f t="shared" si="172"/>
        <v>6.2831853071795862E-4</v>
      </c>
      <c r="M1378">
        <f t="shared" si="173"/>
        <v>5.0202202679999995E-2</v>
      </c>
      <c r="N1378">
        <f t="shared" si="174"/>
        <v>5.1230521210717951E-2</v>
      </c>
      <c r="O1378">
        <f t="shared" si="175"/>
        <v>16.094542907516761</v>
      </c>
    </row>
    <row r="1379" spans="8:15">
      <c r="H1379">
        <f t="shared" si="176"/>
        <v>1.377</v>
      </c>
      <c r="I1379">
        <f t="shared" si="171"/>
        <v>314.15926535897933</v>
      </c>
      <c r="J1379">
        <f t="shared" si="169"/>
        <v>4.0000000000000002E-4</v>
      </c>
      <c r="K1379">
        <f t="shared" si="170"/>
        <v>0</v>
      </c>
      <c r="L1379">
        <f t="shared" si="172"/>
        <v>6.2831853071795862E-4</v>
      </c>
      <c r="M1379">
        <f t="shared" si="173"/>
        <v>5.0202202679999995E-2</v>
      </c>
      <c r="N1379">
        <f t="shared" si="174"/>
        <v>5.1230521210717951E-2</v>
      </c>
      <c r="O1379">
        <f t="shared" si="175"/>
        <v>16.094542907516761</v>
      </c>
    </row>
    <row r="1380" spans="8:15">
      <c r="H1380">
        <f t="shared" si="176"/>
        <v>1.3780000000000001</v>
      </c>
      <c r="I1380">
        <f t="shared" si="171"/>
        <v>314.15926535897933</v>
      </c>
      <c r="J1380">
        <f t="shared" si="169"/>
        <v>4.0000000000000002E-4</v>
      </c>
      <c r="K1380">
        <f t="shared" si="170"/>
        <v>0</v>
      </c>
      <c r="L1380">
        <f t="shared" si="172"/>
        <v>6.2831853071795862E-4</v>
      </c>
      <c r="M1380">
        <f t="shared" si="173"/>
        <v>5.0202202679999995E-2</v>
      </c>
      <c r="N1380">
        <f t="shared" si="174"/>
        <v>5.1230521210717951E-2</v>
      </c>
      <c r="O1380">
        <f t="shared" si="175"/>
        <v>16.094542907516761</v>
      </c>
    </row>
    <row r="1381" spans="8:15">
      <c r="H1381">
        <f t="shared" si="176"/>
        <v>1.379</v>
      </c>
      <c r="I1381">
        <f t="shared" si="171"/>
        <v>314.15926535897933</v>
      </c>
      <c r="J1381">
        <f t="shared" si="169"/>
        <v>4.0000000000000002E-4</v>
      </c>
      <c r="K1381">
        <f t="shared" si="170"/>
        <v>0</v>
      </c>
      <c r="L1381">
        <f t="shared" si="172"/>
        <v>6.2831853071795862E-4</v>
      </c>
      <c r="M1381">
        <f t="shared" si="173"/>
        <v>5.0202202679999995E-2</v>
      </c>
      <c r="N1381">
        <f t="shared" si="174"/>
        <v>5.1230521210717951E-2</v>
      </c>
      <c r="O1381">
        <f t="shared" si="175"/>
        <v>16.094542907516761</v>
      </c>
    </row>
    <row r="1382" spans="8:15">
      <c r="H1382">
        <f t="shared" si="176"/>
        <v>1.3800000000000001</v>
      </c>
      <c r="I1382">
        <f t="shared" si="171"/>
        <v>314.15926535897933</v>
      </c>
      <c r="J1382">
        <f t="shared" si="169"/>
        <v>4.0000000000000002E-4</v>
      </c>
      <c r="K1382">
        <f t="shared" si="170"/>
        <v>0</v>
      </c>
      <c r="L1382">
        <f t="shared" si="172"/>
        <v>6.2831853071795862E-4</v>
      </c>
      <c r="M1382">
        <f t="shared" si="173"/>
        <v>5.0202202679999995E-2</v>
      </c>
      <c r="N1382">
        <f t="shared" si="174"/>
        <v>5.1230521210717951E-2</v>
      </c>
      <c r="O1382">
        <f t="shared" si="175"/>
        <v>16.094542907516761</v>
      </c>
    </row>
    <row r="1383" spans="8:15">
      <c r="H1383">
        <f t="shared" si="176"/>
        <v>1.381</v>
      </c>
      <c r="I1383">
        <f t="shared" si="171"/>
        <v>314.15926535897933</v>
      </c>
      <c r="J1383">
        <f t="shared" si="169"/>
        <v>4.0000000000000002E-4</v>
      </c>
      <c r="K1383">
        <f t="shared" si="170"/>
        <v>0</v>
      </c>
      <c r="L1383">
        <f t="shared" si="172"/>
        <v>6.2831853071795862E-4</v>
      </c>
      <c r="M1383">
        <f t="shared" si="173"/>
        <v>5.0202202679999995E-2</v>
      </c>
      <c r="N1383">
        <f t="shared" si="174"/>
        <v>5.1230521210717951E-2</v>
      </c>
      <c r="O1383">
        <f t="shared" si="175"/>
        <v>16.094542907516761</v>
      </c>
    </row>
    <row r="1384" spans="8:15">
      <c r="H1384">
        <f t="shared" si="176"/>
        <v>1.3820000000000001</v>
      </c>
      <c r="I1384">
        <f t="shared" si="171"/>
        <v>314.15926535897933</v>
      </c>
      <c r="J1384">
        <f t="shared" si="169"/>
        <v>4.0000000000000002E-4</v>
      </c>
      <c r="K1384">
        <f t="shared" si="170"/>
        <v>0</v>
      </c>
      <c r="L1384">
        <f t="shared" si="172"/>
        <v>6.2831853071795862E-4</v>
      </c>
      <c r="M1384">
        <f t="shared" si="173"/>
        <v>5.0202202679999995E-2</v>
      </c>
      <c r="N1384">
        <f t="shared" si="174"/>
        <v>5.1230521210717951E-2</v>
      </c>
      <c r="O1384">
        <f t="shared" si="175"/>
        <v>16.094542907516761</v>
      </c>
    </row>
    <row r="1385" spans="8:15">
      <c r="H1385">
        <f t="shared" si="176"/>
        <v>1.383</v>
      </c>
      <c r="I1385">
        <f t="shared" si="171"/>
        <v>314.15926535897933</v>
      </c>
      <c r="J1385">
        <f t="shared" si="169"/>
        <v>4.0000000000000002E-4</v>
      </c>
      <c r="K1385">
        <f t="shared" si="170"/>
        <v>0</v>
      </c>
      <c r="L1385">
        <f t="shared" si="172"/>
        <v>6.2831853071795862E-4</v>
      </c>
      <c r="M1385">
        <f t="shared" si="173"/>
        <v>5.0202202679999995E-2</v>
      </c>
      <c r="N1385">
        <f t="shared" si="174"/>
        <v>5.1230521210717951E-2</v>
      </c>
      <c r="O1385">
        <f t="shared" si="175"/>
        <v>16.094542907516761</v>
      </c>
    </row>
    <row r="1386" spans="8:15">
      <c r="H1386">
        <f t="shared" si="176"/>
        <v>1.3840000000000001</v>
      </c>
      <c r="I1386">
        <f t="shared" si="171"/>
        <v>314.15926535897933</v>
      </c>
      <c r="J1386">
        <f t="shared" si="169"/>
        <v>4.0000000000000002E-4</v>
      </c>
      <c r="K1386">
        <f t="shared" si="170"/>
        <v>0</v>
      </c>
      <c r="L1386">
        <f t="shared" si="172"/>
        <v>6.2831853071795862E-4</v>
      </c>
      <c r="M1386">
        <f t="shared" si="173"/>
        <v>5.0202202679999995E-2</v>
      </c>
      <c r="N1386">
        <f t="shared" si="174"/>
        <v>5.1230521210717951E-2</v>
      </c>
      <c r="O1386">
        <f t="shared" si="175"/>
        <v>16.094542907516761</v>
      </c>
    </row>
    <row r="1387" spans="8:15">
      <c r="H1387">
        <f t="shared" si="176"/>
        <v>1.385</v>
      </c>
      <c r="I1387">
        <f t="shared" si="171"/>
        <v>314.15926535897933</v>
      </c>
      <c r="J1387">
        <f t="shared" si="169"/>
        <v>4.0000000000000002E-4</v>
      </c>
      <c r="K1387">
        <f t="shared" si="170"/>
        <v>0</v>
      </c>
      <c r="L1387">
        <f t="shared" si="172"/>
        <v>6.2831853071795862E-4</v>
      </c>
      <c r="M1387">
        <f t="shared" si="173"/>
        <v>5.0202202679999995E-2</v>
      </c>
      <c r="N1387">
        <f t="shared" si="174"/>
        <v>5.1230521210717951E-2</v>
      </c>
      <c r="O1387">
        <f t="shared" si="175"/>
        <v>16.094542907516761</v>
      </c>
    </row>
    <row r="1388" spans="8:15">
      <c r="H1388">
        <f t="shared" si="176"/>
        <v>1.3860000000000001</v>
      </c>
      <c r="I1388">
        <f t="shared" si="171"/>
        <v>314.15926535897933</v>
      </c>
      <c r="J1388">
        <f t="shared" si="169"/>
        <v>4.0000000000000002E-4</v>
      </c>
      <c r="K1388">
        <f t="shared" si="170"/>
        <v>0</v>
      </c>
      <c r="L1388">
        <f t="shared" si="172"/>
        <v>6.2831853071795862E-4</v>
      </c>
      <c r="M1388">
        <f t="shared" si="173"/>
        <v>5.0202202679999995E-2</v>
      </c>
      <c r="N1388">
        <f t="shared" si="174"/>
        <v>5.1230521210717951E-2</v>
      </c>
      <c r="O1388">
        <f t="shared" si="175"/>
        <v>16.094542907516761</v>
      </c>
    </row>
    <row r="1389" spans="8:15">
      <c r="H1389">
        <f t="shared" si="176"/>
        <v>1.387</v>
      </c>
      <c r="I1389">
        <f t="shared" si="171"/>
        <v>314.15926535897933</v>
      </c>
      <c r="J1389">
        <f t="shared" si="169"/>
        <v>4.0000000000000002E-4</v>
      </c>
      <c r="K1389">
        <f t="shared" si="170"/>
        <v>0</v>
      </c>
      <c r="L1389">
        <f t="shared" si="172"/>
        <v>6.2831853071795862E-4</v>
      </c>
      <c r="M1389">
        <f t="shared" si="173"/>
        <v>5.0202202679999995E-2</v>
      </c>
      <c r="N1389">
        <f t="shared" si="174"/>
        <v>5.1230521210717951E-2</v>
      </c>
      <c r="O1389">
        <f t="shared" si="175"/>
        <v>16.094542907516761</v>
      </c>
    </row>
    <row r="1390" spans="8:15">
      <c r="H1390">
        <f t="shared" si="176"/>
        <v>1.3880000000000001</v>
      </c>
      <c r="I1390">
        <f t="shared" si="171"/>
        <v>314.15926535897933</v>
      </c>
      <c r="J1390">
        <f t="shared" si="169"/>
        <v>4.0000000000000002E-4</v>
      </c>
      <c r="K1390">
        <f t="shared" si="170"/>
        <v>0</v>
      </c>
      <c r="L1390">
        <f t="shared" si="172"/>
        <v>6.2831853071795862E-4</v>
      </c>
      <c r="M1390">
        <f t="shared" si="173"/>
        <v>5.0202202679999995E-2</v>
      </c>
      <c r="N1390">
        <f t="shared" si="174"/>
        <v>5.1230521210717951E-2</v>
      </c>
      <c r="O1390">
        <f t="shared" si="175"/>
        <v>16.094542907516761</v>
      </c>
    </row>
    <row r="1391" spans="8:15">
      <c r="H1391">
        <f t="shared" si="176"/>
        <v>1.389</v>
      </c>
      <c r="I1391">
        <f t="shared" si="171"/>
        <v>314.15926535897933</v>
      </c>
      <c r="J1391">
        <f t="shared" si="169"/>
        <v>4.0000000000000002E-4</v>
      </c>
      <c r="K1391">
        <f t="shared" si="170"/>
        <v>0</v>
      </c>
      <c r="L1391">
        <f t="shared" si="172"/>
        <v>6.2831853071795862E-4</v>
      </c>
      <c r="M1391">
        <f t="shared" si="173"/>
        <v>5.0202202679999995E-2</v>
      </c>
      <c r="N1391">
        <f t="shared" si="174"/>
        <v>5.1230521210717951E-2</v>
      </c>
      <c r="O1391">
        <f t="shared" si="175"/>
        <v>16.094542907516761</v>
      </c>
    </row>
    <row r="1392" spans="8:15">
      <c r="H1392">
        <f t="shared" si="176"/>
        <v>1.3900000000000001</v>
      </c>
      <c r="I1392">
        <f t="shared" si="171"/>
        <v>314.15926535897933</v>
      </c>
      <c r="J1392">
        <f t="shared" si="169"/>
        <v>4.0000000000000002E-4</v>
      </c>
      <c r="K1392">
        <f t="shared" si="170"/>
        <v>0</v>
      </c>
      <c r="L1392">
        <f t="shared" si="172"/>
        <v>6.2831853071795862E-4</v>
      </c>
      <c r="M1392">
        <f t="shared" si="173"/>
        <v>5.0202202679999995E-2</v>
      </c>
      <c r="N1392">
        <f t="shared" si="174"/>
        <v>5.1230521210717951E-2</v>
      </c>
      <c r="O1392">
        <f t="shared" si="175"/>
        <v>16.094542907516761</v>
      </c>
    </row>
    <row r="1393" spans="8:15">
      <c r="H1393">
        <f t="shared" si="176"/>
        <v>1.391</v>
      </c>
      <c r="I1393">
        <f t="shared" si="171"/>
        <v>314.15926535897933</v>
      </c>
      <c r="J1393">
        <f t="shared" si="169"/>
        <v>4.0000000000000002E-4</v>
      </c>
      <c r="K1393">
        <f t="shared" si="170"/>
        <v>0</v>
      </c>
      <c r="L1393">
        <f t="shared" si="172"/>
        <v>6.2831853071795862E-4</v>
      </c>
      <c r="M1393">
        <f t="shared" si="173"/>
        <v>5.0202202679999995E-2</v>
      </c>
      <c r="N1393">
        <f t="shared" si="174"/>
        <v>5.1230521210717951E-2</v>
      </c>
      <c r="O1393">
        <f t="shared" si="175"/>
        <v>16.094542907516761</v>
      </c>
    </row>
    <row r="1394" spans="8:15">
      <c r="H1394">
        <f t="shared" si="176"/>
        <v>1.3920000000000001</v>
      </c>
      <c r="I1394">
        <f t="shared" si="171"/>
        <v>314.15926535897933</v>
      </c>
      <c r="J1394">
        <f t="shared" si="169"/>
        <v>4.0000000000000002E-4</v>
      </c>
      <c r="K1394">
        <f t="shared" si="170"/>
        <v>0</v>
      </c>
      <c r="L1394">
        <f t="shared" si="172"/>
        <v>6.2831853071795862E-4</v>
      </c>
      <c r="M1394">
        <f t="shared" si="173"/>
        <v>5.0202202679999995E-2</v>
      </c>
      <c r="N1394">
        <f t="shared" si="174"/>
        <v>5.1230521210717951E-2</v>
      </c>
      <c r="O1394">
        <f t="shared" si="175"/>
        <v>16.094542907516761</v>
      </c>
    </row>
    <row r="1395" spans="8:15">
      <c r="H1395">
        <f t="shared" si="176"/>
        <v>1.393</v>
      </c>
      <c r="I1395">
        <f t="shared" si="171"/>
        <v>314.15926535897933</v>
      </c>
      <c r="J1395">
        <f t="shared" si="169"/>
        <v>4.0000000000000002E-4</v>
      </c>
      <c r="K1395">
        <f t="shared" si="170"/>
        <v>0</v>
      </c>
      <c r="L1395">
        <f t="shared" si="172"/>
        <v>6.2831853071795862E-4</v>
      </c>
      <c r="M1395">
        <f t="shared" si="173"/>
        <v>5.0202202679999995E-2</v>
      </c>
      <c r="N1395">
        <f t="shared" si="174"/>
        <v>5.1230521210717951E-2</v>
      </c>
      <c r="O1395">
        <f t="shared" si="175"/>
        <v>16.094542907516761</v>
      </c>
    </row>
    <row r="1396" spans="8:15">
      <c r="H1396">
        <f t="shared" si="176"/>
        <v>1.3940000000000001</v>
      </c>
      <c r="I1396">
        <f t="shared" si="171"/>
        <v>314.15926535897933</v>
      </c>
      <c r="J1396">
        <f t="shared" si="169"/>
        <v>4.0000000000000002E-4</v>
      </c>
      <c r="K1396">
        <f t="shared" si="170"/>
        <v>0</v>
      </c>
      <c r="L1396">
        <f t="shared" si="172"/>
        <v>6.2831853071795862E-4</v>
      </c>
      <c r="M1396">
        <f t="shared" si="173"/>
        <v>5.0202202679999995E-2</v>
      </c>
      <c r="N1396">
        <f t="shared" si="174"/>
        <v>5.1230521210717951E-2</v>
      </c>
      <c r="O1396">
        <f t="shared" si="175"/>
        <v>16.094542907516761</v>
      </c>
    </row>
    <row r="1397" spans="8:15">
      <c r="H1397">
        <f t="shared" si="176"/>
        <v>1.395</v>
      </c>
      <c r="I1397">
        <f t="shared" si="171"/>
        <v>314.15926535897933</v>
      </c>
      <c r="J1397">
        <f t="shared" si="169"/>
        <v>4.0000000000000002E-4</v>
      </c>
      <c r="K1397">
        <f t="shared" si="170"/>
        <v>0</v>
      </c>
      <c r="L1397">
        <f t="shared" si="172"/>
        <v>6.2831853071795862E-4</v>
      </c>
      <c r="M1397">
        <f t="shared" si="173"/>
        <v>5.0202202679999995E-2</v>
      </c>
      <c r="N1397">
        <f t="shared" si="174"/>
        <v>5.1230521210717951E-2</v>
      </c>
      <c r="O1397">
        <f t="shared" si="175"/>
        <v>16.094542907516761</v>
      </c>
    </row>
    <row r="1398" spans="8:15">
      <c r="H1398">
        <f t="shared" si="176"/>
        <v>1.3960000000000001</v>
      </c>
      <c r="I1398">
        <f t="shared" si="171"/>
        <v>314.15926535897933</v>
      </c>
      <c r="J1398">
        <f t="shared" si="169"/>
        <v>4.0000000000000002E-4</v>
      </c>
      <c r="K1398">
        <f t="shared" si="170"/>
        <v>0</v>
      </c>
      <c r="L1398">
        <f t="shared" si="172"/>
        <v>6.2831853071795862E-4</v>
      </c>
      <c r="M1398">
        <f t="shared" si="173"/>
        <v>5.0202202679999995E-2</v>
      </c>
      <c r="N1398">
        <f t="shared" si="174"/>
        <v>5.1230521210717951E-2</v>
      </c>
      <c r="O1398">
        <f t="shared" si="175"/>
        <v>16.094542907516761</v>
      </c>
    </row>
    <row r="1399" spans="8:15">
      <c r="H1399">
        <f t="shared" si="176"/>
        <v>1.397</v>
      </c>
      <c r="I1399">
        <f t="shared" si="171"/>
        <v>314.15926535897933</v>
      </c>
      <c r="J1399">
        <f t="shared" si="169"/>
        <v>4.0000000000000002E-4</v>
      </c>
      <c r="K1399">
        <f t="shared" si="170"/>
        <v>0</v>
      </c>
      <c r="L1399">
        <f t="shared" si="172"/>
        <v>6.2831853071795862E-4</v>
      </c>
      <c r="M1399">
        <f t="shared" si="173"/>
        <v>5.0202202679999995E-2</v>
      </c>
      <c r="N1399">
        <f t="shared" si="174"/>
        <v>5.1230521210717951E-2</v>
      </c>
      <c r="O1399">
        <f t="shared" si="175"/>
        <v>16.094542907516761</v>
      </c>
    </row>
    <row r="1400" spans="8:15">
      <c r="H1400">
        <f t="shared" si="176"/>
        <v>1.3980000000000001</v>
      </c>
      <c r="I1400">
        <f t="shared" si="171"/>
        <v>314.15926535897933</v>
      </c>
      <c r="J1400">
        <f t="shared" si="169"/>
        <v>4.0000000000000002E-4</v>
      </c>
      <c r="K1400">
        <f t="shared" si="170"/>
        <v>0</v>
      </c>
      <c r="L1400">
        <f t="shared" si="172"/>
        <v>6.2831853071795862E-4</v>
      </c>
      <c r="M1400">
        <f t="shared" si="173"/>
        <v>5.0202202679999995E-2</v>
      </c>
      <c r="N1400">
        <f t="shared" si="174"/>
        <v>5.1230521210717951E-2</v>
      </c>
      <c r="O1400">
        <f t="shared" si="175"/>
        <v>16.094542907516761</v>
      </c>
    </row>
    <row r="1401" spans="8:15">
      <c r="H1401">
        <f t="shared" si="176"/>
        <v>1.399</v>
      </c>
      <c r="I1401">
        <f t="shared" si="171"/>
        <v>314.15926535897933</v>
      </c>
      <c r="J1401">
        <f t="shared" si="169"/>
        <v>4.0000000000000002E-4</v>
      </c>
      <c r="K1401">
        <f t="shared" si="170"/>
        <v>0</v>
      </c>
      <c r="L1401">
        <f t="shared" si="172"/>
        <v>6.2831853071795862E-4</v>
      </c>
      <c r="M1401">
        <f t="shared" si="173"/>
        <v>5.0202202679999995E-2</v>
      </c>
      <c r="N1401">
        <f t="shared" si="174"/>
        <v>5.1230521210717951E-2</v>
      </c>
      <c r="O1401">
        <f t="shared" si="175"/>
        <v>16.094542907516761</v>
      </c>
    </row>
    <row r="1402" spans="8:15">
      <c r="H1402">
        <f t="shared" si="176"/>
        <v>1.4000000000000001</v>
      </c>
      <c r="I1402">
        <f t="shared" si="171"/>
        <v>314.15926535897933</v>
      </c>
      <c r="J1402">
        <f t="shared" si="169"/>
        <v>4.0000000000000002E-4</v>
      </c>
      <c r="K1402">
        <f t="shared" si="170"/>
        <v>0</v>
      </c>
      <c r="L1402">
        <f t="shared" si="172"/>
        <v>6.2831853071795862E-4</v>
      </c>
      <c r="M1402">
        <f t="shared" si="173"/>
        <v>5.0202202679999995E-2</v>
      </c>
      <c r="N1402">
        <f t="shared" si="174"/>
        <v>5.1230521210717951E-2</v>
      </c>
      <c r="O1402">
        <f t="shared" si="175"/>
        <v>16.094542907516761</v>
      </c>
    </row>
    <row r="1403" spans="8:15">
      <c r="H1403">
        <f t="shared" si="176"/>
        <v>1.401</v>
      </c>
      <c r="I1403">
        <f t="shared" si="171"/>
        <v>314.15926535897933</v>
      </c>
      <c r="J1403">
        <f t="shared" si="169"/>
        <v>4.0000000000000002E-4</v>
      </c>
      <c r="K1403">
        <f t="shared" si="170"/>
        <v>0</v>
      </c>
      <c r="L1403">
        <f t="shared" si="172"/>
        <v>6.2831853071795862E-4</v>
      </c>
      <c r="M1403">
        <f t="shared" si="173"/>
        <v>5.0202202679999995E-2</v>
      </c>
      <c r="N1403">
        <f t="shared" si="174"/>
        <v>5.1230521210717951E-2</v>
      </c>
      <c r="O1403">
        <f t="shared" si="175"/>
        <v>16.094542907516761</v>
      </c>
    </row>
    <row r="1404" spans="8:15">
      <c r="H1404">
        <f t="shared" si="176"/>
        <v>1.4020000000000001</v>
      </c>
      <c r="I1404">
        <f t="shared" si="171"/>
        <v>314.15926535897933</v>
      </c>
      <c r="J1404">
        <f t="shared" si="169"/>
        <v>4.0000000000000002E-4</v>
      </c>
      <c r="K1404">
        <f t="shared" si="170"/>
        <v>0</v>
      </c>
      <c r="L1404">
        <f t="shared" si="172"/>
        <v>6.2831853071795862E-4</v>
      </c>
      <c r="M1404">
        <f t="shared" si="173"/>
        <v>5.0202202679999995E-2</v>
      </c>
      <c r="N1404">
        <f t="shared" si="174"/>
        <v>5.1230521210717951E-2</v>
      </c>
      <c r="O1404">
        <f t="shared" si="175"/>
        <v>16.094542907516761</v>
      </c>
    </row>
    <row r="1405" spans="8:15">
      <c r="H1405">
        <f t="shared" si="176"/>
        <v>1.403</v>
      </c>
      <c r="I1405">
        <f t="shared" si="171"/>
        <v>314.15926535897933</v>
      </c>
      <c r="J1405">
        <f t="shared" si="169"/>
        <v>4.0000000000000002E-4</v>
      </c>
      <c r="K1405">
        <f t="shared" si="170"/>
        <v>0</v>
      </c>
      <c r="L1405">
        <f t="shared" si="172"/>
        <v>6.2831853071795862E-4</v>
      </c>
      <c r="M1405">
        <f t="shared" si="173"/>
        <v>5.0202202679999995E-2</v>
      </c>
      <c r="N1405">
        <f t="shared" si="174"/>
        <v>5.1230521210717951E-2</v>
      </c>
      <c r="O1405">
        <f t="shared" si="175"/>
        <v>16.094542907516761</v>
      </c>
    </row>
    <row r="1406" spans="8:15">
      <c r="H1406">
        <f t="shared" si="176"/>
        <v>1.4040000000000001</v>
      </c>
      <c r="I1406">
        <f t="shared" si="171"/>
        <v>314.15926535897933</v>
      </c>
      <c r="J1406">
        <f t="shared" si="169"/>
        <v>4.0000000000000002E-4</v>
      </c>
      <c r="K1406">
        <f t="shared" si="170"/>
        <v>0</v>
      </c>
      <c r="L1406">
        <f t="shared" si="172"/>
        <v>6.2831853071795862E-4</v>
      </c>
      <c r="M1406">
        <f t="shared" si="173"/>
        <v>5.0202202679999995E-2</v>
      </c>
      <c r="N1406">
        <f t="shared" si="174"/>
        <v>5.1230521210717951E-2</v>
      </c>
      <c r="O1406">
        <f t="shared" si="175"/>
        <v>16.094542907516761</v>
      </c>
    </row>
    <row r="1407" spans="8:15">
      <c r="H1407">
        <f t="shared" si="176"/>
        <v>1.405</v>
      </c>
      <c r="I1407">
        <f t="shared" si="171"/>
        <v>314.15926535897933</v>
      </c>
      <c r="J1407">
        <f t="shared" si="169"/>
        <v>4.0000000000000002E-4</v>
      </c>
      <c r="K1407">
        <f t="shared" si="170"/>
        <v>0</v>
      </c>
      <c r="L1407">
        <f t="shared" si="172"/>
        <v>6.2831853071795862E-4</v>
      </c>
      <c r="M1407">
        <f t="shared" si="173"/>
        <v>5.0202202679999995E-2</v>
      </c>
      <c r="N1407">
        <f t="shared" si="174"/>
        <v>5.1230521210717951E-2</v>
      </c>
      <c r="O1407">
        <f t="shared" si="175"/>
        <v>16.094542907516761</v>
      </c>
    </row>
    <row r="1408" spans="8:15">
      <c r="H1408">
        <f t="shared" si="176"/>
        <v>1.4060000000000001</v>
      </c>
      <c r="I1408">
        <f t="shared" si="171"/>
        <v>314.15926535897933</v>
      </c>
      <c r="J1408">
        <f t="shared" si="169"/>
        <v>4.0000000000000002E-4</v>
      </c>
      <c r="K1408">
        <f t="shared" si="170"/>
        <v>0</v>
      </c>
      <c r="L1408">
        <f t="shared" si="172"/>
        <v>6.2831853071795862E-4</v>
      </c>
      <c r="M1408">
        <f t="shared" si="173"/>
        <v>5.0202202679999995E-2</v>
      </c>
      <c r="N1408">
        <f t="shared" si="174"/>
        <v>5.1230521210717951E-2</v>
      </c>
      <c r="O1408">
        <f t="shared" si="175"/>
        <v>16.094542907516761</v>
      </c>
    </row>
    <row r="1409" spans="8:15">
      <c r="H1409">
        <f t="shared" si="176"/>
        <v>1.407</v>
      </c>
      <c r="I1409">
        <f t="shared" si="171"/>
        <v>314.15926535897933</v>
      </c>
      <c r="J1409">
        <f t="shared" si="169"/>
        <v>4.0000000000000002E-4</v>
      </c>
      <c r="K1409">
        <f t="shared" si="170"/>
        <v>0</v>
      </c>
      <c r="L1409">
        <f t="shared" si="172"/>
        <v>6.2831853071795862E-4</v>
      </c>
      <c r="M1409">
        <f t="shared" si="173"/>
        <v>5.0202202679999995E-2</v>
      </c>
      <c r="N1409">
        <f t="shared" si="174"/>
        <v>5.1230521210717951E-2</v>
      </c>
      <c r="O1409">
        <f t="shared" si="175"/>
        <v>16.094542907516761</v>
      </c>
    </row>
    <row r="1410" spans="8:15">
      <c r="H1410">
        <f t="shared" si="176"/>
        <v>1.4079999999999999</v>
      </c>
      <c r="I1410">
        <f t="shared" si="171"/>
        <v>314.15926535897933</v>
      </c>
      <c r="J1410">
        <f t="shared" ref="J1410:J1473" si="177">IF(H1410&lt;$E$18,$E$17,IF(H1410&lt;$E$5,$E$14,0))/$E$8/$E$9</f>
        <v>4.0000000000000002E-4</v>
      </c>
      <c r="K1410">
        <f t="shared" ref="K1410:K1473" si="178">IF(H1410&lt;$E$3,$E$12*$E$22,IF(H1410&lt;$E$4,0,IF(H1410&lt;$E$5,-$E$12*$E$22,0)))</f>
        <v>0</v>
      </c>
      <c r="L1410">
        <f t="shared" si="172"/>
        <v>6.2831853071795862E-4</v>
      </c>
      <c r="M1410">
        <f t="shared" si="173"/>
        <v>5.0202202679999995E-2</v>
      </c>
      <c r="N1410">
        <f t="shared" si="174"/>
        <v>5.1230521210717951E-2</v>
      </c>
      <c r="O1410">
        <f t="shared" si="175"/>
        <v>16.094542907516761</v>
      </c>
    </row>
    <row r="1411" spans="8:15">
      <c r="H1411">
        <f t="shared" si="176"/>
        <v>1.409</v>
      </c>
      <c r="I1411">
        <f t="shared" ref="I1411:I1474" si="179">IF(H1411&lt;$E$3,$E$12*H1411,IF(H1411&lt;$E$4,$E$10,IF(H1411&lt;$E$5,$E$10-$E$12*(H1411-$E$4),0)))</f>
        <v>314.15926535897933</v>
      </c>
      <c r="J1411">
        <f t="shared" si="177"/>
        <v>4.0000000000000002E-4</v>
      </c>
      <c r="K1411">
        <f t="shared" si="178"/>
        <v>0</v>
      </c>
      <c r="L1411">
        <f t="shared" ref="L1411:L1474" si="180">I1411*$E$15/$E$9/$E$8^2</f>
        <v>6.2831853071795862E-4</v>
      </c>
      <c r="M1411">
        <f t="shared" ref="M1411:M1474" si="181">$E$19/$E$8/$E$9</f>
        <v>5.0202202679999995E-2</v>
      </c>
      <c r="N1411">
        <f t="shared" ref="N1411:N1474" si="182">SUM(J1411:M1411)</f>
        <v>5.1230521210717951E-2</v>
      </c>
      <c r="O1411">
        <f t="shared" ref="O1411:O1474" si="183">I1411*N1411</f>
        <v>16.094542907516761</v>
      </c>
    </row>
    <row r="1412" spans="8:15">
      <c r="H1412">
        <f t="shared" ref="H1412:H1475" si="184">(ROW()-2)*0.001</f>
        <v>1.41</v>
      </c>
      <c r="I1412">
        <f t="shared" si="179"/>
        <v>314.15926535897933</v>
      </c>
      <c r="J1412">
        <f t="shared" si="177"/>
        <v>4.0000000000000002E-4</v>
      </c>
      <c r="K1412">
        <f t="shared" si="178"/>
        <v>0</v>
      </c>
      <c r="L1412">
        <f t="shared" si="180"/>
        <v>6.2831853071795862E-4</v>
      </c>
      <c r="M1412">
        <f t="shared" si="181"/>
        <v>5.0202202679999995E-2</v>
      </c>
      <c r="N1412">
        <f t="shared" si="182"/>
        <v>5.1230521210717951E-2</v>
      </c>
      <c r="O1412">
        <f t="shared" si="183"/>
        <v>16.094542907516761</v>
      </c>
    </row>
    <row r="1413" spans="8:15">
      <c r="H1413">
        <f t="shared" si="184"/>
        <v>1.411</v>
      </c>
      <c r="I1413">
        <f t="shared" si="179"/>
        <v>314.15926535897933</v>
      </c>
      <c r="J1413">
        <f t="shared" si="177"/>
        <v>4.0000000000000002E-4</v>
      </c>
      <c r="K1413">
        <f t="shared" si="178"/>
        <v>0</v>
      </c>
      <c r="L1413">
        <f t="shared" si="180"/>
        <v>6.2831853071795862E-4</v>
      </c>
      <c r="M1413">
        <f t="shared" si="181"/>
        <v>5.0202202679999995E-2</v>
      </c>
      <c r="N1413">
        <f t="shared" si="182"/>
        <v>5.1230521210717951E-2</v>
      </c>
      <c r="O1413">
        <f t="shared" si="183"/>
        <v>16.094542907516761</v>
      </c>
    </row>
    <row r="1414" spans="8:15">
      <c r="H1414">
        <f t="shared" si="184"/>
        <v>1.4119999999999999</v>
      </c>
      <c r="I1414">
        <f t="shared" si="179"/>
        <v>314.15926535897933</v>
      </c>
      <c r="J1414">
        <f t="shared" si="177"/>
        <v>4.0000000000000002E-4</v>
      </c>
      <c r="K1414">
        <f t="shared" si="178"/>
        <v>0</v>
      </c>
      <c r="L1414">
        <f t="shared" si="180"/>
        <v>6.2831853071795862E-4</v>
      </c>
      <c r="M1414">
        <f t="shared" si="181"/>
        <v>5.0202202679999995E-2</v>
      </c>
      <c r="N1414">
        <f t="shared" si="182"/>
        <v>5.1230521210717951E-2</v>
      </c>
      <c r="O1414">
        <f t="shared" si="183"/>
        <v>16.094542907516761</v>
      </c>
    </row>
    <row r="1415" spans="8:15">
      <c r="H1415">
        <f t="shared" si="184"/>
        <v>1.413</v>
      </c>
      <c r="I1415">
        <f t="shared" si="179"/>
        <v>314.15926535897933</v>
      </c>
      <c r="J1415">
        <f t="shared" si="177"/>
        <v>4.0000000000000002E-4</v>
      </c>
      <c r="K1415">
        <f t="shared" si="178"/>
        <v>0</v>
      </c>
      <c r="L1415">
        <f t="shared" si="180"/>
        <v>6.2831853071795862E-4</v>
      </c>
      <c r="M1415">
        <f t="shared" si="181"/>
        <v>5.0202202679999995E-2</v>
      </c>
      <c r="N1415">
        <f t="shared" si="182"/>
        <v>5.1230521210717951E-2</v>
      </c>
      <c r="O1415">
        <f t="shared" si="183"/>
        <v>16.094542907516761</v>
      </c>
    </row>
    <row r="1416" spans="8:15">
      <c r="H1416">
        <f t="shared" si="184"/>
        <v>1.4139999999999999</v>
      </c>
      <c r="I1416">
        <f t="shared" si="179"/>
        <v>314.15926535897933</v>
      </c>
      <c r="J1416">
        <f t="shared" si="177"/>
        <v>4.0000000000000002E-4</v>
      </c>
      <c r="K1416">
        <f t="shared" si="178"/>
        <v>0</v>
      </c>
      <c r="L1416">
        <f t="shared" si="180"/>
        <v>6.2831853071795862E-4</v>
      </c>
      <c r="M1416">
        <f t="shared" si="181"/>
        <v>5.0202202679999995E-2</v>
      </c>
      <c r="N1416">
        <f t="shared" si="182"/>
        <v>5.1230521210717951E-2</v>
      </c>
      <c r="O1416">
        <f t="shared" si="183"/>
        <v>16.094542907516761</v>
      </c>
    </row>
    <row r="1417" spans="8:15">
      <c r="H1417">
        <f t="shared" si="184"/>
        <v>1.415</v>
      </c>
      <c r="I1417">
        <f t="shared" si="179"/>
        <v>314.15926535897933</v>
      </c>
      <c r="J1417">
        <f t="shared" si="177"/>
        <v>4.0000000000000002E-4</v>
      </c>
      <c r="K1417">
        <f t="shared" si="178"/>
        <v>0</v>
      </c>
      <c r="L1417">
        <f t="shared" si="180"/>
        <v>6.2831853071795862E-4</v>
      </c>
      <c r="M1417">
        <f t="shared" si="181"/>
        <v>5.0202202679999995E-2</v>
      </c>
      <c r="N1417">
        <f t="shared" si="182"/>
        <v>5.1230521210717951E-2</v>
      </c>
      <c r="O1417">
        <f t="shared" si="183"/>
        <v>16.094542907516761</v>
      </c>
    </row>
    <row r="1418" spans="8:15">
      <c r="H1418">
        <f t="shared" si="184"/>
        <v>1.4159999999999999</v>
      </c>
      <c r="I1418">
        <f t="shared" si="179"/>
        <v>314.15926535897933</v>
      </c>
      <c r="J1418">
        <f t="shared" si="177"/>
        <v>4.0000000000000002E-4</v>
      </c>
      <c r="K1418">
        <f t="shared" si="178"/>
        <v>0</v>
      </c>
      <c r="L1418">
        <f t="shared" si="180"/>
        <v>6.2831853071795862E-4</v>
      </c>
      <c r="M1418">
        <f t="shared" si="181"/>
        <v>5.0202202679999995E-2</v>
      </c>
      <c r="N1418">
        <f t="shared" si="182"/>
        <v>5.1230521210717951E-2</v>
      </c>
      <c r="O1418">
        <f t="shared" si="183"/>
        <v>16.094542907516761</v>
      </c>
    </row>
    <row r="1419" spans="8:15">
      <c r="H1419">
        <f t="shared" si="184"/>
        <v>1.417</v>
      </c>
      <c r="I1419">
        <f t="shared" si="179"/>
        <v>314.15926535897933</v>
      </c>
      <c r="J1419">
        <f t="shared" si="177"/>
        <v>4.0000000000000002E-4</v>
      </c>
      <c r="K1419">
        <f t="shared" si="178"/>
        <v>0</v>
      </c>
      <c r="L1419">
        <f t="shared" si="180"/>
        <v>6.2831853071795862E-4</v>
      </c>
      <c r="M1419">
        <f t="shared" si="181"/>
        <v>5.0202202679999995E-2</v>
      </c>
      <c r="N1419">
        <f t="shared" si="182"/>
        <v>5.1230521210717951E-2</v>
      </c>
      <c r="O1419">
        <f t="shared" si="183"/>
        <v>16.094542907516761</v>
      </c>
    </row>
    <row r="1420" spans="8:15">
      <c r="H1420">
        <f t="shared" si="184"/>
        <v>1.4179999999999999</v>
      </c>
      <c r="I1420">
        <f t="shared" si="179"/>
        <v>314.15926535897933</v>
      </c>
      <c r="J1420">
        <f t="shared" si="177"/>
        <v>4.0000000000000002E-4</v>
      </c>
      <c r="K1420">
        <f t="shared" si="178"/>
        <v>0</v>
      </c>
      <c r="L1420">
        <f t="shared" si="180"/>
        <v>6.2831853071795862E-4</v>
      </c>
      <c r="M1420">
        <f t="shared" si="181"/>
        <v>5.0202202679999995E-2</v>
      </c>
      <c r="N1420">
        <f t="shared" si="182"/>
        <v>5.1230521210717951E-2</v>
      </c>
      <c r="O1420">
        <f t="shared" si="183"/>
        <v>16.094542907516761</v>
      </c>
    </row>
    <row r="1421" spans="8:15">
      <c r="H1421">
        <f t="shared" si="184"/>
        <v>1.419</v>
      </c>
      <c r="I1421">
        <f t="shared" si="179"/>
        <v>314.15926535897933</v>
      </c>
      <c r="J1421">
        <f t="shared" si="177"/>
        <v>4.0000000000000002E-4</v>
      </c>
      <c r="K1421">
        <f t="shared" si="178"/>
        <v>0</v>
      </c>
      <c r="L1421">
        <f t="shared" si="180"/>
        <v>6.2831853071795862E-4</v>
      </c>
      <c r="M1421">
        <f t="shared" si="181"/>
        <v>5.0202202679999995E-2</v>
      </c>
      <c r="N1421">
        <f t="shared" si="182"/>
        <v>5.1230521210717951E-2</v>
      </c>
      <c r="O1421">
        <f t="shared" si="183"/>
        <v>16.094542907516761</v>
      </c>
    </row>
    <row r="1422" spans="8:15">
      <c r="H1422">
        <f t="shared" si="184"/>
        <v>1.42</v>
      </c>
      <c r="I1422">
        <f t="shared" si="179"/>
        <v>314.15926535897933</v>
      </c>
      <c r="J1422">
        <f t="shared" si="177"/>
        <v>4.0000000000000002E-4</v>
      </c>
      <c r="K1422">
        <f t="shared" si="178"/>
        <v>0</v>
      </c>
      <c r="L1422">
        <f t="shared" si="180"/>
        <v>6.2831853071795862E-4</v>
      </c>
      <c r="M1422">
        <f t="shared" si="181"/>
        <v>5.0202202679999995E-2</v>
      </c>
      <c r="N1422">
        <f t="shared" si="182"/>
        <v>5.1230521210717951E-2</v>
      </c>
      <c r="O1422">
        <f t="shared" si="183"/>
        <v>16.094542907516761</v>
      </c>
    </row>
    <row r="1423" spans="8:15">
      <c r="H1423">
        <f t="shared" si="184"/>
        <v>1.421</v>
      </c>
      <c r="I1423">
        <f t="shared" si="179"/>
        <v>314.15926535897933</v>
      </c>
      <c r="J1423">
        <f t="shared" si="177"/>
        <v>4.0000000000000002E-4</v>
      </c>
      <c r="K1423">
        <f t="shared" si="178"/>
        <v>0</v>
      </c>
      <c r="L1423">
        <f t="shared" si="180"/>
        <v>6.2831853071795862E-4</v>
      </c>
      <c r="M1423">
        <f t="shared" si="181"/>
        <v>5.0202202679999995E-2</v>
      </c>
      <c r="N1423">
        <f t="shared" si="182"/>
        <v>5.1230521210717951E-2</v>
      </c>
      <c r="O1423">
        <f t="shared" si="183"/>
        <v>16.094542907516761</v>
      </c>
    </row>
    <row r="1424" spans="8:15">
      <c r="H1424">
        <f t="shared" si="184"/>
        <v>1.4219999999999999</v>
      </c>
      <c r="I1424">
        <f t="shared" si="179"/>
        <v>314.15926535897933</v>
      </c>
      <c r="J1424">
        <f t="shared" si="177"/>
        <v>4.0000000000000002E-4</v>
      </c>
      <c r="K1424">
        <f t="shared" si="178"/>
        <v>0</v>
      </c>
      <c r="L1424">
        <f t="shared" si="180"/>
        <v>6.2831853071795862E-4</v>
      </c>
      <c r="M1424">
        <f t="shared" si="181"/>
        <v>5.0202202679999995E-2</v>
      </c>
      <c r="N1424">
        <f t="shared" si="182"/>
        <v>5.1230521210717951E-2</v>
      </c>
      <c r="O1424">
        <f t="shared" si="183"/>
        <v>16.094542907516761</v>
      </c>
    </row>
    <row r="1425" spans="8:15">
      <c r="H1425">
        <f t="shared" si="184"/>
        <v>1.423</v>
      </c>
      <c r="I1425">
        <f t="shared" si="179"/>
        <v>314.15926535897933</v>
      </c>
      <c r="J1425">
        <f t="shared" si="177"/>
        <v>4.0000000000000002E-4</v>
      </c>
      <c r="K1425">
        <f t="shared" si="178"/>
        <v>0</v>
      </c>
      <c r="L1425">
        <f t="shared" si="180"/>
        <v>6.2831853071795862E-4</v>
      </c>
      <c r="M1425">
        <f t="shared" si="181"/>
        <v>5.0202202679999995E-2</v>
      </c>
      <c r="N1425">
        <f t="shared" si="182"/>
        <v>5.1230521210717951E-2</v>
      </c>
      <c r="O1425">
        <f t="shared" si="183"/>
        <v>16.094542907516761</v>
      </c>
    </row>
    <row r="1426" spans="8:15">
      <c r="H1426">
        <f t="shared" si="184"/>
        <v>1.4239999999999999</v>
      </c>
      <c r="I1426">
        <f t="shared" si="179"/>
        <v>314.15926535897933</v>
      </c>
      <c r="J1426">
        <f t="shared" si="177"/>
        <v>4.0000000000000002E-4</v>
      </c>
      <c r="K1426">
        <f t="shared" si="178"/>
        <v>0</v>
      </c>
      <c r="L1426">
        <f t="shared" si="180"/>
        <v>6.2831853071795862E-4</v>
      </c>
      <c r="M1426">
        <f t="shared" si="181"/>
        <v>5.0202202679999995E-2</v>
      </c>
      <c r="N1426">
        <f t="shared" si="182"/>
        <v>5.1230521210717951E-2</v>
      </c>
      <c r="O1426">
        <f t="shared" si="183"/>
        <v>16.094542907516761</v>
      </c>
    </row>
    <row r="1427" spans="8:15">
      <c r="H1427">
        <f t="shared" si="184"/>
        <v>1.425</v>
      </c>
      <c r="I1427">
        <f t="shared" si="179"/>
        <v>314.15926535897933</v>
      </c>
      <c r="J1427">
        <f t="shared" si="177"/>
        <v>4.0000000000000002E-4</v>
      </c>
      <c r="K1427">
        <f t="shared" si="178"/>
        <v>0</v>
      </c>
      <c r="L1427">
        <f t="shared" si="180"/>
        <v>6.2831853071795862E-4</v>
      </c>
      <c r="M1427">
        <f t="shared" si="181"/>
        <v>5.0202202679999995E-2</v>
      </c>
      <c r="N1427">
        <f t="shared" si="182"/>
        <v>5.1230521210717951E-2</v>
      </c>
      <c r="O1427">
        <f t="shared" si="183"/>
        <v>16.094542907516761</v>
      </c>
    </row>
    <row r="1428" spans="8:15">
      <c r="H1428">
        <f t="shared" si="184"/>
        <v>1.4259999999999999</v>
      </c>
      <c r="I1428">
        <f t="shared" si="179"/>
        <v>314.15926535897933</v>
      </c>
      <c r="J1428">
        <f t="shared" si="177"/>
        <v>4.0000000000000002E-4</v>
      </c>
      <c r="K1428">
        <f t="shared" si="178"/>
        <v>0</v>
      </c>
      <c r="L1428">
        <f t="shared" si="180"/>
        <v>6.2831853071795862E-4</v>
      </c>
      <c r="M1428">
        <f t="shared" si="181"/>
        <v>5.0202202679999995E-2</v>
      </c>
      <c r="N1428">
        <f t="shared" si="182"/>
        <v>5.1230521210717951E-2</v>
      </c>
      <c r="O1428">
        <f t="shared" si="183"/>
        <v>16.094542907516761</v>
      </c>
    </row>
    <row r="1429" spans="8:15">
      <c r="H1429">
        <f t="shared" si="184"/>
        <v>1.427</v>
      </c>
      <c r="I1429">
        <f t="shared" si="179"/>
        <v>314.15926535897933</v>
      </c>
      <c r="J1429">
        <f t="shared" si="177"/>
        <v>4.0000000000000002E-4</v>
      </c>
      <c r="K1429">
        <f t="shared" si="178"/>
        <v>0</v>
      </c>
      <c r="L1429">
        <f t="shared" si="180"/>
        <v>6.2831853071795862E-4</v>
      </c>
      <c r="M1429">
        <f t="shared" si="181"/>
        <v>5.0202202679999995E-2</v>
      </c>
      <c r="N1429">
        <f t="shared" si="182"/>
        <v>5.1230521210717951E-2</v>
      </c>
      <c r="O1429">
        <f t="shared" si="183"/>
        <v>16.094542907516761</v>
      </c>
    </row>
    <row r="1430" spans="8:15">
      <c r="H1430">
        <f t="shared" si="184"/>
        <v>1.4279999999999999</v>
      </c>
      <c r="I1430">
        <f t="shared" si="179"/>
        <v>314.15926535897933</v>
      </c>
      <c r="J1430">
        <f t="shared" si="177"/>
        <v>4.0000000000000002E-4</v>
      </c>
      <c r="K1430">
        <f t="shared" si="178"/>
        <v>0</v>
      </c>
      <c r="L1430">
        <f t="shared" si="180"/>
        <v>6.2831853071795862E-4</v>
      </c>
      <c r="M1430">
        <f t="shared" si="181"/>
        <v>5.0202202679999995E-2</v>
      </c>
      <c r="N1430">
        <f t="shared" si="182"/>
        <v>5.1230521210717951E-2</v>
      </c>
      <c r="O1430">
        <f t="shared" si="183"/>
        <v>16.094542907516761</v>
      </c>
    </row>
    <row r="1431" spans="8:15">
      <c r="H1431">
        <f t="shared" si="184"/>
        <v>1.429</v>
      </c>
      <c r="I1431">
        <f t="shared" si="179"/>
        <v>314.15926535897933</v>
      </c>
      <c r="J1431">
        <f t="shared" si="177"/>
        <v>4.0000000000000002E-4</v>
      </c>
      <c r="K1431">
        <f t="shared" si="178"/>
        <v>0</v>
      </c>
      <c r="L1431">
        <f t="shared" si="180"/>
        <v>6.2831853071795862E-4</v>
      </c>
      <c r="M1431">
        <f t="shared" si="181"/>
        <v>5.0202202679999995E-2</v>
      </c>
      <c r="N1431">
        <f t="shared" si="182"/>
        <v>5.1230521210717951E-2</v>
      </c>
      <c r="O1431">
        <f t="shared" si="183"/>
        <v>16.094542907516761</v>
      </c>
    </row>
    <row r="1432" spans="8:15">
      <c r="H1432">
        <f t="shared" si="184"/>
        <v>1.43</v>
      </c>
      <c r="I1432">
        <f t="shared" si="179"/>
        <v>314.15926535897933</v>
      </c>
      <c r="J1432">
        <f t="shared" si="177"/>
        <v>4.0000000000000002E-4</v>
      </c>
      <c r="K1432">
        <f t="shared" si="178"/>
        <v>0</v>
      </c>
      <c r="L1432">
        <f t="shared" si="180"/>
        <v>6.2831853071795862E-4</v>
      </c>
      <c r="M1432">
        <f t="shared" si="181"/>
        <v>5.0202202679999995E-2</v>
      </c>
      <c r="N1432">
        <f t="shared" si="182"/>
        <v>5.1230521210717951E-2</v>
      </c>
      <c r="O1432">
        <f t="shared" si="183"/>
        <v>16.094542907516761</v>
      </c>
    </row>
    <row r="1433" spans="8:15">
      <c r="H1433">
        <f t="shared" si="184"/>
        <v>1.431</v>
      </c>
      <c r="I1433">
        <f t="shared" si="179"/>
        <v>314.15926535897933</v>
      </c>
      <c r="J1433">
        <f t="shared" si="177"/>
        <v>4.0000000000000002E-4</v>
      </c>
      <c r="K1433">
        <f t="shared" si="178"/>
        <v>0</v>
      </c>
      <c r="L1433">
        <f t="shared" si="180"/>
        <v>6.2831853071795862E-4</v>
      </c>
      <c r="M1433">
        <f t="shared" si="181"/>
        <v>5.0202202679999995E-2</v>
      </c>
      <c r="N1433">
        <f t="shared" si="182"/>
        <v>5.1230521210717951E-2</v>
      </c>
      <c r="O1433">
        <f t="shared" si="183"/>
        <v>16.094542907516761</v>
      </c>
    </row>
    <row r="1434" spans="8:15">
      <c r="H1434">
        <f t="shared" si="184"/>
        <v>1.4319999999999999</v>
      </c>
      <c r="I1434">
        <f t="shared" si="179"/>
        <v>314.15926535897933</v>
      </c>
      <c r="J1434">
        <f t="shared" si="177"/>
        <v>4.0000000000000002E-4</v>
      </c>
      <c r="K1434">
        <f t="shared" si="178"/>
        <v>0</v>
      </c>
      <c r="L1434">
        <f t="shared" si="180"/>
        <v>6.2831853071795862E-4</v>
      </c>
      <c r="M1434">
        <f t="shared" si="181"/>
        <v>5.0202202679999995E-2</v>
      </c>
      <c r="N1434">
        <f t="shared" si="182"/>
        <v>5.1230521210717951E-2</v>
      </c>
      <c r="O1434">
        <f t="shared" si="183"/>
        <v>16.094542907516761</v>
      </c>
    </row>
    <row r="1435" spans="8:15">
      <c r="H1435">
        <f t="shared" si="184"/>
        <v>1.4330000000000001</v>
      </c>
      <c r="I1435">
        <f t="shared" si="179"/>
        <v>314.15926535897933</v>
      </c>
      <c r="J1435">
        <f t="shared" si="177"/>
        <v>4.0000000000000002E-4</v>
      </c>
      <c r="K1435">
        <f t="shared" si="178"/>
        <v>0</v>
      </c>
      <c r="L1435">
        <f t="shared" si="180"/>
        <v>6.2831853071795862E-4</v>
      </c>
      <c r="M1435">
        <f t="shared" si="181"/>
        <v>5.0202202679999995E-2</v>
      </c>
      <c r="N1435">
        <f t="shared" si="182"/>
        <v>5.1230521210717951E-2</v>
      </c>
      <c r="O1435">
        <f t="shared" si="183"/>
        <v>16.094542907516761</v>
      </c>
    </row>
    <row r="1436" spans="8:15">
      <c r="H1436">
        <f t="shared" si="184"/>
        <v>1.4339999999999999</v>
      </c>
      <c r="I1436">
        <f t="shared" si="179"/>
        <v>314.15926535897933</v>
      </c>
      <c r="J1436">
        <f t="shared" si="177"/>
        <v>4.0000000000000002E-4</v>
      </c>
      <c r="K1436">
        <f t="shared" si="178"/>
        <v>0</v>
      </c>
      <c r="L1436">
        <f t="shared" si="180"/>
        <v>6.2831853071795862E-4</v>
      </c>
      <c r="M1436">
        <f t="shared" si="181"/>
        <v>5.0202202679999995E-2</v>
      </c>
      <c r="N1436">
        <f t="shared" si="182"/>
        <v>5.1230521210717951E-2</v>
      </c>
      <c r="O1436">
        <f t="shared" si="183"/>
        <v>16.094542907516761</v>
      </c>
    </row>
    <row r="1437" spans="8:15">
      <c r="H1437">
        <f t="shared" si="184"/>
        <v>1.4350000000000001</v>
      </c>
      <c r="I1437">
        <f t="shared" si="179"/>
        <v>314.15926535897933</v>
      </c>
      <c r="J1437">
        <f t="shared" si="177"/>
        <v>4.0000000000000002E-4</v>
      </c>
      <c r="K1437">
        <f t="shared" si="178"/>
        <v>0</v>
      </c>
      <c r="L1437">
        <f t="shared" si="180"/>
        <v>6.2831853071795862E-4</v>
      </c>
      <c r="M1437">
        <f t="shared" si="181"/>
        <v>5.0202202679999995E-2</v>
      </c>
      <c r="N1437">
        <f t="shared" si="182"/>
        <v>5.1230521210717951E-2</v>
      </c>
      <c r="O1437">
        <f t="shared" si="183"/>
        <v>16.094542907516761</v>
      </c>
    </row>
    <row r="1438" spans="8:15">
      <c r="H1438">
        <f t="shared" si="184"/>
        <v>1.4359999999999999</v>
      </c>
      <c r="I1438">
        <f t="shared" si="179"/>
        <v>314.15926535897933</v>
      </c>
      <c r="J1438">
        <f t="shared" si="177"/>
        <v>4.0000000000000002E-4</v>
      </c>
      <c r="K1438">
        <f t="shared" si="178"/>
        <v>0</v>
      </c>
      <c r="L1438">
        <f t="shared" si="180"/>
        <v>6.2831853071795862E-4</v>
      </c>
      <c r="M1438">
        <f t="shared" si="181"/>
        <v>5.0202202679999995E-2</v>
      </c>
      <c r="N1438">
        <f t="shared" si="182"/>
        <v>5.1230521210717951E-2</v>
      </c>
      <c r="O1438">
        <f t="shared" si="183"/>
        <v>16.094542907516761</v>
      </c>
    </row>
    <row r="1439" spans="8:15">
      <c r="H1439">
        <f t="shared" si="184"/>
        <v>1.4370000000000001</v>
      </c>
      <c r="I1439">
        <f t="shared" si="179"/>
        <v>314.15926535897933</v>
      </c>
      <c r="J1439">
        <f t="shared" si="177"/>
        <v>4.0000000000000002E-4</v>
      </c>
      <c r="K1439">
        <f t="shared" si="178"/>
        <v>0</v>
      </c>
      <c r="L1439">
        <f t="shared" si="180"/>
        <v>6.2831853071795862E-4</v>
      </c>
      <c r="M1439">
        <f t="shared" si="181"/>
        <v>5.0202202679999995E-2</v>
      </c>
      <c r="N1439">
        <f t="shared" si="182"/>
        <v>5.1230521210717951E-2</v>
      </c>
      <c r="O1439">
        <f t="shared" si="183"/>
        <v>16.094542907516761</v>
      </c>
    </row>
    <row r="1440" spans="8:15">
      <c r="H1440">
        <f t="shared" si="184"/>
        <v>1.4379999999999999</v>
      </c>
      <c r="I1440">
        <f t="shared" si="179"/>
        <v>314.15926535897933</v>
      </c>
      <c r="J1440">
        <f t="shared" si="177"/>
        <v>4.0000000000000002E-4</v>
      </c>
      <c r="K1440">
        <f t="shared" si="178"/>
        <v>0</v>
      </c>
      <c r="L1440">
        <f t="shared" si="180"/>
        <v>6.2831853071795862E-4</v>
      </c>
      <c r="M1440">
        <f t="shared" si="181"/>
        <v>5.0202202679999995E-2</v>
      </c>
      <c r="N1440">
        <f t="shared" si="182"/>
        <v>5.1230521210717951E-2</v>
      </c>
      <c r="O1440">
        <f t="shared" si="183"/>
        <v>16.094542907516761</v>
      </c>
    </row>
    <row r="1441" spans="8:15">
      <c r="H1441">
        <f t="shared" si="184"/>
        <v>1.4390000000000001</v>
      </c>
      <c r="I1441">
        <f t="shared" si="179"/>
        <v>314.15926535897933</v>
      </c>
      <c r="J1441">
        <f t="shared" si="177"/>
        <v>4.0000000000000002E-4</v>
      </c>
      <c r="K1441">
        <f t="shared" si="178"/>
        <v>0</v>
      </c>
      <c r="L1441">
        <f t="shared" si="180"/>
        <v>6.2831853071795862E-4</v>
      </c>
      <c r="M1441">
        <f t="shared" si="181"/>
        <v>5.0202202679999995E-2</v>
      </c>
      <c r="N1441">
        <f t="shared" si="182"/>
        <v>5.1230521210717951E-2</v>
      </c>
      <c r="O1441">
        <f t="shared" si="183"/>
        <v>16.094542907516761</v>
      </c>
    </row>
    <row r="1442" spans="8:15">
      <c r="H1442">
        <f t="shared" si="184"/>
        <v>1.44</v>
      </c>
      <c r="I1442">
        <f t="shared" si="179"/>
        <v>314.15926535897933</v>
      </c>
      <c r="J1442">
        <f t="shared" si="177"/>
        <v>4.0000000000000002E-4</v>
      </c>
      <c r="K1442">
        <f t="shared" si="178"/>
        <v>0</v>
      </c>
      <c r="L1442">
        <f t="shared" si="180"/>
        <v>6.2831853071795862E-4</v>
      </c>
      <c r="M1442">
        <f t="shared" si="181"/>
        <v>5.0202202679999995E-2</v>
      </c>
      <c r="N1442">
        <f t="shared" si="182"/>
        <v>5.1230521210717951E-2</v>
      </c>
      <c r="O1442">
        <f t="shared" si="183"/>
        <v>16.094542907516761</v>
      </c>
    </row>
    <row r="1443" spans="8:15">
      <c r="H1443">
        <f t="shared" si="184"/>
        <v>1.4410000000000001</v>
      </c>
      <c r="I1443">
        <f t="shared" si="179"/>
        <v>314.15926535897933</v>
      </c>
      <c r="J1443">
        <f t="shared" si="177"/>
        <v>4.0000000000000002E-4</v>
      </c>
      <c r="K1443">
        <f t="shared" si="178"/>
        <v>0</v>
      </c>
      <c r="L1443">
        <f t="shared" si="180"/>
        <v>6.2831853071795862E-4</v>
      </c>
      <c r="M1443">
        <f t="shared" si="181"/>
        <v>5.0202202679999995E-2</v>
      </c>
      <c r="N1443">
        <f t="shared" si="182"/>
        <v>5.1230521210717951E-2</v>
      </c>
      <c r="O1443">
        <f t="shared" si="183"/>
        <v>16.094542907516761</v>
      </c>
    </row>
    <row r="1444" spans="8:15">
      <c r="H1444">
        <f t="shared" si="184"/>
        <v>1.4419999999999999</v>
      </c>
      <c r="I1444">
        <f t="shared" si="179"/>
        <v>314.15926535897933</v>
      </c>
      <c r="J1444">
        <f t="shared" si="177"/>
        <v>4.0000000000000002E-4</v>
      </c>
      <c r="K1444">
        <f t="shared" si="178"/>
        <v>0</v>
      </c>
      <c r="L1444">
        <f t="shared" si="180"/>
        <v>6.2831853071795862E-4</v>
      </c>
      <c r="M1444">
        <f t="shared" si="181"/>
        <v>5.0202202679999995E-2</v>
      </c>
      <c r="N1444">
        <f t="shared" si="182"/>
        <v>5.1230521210717951E-2</v>
      </c>
      <c r="O1444">
        <f t="shared" si="183"/>
        <v>16.094542907516761</v>
      </c>
    </row>
    <row r="1445" spans="8:15">
      <c r="H1445">
        <f t="shared" si="184"/>
        <v>1.4430000000000001</v>
      </c>
      <c r="I1445">
        <f t="shared" si="179"/>
        <v>314.15926535897933</v>
      </c>
      <c r="J1445">
        <f t="shared" si="177"/>
        <v>4.0000000000000002E-4</v>
      </c>
      <c r="K1445">
        <f t="shared" si="178"/>
        <v>0</v>
      </c>
      <c r="L1445">
        <f t="shared" si="180"/>
        <v>6.2831853071795862E-4</v>
      </c>
      <c r="M1445">
        <f t="shared" si="181"/>
        <v>5.0202202679999995E-2</v>
      </c>
      <c r="N1445">
        <f t="shared" si="182"/>
        <v>5.1230521210717951E-2</v>
      </c>
      <c r="O1445">
        <f t="shared" si="183"/>
        <v>16.094542907516761</v>
      </c>
    </row>
    <row r="1446" spans="8:15">
      <c r="H1446">
        <f t="shared" si="184"/>
        <v>1.444</v>
      </c>
      <c r="I1446">
        <f t="shared" si="179"/>
        <v>314.15926535897933</v>
      </c>
      <c r="J1446">
        <f t="shared" si="177"/>
        <v>4.0000000000000002E-4</v>
      </c>
      <c r="K1446">
        <f t="shared" si="178"/>
        <v>0</v>
      </c>
      <c r="L1446">
        <f t="shared" si="180"/>
        <v>6.2831853071795862E-4</v>
      </c>
      <c r="M1446">
        <f t="shared" si="181"/>
        <v>5.0202202679999995E-2</v>
      </c>
      <c r="N1446">
        <f t="shared" si="182"/>
        <v>5.1230521210717951E-2</v>
      </c>
      <c r="O1446">
        <f t="shared" si="183"/>
        <v>16.094542907516761</v>
      </c>
    </row>
    <row r="1447" spans="8:15">
      <c r="H1447">
        <f t="shared" si="184"/>
        <v>1.4450000000000001</v>
      </c>
      <c r="I1447">
        <f t="shared" si="179"/>
        <v>314.15926535897933</v>
      </c>
      <c r="J1447">
        <f t="shared" si="177"/>
        <v>4.0000000000000002E-4</v>
      </c>
      <c r="K1447">
        <f t="shared" si="178"/>
        <v>0</v>
      </c>
      <c r="L1447">
        <f t="shared" si="180"/>
        <v>6.2831853071795862E-4</v>
      </c>
      <c r="M1447">
        <f t="shared" si="181"/>
        <v>5.0202202679999995E-2</v>
      </c>
      <c r="N1447">
        <f t="shared" si="182"/>
        <v>5.1230521210717951E-2</v>
      </c>
      <c r="O1447">
        <f t="shared" si="183"/>
        <v>16.094542907516761</v>
      </c>
    </row>
    <row r="1448" spans="8:15">
      <c r="H1448">
        <f t="shared" si="184"/>
        <v>1.446</v>
      </c>
      <c r="I1448">
        <f t="shared" si="179"/>
        <v>314.15926535897933</v>
      </c>
      <c r="J1448">
        <f t="shared" si="177"/>
        <v>4.0000000000000002E-4</v>
      </c>
      <c r="K1448">
        <f t="shared" si="178"/>
        <v>0</v>
      </c>
      <c r="L1448">
        <f t="shared" si="180"/>
        <v>6.2831853071795862E-4</v>
      </c>
      <c r="M1448">
        <f t="shared" si="181"/>
        <v>5.0202202679999995E-2</v>
      </c>
      <c r="N1448">
        <f t="shared" si="182"/>
        <v>5.1230521210717951E-2</v>
      </c>
      <c r="O1448">
        <f t="shared" si="183"/>
        <v>16.094542907516761</v>
      </c>
    </row>
    <row r="1449" spans="8:15">
      <c r="H1449">
        <f t="shared" si="184"/>
        <v>1.4470000000000001</v>
      </c>
      <c r="I1449">
        <f t="shared" si="179"/>
        <v>314.15926535897933</v>
      </c>
      <c r="J1449">
        <f t="shared" si="177"/>
        <v>4.0000000000000002E-4</v>
      </c>
      <c r="K1449">
        <f t="shared" si="178"/>
        <v>0</v>
      </c>
      <c r="L1449">
        <f t="shared" si="180"/>
        <v>6.2831853071795862E-4</v>
      </c>
      <c r="M1449">
        <f t="shared" si="181"/>
        <v>5.0202202679999995E-2</v>
      </c>
      <c r="N1449">
        <f t="shared" si="182"/>
        <v>5.1230521210717951E-2</v>
      </c>
      <c r="O1449">
        <f t="shared" si="183"/>
        <v>16.094542907516761</v>
      </c>
    </row>
    <row r="1450" spans="8:15">
      <c r="H1450">
        <f t="shared" si="184"/>
        <v>1.448</v>
      </c>
      <c r="I1450">
        <f t="shared" si="179"/>
        <v>314.15926535897933</v>
      </c>
      <c r="J1450">
        <f t="shared" si="177"/>
        <v>4.0000000000000002E-4</v>
      </c>
      <c r="K1450">
        <f t="shared" si="178"/>
        <v>0</v>
      </c>
      <c r="L1450">
        <f t="shared" si="180"/>
        <v>6.2831853071795862E-4</v>
      </c>
      <c r="M1450">
        <f t="shared" si="181"/>
        <v>5.0202202679999995E-2</v>
      </c>
      <c r="N1450">
        <f t="shared" si="182"/>
        <v>5.1230521210717951E-2</v>
      </c>
      <c r="O1450">
        <f t="shared" si="183"/>
        <v>16.094542907516761</v>
      </c>
    </row>
    <row r="1451" spans="8:15">
      <c r="H1451">
        <f t="shared" si="184"/>
        <v>1.4490000000000001</v>
      </c>
      <c r="I1451">
        <f t="shared" si="179"/>
        <v>314.15926535897933</v>
      </c>
      <c r="J1451">
        <f t="shared" si="177"/>
        <v>4.0000000000000002E-4</v>
      </c>
      <c r="K1451">
        <f t="shared" si="178"/>
        <v>0</v>
      </c>
      <c r="L1451">
        <f t="shared" si="180"/>
        <v>6.2831853071795862E-4</v>
      </c>
      <c r="M1451">
        <f t="shared" si="181"/>
        <v>5.0202202679999995E-2</v>
      </c>
      <c r="N1451">
        <f t="shared" si="182"/>
        <v>5.1230521210717951E-2</v>
      </c>
      <c r="O1451">
        <f t="shared" si="183"/>
        <v>16.094542907516761</v>
      </c>
    </row>
    <row r="1452" spans="8:15">
      <c r="H1452">
        <f t="shared" si="184"/>
        <v>1.45</v>
      </c>
      <c r="I1452">
        <f t="shared" si="179"/>
        <v>314.15926535897933</v>
      </c>
      <c r="J1452">
        <f t="shared" si="177"/>
        <v>4.0000000000000002E-4</v>
      </c>
      <c r="K1452">
        <f t="shared" si="178"/>
        <v>0</v>
      </c>
      <c r="L1452">
        <f t="shared" si="180"/>
        <v>6.2831853071795862E-4</v>
      </c>
      <c r="M1452">
        <f t="shared" si="181"/>
        <v>5.0202202679999995E-2</v>
      </c>
      <c r="N1452">
        <f t="shared" si="182"/>
        <v>5.1230521210717951E-2</v>
      </c>
      <c r="O1452">
        <f t="shared" si="183"/>
        <v>16.094542907516761</v>
      </c>
    </row>
    <row r="1453" spans="8:15">
      <c r="H1453">
        <f t="shared" si="184"/>
        <v>1.4510000000000001</v>
      </c>
      <c r="I1453">
        <f t="shared" si="179"/>
        <v>314.15926535897933</v>
      </c>
      <c r="J1453">
        <f t="shared" si="177"/>
        <v>4.0000000000000002E-4</v>
      </c>
      <c r="K1453">
        <f t="shared" si="178"/>
        <v>0</v>
      </c>
      <c r="L1453">
        <f t="shared" si="180"/>
        <v>6.2831853071795862E-4</v>
      </c>
      <c r="M1453">
        <f t="shared" si="181"/>
        <v>5.0202202679999995E-2</v>
      </c>
      <c r="N1453">
        <f t="shared" si="182"/>
        <v>5.1230521210717951E-2</v>
      </c>
      <c r="O1453">
        <f t="shared" si="183"/>
        <v>16.094542907516761</v>
      </c>
    </row>
    <row r="1454" spans="8:15">
      <c r="H1454">
        <f t="shared" si="184"/>
        <v>1.452</v>
      </c>
      <c r="I1454">
        <f t="shared" si="179"/>
        <v>314.15926535897933</v>
      </c>
      <c r="J1454">
        <f t="shared" si="177"/>
        <v>4.0000000000000002E-4</v>
      </c>
      <c r="K1454">
        <f t="shared" si="178"/>
        <v>0</v>
      </c>
      <c r="L1454">
        <f t="shared" si="180"/>
        <v>6.2831853071795862E-4</v>
      </c>
      <c r="M1454">
        <f t="shared" si="181"/>
        <v>5.0202202679999995E-2</v>
      </c>
      <c r="N1454">
        <f t="shared" si="182"/>
        <v>5.1230521210717951E-2</v>
      </c>
      <c r="O1454">
        <f t="shared" si="183"/>
        <v>16.094542907516761</v>
      </c>
    </row>
    <row r="1455" spans="8:15">
      <c r="H1455">
        <f t="shared" si="184"/>
        <v>1.4530000000000001</v>
      </c>
      <c r="I1455">
        <f t="shared" si="179"/>
        <v>314.15926535897933</v>
      </c>
      <c r="J1455">
        <f t="shared" si="177"/>
        <v>4.0000000000000002E-4</v>
      </c>
      <c r="K1455">
        <f t="shared" si="178"/>
        <v>0</v>
      </c>
      <c r="L1455">
        <f t="shared" si="180"/>
        <v>6.2831853071795862E-4</v>
      </c>
      <c r="M1455">
        <f t="shared" si="181"/>
        <v>5.0202202679999995E-2</v>
      </c>
      <c r="N1455">
        <f t="shared" si="182"/>
        <v>5.1230521210717951E-2</v>
      </c>
      <c r="O1455">
        <f t="shared" si="183"/>
        <v>16.094542907516761</v>
      </c>
    </row>
    <row r="1456" spans="8:15">
      <c r="H1456">
        <f t="shared" si="184"/>
        <v>1.454</v>
      </c>
      <c r="I1456">
        <f t="shared" si="179"/>
        <v>314.15926535897933</v>
      </c>
      <c r="J1456">
        <f t="shared" si="177"/>
        <v>4.0000000000000002E-4</v>
      </c>
      <c r="K1456">
        <f t="shared" si="178"/>
        <v>0</v>
      </c>
      <c r="L1456">
        <f t="shared" si="180"/>
        <v>6.2831853071795862E-4</v>
      </c>
      <c r="M1456">
        <f t="shared" si="181"/>
        <v>5.0202202679999995E-2</v>
      </c>
      <c r="N1456">
        <f t="shared" si="182"/>
        <v>5.1230521210717951E-2</v>
      </c>
      <c r="O1456">
        <f t="shared" si="183"/>
        <v>16.094542907516761</v>
      </c>
    </row>
    <row r="1457" spans="8:15">
      <c r="H1457">
        <f t="shared" si="184"/>
        <v>1.4550000000000001</v>
      </c>
      <c r="I1457">
        <f t="shared" si="179"/>
        <v>314.15926535897933</v>
      </c>
      <c r="J1457">
        <f t="shared" si="177"/>
        <v>4.0000000000000002E-4</v>
      </c>
      <c r="K1457">
        <f t="shared" si="178"/>
        <v>0</v>
      </c>
      <c r="L1457">
        <f t="shared" si="180"/>
        <v>6.2831853071795862E-4</v>
      </c>
      <c r="M1457">
        <f t="shared" si="181"/>
        <v>5.0202202679999995E-2</v>
      </c>
      <c r="N1457">
        <f t="shared" si="182"/>
        <v>5.1230521210717951E-2</v>
      </c>
      <c r="O1457">
        <f t="shared" si="183"/>
        <v>16.094542907516761</v>
      </c>
    </row>
    <row r="1458" spans="8:15">
      <c r="H1458">
        <f t="shared" si="184"/>
        <v>1.456</v>
      </c>
      <c r="I1458">
        <f t="shared" si="179"/>
        <v>314.15926535897933</v>
      </c>
      <c r="J1458">
        <f t="shared" si="177"/>
        <v>4.0000000000000002E-4</v>
      </c>
      <c r="K1458">
        <f t="shared" si="178"/>
        <v>0</v>
      </c>
      <c r="L1458">
        <f t="shared" si="180"/>
        <v>6.2831853071795862E-4</v>
      </c>
      <c r="M1458">
        <f t="shared" si="181"/>
        <v>5.0202202679999995E-2</v>
      </c>
      <c r="N1458">
        <f t="shared" si="182"/>
        <v>5.1230521210717951E-2</v>
      </c>
      <c r="O1458">
        <f t="shared" si="183"/>
        <v>16.094542907516761</v>
      </c>
    </row>
    <row r="1459" spans="8:15">
      <c r="H1459">
        <f t="shared" si="184"/>
        <v>1.4570000000000001</v>
      </c>
      <c r="I1459">
        <f t="shared" si="179"/>
        <v>314.15926535897933</v>
      </c>
      <c r="J1459">
        <f t="shared" si="177"/>
        <v>4.0000000000000002E-4</v>
      </c>
      <c r="K1459">
        <f t="shared" si="178"/>
        <v>0</v>
      </c>
      <c r="L1459">
        <f t="shared" si="180"/>
        <v>6.2831853071795862E-4</v>
      </c>
      <c r="M1459">
        <f t="shared" si="181"/>
        <v>5.0202202679999995E-2</v>
      </c>
      <c r="N1459">
        <f t="shared" si="182"/>
        <v>5.1230521210717951E-2</v>
      </c>
      <c r="O1459">
        <f t="shared" si="183"/>
        <v>16.094542907516761</v>
      </c>
    </row>
    <row r="1460" spans="8:15">
      <c r="H1460">
        <f t="shared" si="184"/>
        <v>1.458</v>
      </c>
      <c r="I1460">
        <f t="shared" si="179"/>
        <v>314.15926535897933</v>
      </c>
      <c r="J1460">
        <f t="shared" si="177"/>
        <v>4.0000000000000002E-4</v>
      </c>
      <c r="K1460">
        <f t="shared" si="178"/>
        <v>0</v>
      </c>
      <c r="L1460">
        <f t="shared" si="180"/>
        <v>6.2831853071795862E-4</v>
      </c>
      <c r="M1460">
        <f t="shared" si="181"/>
        <v>5.0202202679999995E-2</v>
      </c>
      <c r="N1460">
        <f t="shared" si="182"/>
        <v>5.1230521210717951E-2</v>
      </c>
      <c r="O1460">
        <f t="shared" si="183"/>
        <v>16.094542907516761</v>
      </c>
    </row>
    <row r="1461" spans="8:15">
      <c r="H1461">
        <f t="shared" si="184"/>
        <v>1.4590000000000001</v>
      </c>
      <c r="I1461">
        <f t="shared" si="179"/>
        <v>314.15926535897933</v>
      </c>
      <c r="J1461">
        <f t="shared" si="177"/>
        <v>4.0000000000000002E-4</v>
      </c>
      <c r="K1461">
        <f t="shared" si="178"/>
        <v>0</v>
      </c>
      <c r="L1461">
        <f t="shared" si="180"/>
        <v>6.2831853071795862E-4</v>
      </c>
      <c r="M1461">
        <f t="shared" si="181"/>
        <v>5.0202202679999995E-2</v>
      </c>
      <c r="N1461">
        <f t="shared" si="182"/>
        <v>5.1230521210717951E-2</v>
      </c>
      <c r="O1461">
        <f t="shared" si="183"/>
        <v>16.094542907516761</v>
      </c>
    </row>
    <row r="1462" spans="8:15">
      <c r="H1462">
        <f t="shared" si="184"/>
        <v>1.46</v>
      </c>
      <c r="I1462">
        <f t="shared" si="179"/>
        <v>314.15926535897933</v>
      </c>
      <c r="J1462">
        <f t="shared" si="177"/>
        <v>4.0000000000000002E-4</v>
      </c>
      <c r="K1462">
        <f t="shared" si="178"/>
        <v>0</v>
      </c>
      <c r="L1462">
        <f t="shared" si="180"/>
        <v>6.2831853071795862E-4</v>
      </c>
      <c r="M1462">
        <f t="shared" si="181"/>
        <v>5.0202202679999995E-2</v>
      </c>
      <c r="N1462">
        <f t="shared" si="182"/>
        <v>5.1230521210717951E-2</v>
      </c>
      <c r="O1462">
        <f t="shared" si="183"/>
        <v>16.094542907516761</v>
      </c>
    </row>
    <row r="1463" spans="8:15">
      <c r="H1463">
        <f t="shared" si="184"/>
        <v>1.4610000000000001</v>
      </c>
      <c r="I1463">
        <f t="shared" si="179"/>
        <v>314.15926535897933</v>
      </c>
      <c r="J1463">
        <f t="shared" si="177"/>
        <v>4.0000000000000002E-4</v>
      </c>
      <c r="K1463">
        <f t="shared" si="178"/>
        <v>0</v>
      </c>
      <c r="L1463">
        <f t="shared" si="180"/>
        <v>6.2831853071795862E-4</v>
      </c>
      <c r="M1463">
        <f t="shared" si="181"/>
        <v>5.0202202679999995E-2</v>
      </c>
      <c r="N1463">
        <f t="shared" si="182"/>
        <v>5.1230521210717951E-2</v>
      </c>
      <c r="O1463">
        <f t="shared" si="183"/>
        <v>16.094542907516761</v>
      </c>
    </row>
    <row r="1464" spans="8:15">
      <c r="H1464">
        <f t="shared" si="184"/>
        <v>1.462</v>
      </c>
      <c r="I1464">
        <f t="shared" si="179"/>
        <v>314.15926535897933</v>
      </c>
      <c r="J1464">
        <f t="shared" si="177"/>
        <v>4.0000000000000002E-4</v>
      </c>
      <c r="K1464">
        <f t="shared" si="178"/>
        <v>0</v>
      </c>
      <c r="L1464">
        <f t="shared" si="180"/>
        <v>6.2831853071795862E-4</v>
      </c>
      <c r="M1464">
        <f t="shared" si="181"/>
        <v>5.0202202679999995E-2</v>
      </c>
      <c r="N1464">
        <f t="shared" si="182"/>
        <v>5.1230521210717951E-2</v>
      </c>
      <c r="O1464">
        <f t="shared" si="183"/>
        <v>16.094542907516761</v>
      </c>
    </row>
    <row r="1465" spans="8:15">
      <c r="H1465">
        <f t="shared" si="184"/>
        <v>1.4630000000000001</v>
      </c>
      <c r="I1465">
        <f t="shared" si="179"/>
        <v>314.15926535897933</v>
      </c>
      <c r="J1465">
        <f t="shared" si="177"/>
        <v>4.0000000000000002E-4</v>
      </c>
      <c r="K1465">
        <f t="shared" si="178"/>
        <v>0</v>
      </c>
      <c r="L1465">
        <f t="shared" si="180"/>
        <v>6.2831853071795862E-4</v>
      </c>
      <c r="M1465">
        <f t="shared" si="181"/>
        <v>5.0202202679999995E-2</v>
      </c>
      <c r="N1465">
        <f t="shared" si="182"/>
        <v>5.1230521210717951E-2</v>
      </c>
      <c r="O1465">
        <f t="shared" si="183"/>
        <v>16.094542907516761</v>
      </c>
    </row>
    <row r="1466" spans="8:15">
      <c r="H1466">
        <f t="shared" si="184"/>
        <v>1.464</v>
      </c>
      <c r="I1466">
        <f t="shared" si="179"/>
        <v>314.15926535897933</v>
      </c>
      <c r="J1466">
        <f t="shared" si="177"/>
        <v>4.0000000000000002E-4</v>
      </c>
      <c r="K1466">
        <f t="shared" si="178"/>
        <v>0</v>
      </c>
      <c r="L1466">
        <f t="shared" si="180"/>
        <v>6.2831853071795862E-4</v>
      </c>
      <c r="M1466">
        <f t="shared" si="181"/>
        <v>5.0202202679999995E-2</v>
      </c>
      <c r="N1466">
        <f t="shared" si="182"/>
        <v>5.1230521210717951E-2</v>
      </c>
      <c r="O1466">
        <f t="shared" si="183"/>
        <v>16.094542907516761</v>
      </c>
    </row>
    <row r="1467" spans="8:15">
      <c r="H1467">
        <f t="shared" si="184"/>
        <v>1.4650000000000001</v>
      </c>
      <c r="I1467">
        <f t="shared" si="179"/>
        <v>314.15926535897933</v>
      </c>
      <c r="J1467">
        <f t="shared" si="177"/>
        <v>4.0000000000000002E-4</v>
      </c>
      <c r="K1467">
        <f t="shared" si="178"/>
        <v>0</v>
      </c>
      <c r="L1467">
        <f t="shared" si="180"/>
        <v>6.2831853071795862E-4</v>
      </c>
      <c r="M1467">
        <f t="shared" si="181"/>
        <v>5.0202202679999995E-2</v>
      </c>
      <c r="N1467">
        <f t="shared" si="182"/>
        <v>5.1230521210717951E-2</v>
      </c>
      <c r="O1467">
        <f t="shared" si="183"/>
        <v>16.094542907516761</v>
      </c>
    </row>
    <row r="1468" spans="8:15">
      <c r="H1468">
        <f t="shared" si="184"/>
        <v>1.466</v>
      </c>
      <c r="I1468">
        <f t="shared" si="179"/>
        <v>314.15926535897933</v>
      </c>
      <c r="J1468">
        <f t="shared" si="177"/>
        <v>4.0000000000000002E-4</v>
      </c>
      <c r="K1468">
        <f t="shared" si="178"/>
        <v>0</v>
      </c>
      <c r="L1468">
        <f t="shared" si="180"/>
        <v>6.2831853071795862E-4</v>
      </c>
      <c r="M1468">
        <f t="shared" si="181"/>
        <v>5.0202202679999995E-2</v>
      </c>
      <c r="N1468">
        <f t="shared" si="182"/>
        <v>5.1230521210717951E-2</v>
      </c>
      <c r="O1468">
        <f t="shared" si="183"/>
        <v>16.094542907516761</v>
      </c>
    </row>
    <row r="1469" spans="8:15">
      <c r="H1469">
        <f t="shared" si="184"/>
        <v>1.4670000000000001</v>
      </c>
      <c r="I1469">
        <f t="shared" si="179"/>
        <v>314.15926535897933</v>
      </c>
      <c r="J1469">
        <f t="shared" si="177"/>
        <v>4.0000000000000002E-4</v>
      </c>
      <c r="K1469">
        <f t="shared" si="178"/>
        <v>0</v>
      </c>
      <c r="L1469">
        <f t="shared" si="180"/>
        <v>6.2831853071795862E-4</v>
      </c>
      <c r="M1469">
        <f t="shared" si="181"/>
        <v>5.0202202679999995E-2</v>
      </c>
      <c r="N1469">
        <f t="shared" si="182"/>
        <v>5.1230521210717951E-2</v>
      </c>
      <c r="O1469">
        <f t="shared" si="183"/>
        <v>16.094542907516761</v>
      </c>
    </row>
    <row r="1470" spans="8:15">
      <c r="H1470">
        <f t="shared" si="184"/>
        <v>1.468</v>
      </c>
      <c r="I1470">
        <f t="shared" si="179"/>
        <v>314.15926535897933</v>
      </c>
      <c r="J1470">
        <f t="shared" si="177"/>
        <v>4.0000000000000002E-4</v>
      </c>
      <c r="K1470">
        <f t="shared" si="178"/>
        <v>0</v>
      </c>
      <c r="L1470">
        <f t="shared" si="180"/>
        <v>6.2831853071795862E-4</v>
      </c>
      <c r="M1470">
        <f t="shared" si="181"/>
        <v>5.0202202679999995E-2</v>
      </c>
      <c r="N1470">
        <f t="shared" si="182"/>
        <v>5.1230521210717951E-2</v>
      </c>
      <c r="O1470">
        <f t="shared" si="183"/>
        <v>16.094542907516761</v>
      </c>
    </row>
    <row r="1471" spans="8:15">
      <c r="H1471">
        <f t="shared" si="184"/>
        <v>1.4690000000000001</v>
      </c>
      <c r="I1471">
        <f t="shared" si="179"/>
        <v>314.15926535897933</v>
      </c>
      <c r="J1471">
        <f t="shared" si="177"/>
        <v>4.0000000000000002E-4</v>
      </c>
      <c r="K1471">
        <f t="shared" si="178"/>
        <v>0</v>
      </c>
      <c r="L1471">
        <f t="shared" si="180"/>
        <v>6.2831853071795862E-4</v>
      </c>
      <c r="M1471">
        <f t="shared" si="181"/>
        <v>5.0202202679999995E-2</v>
      </c>
      <c r="N1471">
        <f t="shared" si="182"/>
        <v>5.1230521210717951E-2</v>
      </c>
      <c r="O1471">
        <f t="shared" si="183"/>
        <v>16.094542907516761</v>
      </c>
    </row>
    <row r="1472" spans="8:15">
      <c r="H1472">
        <f t="shared" si="184"/>
        <v>1.47</v>
      </c>
      <c r="I1472">
        <f t="shared" si="179"/>
        <v>314.15926535897933</v>
      </c>
      <c r="J1472">
        <f t="shared" si="177"/>
        <v>4.0000000000000002E-4</v>
      </c>
      <c r="K1472">
        <f t="shared" si="178"/>
        <v>0</v>
      </c>
      <c r="L1472">
        <f t="shared" si="180"/>
        <v>6.2831853071795862E-4</v>
      </c>
      <c r="M1472">
        <f t="shared" si="181"/>
        <v>5.0202202679999995E-2</v>
      </c>
      <c r="N1472">
        <f t="shared" si="182"/>
        <v>5.1230521210717951E-2</v>
      </c>
      <c r="O1472">
        <f t="shared" si="183"/>
        <v>16.094542907516761</v>
      </c>
    </row>
    <row r="1473" spans="8:15">
      <c r="H1473">
        <f t="shared" si="184"/>
        <v>1.4710000000000001</v>
      </c>
      <c r="I1473">
        <f t="shared" si="179"/>
        <v>314.15926535897933</v>
      </c>
      <c r="J1473">
        <f t="shared" si="177"/>
        <v>4.0000000000000002E-4</v>
      </c>
      <c r="K1473">
        <f t="shared" si="178"/>
        <v>0</v>
      </c>
      <c r="L1473">
        <f t="shared" si="180"/>
        <v>6.2831853071795862E-4</v>
      </c>
      <c r="M1473">
        <f t="shared" si="181"/>
        <v>5.0202202679999995E-2</v>
      </c>
      <c r="N1473">
        <f t="shared" si="182"/>
        <v>5.1230521210717951E-2</v>
      </c>
      <c r="O1473">
        <f t="shared" si="183"/>
        <v>16.094542907516761</v>
      </c>
    </row>
    <row r="1474" spans="8:15">
      <c r="H1474">
        <f t="shared" si="184"/>
        <v>1.472</v>
      </c>
      <c r="I1474">
        <f t="shared" si="179"/>
        <v>314.15926535897933</v>
      </c>
      <c r="J1474">
        <f t="shared" ref="J1474:J1537" si="185">IF(H1474&lt;$E$18,$E$17,IF(H1474&lt;$E$5,$E$14,0))/$E$8/$E$9</f>
        <v>4.0000000000000002E-4</v>
      </c>
      <c r="K1474">
        <f t="shared" ref="K1474:K1537" si="186">IF(H1474&lt;$E$3,$E$12*$E$22,IF(H1474&lt;$E$4,0,IF(H1474&lt;$E$5,-$E$12*$E$22,0)))</f>
        <v>0</v>
      </c>
      <c r="L1474">
        <f t="shared" si="180"/>
        <v>6.2831853071795862E-4</v>
      </c>
      <c r="M1474">
        <f t="shared" si="181"/>
        <v>5.0202202679999995E-2</v>
      </c>
      <c r="N1474">
        <f t="shared" si="182"/>
        <v>5.1230521210717951E-2</v>
      </c>
      <c r="O1474">
        <f t="shared" si="183"/>
        <v>16.094542907516761</v>
      </c>
    </row>
    <row r="1475" spans="8:15">
      <c r="H1475">
        <f t="shared" si="184"/>
        <v>1.4730000000000001</v>
      </c>
      <c r="I1475">
        <f t="shared" ref="I1475:I1538" si="187">IF(H1475&lt;$E$3,$E$12*H1475,IF(H1475&lt;$E$4,$E$10,IF(H1475&lt;$E$5,$E$10-$E$12*(H1475-$E$4),0)))</f>
        <v>314.15926535897933</v>
      </c>
      <c r="J1475">
        <f t="shared" si="185"/>
        <v>4.0000000000000002E-4</v>
      </c>
      <c r="K1475">
        <f t="shared" si="186"/>
        <v>0</v>
      </c>
      <c r="L1475">
        <f t="shared" ref="L1475:L1538" si="188">I1475*$E$15/$E$9/$E$8^2</f>
        <v>6.2831853071795862E-4</v>
      </c>
      <c r="M1475">
        <f t="shared" ref="M1475:M1538" si="189">$E$19/$E$8/$E$9</f>
        <v>5.0202202679999995E-2</v>
      </c>
      <c r="N1475">
        <f t="shared" ref="N1475:N1538" si="190">SUM(J1475:M1475)</f>
        <v>5.1230521210717951E-2</v>
      </c>
      <c r="O1475">
        <f t="shared" ref="O1475:O1538" si="191">I1475*N1475</f>
        <v>16.094542907516761</v>
      </c>
    </row>
    <row r="1476" spans="8:15">
      <c r="H1476">
        <f t="shared" ref="H1476:H1539" si="192">(ROW()-2)*0.001</f>
        <v>1.474</v>
      </c>
      <c r="I1476">
        <f t="shared" si="187"/>
        <v>314.15926535897933</v>
      </c>
      <c r="J1476">
        <f t="shared" si="185"/>
        <v>4.0000000000000002E-4</v>
      </c>
      <c r="K1476">
        <f t="shared" si="186"/>
        <v>0</v>
      </c>
      <c r="L1476">
        <f t="shared" si="188"/>
        <v>6.2831853071795862E-4</v>
      </c>
      <c r="M1476">
        <f t="shared" si="189"/>
        <v>5.0202202679999995E-2</v>
      </c>
      <c r="N1476">
        <f t="shared" si="190"/>
        <v>5.1230521210717951E-2</v>
      </c>
      <c r="O1476">
        <f t="shared" si="191"/>
        <v>16.094542907516761</v>
      </c>
    </row>
    <row r="1477" spans="8:15">
      <c r="H1477">
        <f t="shared" si="192"/>
        <v>1.4750000000000001</v>
      </c>
      <c r="I1477">
        <f t="shared" si="187"/>
        <v>314.15926535897933</v>
      </c>
      <c r="J1477">
        <f t="shared" si="185"/>
        <v>4.0000000000000002E-4</v>
      </c>
      <c r="K1477">
        <f t="shared" si="186"/>
        <v>0</v>
      </c>
      <c r="L1477">
        <f t="shared" si="188"/>
        <v>6.2831853071795862E-4</v>
      </c>
      <c r="M1477">
        <f t="shared" si="189"/>
        <v>5.0202202679999995E-2</v>
      </c>
      <c r="N1477">
        <f t="shared" si="190"/>
        <v>5.1230521210717951E-2</v>
      </c>
      <c r="O1477">
        <f t="shared" si="191"/>
        <v>16.094542907516761</v>
      </c>
    </row>
    <row r="1478" spans="8:15">
      <c r="H1478">
        <f t="shared" si="192"/>
        <v>1.476</v>
      </c>
      <c r="I1478">
        <f t="shared" si="187"/>
        <v>314.15926535897933</v>
      </c>
      <c r="J1478">
        <f t="shared" si="185"/>
        <v>4.0000000000000002E-4</v>
      </c>
      <c r="K1478">
        <f t="shared" si="186"/>
        <v>0</v>
      </c>
      <c r="L1478">
        <f t="shared" si="188"/>
        <v>6.2831853071795862E-4</v>
      </c>
      <c r="M1478">
        <f t="shared" si="189"/>
        <v>5.0202202679999995E-2</v>
      </c>
      <c r="N1478">
        <f t="shared" si="190"/>
        <v>5.1230521210717951E-2</v>
      </c>
      <c r="O1478">
        <f t="shared" si="191"/>
        <v>16.094542907516761</v>
      </c>
    </row>
    <row r="1479" spans="8:15">
      <c r="H1479">
        <f t="shared" si="192"/>
        <v>1.4770000000000001</v>
      </c>
      <c r="I1479">
        <f t="shared" si="187"/>
        <v>314.15926535897933</v>
      </c>
      <c r="J1479">
        <f t="shared" si="185"/>
        <v>4.0000000000000002E-4</v>
      </c>
      <c r="K1479">
        <f t="shared" si="186"/>
        <v>0</v>
      </c>
      <c r="L1479">
        <f t="shared" si="188"/>
        <v>6.2831853071795862E-4</v>
      </c>
      <c r="M1479">
        <f t="shared" si="189"/>
        <v>5.0202202679999995E-2</v>
      </c>
      <c r="N1479">
        <f t="shared" si="190"/>
        <v>5.1230521210717951E-2</v>
      </c>
      <c r="O1479">
        <f t="shared" si="191"/>
        <v>16.094542907516761</v>
      </c>
    </row>
    <row r="1480" spans="8:15">
      <c r="H1480">
        <f t="shared" si="192"/>
        <v>1.478</v>
      </c>
      <c r="I1480">
        <f t="shared" si="187"/>
        <v>314.15926535897933</v>
      </c>
      <c r="J1480">
        <f t="shared" si="185"/>
        <v>4.0000000000000002E-4</v>
      </c>
      <c r="K1480">
        <f t="shared" si="186"/>
        <v>0</v>
      </c>
      <c r="L1480">
        <f t="shared" si="188"/>
        <v>6.2831853071795862E-4</v>
      </c>
      <c r="M1480">
        <f t="shared" si="189"/>
        <v>5.0202202679999995E-2</v>
      </c>
      <c r="N1480">
        <f t="shared" si="190"/>
        <v>5.1230521210717951E-2</v>
      </c>
      <c r="O1480">
        <f t="shared" si="191"/>
        <v>16.094542907516761</v>
      </c>
    </row>
    <row r="1481" spans="8:15">
      <c r="H1481">
        <f t="shared" si="192"/>
        <v>1.4790000000000001</v>
      </c>
      <c r="I1481">
        <f t="shared" si="187"/>
        <v>314.15926535897933</v>
      </c>
      <c r="J1481">
        <f t="shared" si="185"/>
        <v>4.0000000000000002E-4</v>
      </c>
      <c r="K1481">
        <f t="shared" si="186"/>
        <v>0</v>
      </c>
      <c r="L1481">
        <f t="shared" si="188"/>
        <v>6.2831853071795862E-4</v>
      </c>
      <c r="M1481">
        <f t="shared" si="189"/>
        <v>5.0202202679999995E-2</v>
      </c>
      <c r="N1481">
        <f t="shared" si="190"/>
        <v>5.1230521210717951E-2</v>
      </c>
      <c r="O1481">
        <f t="shared" si="191"/>
        <v>16.094542907516761</v>
      </c>
    </row>
    <row r="1482" spans="8:15">
      <c r="H1482">
        <f t="shared" si="192"/>
        <v>1.48</v>
      </c>
      <c r="I1482">
        <f t="shared" si="187"/>
        <v>314.15926535897933</v>
      </c>
      <c r="J1482">
        <f t="shared" si="185"/>
        <v>4.0000000000000002E-4</v>
      </c>
      <c r="K1482">
        <f t="shared" si="186"/>
        <v>0</v>
      </c>
      <c r="L1482">
        <f t="shared" si="188"/>
        <v>6.2831853071795862E-4</v>
      </c>
      <c r="M1482">
        <f t="shared" si="189"/>
        <v>5.0202202679999995E-2</v>
      </c>
      <c r="N1482">
        <f t="shared" si="190"/>
        <v>5.1230521210717951E-2</v>
      </c>
      <c r="O1482">
        <f t="shared" si="191"/>
        <v>16.094542907516761</v>
      </c>
    </row>
    <row r="1483" spans="8:15">
      <c r="H1483">
        <f t="shared" si="192"/>
        <v>1.4810000000000001</v>
      </c>
      <c r="I1483">
        <f t="shared" si="187"/>
        <v>314.15926535897933</v>
      </c>
      <c r="J1483">
        <f t="shared" si="185"/>
        <v>4.0000000000000002E-4</v>
      </c>
      <c r="K1483">
        <f t="shared" si="186"/>
        <v>0</v>
      </c>
      <c r="L1483">
        <f t="shared" si="188"/>
        <v>6.2831853071795862E-4</v>
      </c>
      <c r="M1483">
        <f t="shared" si="189"/>
        <v>5.0202202679999995E-2</v>
      </c>
      <c r="N1483">
        <f t="shared" si="190"/>
        <v>5.1230521210717951E-2</v>
      </c>
      <c r="O1483">
        <f t="shared" si="191"/>
        <v>16.094542907516761</v>
      </c>
    </row>
    <row r="1484" spans="8:15">
      <c r="H1484">
        <f t="shared" si="192"/>
        <v>1.482</v>
      </c>
      <c r="I1484">
        <f t="shared" si="187"/>
        <v>314.15926535897933</v>
      </c>
      <c r="J1484">
        <f t="shared" si="185"/>
        <v>4.0000000000000002E-4</v>
      </c>
      <c r="K1484">
        <f t="shared" si="186"/>
        <v>0</v>
      </c>
      <c r="L1484">
        <f t="shared" si="188"/>
        <v>6.2831853071795862E-4</v>
      </c>
      <c r="M1484">
        <f t="shared" si="189"/>
        <v>5.0202202679999995E-2</v>
      </c>
      <c r="N1484">
        <f t="shared" si="190"/>
        <v>5.1230521210717951E-2</v>
      </c>
      <c r="O1484">
        <f t="shared" si="191"/>
        <v>16.094542907516761</v>
      </c>
    </row>
    <row r="1485" spans="8:15">
      <c r="H1485">
        <f t="shared" si="192"/>
        <v>1.4830000000000001</v>
      </c>
      <c r="I1485">
        <f t="shared" si="187"/>
        <v>314.15926535897933</v>
      </c>
      <c r="J1485">
        <f t="shared" si="185"/>
        <v>4.0000000000000002E-4</v>
      </c>
      <c r="K1485">
        <f t="shared" si="186"/>
        <v>0</v>
      </c>
      <c r="L1485">
        <f t="shared" si="188"/>
        <v>6.2831853071795862E-4</v>
      </c>
      <c r="M1485">
        <f t="shared" si="189"/>
        <v>5.0202202679999995E-2</v>
      </c>
      <c r="N1485">
        <f t="shared" si="190"/>
        <v>5.1230521210717951E-2</v>
      </c>
      <c r="O1485">
        <f t="shared" si="191"/>
        <v>16.094542907516761</v>
      </c>
    </row>
    <row r="1486" spans="8:15">
      <c r="H1486">
        <f t="shared" si="192"/>
        <v>1.484</v>
      </c>
      <c r="I1486">
        <f t="shared" si="187"/>
        <v>314.15926535897933</v>
      </c>
      <c r="J1486">
        <f t="shared" si="185"/>
        <v>4.0000000000000002E-4</v>
      </c>
      <c r="K1486">
        <f t="shared" si="186"/>
        <v>0</v>
      </c>
      <c r="L1486">
        <f t="shared" si="188"/>
        <v>6.2831853071795862E-4</v>
      </c>
      <c r="M1486">
        <f t="shared" si="189"/>
        <v>5.0202202679999995E-2</v>
      </c>
      <c r="N1486">
        <f t="shared" si="190"/>
        <v>5.1230521210717951E-2</v>
      </c>
      <c r="O1486">
        <f t="shared" si="191"/>
        <v>16.094542907516761</v>
      </c>
    </row>
    <row r="1487" spans="8:15">
      <c r="H1487">
        <f t="shared" si="192"/>
        <v>1.4850000000000001</v>
      </c>
      <c r="I1487">
        <f t="shared" si="187"/>
        <v>314.15926535897933</v>
      </c>
      <c r="J1487">
        <f t="shared" si="185"/>
        <v>4.0000000000000002E-4</v>
      </c>
      <c r="K1487">
        <f t="shared" si="186"/>
        <v>0</v>
      </c>
      <c r="L1487">
        <f t="shared" si="188"/>
        <v>6.2831853071795862E-4</v>
      </c>
      <c r="M1487">
        <f t="shared" si="189"/>
        <v>5.0202202679999995E-2</v>
      </c>
      <c r="N1487">
        <f t="shared" si="190"/>
        <v>5.1230521210717951E-2</v>
      </c>
      <c r="O1487">
        <f t="shared" si="191"/>
        <v>16.094542907516761</v>
      </c>
    </row>
    <row r="1488" spans="8:15">
      <c r="H1488">
        <f t="shared" si="192"/>
        <v>1.486</v>
      </c>
      <c r="I1488">
        <f t="shared" si="187"/>
        <v>314.15926535897933</v>
      </c>
      <c r="J1488">
        <f t="shared" si="185"/>
        <v>4.0000000000000002E-4</v>
      </c>
      <c r="K1488">
        <f t="shared" si="186"/>
        <v>0</v>
      </c>
      <c r="L1488">
        <f t="shared" si="188"/>
        <v>6.2831853071795862E-4</v>
      </c>
      <c r="M1488">
        <f t="shared" si="189"/>
        <v>5.0202202679999995E-2</v>
      </c>
      <c r="N1488">
        <f t="shared" si="190"/>
        <v>5.1230521210717951E-2</v>
      </c>
      <c r="O1488">
        <f t="shared" si="191"/>
        <v>16.094542907516761</v>
      </c>
    </row>
    <row r="1489" spans="8:15">
      <c r="H1489">
        <f t="shared" si="192"/>
        <v>1.4870000000000001</v>
      </c>
      <c r="I1489">
        <f t="shared" si="187"/>
        <v>314.15926535897933</v>
      </c>
      <c r="J1489">
        <f t="shared" si="185"/>
        <v>4.0000000000000002E-4</v>
      </c>
      <c r="K1489">
        <f t="shared" si="186"/>
        <v>0</v>
      </c>
      <c r="L1489">
        <f t="shared" si="188"/>
        <v>6.2831853071795862E-4</v>
      </c>
      <c r="M1489">
        <f t="shared" si="189"/>
        <v>5.0202202679999995E-2</v>
      </c>
      <c r="N1489">
        <f t="shared" si="190"/>
        <v>5.1230521210717951E-2</v>
      </c>
      <c r="O1489">
        <f t="shared" si="191"/>
        <v>16.094542907516761</v>
      </c>
    </row>
    <row r="1490" spans="8:15">
      <c r="H1490">
        <f t="shared" si="192"/>
        <v>1.488</v>
      </c>
      <c r="I1490">
        <f t="shared" si="187"/>
        <v>314.15926535897933</v>
      </c>
      <c r="J1490">
        <f t="shared" si="185"/>
        <v>4.0000000000000002E-4</v>
      </c>
      <c r="K1490">
        <f t="shared" si="186"/>
        <v>0</v>
      </c>
      <c r="L1490">
        <f t="shared" si="188"/>
        <v>6.2831853071795862E-4</v>
      </c>
      <c r="M1490">
        <f t="shared" si="189"/>
        <v>5.0202202679999995E-2</v>
      </c>
      <c r="N1490">
        <f t="shared" si="190"/>
        <v>5.1230521210717951E-2</v>
      </c>
      <c r="O1490">
        <f t="shared" si="191"/>
        <v>16.094542907516761</v>
      </c>
    </row>
    <row r="1491" spans="8:15">
      <c r="H1491">
        <f t="shared" si="192"/>
        <v>1.4890000000000001</v>
      </c>
      <c r="I1491">
        <f t="shared" si="187"/>
        <v>314.15926535897933</v>
      </c>
      <c r="J1491">
        <f t="shared" si="185"/>
        <v>4.0000000000000002E-4</v>
      </c>
      <c r="K1491">
        <f t="shared" si="186"/>
        <v>0</v>
      </c>
      <c r="L1491">
        <f t="shared" si="188"/>
        <v>6.2831853071795862E-4</v>
      </c>
      <c r="M1491">
        <f t="shared" si="189"/>
        <v>5.0202202679999995E-2</v>
      </c>
      <c r="N1491">
        <f t="shared" si="190"/>
        <v>5.1230521210717951E-2</v>
      </c>
      <c r="O1491">
        <f t="shared" si="191"/>
        <v>16.094542907516761</v>
      </c>
    </row>
    <row r="1492" spans="8:15">
      <c r="H1492">
        <f t="shared" si="192"/>
        <v>1.49</v>
      </c>
      <c r="I1492">
        <f t="shared" si="187"/>
        <v>314.15926535897933</v>
      </c>
      <c r="J1492">
        <f t="shared" si="185"/>
        <v>4.0000000000000002E-4</v>
      </c>
      <c r="K1492">
        <f t="shared" si="186"/>
        <v>0</v>
      </c>
      <c r="L1492">
        <f t="shared" si="188"/>
        <v>6.2831853071795862E-4</v>
      </c>
      <c r="M1492">
        <f t="shared" si="189"/>
        <v>5.0202202679999995E-2</v>
      </c>
      <c r="N1492">
        <f t="shared" si="190"/>
        <v>5.1230521210717951E-2</v>
      </c>
      <c r="O1492">
        <f t="shared" si="191"/>
        <v>16.094542907516761</v>
      </c>
    </row>
    <row r="1493" spans="8:15">
      <c r="H1493">
        <f t="shared" si="192"/>
        <v>1.4910000000000001</v>
      </c>
      <c r="I1493">
        <f t="shared" si="187"/>
        <v>314.15926535897933</v>
      </c>
      <c r="J1493">
        <f t="shared" si="185"/>
        <v>4.0000000000000002E-4</v>
      </c>
      <c r="K1493">
        <f t="shared" si="186"/>
        <v>0</v>
      </c>
      <c r="L1493">
        <f t="shared" si="188"/>
        <v>6.2831853071795862E-4</v>
      </c>
      <c r="M1493">
        <f t="shared" si="189"/>
        <v>5.0202202679999995E-2</v>
      </c>
      <c r="N1493">
        <f t="shared" si="190"/>
        <v>5.1230521210717951E-2</v>
      </c>
      <c r="O1493">
        <f t="shared" si="191"/>
        <v>16.094542907516761</v>
      </c>
    </row>
    <row r="1494" spans="8:15">
      <c r="H1494">
        <f t="shared" si="192"/>
        <v>1.492</v>
      </c>
      <c r="I1494">
        <f t="shared" si="187"/>
        <v>314.15926535897933</v>
      </c>
      <c r="J1494">
        <f t="shared" si="185"/>
        <v>4.0000000000000002E-4</v>
      </c>
      <c r="K1494">
        <f t="shared" si="186"/>
        <v>0</v>
      </c>
      <c r="L1494">
        <f t="shared" si="188"/>
        <v>6.2831853071795862E-4</v>
      </c>
      <c r="M1494">
        <f t="shared" si="189"/>
        <v>5.0202202679999995E-2</v>
      </c>
      <c r="N1494">
        <f t="shared" si="190"/>
        <v>5.1230521210717951E-2</v>
      </c>
      <c r="O1494">
        <f t="shared" si="191"/>
        <v>16.094542907516761</v>
      </c>
    </row>
    <row r="1495" spans="8:15">
      <c r="H1495">
        <f t="shared" si="192"/>
        <v>1.4930000000000001</v>
      </c>
      <c r="I1495">
        <f t="shared" si="187"/>
        <v>314.15926535897933</v>
      </c>
      <c r="J1495">
        <f t="shared" si="185"/>
        <v>4.0000000000000002E-4</v>
      </c>
      <c r="K1495">
        <f t="shared" si="186"/>
        <v>0</v>
      </c>
      <c r="L1495">
        <f t="shared" si="188"/>
        <v>6.2831853071795862E-4</v>
      </c>
      <c r="M1495">
        <f t="shared" si="189"/>
        <v>5.0202202679999995E-2</v>
      </c>
      <c r="N1495">
        <f t="shared" si="190"/>
        <v>5.1230521210717951E-2</v>
      </c>
      <c r="O1495">
        <f t="shared" si="191"/>
        <v>16.094542907516761</v>
      </c>
    </row>
    <row r="1496" spans="8:15">
      <c r="H1496">
        <f t="shared" si="192"/>
        <v>1.494</v>
      </c>
      <c r="I1496">
        <f t="shared" si="187"/>
        <v>314.15926535897933</v>
      </c>
      <c r="J1496">
        <f t="shared" si="185"/>
        <v>4.0000000000000002E-4</v>
      </c>
      <c r="K1496">
        <f t="shared" si="186"/>
        <v>0</v>
      </c>
      <c r="L1496">
        <f t="shared" si="188"/>
        <v>6.2831853071795862E-4</v>
      </c>
      <c r="M1496">
        <f t="shared" si="189"/>
        <v>5.0202202679999995E-2</v>
      </c>
      <c r="N1496">
        <f t="shared" si="190"/>
        <v>5.1230521210717951E-2</v>
      </c>
      <c r="O1496">
        <f t="shared" si="191"/>
        <v>16.094542907516761</v>
      </c>
    </row>
    <row r="1497" spans="8:15">
      <c r="H1497">
        <f t="shared" si="192"/>
        <v>1.4950000000000001</v>
      </c>
      <c r="I1497">
        <f t="shared" si="187"/>
        <v>314.15926535897933</v>
      </c>
      <c r="J1497">
        <f t="shared" si="185"/>
        <v>4.0000000000000002E-4</v>
      </c>
      <c r="K1497">
        <f t="shared" si="186"/>
        <v>0</v>
      </c>
      <c r="L1497">
        <f t="shared" si="188"/>
        <v>6.2831853071795862E-4</v>
      </c>
      <c r="M1497">
        <f t="shared" si="189"/>
        <v>5.0202202679999995E-2</v>
      </c>
      <c r="N1497">
        <f t="shared" si="190"/>
        <v>5.1230521210717951E-2</v>
      </c>
      <c r="O1497">
        <f t="shared" si="191"/>
        <v>16.094542907516761</v>
      </c>
    </row>
    <row r="1498" spans="8:15">
      <c r="H1498">
        <f t="shared" si="192"/>
        <v>1.496</v>
      </c>
      <c r="I1498">
        <f t="shared" si="187"/>
        <v>314.15926535897933</v>
      </c>
      <c r="J1498">
        <f t="shared" si="185"/>
        <v>4.0000000000000002E-4</v>
      </c>
      <c r="K1498">
        <f t="shared" si="186"/>
        <v>0</v>
      </c>
      <c r="L1498">
        <f t="shared" si="188"/>
        <v>6.2831853071795862E-4</v>
      </c>
      <c r="M1498">
        <f t="shared" si="189"/>
        <v>5.0202202679999995E-2</v>
      </c>
      <c r="N1498">
        <f t="shared" si="190"/>
        <v>5.1230521210717951E-2</v>
      </c>
      <c r="O1498">
        <f t="shared" si="191"/>
        <v>16.094542907516761</v>
      </c>
    </row>
    <row r="1499" spans="8:15">
      <c r="H1499">
        <f t="shared" si="192"/>
        <v>1.4970000000000001</v>
      </c>
      <c r="I1499">
        <f t="shared" si="187"/>
        <v>314.15926535897933</v>
      </c>
      <c r="J1499">
        <f t="shared" si="185"/>
        <v>4.0000000000000002E-4</v>
      </c>
      <c r="K1499">
        <f t="shared" si="186"/>
        <v>0</v>
      </c>
      <c r="L1499">
        <f t="shared" si="188"/>
        <v>6.2831853071795862E-4</v>
      </c>
      <c r="M1499">
        <f t="shared" si="189"/>
        <v>5.0202202679999995E-2</v>
      </c>
      <c r="N1499">
        <f t="shared" si="190"/>
        <v>5.1230521210717951E-2</v>
      </c>
      <c r="O1499">
        <f t="shared" si="191"/>
        <v>16.094542907516761</v>
      </c>
    </row>
    <row r="1500" spans="8:15">
      <c r="H1500">
        <f t="shared" si="192"/>
        <v>1.498</v>
      </c>
      <c r="I1500">
        <f t="shared" si="187"/>
        <v>314.15926535897933</v>
      </c>
      <c r="J1500">
        <f t="shared" si="185"/>
        <v>4.0000000000000002E-4</v>
      </c>
      <c r="K1500">
        <f t="shared" si="186"/>
        <v>0</v>
      </c>
      <c r="L1500">
        <f t="shared" si="188"/>
        <v>6.2831853071795862E-4</v>
      </c>
      <c r="M1500">
        <f t="shared" si="189"/>
        <v>5.0202202679999995E-2</v>
      </c>
      <c r="N1500">
        <f t="shared" si="190"/>
        <v>5.1230521210717951E-2</v>
      </c>
      <c r="O1500">
        <f t="shared" si="191"/>
        <v>16.094542907516761</v>
      </c>
    </row>
    <row r="1501" spans="8:15">
      <c r="H1501">
        <f t="shared" si="192"/>
        <v>1.4990000000000001</v>
      </c>
      <c r="I1501">
        <f t="shared" si="187"/>
        <v>314.15926535897933</v>
      </c>
      <c r="J1501">
        <f t="shared" si="185"/>
        <v>4.0000000000000002E-4</v>
      </c>
      <c r="K1501">
        <f t="shared" si="186"/>
        <v>0</v>
      </c>
      <c r="L1501">
        <f t="shared" si="188"/>
        <v>6.2831853071795862E-4</v>
      </c>
      <c r="M1501">
        <f t="shared" si="189"/>
        <v>5.0202202679999995E-2</v>
      </c>
      <c r="N1501">
        <f t="shared" si="190"/>
        <v>5.1230521210717951E-2</v>
      </c>
      <c r="O1501">
        <f t="shared" si="191"/>
        <v>16.094542907516761</v>
      </c>
    </row>
    <row r="1502" spans="8:15">
      <c r="H1502">
        <f t="shared" si="192"/>
        <v>1.5</v>
      </c>
      <c r="I1502">
        <f t="shared" si="187"/>
        <v>314.15926535897933</v>
      </c>
      <c r="J1502">
        <f t="shared" si="185"/>
        <v>4.0000000000000002E-4</v>
      </c>
      <c r="K1502">
        <f t="shared" si="186"/>
        <v>0</v>
      </c>
      <c r="L1502">
        <f t="shared" si="188"/>
        <v>6.2831853071795862E-4</v>
      </c>
      <c r="M1502">
        <f t="shared" si="189"/>
        <v>5.0202202679999995E-2</v>
      </c>
      <c r="N1502">
        <f t="shared" si="190"/>
        <v>5.1230521210717951E-2</v>
      </c>
      <c r="O1502">
        <f t="shared" si="191"/>
        <v>16.094542907516761</v>
      </c>
    </row>
    <row r="1503" spans="8:15">
      <c r="H1503">
        <f t="shared" si="192"/>
        <v>1.5010000000000001</v>
      </c>
      <c r="I1503">
        <f t="shared" si="187"/>
        <v>314.15926535897933</v>
      </c>
      <c r="J1503">
        <f t="shared" si="185"/>
        <v>4.0000000000000002E-4</v>
      </c>
      <c r="K1503">
        <f t="shared" si="186"/>
        <v>0</v>
      </c>
      <c r="L1503">
        <f t="shared" si="188"/>
        <v>6.2831853071795862E-4</v>
      </c>
      <c r="M1503">
        <f t="shared" si="189"/>
        <v>5.0202202679999995E-2</v>
      </c>
      <c r="N1503">
        <f t="shared" si="190"/>
        <v>5.1230521210717951E-2</v>
      </c>
      <c r="O1503">
        <f t="shared" si="191"/>
        <v>16.094542907516761</v>
      </c>
    </row>
    <row r="1504" spans="8:15">
      <c r="H1504">
        <f t="shared" si="192"/>
        <v>1.502</v>
      </c>
      <c r="I1504">
        <f t="shared" si="187"/>
        <v>314.15926535897933</v>
      </c>
      <c r="J1504">
        <f t="shared" si="185"/>
        <v>4.0000000000000002E-4</v>
      </c>
      <c r="K1504">
        <f t="shared" si="186"/>
        <v>0</v>
      </c>
      <c r="L1504">
        <f t="shared" si="188"/>
        <v>6.2831853071795862E-4</v>
      </c>
      <c r="M1504">
        <f t="shared" si="189"/>
        <v>5.0202202679999995E-2</v>
      </c>
      <c r="N1504">
        <f t="shared" si="190"/>
        <v>5.1230521210717951E-2</v>
      </c>
      <c r="O1504">
        <f t="shared" si="191"/>
        <v>16.094542907516761</v>
      </c>
    </row>
    <row r="1505" spans="8:15">
      <c r="H1505">
        <f t="shared" si="192"/>
        <v>1.5030000000000001</v>
      </c>
      <c r="I1505">
        <f t="shared" si="187"/>
        <v>314.15926535897933</v>
      </c>
      <c r="J1505">
        <f t="shared" si="185"/>
        <v>4.0000000000000002E-4</v>
      </c>
      <c r="K1505">
        <f t="shared" si="186"/>
        <v>0</v>
      </c>
      <c r="L1505">
        <f t="shared" si="188"/>
        <v>6.2831853071795862E-4</v>
      </c>
      <c r="M1505">
        <f t="shared" si="189"/>
        <v>5.0202202679999995E-2</v>
      </c>
      <c r="N1505">
        <f t="shared" si="190"/>
        <v>5.1230521210717951E-2</v>
      </c>
      <c r="O1505">
        <f t="shared" si="191"/>
        <v>16.094542907516761</v>
      </c>
    </row>
    <row r="1506" spans="8:15">
      <c r="H1506">
        <f t="shared" si="192"/>
        <v>1.504</v>
      </c>
      <c r="I1506">
        <f t="shared" si="187"/>
        <v>314.15926535897933</v>
      </c>
      <c r="J1506">
        <f t="shared" si="185"/>
        <v>4.0000000000000002E-4</v>
      </c>
      <c r="K1506">
        <f t="shared" si="186"/>
        <v>0</v>
      </c>
      <c r="L1506">
        <f t="shared" si="188"/>
        <v>6.2831853071795862E-4</v>
      </c>
      <c r="M1506">
        <f t="shared" si="189"/>
        <v>5.0202202679999995E-2</v>
      </c>
      <c r="N1506">
        <f t="shared" si="190"/>
        <v>5.1230521210717951E-2</v>
      </c>
      <c r="O1506">
        <f t="shared" si="191"/>
        <v>16.094542907516761</v>
      </c>
    </row>
    <row r="1507" spans="8:15">
      <c r="H1507">
        <f t="shared" si="192"/>
        <v>1.5050000000000001</v>
      </c>
      <c r="I1507">
        <f t="shared" si="187"/>
        <v>314.15926535897933</v>
      </c>
      <c r="J1507">
        <f t="shared" si="185"/>
        <v>4.0000000000000002E-4</v>
      </c>
      <c r="K1507">
        <f t="shared" si="186"/>
        <v>0</v>
      </c>
      <c r="L1507">
        <f t="shared" si="188"/>
        <v>6.2831853071795862E-4</v>
      </c>
      <c r="M1507">
        <f t="shared" si="189"/>
        <v>5.0202202679999995E-2</v>
      </c>
      <c r="N1507">
        <f t="shared" si="190"/>
        <v>5.1230521210717951E-2</v>
      </c>
      <c r="O1507">
        <f t="shared" si="191"/>
        <v>16.094542907516761</v>
      </c>
    </row>
    <row r="1508" spans="8:15">
      <c r="H1508">
        <f t="shared" si="192"/>
        <v>1.506</v>
      </c>
      <c r="I1508">
        <f t="shared" si="187"/>
        <v>314.15926535897933</v>
      </c>
      <c r="J1508">
        <f t="shared" si="185"/>
        <v>4.0000000000000002E-4</v>
      </c>
      <c r="K1508">
        <f t="shared" si="186"/>
        <v>0</v>
      </c>
      <c r="L1508">
        <f t="shared" si="188"/>
        <v>6.2831853071795862E-4</v>
      </c>
      <c r="M1508">
        <f t="shared" si="189"/>
        <v>5.0202202679999995E-2</v>
      </c>
      <c r="N1508">
        <f t="shared" si="190"/>
        <v>5.1230521210717951E-2</v>
      </c>
      <c r="O1508">
        <f t="shared" si="191"/>
        <v>16.094542907516761</v>
      </c>
    </row>
    <row r="1509" spans="8:15">
      <c r="H1509">
        <f t="shared" si="192"/>
        <v>1.5070000000000001</v>
      </c>
      <c r="I1509">
        <f t="shared" si="187"/>
        <v>314.15926535897933</v>
      </c>
      <c r="J1509">
        <f t="shared" si="185"/>
        <v>4.0000000000000002E-4</v>
      </c>
      <c r="K1509">
        <f t="shared" si="186"/>
        <v>0</v>
      </c>
      <c r="L1509">
        <f t="shared" si="188"/>
        <v>6.2831853071795862E-4</v>
      </c>
      <c r="M1509">
        <f t="shared" si="189"/>
        <v>5.0202202679999995E-2</v>
      </c>
      <c r="N1509">
        <f t="shared" si="190"/>
        <v>5.1230521210717951E-2</v>
      </c>
      <c r="O1509">
        <f t="shared" si="191"/>
        <v>16.094542907516761</v>
      </c>
    </row>
    <row r="1510" spans="8:15">
      <c r="H1510">
        <f t="shared" si="192"/>
        <v>1.508</v>
      </c>
      <c r="I1510">
        <f t="shared" si="187"/>
        <v>314.15926535897933</v>
      </c>
      <c r="J1510">
        <f t="shared" si="185"/>
        <v>4.0000000000000002E-4</v>
      </c>
      <c r="K1510">
        <f t="shared" si="186"/>
        <v>0</v>
      </c>
      <c r="L1510">
        <f t="shared" si="188"/>
        <v>6.2831853071795862E-4</v>
      </c>
      <c r="M1510">
        <f t="shared" si="189"/>
        <v>5.0202202679999995E-2</v>
      </c>
      <c r="N1510">
        <f t="shared" si="190"/>
        <v>5.1230521210717951E-2</v>
      </c>
      <c r="O1510">
        <f t="shared" si="191"/>
        <v>16.094542907516761</v>
      </c>
    </row>
    <row r="1511" spans="8:15">
      <c r="H1511">
        <f t="shared" si="192"/>
        <v>1.5090000000000001</v>
      </c>
      <c r="I1511">
        <f t="shared" si="187"/>
        <v>314.15926535897933</v>
      </c>
      <c r="J1511">
        <f t="shared" si="185"/>
        <v>4.0000000000000002E-4</v>
      </c>
      <c r="K1511">
        <f t="shared" si="186"/>
        <v>0</v>
      </c>
      <c r="L1511">
        <f t="shared" si="188"/>
        <v>6.2831853071795862E-4</v>
      </c>
      <c r="M1511">
        <f t="shared" si="189"/>
        <v>5.0202202679999995E-2</v>
      </c>
      <c r="N1511">
        <f t="shared" si="190"/>
        <v>5.1230521210717951E-2</v>
      </c>
      <c r="O1511">
        <f t="shared" si="191"/>
        <v>16.094542907516761</v>
      </c>
    </row>
    <row r="1512" spans="8:15">
      <c r="H1512">
        <f t="shared" si="192"/>
        <v>1.51</v>
      </c>
      <c r="I1512">
        <f t="shared" si="187"/>
        <v>314.15926535897933</v>
      </c>
      <c r="J1512">
        <f t="shared" si="185"/>
        <v>4.0000000000000002E-4</v>
      </c>
      <c r="K1512">
        <f t="shared" si="186"/>
        <v>0</v>
      </c>
      <c r="L1512">
        <f t="shared" si="188"/>
        <v>6.2831853071795862E-4</v>
      </c>
      <c r="M1512">
        <f t="shared" si="189"/>
        <v>5.0202202679999995E-2</v>
      </c>
      <c r="N1512">
        <f t="shared" si="190"/>
        <v>5.1230521210717951E-2</v>
      </c>
      <c r="O1512">
        <f t="shared" si="191"/>
        <v>16.094542907516761</v>
      </c>
    </row>
    <row r="1513" spans="8:15">
      <c r="H1513">
        <f t="shared" si="192"/>
        <v>1.5110000000000001</v>
      </c>
      <c r="I1513">
        <f t="shared" si="187"/>
        <v>314.15926535897933</v>
      </c>
      <c r="J1513">
        <f t="shared" si="185"/>
        <v>4.0000000000000002E-4</v>
      </c>
      <c r="K1513">
        <f t="shared" si="186"/>
        <v>0</v>
      </c>
      <c r="L1513">
        <f t="shared" si="188"/>
        <v>6.2831853071795862E-4</v>
      </c>
      <c r="M1513">
        <f t="shared" si="189"/>
        <v>5.0202202679999995E-2</v>
      </c>
      <c r="N1513">
        <f t="shared" si="190"/>
        <v>5.1230521210717951E-2</v>
      </c>
      <c r="O1513">
        <f t="shared" si="191"/>
        <v>16.094542907516761</v>
      </c>
    </row>
    <row r="1514" spans="8:15">
      <c r="H1514">
        <f t="shared" si="192"/>
        <v>1.512</v>
      </c>
      <c r="I1514">
        <f t="shared" si="187"/>
        <v>314.15926535897933</v>
      </c>
      <c r="J1514">
        <f t="shared" si="185"/>
        <v>4.0000000000000002E-4</v>
      </c>
      <c r="K1514">
        <f t="shared" si="186"/>
        <v>0</v>
      </c>
      <c r="L1514">
        <f t="shared" si="188"/>
        <v>6.2831853071795862E-4</v>
      </c>
      <c r="M1514">
        <f t="shared" si="189"/>
        <v>5.0202202679999995E-2</v>
      </c>
      <c r="N1514">
        <f t="shared" si="190"/>
        <v>5.1230521210717951E-2</v>
      </c>
      <c r="O1514">
        <f t="shared" si="191"/>
        <v>16.094542907516761</v>
      </c>
    </row>
    <row r="1515" spans="8:15">
      <c r="H1515">
        <f t="shared" si="192"/>
        <v>1.5130000000000001</v>
      </c>
      <c r="I1515">
        <f t="shared" si="187"/>
        <v>314.15926535897933</v>
      </c>
      <c r="J1515">
        <f t="shared" si="185"/>
        <v>4.0000000000000002E-4</v>
      </c>
      <c r="K1515">
        <f t="shared" si="186"/>
        <v>0</v>
      </c>
      <c r="L1515">
        <f t="shared" si="188"/>
        <v>6.2831853071795862E-4</v>
      </c>
      <c r="M1515">
        <f t="shared" si="189"/>
        <v>5.0202202679999995E-2</v>
      </c>
      <c r="N1515">
        <f t="shared" si="190"/>
        <v>5.1230521210717951E-2</v>
      </c>
      <c r="O1515">
        <f t="shared" si="191"/>
        <v>16.094542907516761</v>
      </c>
    </row>
    <row r="1516" spans="8:15">
      <c r="H1516">
        <f t="shared" si="192"/>
        <v>1.514</v>
      </c>
      <c r="I1516">
        <f t="shared" si="187"/>
        <v>314.15926535897933</v>
      </c>
      <c r="J1516">
        <f t="shared" si="185"/>
        <v>4.0000000000000002E-4</v>
      </c>
      <c r="K1516">
        <f t="shared" si="186"/>
        <v>0</v>
      </c>
      <c r="L1516">
        <f t="shared" si="188"/>
        <v>6.2831853071795862E-4</v>
      </c>
      <c r="M1516">
        <f t="shared" si="189"/>
        <v>5.0202202679999995E-2</v>
      </c>
      <c r="N1516">
        <f t="shared" si="190"/>
        <v>5.1230521210717951E-2</v>
      </c>
      <c r="O1516">
        <f t="shared" si="191"/>
        <v>16.094542907516761</v>
      </c>
    </row>
    <row r="1517" spans="8:15">
      <c r="H1517">
        <f t="shared" si="192"/>
        <v>1.5150000000000001</v>
      </c>
      <c r="I1517">
        <f t="shared" si="187"/>
        <v>314.15926535897933</v>
      </c>
      <c r="J1517">
        <f t="shared" si="185"/>
        <v>4.0000000000000002E-4</v>
      </c>
      <c r="K1517">
        <f t="shared" si="186"/>
        <v>0</v>
      </c>
      <c r="L1517">
        <f t="shared" si="188"/>
        <v>6.2831853071795862E-4</v>
      </c>
      <c r="M1517">
        <f t="shared" si="189"/>
        <v>5.0202202679999995E-2</v>
      </c>
      <c r="N1517">
        <f t="shared" si="190"/>
        <v>5.1230521210717951E-2</v>
      </c>
      <c r="O1517">
        <f t="shared" si="191"/>
        <v>16.094542907516761</v>
      </c>
    </row>
    <row r="1518" spans="8:15">
      <c r="H1518">
        <f t="shared" si="192"/>
        <v>1.516</v>
      </c>
      <c r="I1518">
        <f t="shared" si="187"/>
        <v>314.15926535897933</v>
      </c>
      <c r="J1518">
        <f t="shared" si="185"/>
        <v>4.0000000000000002E-4</v>
      </c>
      <c r="K1518">
        <f t="shared" si="186"/>
        <v>0</v>
      </c>
      <c r="L1518">
        <f t="shared" si="188"/>
        <v>6.2831853071795862E-4</v>
      </c>
      <c r="M1518">
        <f t="shared" si="189"/>
        <v>5.0202202679999995E-2</v>
      </c>
      <c r="N1518">
        <f t="shared" si="190"/>
        <v>5.1230521210717951E-2</v>
      </c>
      <c r="O1518">
        <f t="shared" si="191"/>
        <v>16.094542907516761</v>
      </c>
    </row>
    <row r="1519" spans="8:15">
      <c r="H1519">
        <f t="shared" si="192"/>
        <v>1.5170000000000001</v>
      </c>
      <c r="I1519">
        <f t="shared" si="187"/>
        <v>314.15926535897933</v>
      </c>
      <c r="J1519">
        <f t="shared" si="185"/>
        <v>4.0000000000000002E-4</v>
      </c>
      <c r="K1519">
        <f t="shared" si="186"/>
        <v>0</v>
      </c>
      <c r="L1519">
        <f t="shared" si="188"/>
        <v>6.2831853071795862E-4</v>
      </c>
      <c r="M1519">
        <f t="shared" si="189"/>
        <v>5.0202202679999995E-2</v>
      </c>
      <c r="N1519">
        <f t="shared" si="190"/>
        <v>5.1230521210717951E-2</v>
      </c>
      <c r="O1519">
        <f t="shared" si="191"/>
        <v>16.094542907516761</v>
      </c>
    </row>
    <row r="1520" spans="8:15">
      <c r="H1520">
        <f t="shared" si="192"/>
        <v>1.518</v>
      </c>
      <c r="I1520">
        <f t="shared" si="187"/>
        <v>314.15926535897933</v>
      </c>
      <c r="J1520">
        <f t="shared" si="185"/>
        <v>4.0000000000000002E-4</v>
      </c>
      <c r="K1520">
        <f t="shared" si="186"/>
        <v>0</v>
      </c>
      <c r="L1520">
        <f t="shared" si="188"/>
        <v>6.2831853071795862E-4</v>
      </c>
      <c r="M1520">
        <f t="shared" si="189"/>
        <v>5.0202202679999995E-2</v>
      </c>
      <c r="N1520">
        <f t="shared" si="190"/>
        <v>5.1230521210717951E-2</v>
      </c>
      <c r="O1520">
        <f t="shared" si="191"/>
        <v>16.094542907516761</v>
      </c>
    </row>
    <row r="1521" spans="8:15">
      <c r="H1521">
        <f t="shared" si="192"/>
        <v>1.5190000000000001</v>
      </c>
      <c r="I1521">
        <f t="shared" si="187"/>
        <v>314.15926535897933</v>
      </c>
      <c r="J1521">
        <f t="shared" si="185"/>
        <v>4.0000000000000002E-4</v>
      </c>
      <c r="K1521">
        <f t="shared" si="186"/>
        <v>0</v>
      </c>
      <c r="L1521">
        <f t="shared" si="188"/>
        <v>6.2831853071795862E-4</v>
      </c>
      <c r="M1521">
        <f t="shared" si="189"/>
        <v>5.0202202679999995E-2</v>
      </c>
      <c r="N1521">
        <f t="shared" si="190"/>
        <v>5.1230521210717951E-2</v>
      </c>
      <c r="O1521">
        <f t="shared" si="191"/>
        <v>16.094542907516761</v>
      </c>
    </row>
    <row r="1522" spans="8:15">
      <c r="H1522">
        <f t="shared" si="192"/>
        <v>1.52</v>
      </c>
      <c r="I1522">
        <f t="shared" si="187"/>
        <v>314.15926535897933</v>
      </c>
      <c r="J1522">
        <f t="shared" si="185"/>
        <v>4.0000000000000002E-4</v>
      </c>
      <c r="K1522">
        <f t="shared" si="186"/>
        <v>0</v>
      </c>
      <c r="L1522">
        <f t="shared" si="188"/>
        <v>6.2831853071795862E-4</v>
      </c>
      <c r="M1522">
        <f t="shared" si="189"/>
        <v>5.0202202679999995E-2</v>
      </c>
      <c r="N1522">
        <f t="shared" si="190"/>
        <v>5.1230521210717951E-2</v>
      </c>
      <c r="O1522">
        <f t="shared" si="191"/>
        <v>16.094542907516761</v>
      </c>
    </row>
    <row r="1523" spans="8:15">
      <c r="H1523">
        <f t="shared" si="192"/>
        <v>1.5210000000000001</v>
      </c>
      <c r="I1523">
        <f t="shared" si="187"/>
        <v>314.15926535897933</v>
      </c>
      <c r="J1523">
        <f t="shared" si="185"/>
        <v>4.0000000000000002E-4</v>
      </c>
      <c r="K1523">
        <f t="shared" si="186"/>
        <v>0</v>
      </c>
      <c r="L1523">
        <f t="shared" si="188"/>
        <v>6.2831853071795862E-4</v>
      </c>
      <c r="M1523">
        <f t="shared" si="189"/>
        <v>5.0202202679999995E-2</v>
      </c>
      <c r="N1523">
        <f t="shared" si="190"/>
        <v>5.1230521210717951E-2</v>
      </c>
      <c r="O1523">
        <f t="shared" si="191"/>
        <v>16.094542907516761</v>
      </c>
    </row>
    <row r="1524" spans="8:15">
      <c r="H1524">
        <f t="shared" si="192"/>
        <v>1.522</v>
      </c>
      <c r="I1524">
        <f t="shared" si="187"/>
        <v>314.15926535897933</v>
      </c>
      <c r="J1524">
        <f t="shared" si="185"/>
        <v>4.0000000000000002E-4</v>
      </c>
      <c r="K1524">
        <f t="shared" si="186"/>
        <v>0</v>
      </c>
      <c r="L1524">
        <f t="shared" si="188"/>
        <v>6.2831853071795862E-4</v>
      </c>
      <c r="M1524">
        <f t="shared" si="189"/>
        <v>5.0202202679999995E-2</v>
      </c>
      <c r="N1524">
        <f t="shared" si="190"/>
        <v>5.1230521210717951E-2</v>
      </c>
      <c r="O1524">
        <f t="shared" si="191"/>
        <v>16.094542907516761</v>
      </c>
    </row>
    <row r="1525" spans="8:15">
      <c r="H1525">
        <f t="shared" si="192"/>
        <v>1.5230000000000001</v>
      </c>
      <c r="I1525">
        <f t="shared" si="187"/>
        <v>314.15926535897933</v>
      </c>
      <c r="J1525">
        <f t="shared" si="185"/>
        <v>4.0000000000000002E-4</v>
      </c>
      <c r="K1525">
        <f t="shared" si="186"/>
        <v>0</v>
      </c>
      <c r="L1525">
        <f t="shared" si="188"/>
        <v>6.2831853071795862E-4</v>
      </c>
      <c r="M1525">
        <f t="shared" si="189"/>
        <v>5.0202202679999995E-2</v>
      </c>
      <c r="N1525">
        <f t="shared" si="190"/>
        <v>5.1230521210717951E-2</v>
      </c>
      <c r="O1525">
        <f t="shared" si="191"/>
        <v>16.094542907516761</v>
      </c>
    </row>
    <row r="1526" spans="8:15">
      <c r="H1526">
        <f t="shared" si="192"/>
        <v>1.524</v>
      </c>
      <c r="I1526">
        <f t="shared" si="187"/>
        <v>314.15926535897933</v>
      </c>
      <c r="J1526">
        <f t="shared" si="185"/>
        <v>4.0000000000000002E-4</v>
      </c>
      <c r="K1526">
        <f t="shared" si="186"/>
        <v>0</v>
      </c>
      <c r="L1526">
        <f t="shared" si="188"/>
        <v>6.2831853071795862E-4</v>
      </c>
      <c r="M1526">
        <f t="shared" si="189"/>
        <v>5.0202202679999995E-2</v>
      </c>
      <c r="N1526">
        <f t="shared" si="190"/>
        <v>5.1230521210717951E-2</v>
      </c>
      <c r="O1526">
        <f t="shared" si="191"/>
        <v>16.094542907516761</v>
      </c>
    </row>
    <row r="1527" spans="8:15">
      <c r="H1527">
        <f t="shared" si="192"/>
        <v>1.5250000000000001</v>
      </c>
      <c r="I1527">
        <f t="shared" si="187"/>
        <v>314.15926535897933</v>
      </c>
      <c r="J1527">
        <f t="shared" si="185"/>
        <v>4.0000000000000002E-4</v>
      </c>
      <c r="K1527">
        <f t="shared" si="186"/>
        <v>0</v>
      </c>
      <c r="L1527">
        <f t="shared" si="188"/>
        <v>6.2831853071795862E-4</v>
      </c>
      <c r="M1527">
        <f t="shared" si="189"/>
        <v>5.0202202679999995E-2</v>
      </c>
      <c r="N1527">
        <f t="shared" si="190"/>
        <v>5.1230521210717951E-2</v>
      </c>
      <c r="O1527">
        <f t="shared" si="191"/>
        <v>16.094542907516761</v>
      </c>
    </row>
    <row r="1528" spans="8:15">
      <c r="H1528">
        <f t="shared" si="192"/>
        <v>1.526</v>
      </c>
      <c r="I1528">
        <f t="shared" si="187"/>
        <v>314.15926535897933</v>
      </c>
      <c r="J1528">
        <f t="shared" si="185"/>
        <v>4.0000000000000002E-4</v>
      </c>
      <c r="K1528">
        <f t="shared" si="186"/>
        <v>0</v>
      </c>
      <c r="L1528">
        <f t="shared" si="188"/>
        <v>6.2831853071795862E-4</v>
      </c>
      <c r="M1528">
        <f t="shared" si="189"/>
        <v>5.0202202679999995E-2</v>
      </c>
      <c r="N1528">
        <f t="shared" si="190"/>
        <v>5.1230521210717951E-2</v>
      </c>
      <c r="O1528">
        <f t="shared" si="191"/>
        <v>16.094542907516761</v>
      </c>
    </row>
    <row r="1529" spans="8:15">
      <c r="H1529">
        <f t="shared" si="192"/>
        <v>1.5270000000000001</v>
      </c>
      <c r="I1529">
        <f t="shared" si="187"/>
        <v>314.15926535897933</v>
      </c>
      <c r="J1529">
        <f t="shared" si="185"/>
        <v>4.0000000000000002E-4</v>
      </c>
      <c r="K1529">
        <f t="shared" si="186"/>
        <v>0</v>
      </c>
      <c r="L1529">
        <f t="shared" si="188"/>
        <v>6.2831853071795862E-4</v>
      </c>
      <c r="M1529">
        <f t="shared" si="189"/>
        <v>5.0202202679999995E-2</v>
      </c>
      <c r="N1529">
        <f t="shared" si="190"/>
        <v>5.1230521210717951E-2</v>
      </c>
      <c r="O1529">
        <f t="shared" si="191"/>
        <v>16.094542907516761</v>
      </c>
    </row>
    <row r="1530" spans="8:15">
      <c r="H1530">
        <f t="shared" si="192"/>
        <v>1.528</v>
      </c>
      <c r="I1530">
        <f t="shared" si="187"/>
        <v>314.15926535897933</v>
      </c>
      <c r="J1530">
        <f t="shared" si="185"/>
        <v>4.0000000000000002E-4</v>
      </c>
      <c r="K1530">
        <f t="shared" si="186"/>
        <v>0</v>
      </c>
      <c r="L1530">
        <f t="shared" si="188"/>
        <v>6.2831853071795862E-4</v>
      </c>
      <c r="M1530">
        <f t="shared" si="189"/>
        <v>5.0202202679999995E-2</v>
      </c>
      <c r="N1530">
        <f t="shared" si="190"/>
        <v>5.1230521210717951E-2</v>
      </c>
      <c r="O1530">
        <f t="shared" si="191"/>
        <v>16.094542907516761</v>
      </c>
    </row>
    <row r="1531" spans="8:15">
      <c r="H1531">
        <f t="shared" si="192"/>
        <v>1.5290000000000001</v>
      </c>
      <c r="I1531">
        <f t="shared" si="187"/>
        <v>314.15926535897933</v>
      </c>
      <c r="J1531">
        <f t="shared" si="185"/>
        <v>4.0000000000000002E-4</v>
      </c>
      <c r="K1531">
        <f t="shared" si="186"/>
        <v>0</v>
      </c>
      <c r="L1531">
        <f t="shared" si="188"/>
        <v>6.2831853071795862E-4</v>
      </c>
      <c r="M1531">
        <f t="shared" si="189"/>
        <v>5.0202202679999995E-2</v>
      </c>
      <c r="N1531">
        <f t="shared" si="190"/>
        <v>5.1230521210717951E-2</v>
      </c>
      <c r="O1531">
        <f t="shared" si="191"/>
        <v>16.094542907516761</v>
      </c>
    </row>
    <row r="1532" spans="8:15">
      <c r="H1532">
        <f t="shared" si="192"/>
        <v>1.53</v>
      </c>
      <c r="I1532">
        <f t="shared" si="187"/>
        <v>314.15926535897933</v>
      </c>
      <c r="J1532">
        <f t="shared" si="185"/>
        <v>4.0000000000000002E-4</v>
      </c>
      <c r="K1532">
        <f t="shared" si="186"/>
        <v>0</v>
      </c>
      <c r="L1532">
        <f t="shared" si="188"/>
        <v>6.2831853071795862E-4</v>
      </c>
      <c r="M1532">
        <f t="shared" si="189"/>
        <v>5.0202202679999995E-2</v>
      </c>
      <c r="N1532">
        <f t="shared" si="190"/>
        <v>5.1230521210717951E-2</v>
      </c>
      <c r="O1532">
        <f t="shared" si="191"/>
        <v>16.094542907516761</v>
      </c>
    </row>
    <row r="1533" spans="8:15">
      <c r="H1533">
        <f t="shared" si="192"/>
        <v>1.5310000000000001</v>
      </c>
      <c r="I1533">
        <f t="shared" si="187"/>
        <v>314.15926535897933</v>
      </c>
      <c r="J1533">
        <f t="shared" si="185"/>
        <v>4.0000000000000002E-4</v>
      </c>
      <c r="K1533">
        <f t="shared" si="186"/>
        <v>0</v>
      </c>
      <c r="L1533">
        <f t="shared" si="188"/>
        <v>6.2831853071795862E-4</v>
      </c>
      <c r="M1533">
        <f t="shared" si="189"/>
        <v>5.0202202679999995E-2</v>
      </c>
      <c r="N1533">
        <f t="shared" si="190"/>
        <v>5.1230521210717951E-2</v>
      </c>
      <c r="O1533">
        <f t="shared" si="191"/>
        <v>16.094542907516761</v>
      </c>
    </row>
    <row r="1534" spans="8:15">
      <c r="H1534">
        <f t="shared" si="192"/>
        <v>1.532</v>
      </c>
      <c r="I1534">
        <f t="shared" si="187"/>
        <v>314.15926535897933</v>
      </c>
      <c r="J1534">
        <f t="shared" si="185"/>
        <v>4.0000000000000002E-4</v>
      </c>
      <c r="K1534">
        <f t="shared" si="186"/>
        <v>0</v>
      </c>
      <c r="L1534">
        <f t="shared" si="188"/>
        <v>6.2831853071795862E-4</v>
      </c>
      <c r="M1534">
        <f t="shared" si="189"/>
        <v>5.0202202679999995E-2</v>
      </c>
      <c r="N1534">
        <f t="shared" si="190"/>
        <v>5.1230521210717951E-2</v>
      </c>
      <c r="O1534">
        <f t="shared" si="191"/>
        <v>16.094542907516761</v>
      </c>
    </row>
    <row r="1535" spans="8:15">
      <c r="H1535">
        <f t="shared" si="192"/>
        <v>1.5330000000000001</v>
      </c>
      <c r="I1535">
        <f t="shared" si="187"/>
        <v>314.15926535897933</v>
      </c>
      <c r="J1535">
        <f t="shared" si="185"/>
        <v>4.0000000000000002E-4</v>
      </c>
      <c r="K1535">
        <f t="shared" si="186"/>
        <v>0</v>
      </c>
      <c r="L1535">
        <f t="shared" si="188"/>
        <v>6.2831853071795862E-4</v>
      </c>
      <c r="M1535">
        <f t="shared" si="189"/>
        <v>5.0202202679999995E-2</v>
      </c>
      <c r="N1535">
        <f t="shared" si="190"/>
        <v>5.1230521210717951E-2</v>
      </c>
      <c r="O1535">
        <f t="shared" si="191"/>
        <v>16.094542907516761</v>
      </c>
    </row>
    <row r="1536" spans="8:15">
      <c r="H1536">
        <f t="shared" si="192"/>
        <v>1.534</v>
      </c>
      <c r="I1536">
        <f t="shared" si="187"/>
        <v>314.15926535897933</v>
      </c>
      <c r="J1536">
        <f t="shared" si="185"/>
        <v>4.0000000000000002E-4</v>
      </c>
      <c r="K1536">
        <f t="shared" si="186"/>
        <v>0</v>
      </c>
      <c r="L1536">
        <f t="shared" si="188"/>
        <v>6.2831853071795862E-4</v>
      </c>
      <c r="M1536">
        <f t="shared" si="189"/>
        <v>5.0202202679999995E-2</v>
      </c>
      <c r="N1536">
        <f t="shared" si="190"/>
        <v>5.1230521210717951E-2</v>
      </c>
      <c r="O1536">
        <f t="shared" si="191"/>
        <v>16.094542907516761</v>
      </c>
    </row>
    <row r="1537" spans="8:15">
      <c r="H1537">
        <f t="shared" si="192"/>
        <v>1.5350000000000001</v>
      </c>
      <c r="I1537">
        <f t="shared" si="187"/>
        <v>314.15926535897933</v>
      </c>
      <c r="J1537">
        <f t="shared" si="185"/>
        <v>4.0000000000000002E-4</v>
      </c>
      <c r="K1537">
        <f t="shared" si="186"/>
        <v>0</v>
      </c>
      <c r="L1537">
        <f t="shared" si="188"/>
        <v>6.2831853071795862E-4</v>
      </c>
      <c r="M1537">
        <f t="shared" si="189"/>
        <v>5.0202202679999995E-2</v>
      </c>
      <c r="N1537">
        <f t="shared" si="190"/>
        <v>5.1230521210717951E-2</v>
      </c>
      <c r="O1537">
        <f t="shared" si="191"/>
        <v>16.094542907516761</v>
      </c>
    </row>
    <row r="1538" spans="8:15">
      <c r="H1538">
        <f t="shared" si="192"/>
        <v>1.536</v>
      </c>
      <c r="I1538">
        <f t="shared" si="187"/>
        <v>314.15926535897933</v>
      </c>
      <c r="J1538">
        <f t="shared" ref="J1538:J1601" si="193">IF(H1538&lt;$E$18,$E$17,IF(H1538&lt;$E$5,$E$14,0))/$E$8/$E$9</f>
        <v>4.0000000000000002E-4</v>
      </c>
      <c r="K1538">
        <f t="shared" ref="K1538:K1601" si="194">IF(H1538&lt;$E$3,$E$12*$E$22,IF(H1538&lt;$E$4,0,IF(H1538&lt;$E$5,-$E$12*$E$22,0)))</f>
        <v>0</v>
      </c>
      <c r="L1538">
        <f t="shared" si="188"/>
        <v>6.2831853071795862E-4</v>
      </c>
      <c r="M1538">
        <f t="shared" si="189"/>
        <v>5.0202202679999995E-2</v>
      </c>
      <c r="N1538">
        <f t="shared" si="190"/>
        <v>5.1230521210717951E-2</v>
      </c>
      <c r="O1538">
        <f t="shared" si="191"/>
        <v>16.094542907516761</v>
      </c>
    </row>
    <row r="1539" spans="8:15">
      <c r="H1539">
        <f t="shared" si="192"/>
        <v>1.5369999999999999</v>
      </c>
      <c r="I1539">
        <f t="shared" ref="I1539:I1602" si="195">IF(H1539&lt;$E$3,$E$12*H1539,IF(H1539&lt;$E$4,$E$10,IF(H1539&lt;$E$5,$E$10-$E$12*(H1539-$E$4),0)))</f>
        <v>314.15926535897933</v>
      </c>
      <c r="J1539">
        <f t="shared" si="193"/>
        <v>4.0000000000000002E-4</v>
      </c>
      <c r="K1539">
        <f t="shared" si="194"/>
        <v>0</v>
      </c>
      <c r="L1539">
        <f t="shared" ref="L1539:L1602" si="196">I1539*$E$15/$E$9/$E$8^2</f>
        <v>6.2831853071795862E-4</v>
      </c>
      <c r="M1539">
        <f t="shared" ref="M1539:M1602" si="197">$E$19/$E$8/$E$9</f>
        <v>5.0202202679999995E-2</v>
      </c>
      <c r="N1539">
        <f t="shared" ref="N1539:N1602" si="198">SUM(J1539:M1539)</f>
        <v>5.1230521210717951E-2</v>
      </c>
      <c r="O1539">
        <f t="shared" ref="O1539:O1602" si="199">I1539*N1539</f>
        <v>16.094542907516761</v>
      </c>
    </row>
    <row r="1540" spans="8:15">
      <c r="H1540">
        <f t="shared" ref="H1540:H1603" si="200">(ROW()-2)*0.001</f>
        <v>1.538</v>
      </c>
      <c r="I1540">
        <f t="shared" si="195"/>
        <v>314.15926535897933</v>
      </c>
      <c r="J1540">
        <f t="shared" si="193"/>
        <v>4.0000000000000002E-4</v>
      </c>
      <c r="K1540">
        <f t="shared" si="194"/>
        <v>0</v>
      </c>
      <c r="L1540">
        <f t="shared" si="196"/>
        <v>6.2831853071795862E-4</v>
      </c>
      <c r="M1540">
        <f t="shared" si="197"/>
        <v>5.0202202679999995E-2</v>
      </c>
      <c r="N1540">
        <f t="shared" si="198"/>
        <v>5.1230521210717951E-2</v>
      </c>
      <c r="O1540">
        <f t="shared" si="199"/>
        <v>16.094542907516761</v>
      </c>
    </row>
    <row r="1541" spans="8:15">
      <c r="H1541">
        <f t="shared" si="200"/>
        <v>1.5389999999999999</v>
      </c>
      <c r="I1541">
        <f t="shared" si="195"/>
        <v>314.15926535897933</v>
      </c>
      <c r="J1541">
        <f t="shared" si="193"/>
        <v>4.0000000000000002E-4</v>
      </c>
      <c r="K1541">
        <f t="shared" si="194"/>
        <v>0</v>
      </c>
      <c r="L1541">
        <f t="shared" si="196"/>
        <v>6.2831853071795862E-4</v>
      </c>
      <c r="M1541">
        <f t="shared" si="197"/>
        <v>5.0202202679999995E-2</v>
      </c>
      <c r="N1541">
        <f t="shared" si="198"/>
        <v>5.1230521210717951E-2</v>
      </c>
      <c r="O1541">
        <f t="shared" si="199"/>
        <v>16.094542907516761</v>
      </c>
    </row>
    <row r="1542" spans="8:15">
      <c r="H1542">
        <f t="shared" si="200"/>
        <v>1.54</v>
      </c>
      <c r="I1542">
        <f t="shared" si="195"/>
        <v>314.15926535897933</v>
      </c>
      <c r="J1542">
        <f t="shared" si="193"/>
        <v>4.0000000000000002E-4</v>
      </c>
      <c r="K1542">
        <f t="shared" si="194"/>
        <v>0</v>
      </c>
      <c r="L1542">
        <f t="shared" si="196"/>
        <v>6.2831853071795862E-4</v>
      </c>
      <c r="M1542">
        <f t="shared" si="197"/>
        <v>5.0202202679999995E-2</v>
      </c>
      <c r="N1542">
        <f t="shared" si="198"/>
        <v>5.1230521210717951E-2</v>
      </c>
      <c r="O1542">
        <f t="shared" si="199"/>
        <v>16.094542907516761</v>
      </c>
    </row>
    <row r="1543" spans="8:15">
      <c r="H1543">
        <f t="shared" si="200"/>
        <v>1.5409999999999999</v>
      </c>
      <c r="I1543">
        <f t="shared" si="195"/>
        <v>314.15926535897933</v>
      </c>
      <c r="J1543">
        <f t="shared" si="193"/>
        <v>4.0000000000000002E-4</v>
      </c>
      <c r="K1543">
        <f t="shared" si="194"/>
        <v>0</v>
      </c>
      <c r="L1543">
        <f t="shared" si="196"/>
        <v>6.2831853071795862E-4</v>
      </c>
      <c r="M1543">
        <f t="shared" si="197"/>
        <v>5.0202202679999995E-2</v>
      </c>
      <c r="N1543">
        <f t="shared" si="198"/>
        <v>5.1230521210717951E-2</v>
      </c>
      <c r="O1543">
        <f t="shared" si="199"/>
        <v>16.094542907516761</v>
      </c>
    </row>
    <row r="1544" spans="8:15">
      <c r="H1544">
        <f t="shared" si="200"/>
        <v>1.542</v>
      </c>
      <c r="I1544">
        <f t="shared" si="195"/>
        <v>314.15926535897933</v>
      </c>
      <c r="J1544">
        <f t="shared" si="193"/>
        <v>4.0000000000000002E-4</v>
      </c>
      <c r="K1544">
        <f t="shared" si="194"/>
        <v>0</v>
      </c>
      <c r="L1544">
        <f t="shared" si="196"/>
        <v>6.2831853071795862E-4</v>
      </c>
      <c r="M1544">
        <f t="shared" si="197"/>
        <v>5.0202202679999995E-2</v>
      </c>
      <c r="N1544">
        <f t="shared" si="198"/>
        <v>5.1230521210717951E-2</v>
      </c>
      <c r="O1544">
        <f t="shared" si="199"/>
        <v>16.094542907516761</v>
      </c>
    </row>
    <row r="1545" spans="8:15">
      <c r="H1545">
        <f t="shared" si="200"/>
        <v>1.5429999999999999</v>
      </c>
      <c r="I1545">
        <f t="shared" si="195"/>
        <v>314.15926535897933</v>
      </c>
      <c r="J1545">
        <f t="shared" si="193"/>
        <v>4.0000000000000002E-4</v>
      </c>
      <c r="K1545">
        <f t="shared" si="194"/>
        <v>0</v>
      </c>
      <c r="L1545">
        <f t="shared" si="196"/>
        <v>6.2831853071795862E-4</v>
      </c>
      <c r="M1545">
        <f t="shared" si="197"/>
        <v>5.0202202679999995E-2</v>
      </c>
      <c r="N1545">
        <f t="shared" si="198"/>
        <v>5.1230521210717951E-2</v>
      </c>
      <c r="O1545">
        <f t="shared" si="199"/>
        <v>16.094542907516761</v>
      </c>
    </row>
    <row r="1546" spans="8:15">
      <c r="H1546">
        <f t="shared" si="200"/>
        <v>1.544</v>
      </c>
      <c r="I1546">
        <f t="shared" si="195"/>
        <v>314.15926535897933</v>
      </c>
      <c r="J1546">
        <f t="shared" si="193"/>
        <v>4.0000000000000002E-4</v>
      </c>
      <c r="K1546">
        <f t="shared" si="194"/>
        <v>0</v>
      </c>
      <c r="L1546">
        <f t="shared" si="196"/>
        <v>6.2831853071795862E-4</v>
      </c>
      <c r="M1546">
        <f t="shared" si="197"/>
        <v>5.0202202679999995E-2</v>
      </c>
      <c r="N1546">
        <f t="shared" si="198"/>
        <v>5.1230521210717951E-2</v>
      </c>
      <c r="O1546">
        <f t="shared" si="199"/>
        <v>16.094542907516761</v>
      </c>
    </row>
    <row r="1547" spans="8:15">
      <c r="H1547">
        <f t="shared" si="200"/>
        <v>1.5449999999999999</v>
      </c>
      <c r="I1547">
        <f t="shared" si="195"/>
        <v>314.15926535897933</v>
      </c>
      <c r="J1547">
        <f t="shared" si="193"/>
        <v>4.0000000000000002E-4</v>
      </c>
      <c r="K1547">
        <f t="shared" si="194"/>
        <v>0</v>
      </c>
      <c r="L1547">
        <f t="shared" si="196"/>
        <v>6.2831853071795862E-4</v>
      </c>
      <c r="M1547">
        <f t="shared" si="197"/>
        <v>5.0202202679999995E-2</v>
      </c>
      <c r="N1547">
        <f t="shared" si="198"/>
        <v>5.1230521210717951E-2</v>
      </c>
      <c r="O1547">
        <f t="shared" si="199"/>
        <v>16.094542907516761</v>
      </c>
    </row>
    <row r="1548" spans="8:15">
      <c r="H1548">
        <f t="shared" si="200"/>
        <v>1.546</v>
      </c>
      <c r="I1548">
        <f t="shared" si="195"/>
        <v>314.15926535897933</v>
      </c>
      <c r="J1548">
        <f t="shared" si="193"/>
        <v>4.0000000000000002E-4</v>
      </c>
      <c r="K1548">
        <f t="shared" si="194"/>
        <v>0</v>
      </c>
      <c r="L1548">
        <f t="shared" si="196"/>
        <v>6.2831853071795862E-4</v>
      </c>
      <c r="M1548">
        <f t="shared" si="197"/>
        <v>5.0202202679999995E-2</v>
      </c>
      <c r="N1548">
        <f t="shared" si="198"/>
        <v>5.1230521210717951E-2</v>
      </c>
      <c r="O1548">
        <f t="shared" si="199"/>
        <v>16.094542907516761</v>
      </c>
    </row>
    <row r="1549" spans="8:15">
      <c r="H1549">
        <f t="shared" si="200"/>
        <v>1.5469999999999999</v>
      </c>
      <c r="I1549">
        <f t="shared" si="195"/>
        <v>314.15926535897933</v>
      </c>
      <c r="J1549">
        <f t="shared" si="193"/>
        <v>4.0000000000000002E-4</v>
      </c>
      <c r="K1549">
        <f t="shared" si="194"/>
        <v>0</v>
      </c>
      <c r="L1549">
        <f t="shared" si="196"/>
        <v>6.2831853071795862E-4</v>
      </c>
      <c r="M1549">
        <f t="shared" si="197"/>
        <v>5.0202202679999995E-2</v>
      </c>
      <c r="N1549">
        <f t="shared" si="198"/>
        <v>5.1230521210717951E-2</v>
      </c>
      <c r="O1549">
        <f t="shared" si="199"/>
        <v>16.094542907516761</v>
      </c>
    </row>
    <row r="1550" spans="8:15">
      <c r="H1550">
        <f t="shared" si="200"/>
        <v>1.548</v>
      </c>
      <c r="I1550">
        <f t="shared" si="195"/>
        <v>314.15926535897933</v>
      </c>
      <c r="J1550">
        <f t="shared" si="193"/>
        <v>4.0000000000000002E-4</v>
      </c>
      <c r="K1550">
        <f t="shared" si="194"/>
        <v>0</v>
      </c>
      <c r="L1550">
        <f t="shared" si="196"/>
        <v>6.2831853071795862E-4</v>
      </c>
      <c r="M1550">
        <f t="shared" si="197"/>
        <v>5.0202202679999995E-2</v>
      </c>
      <c r="N1550">
        <f t="shared" si="198"/>
        <v>5.1230521210717951E-2</v>
      </c>
      <c r="O1550">
        <f t="shared" si="199"/>
        <v>16.094542907516761</v>
      </c>
    </row>
    <row r="1551" spans="8:15">
      <c r="H1551">
        <f t="shared" si="200"/>
        <v>1.5489999999999999</v>
      </c>
      <c r="I1551">
        <f t="shared" si="195"/>
        <v>314.15926535897933</v>
      </c>
      <c r="J1551">
        <f t="shared" si="193"/>
        <v>4.0000000000000002E-4</v>
      </c>
      <c r="K1551">
        <f t="shared" si="194"/>
        <v>0</v>
      </c>
      <c r="L1551">
        <f t="shared" si="196"/>
        <v>6.2831853071795862E-4</v>
      </c>
      <c r="M1551">
        <f t="shared" si="197"/>
        <v>5.0202202679999995E-2</v>
      </c>
      <c r="N1551">
        <f t="shared" si="198"/>
        <v>5.1230521210717951E-2</v>
      </c>
      <c r="O1551">
        <f t="shared" si="199"/>
        <v>16.094542907516761</v>
      </c>
    </row>
    <row r="1552" spans="8:15">
      <c r="H1552">
        <f t="shared" si="200"/>
        <v>1.55</v>
      </c>
      <c r="I1552">
        <f t="shared" si="195"/>
        <v>314.15926535897933</v>
      </c>
      <c r="J1552">
        <f t="shared" si="193"/>
        <v>4.0000000000000002E-4</v>
      </c>
      <c r="K1552">
        <f t="shared" si="194"/>
        <v>0</v>
      </c>
      <c r="L1552">
        <f t="shared" si="196"/>
        <v>6.2831853071795862E-4</v>
      </c>
      <c r="M1552">
        <f t="shared" si="197"/>
        <v>5.0202202679999995E-2</v>
      </c>
      <c r="N1552">
        <f t="shared" si="198"/>
        <v>5.1230521210717951E-2</v>
      </c>
      <c r="O1552">
        <f t="shared" si="199"/>
        <v>16.094542907516761</v>
      </c>
    </row>
    <row r="1553" spans="8:15">
      <c r="H1553">
        <f t="shared" si="200"/>
        <v>1.5509999999999999</v>
      </c>
      <c r="I1553">
        <f t="shared" si="195"/>
        <v>314.15926535897933</v>
      </c>
      <c r="J1553">
        <f t="shared" si="193"/>
        <v>4.0000000000000002E-4</v>
      </c>
      <c r="K1553">
        <f t="shared" si="194"/>
        <v>0</v>
      </c>
      <c r="L1553">
        <f t="shared" si="196"/>
        <v>6.2831853071795862E-4</v>
      </c>
      <c r="M1553">
        <f t="shared" si="197"/>
        <v>5.0202202679999995E-2</v>
      </c>
      <c r="N1553">
        <f t="shared" si="198"/>
        <v>5.1230521210717951E-2</v>
      </c>
      <c r="O1553">
        <f t="shared" si="199"/>
        <v>16.094542907516761</v>
      </c>
    </row>
    <row r="1554" spans="8:15">
      <c r="H1554">
        <f t="shared" si="200"/>
        <v>1.552</v>
      </c>
      <c r="I1554">
        <f t="shared" si="195"/>
        <v>314.15926535897933</v>
      </c>
      <c r="J1554">
        <f t="shared" si="193"/>
        <v>4.0000000000000002E-4</v>
      </c>
      <c r="K1554">
        <f t="shared" si="194"/>
        <v>0</v>
      </c>
      <c r="L1554">
        <f t="shared" si="196"/>
        <v>6.2831853071795862E-4</v>
      </c>
      <c r="M1554">
        <f t="shared" si="197"/>
        <v>5.0202202679999995E-2</v>
      </c>
      <c r="N1554">
        <f t="shared" si="198"/>
        <v>5.1230521210717951E-2</v>
      </c>
      <c r="O1554">
        <f t="shared" si="199"/>
        <v>16.094542907516761</v>
      </c>
    </row>
    <row r="1555" spans="8:15">
      <c r="H1555">
        <f t="shared" si="200"/>
        <v>1.5529999999999999</v>
      </c>
      <c r="I1555">
        <f t="shared" si="195"/>
        <v>314.15926535897933</v>
      </c>
      <c r="J1555">
        <f t="shared" si="193"/>
        <v>4.0000000000000002E-4</v>
      </c>
      <c r="K1555">
        <f t="shared" si="194"/>
        <v>0</v>
      </c>
      <c r="L1555">
        <f t="shared" si="196"/>
        <v>6.2831853071795862E-4</v>
      </c>
      <c r="M1555">
        <f t="shared" si="197"/>
        <v>5.0202202679999995E-2</v>
      </c>
      <c r="N1555">
        <f t="shared" si="198"/>
        <v>5.1230521210717951E-2</v>
      </c>
      <c r="O1555">
        <f t="shared" si="199"/>
        <v>16.094542907516761</v>
      </c>
    </row>
    <row r="1556" spans="8:15">
      <c r="H1556">
        <f t="shared" si="200"/>
        <v>1.554</v>
      </c>
      <c r="I1556">
        <f t="shared" si="195"/>
        <v>314.15926535897933</v>
      </c>
      <c r="J1556">
        <f t="shared" si="193"/>
        <v>4.0000000000000002E-4</v>
      </c>
      <c r="K1556">
        <f t="shared" si="194"/>
        <v>0</v>
      </c>
      <c r="L1556">
        <f t="shared" si="196"/>
        <v>6.2831853071795862E-4</v>
      </c>
      <c r="M1556">
        <f t="shared" si="197"/>
        <v>5.0202202679999995E-2</v>
      </c>
      <c r="N1556">
        <f t="shared" si="198"/>
        <v>5.1230521210717951E-2</v>
      </c>
      <c r="O1556">
        <f t="shared" si="199"/>
        <v>16.094542907516761</v>
      </c>
    </row>
    <row r="1557" spans="8:15">
      <c r="H1557">
        <f t="shared" si="200"/>
        <v>1.5549999999999999</v>
      </c>
      <c r="I1557">
        <f t="shared" si="195"/>
        <v>314.15926535897933</v>
      </c>
      <c r="J1557">
        <f t="shared" si="193"/>
        <v>4.0000000000000002E-4</v>
      </c>
      <c r="K1557">
        <f t="shared" si="194"/>
        <v>0</v>
      </c>
      <c r="L1557">
        <f t="shared" si="196"/>
        <v>6.2831853071795862E-4</v>
      </c>
      <c r="M1557">
        <f t="shared" si="197"/>
        <v>5.0202202679999995E-2</v>
      </c>
      <c r="N1557">
        <f t="shared" si="198"/>
        <v>5.1230521210717951E-2</v>
      </c>
      <c r="O1557">
        <f t="shared" si="199"/>
        <v>16.094542907516761</v>
      </c>
    </row>
    <row r="1558" spans="8:15">
      <c r="H1558">
        <f t="shared" si="200"/>
        <v>1.556</v>
      </c>
      <c r="I1558">
        <f t="shared" si="195"/>
        <v>314.15926535897933</v>
      </c>
      <c r="J1558">
        <f t="shared" si="193"/>
        <v>4.0000000000000002E-4</v>
      </c>
      <c r="K1558">
        <f t="shared" si="194"/>
        <v>0</v>
      </c>
      <c r="L1558">
        <f t="shared" si="196"/>
        <v>6.2831853071795862E-4</v>
      </c>
      <c r="M1558">
        <f t="shared" si="197"/>
        <v>5.0202202679999995E-2</v>
      </c>
      <c r="N1558">
        <f t="shared" si="198"/>
        <v>5.1230521210717951E-2</v>
      </c>
      <c r="O1558">
        <f t="shared" si="199"/>
        <v>16.094542907516761</v>
      </c>
    </row>
    <row r="1559" spans="8:15">
      <c r="H1559">
        <f t="shared" si="200"/>
        <v>1.5569999999999999</v>
      </c>
      <c r="I1559">
        <f t="shared" si="195"/>
        <v>314.15926535897933</v>
      </c>
      <c r="J1559">
        <f t="shared" si="193"/>
        <v>4.0000000000000002E-4</v>
      </c>
      <c r="K1559">
        <f t="shared" si="194"/>
        <v>0</v>
      </c>
      <c r="L1559">
        <f t="shared" si="196"/>
        <v>6.2831853071795862E-4</v>
      </c>
      <c r="M1559">
        <f t="shared" si="197"/>
        <v>5.0202202679999995E-2</v>
      </c>
      <c r="N1559">
        <f t="shared" si="198"/>
        <v>5.1230521210717951E-2</v>
      </c>
      <c r="O1559">
        <f t="shared" si="199"/>
        <v>16.094542907516761</v>
      </c>
    </row>
    <row r="1560" spans="8:15">
      <c r="H1560">
        <f t="shared" si="200"/>
        <v>1.5580000000000001</v>
      </c>
      <c r="I1560">
        <f t="shared" si="195"/>
        <v>314.15926535897933</v>
      </c>
      <c r="J1560">
        <f t="shared" si="193"/>
        <v>4.0000000000000002E-4</v>
      </c>
      <c r="K1560">
        <f t="shared" si="194"/>
        <v>0</v>
      </c>
      <c r="L1560">
        <f t="shared" si="196"/>
        <v>6.2831853071795862E-4</v>
      </c>
      <c r="M1560">
        <f t="shared" si="197"/>
        <v>5.0202202679999995E-2</v>
      </c>
      <c r="N1560">
        <f t="shared" si="198"/>
        <v>5.1230521210717951E-2</v>
      </c>
      <c r="O1560">
        <f t="shared" si="199"/>
        <v>16.094542907516761</v>
      </c>
    </row>
    <row r="1561" spans="8:15">
      <c r="H1561">
        <f t="shared" si="200"/>
        <v>1.5589999999999999</v>
      </c>
      <c r="I1561">
        <f t="shared" si="195"/>
        <v>314.15926535897933</v>
      </c>
      <c r="J1561">
        <f t="shared" si="193"/>
        <v>4.0000000000000002E-4</v>
      </c>
      <c r="K1561">
        <f t="shared" si="194"/>
        <v>0</v>
      </c>
      <c r="L1561">
        <f t="shared" si="196"/>
        <v>6.2831853071795862E-4</v>
      </c>
      <c r="M1561">
        <f t="shared" si="197"/>
        <v>5.0202202679999995E-2</v>
      </c>
      <c r="N1561">
        <f t="shared" si="198"/>
        <v>5.1230521210717951E-2</v>
      </c>
      <c r="O1561">
        <f t="shared" si="199"/>
        <v>16.094542907516761</v>
      </c>
    </row>
    <row r="1562" spans="8:15">
      <c r="H1562">
        <f t="shared" si="200"/>
        <v>1.56</v>
      </c>
      <c r="I1562">
        <f t="shared" si="195"/>
        <v>314.15926535897933</v>
      </c>
      <c r="J1562">
        <f t="shared" si="193"/>
        <v>4.0000000000000002E-4</v>
      </c>
      <c r="K1562">
        <f t="shared" si="194"/>
        <v>0</v>
      </c>
      <c r="L1562">
        <f t="shared" si="196"/>
        <v>6.2831853071795862E-4</v>
      </c>
      <c r="M1562">
        <f t="shared" si="197"/>
        <v>5.0202202679999995E-2</v>
      </c>
      <c r="N1562">
        <f t="shared" si="198"/>
        <v>5.1230521210717951E-2</v>
      </c>
      <c r="O1562">
        <f t="shared" si="199"/>
        <v>16.094542907516761</v>
      </c>
    </row>
    <row r="1563" spans="8:15">
      <c r="H1563">
        <f t="shared" si="200"/>
        <v>1.5609999999999999</v>
      </c>
      <c r="I1563">
        <f t="shared" si="195"/>
        <v>314.15926535897933</v>
      </c>
      <c r="J1563">
        <f t="shared" si="193"/>
        <v>4.0000000000000002E-4</v>
      </c>
      <c r="K1563">
        <f t="shared" si="194"/>
        <v>0</v>
      </c>
      <c r="L1563">
        <f t="shared" si="196"/>
        <v>6.2831853071795862E-4</v>
      </c>
      <c r="M1563">
        <f t="shared" si="197"/>
        <v>5.0202202679999995E-2</v>
      </c>
      <c r="N1563">
        <f t="shared" si="198"/>
        <v>5.1230521210717951E-2</v>
      </c>
      <c r="O1563">
        <f t="shared" si="199"/>
        <v>16.094542907516761</v>
      </c>
    </row>
    <row r="1564" spans="8:15">
      <c r="H1564">
        <f t="shared" si="200"/>
        <v>1.5620000000000001</v>
      </c>
      <c r="I1564">
        <f t="shared" si="195"/>
        <v>314.15926535897933</v>
      </c>
      <c r="J1564">
        <f t="shared" si="193"/>
        <v>4.0000000000000002E-4</v>
      </c>
      <c r="K1564">
        <f t="shared" si="194"/>
        <v>0</v>
      </c>
      <c r="L1564">
        <f t="shared" si="196"/>
        <v>6.2831853071795862E-4</v>
      </c>
      <c r="M1564">
        <f t="shared" si="197"/>
        <v>5.0202202679999995E-2</v>
      </c>
      <c r="N1564">
        <f t="shared" si="198"/>
        <v>5.1230521210717951E-2</v>
      </c>
      <c r="O1564">
        <f t="shared" si="199"/>
        <v>16.094542907516761</v>
      </c>
    </row>
    <row r="1565" spans="8:15">
      <c r="H1565">
        <f t="shared" si="200"/>
        <v>1.5629999999999999</v>
      </c>
      <c r="I1565">
        <f t="shared" si="195"/>
        <v>314.15926535897933</v>
      </c>
      <c r="J1565">
        <f t="shared" si="193"/>
        <v>4.0000000000000002E-4</v>
      </c>
      <c r="K1565">
        <f t="shared" si="194"/>
        <v>0</v>
      </c>
      <c r="L1565">
        <f t="shared" si="196"/>
        <v>6.2831853071795862E-4</v>
      </c>
      <c r="M1565">
        <f t="shared" si="197"/>
        <v>5.0202202679999995E-2</v>
      </c>
      <c r="N1565">
        <f t="shared" si="198"/>
        <v>5.1230521210717951E-2</v>
      </c>
      <c r="O1565">
        <f t="shared" si="199"/>
        <v>16.094542907516761</v>
      </c>
    </row>
    <row r="1566" spans="8:15">
      <c r="H1566">
        <f t="shared" si="200"/>
        <v>1.5640000000000001</v>
      </c>
      <c r="I1566">
        <f t="shared" si="195"/>
        <v>314.15926535897933</v>
      </c>
      <c r="J1566">
        <f t="shared" si="193"/>
        <v>4.0000000000000002E-4</v>
      </c>
      <c r="K1566">
        <f t="shared" si="194"/>
        <v>0</v>
      </c>
      <c r="L1566">
        <f t="shared" si="196"/>
        <v>6.2831853071795862E-4</v>
      </c>
      <c r="M1566">
        <f t="shared" si="197"/>
        <v>5.0202202679999995E-2</v>
      </c>
      <c r="N1566">
        <f t="shared" si="198"/>
        <v>5.1230521210717951E-2</v>
      </c>
      <c r="O1566">
        <f t="shared" si="199"/>
        <v>16.094542907516761</v>
      </c>
    </row>
    <row r="1567" spans="8:15">
      <c r="H1567">
        <f t="shared" si="200"/>
        <v>1.5649999999999999</v>
      </c>
      <c r="I1567">
        <f t="shared" si="195"/>
        <v>314.15926535897933</v>
      </c>
      <c r="J1567">
        <f t="shared" si="193"/>
        <v>4.0000000000000002E-4</v>
      </c>
      <c r="K1567">
        <f t="shared" si="194"/>
        <v>0</v>
      </c>
      <c r="L1567">
        <f t="shared" si="196"/>
        <v>6.2831853071795862E-4</v>
      </c>
      <c r="M1567">
        <f t="shared" si="197"/>
        <v>5.0202202679999995E-2</v>
      </c>
      <c r="N1567">
        <f t="shared" si="198"/>
        <v>5.1230521210717951E-2</v>
      </c>
      <c r="O1567">
        <f t="shared" si="199"/>
        <v>16.094542907516761</v>
      </c>
    </row>
    <row r="1568" spans="8:15">
      <c r="H1568">
        <f t="shared" si="200"/>
        <v>1.5660000000000001</v>
      </c>
      <c r="I1568">
        <f t="shared" si="195"/>
        <v>314.15926535897933</v>
      </c>
      <c r="J1568">
        <f t="shared" si="193"/>
        <v>4.0000000000000002E-4</v>
      </c>
      <c r="K1568">
        <f t="shared" si="194"/>
        <v>0</v>
      </c>
      <c r="L1568">
        <f t="shared" si="196"/>
        <v>6.2831853071795862E-4</v>
      </c>
      <c r="M1568">
        <f t="shared" si="197"/>
        <v>5.0202202679999995E-2</v>
      </c>
      <c r="N1568">
        <f t="shared" si="198"/>
        <v>5.1230521210717951E-2</v>
      </c>
      <c r="O1568">
        <f t="shared" si="199"/>
        <v>16.094542907516761</v>
      </c>
    </row>
    <row r="1569" spans="8:15">
      <c r="H1569">
        <f t="shared" si="200"/>
        <v>1.5669999999999999</v>
      </c>
      <c r="I1569">
        <f t="shared" si="195"/>
        <v>314.15926535897933</v>
      </c>
      <c r="J1569">
        <f t="shared" si="193"/>
        <v>4.0000000000000002E-4</v>
      </c>
      <c r="K1569">
        <f t="shared" si="194"/>
        <v>0</v>
      </c>
      <c r="L1569">
        <f t="shared" si="196"/>
        <v>6.2831853071795862E-4</v>
      </c>
      <c r="M1569">
        <f t="shared" si="197"/>
        <v>5.0202202679999995E-2</v>
      </c>
      <c r="N1569">
        <f t="shared" si="198"/>
        <v>5.1230521210717951E-2</v>
      </c>
      <c r="O1569">
        <f t="shared" si="199"/>
        <v>16.094542907516761</v>
      </c>
    </row>
    <row r="1570" spans="8:15">
      <c r="H1570">
        <f t="shared" si="200"/>
        <v>1.5680000000000001</v>
      </c>
      <c r="I1570">
        <f t="shared" si="195"/>
        <v>314.15926535897933</v>
      </c>
      <c r="J1570">
        <f t="shared" si="193"/>
        <v>4.0000000000000002E-4</v>
      </c>
      <c r="K1570">
        <f t="shared" si="194"/>
        <v>0</v>
      </c>
      <c r="L1570">
        <f t="shared" si="196"/>
        <v>6.2831853071795862E-4</v>
      </c>
      <c r="M1570">
        <f t="shared" si="197"/>
        <v>5.0202202679999995E-2</v>
      </c>
      <c r="N1570">
        <f t="shared" si="198"/>
        <v>5.1230521210717951E-2</v>
      </c>
      <c r="O1570">
        <f t="shared" si="199"/>
        <v>16.094542907516761</v>
      </c>
    </row>
    <row r="1571" spans="8:15">
      <c r="H1571">
        <f t="shared" si="200"/>
        <v>1.569</v>
      </c>
      <c r="I1571">
        <f t="shared" si="195"/>
        <v>314.15926535897933</v>
      </c>
      <c r="J1571">
        <f t="shared" si="193"/>
        <v>4.0000000000000002E-4</v>
      </c>
      <c r="K1571">
        <f t="shared" si="194"/>
        <v>0</v>
      </c>
      <c r="L1571">
        <f t="shared" si="196"/>
        <v>6.2831853071795862E-4</v>
      </c>
      <c r="M1571">
        <f t="shared" si="197"/>
        <v>5.0202202679999995E-2</v>
      </c>
      <c r="N1571">
        <f t="shared" si="198"/>
        <v>5.1230521210717951E-2</v>
      </c>
      <c r="O1571">
        <f t="shared" si="199"/>
        <v>16.094542907516761</v>
      </c>
    </row>
    <row r="1572" spans="8:15">
      <c r="H1572">
        <f t="shared" si="200"/>
        <v>1.57</v>
      </c>
      <c r="I1572">
        <f t="shared" si="195"/>
        <v>314.15926535897933</v>
      </c>
      <c r="J1572">
        <f t="shared" si="193"/>
        <v>4.0000000000000002E-4</v>
      </c>
      <c r="K1572">
        <f t="shared" si="194"/>
        <v>0</v>
      </c>
      <c r="L1572">
        <f t="shared" si="196"/>
        <v>6.2831853071795862E-4</v>
      </c>
      <c r="M1572">
        <f t="shared" si="197"/>
        <v>5.0202202679999995E-2</v>
      </c>
      <c r="N1572">
        <f t="shared" si="198"/>
        <v>5.1230521210717951E-2</v>
      </c>
      <c r="O1572">
        <f t="shared" si="199"/>
        <v>16.094542907516761</v>
      </c>
    </row>
    <row r="1573" spans="8:15">
      <c r="H1573">
        <f t="shared" si="200"/>
        <v>1.571</v>
      </c>
      <c r="I1573">
        <f t="shared" si="195"/>
        <v>314.15926535897933</v>
      </c>
      <c r="J1573">
        <f t="shared" si="193"/>
        <v>4.0000000000000002E-4</v>
      </c>
      <c r="K1573">
        <f t="shared" si="194"/>
        <v>0</v>
      </c>
      <c r="L1573">
        <f t="shared" si="196"/>
        <v>6.2831853071795862E-4</v>
      </c>
      <c r="M1573">
        <f t="shared" si="197"/>
        <v>5.0202202679999995E-2</v>
      </c>
      <c r="N1573">
        <f t="shared" si="198"/>
        <v>5.1230521210717951E-2</v>
      </c>
      <c r="O1573">
        <f t="shared" si="199"/>
        <v>16.094542907516761</v>
      </c>
    </row>
    <row r="1574" spans="8:15">
      <c r="H1574">
        <f t="shared" si="200"/>
        <v>1.5720000000000001</v>
      </c>
      <c r="I1574">
        <f t="shared" si="195"/>
        <v>314.15926535897933</v>
      </c>
      <c r="J1574">
        <f t="shared" si="193"/>
        <v>4.0000000000000002E-4</v>
      </c>
      <c r="K1574">
        <f t="shared" si="194"/>
        <v>0</v>
      </c>
      <c r="L1574">
        <f t="shared" si="196"/>
        <v>6.2831853071795862E-4</v>
      </c>
      <c r="M1574">
        <f t="shared" si="197"/>
        <v>5.0202202679999995E-2</v>
      </c>
      <c r="N1574">
        <f t="shared" si="198"/>
        <v>5.1230521210717951E-2</v>
      </c>
      <c r="O1574">
        <f t="shared" si="199"/>
        <v>16.094542907516761</v>
      </c>
    </row>
    <row r="1575" spans="8:15">
      <c r="H1575">
        <f t="shared" si="200"/>
        <v>1.573</v>
      </c>
      <c r="I1575">
        <f t="shared" si="195"/>
        <v>314.15926535897933</v>
      </c>
      <c r="J1575">
        <f t="shared" si="193"/>
        <v>4.0000000000000002E-4</v>
      </c>
      <c r="K1575">
        <f t="shared" si="194"/>
        <v>0</v>
      </c>
      <c r="L1575">
        <f t="shared" si="196"/>
        <v>6.2831853071795862E-4</v>
      </c>
      <c r="M1575">
        <f t="shared" si="197"/>
        <v>5.0202202679999995E-2</v>
      </c>
      <c r="N1575">
        <f t="shared" si="198"/>
        <v>5.1230521210717951E-2</v>
      </c>
      <c r="O1575">
        <f t="shared" si="199"/>
        <v>16.094542907516761</v>
      </c>
    </row>
    <row r="1576" spans="8:15">
      <c r="H1576">
        <f t="shared" si="200"/>
        <v>1.5740000000000001</v>
      </c>
      <c r="I1576">
        <f t="shared" si="195"/>
        <v>314.15926535897933</v>
      </c>
      <c r="J1576">
        <f t="shared" si="193"/>
        <v>4.0000000000000002E-4</v>
      </c>
      <c r="K1576">
        <f t="shared" si="194"/>
        <v>0</v>
      </c>
      <c r="L1576">
        <f t="shared" si="196"/>
        <v>6.2831853071795862E-4</v>
      </c>
      <c r="M1576">
        <f t="shared" si="197"/>
        <v>5.0202202679999995E-2</v>
      </c>
      <c r="N1576">
        <f t="shared" si="198"/>
        <v>5.1230521210717951E-2</v>
      </c>
      <c r="O1576">
        <f t="shared" si="199"/>
        <v>16.094542907516761</v>
      </c>
    </row>
    <row r="1577" spans="8:15">
      <c r="H1577">
        <f t="shared" si="200"/>
        <v>1.575</v>
      </c>
      <c r="I1577">
        <f t="shared" si="195"/>
        <v>314.15926535897933</v>
      </c>
      <c r="J1577">
        <f t="shared" si="193"/>
        <v>4.0000000000000002E-4</v>
      </c>
      <c r="K1577">
        <f t="shared" si="194"/>
        <v>0</v>
      </c>
      <c r="L1577">
        <f t="shared" si="196"/>
        <v>6.2831853071795862E-4</v>
      </c>
      <c r="M1577">
        <f t="shared" si="197"/>
        <v>5.0202202679999995E-2</v>
      </c>
      <c r="N1577">
        <f t="shared" si="198"/>
        <v>5.1230521210717951E-2</v>
      </c>
      <c r="O1577">
        <f t="shared" si="199"/>
        <v>16.094542907516761</v>
      </c>
    </row>
    <row r="1578" spans="8:15">
      <c r="H1578">
        <f t="shared" si="200"/>
        <v>1.5760000000000001</v>
      </c>
      <c r="I1578">
        <f t="shared" si="195"/>
        <v>314.15926535897933</v>
      </c>
      <c r="J1578">
        <f t="shared" si="193"/>
        <v>4.0000000000000002E-4</v>
      </c>
      <c r="K1578">
        <f t="shared" si="194"/>
        <v>0</v>
      </c>
      <c r="L1578">
        <f t="shared" si="196"/>
        <v>6.2831853071795862E-4</v>
      </c>
      <c r="M1578">
        <f t="shared" si="197"/>
        <v>5.0202202679999995E-2</v>
      </c>
      <c r="N1578">
        <f t="shared" si="198"/>
        <v>5.1230521210717951E-2</v>
      </c>
      <c r="O1578">
        <f t="shared" si="199"/>
        <v>16.094542907516761</v>
      </c>
    </row>
    <row r="1579" spans="8:15">
      <c r="H1579">
        <f t="shared" si="200"/>
        <v>1.577</v>
      </c>
      <c r="I1579">
        <f t="shared" si="195"/>
        <v>314.15926535897933</v>
      </c>
      <c r="J1579">
        <f t="shared" si="193"/>
        <v>4.0000000000000002E-4</v>
      </c>
      <c r="K1579">
        <f t="shared" si="194"/>
        <v>0</v>
      </c>
      <c r="L1579">
        <f t="shared" si="196"/>
        <v>6.2831853071795862E-4</v>
      </c>
      <c r="M1579">
        <f t="shared" si="197"/>
        <v>5.0202202679999995E-2</v>
      </c>
      <c r="N1579">
        <f t="shared" si="198"/>
        <v>5.1230521210717951E-2</v>
      </c>
      <c r="O1579">
        <f t="shared" si="199"/>
        <v>16.094542907516761</v>
      </c>
    </row>
    <row r="1580" spans="8:15">
      <c r="H1580">
        <f t="shared" si="200"/>
        <v>1.5780000000000001</v>
      </c>
      <c r="I1580">
        <f t="shared" si="195"/>
        <v>314.15926535897933</v>
      </c>
      <c r="J1580">
        <f t="shared" si="193"/>
        <v>4.0000000000000002E-4</v>
      </c>
      <c r="K1580">
        <f t="shared" si="194"/>
        <v>0</v>
      </c>
      <c r="L1580">
        <f t="shared" si="196"/>
        <v>6.2831853071795862E-4</v>
      </c>
      <c r="M1580">
        <f t="shared" si="197"/>
        <v>5.0202202679999995E-2</v>
      </c>
      <c r="N1580">
        <f t="shared" si="198"/>
        <v>5.1230521210717951E-2</v>
      </c>
      <c r="O1580">
        <f t="shared" si="199"/>
        <v>16.094542907516761</v>
      </c>
    </row>
    <row r="1581" spans="8:15">
      <c r="H1581">
        <f t="shared" si="200"/>
        <v>1.579</v>
      </c>
      <c r="I1581">
        <f t="shared" si="195"/>
        <v>314.15926535897933</v>
      </c>
      <c r="J1581">
        <f t="shared" si="193"/>
        <v>4.0000000000000002E-4</v>
      </c>
      <c r="K1581">
        <f t="shared" si="194"/>
        <v>0</v>
      </c>
      <c r="L1581">
        <f t="shared" si="196"/>
        <v>6.2831853071795862E-4</v>
      </c>
      <c r="M1581">
        <f t="shared" si="197"/>
        <v>5.0202202679999995E-2</v>
      </c>
      <c r="N1581">
        <f t="shared" si="198"/>
        <v>5.1230521210717951E-2</v>
      </c>
      <c r="O1581">
        <f t="shared" si="199"/>
        <v>16.094542907516761</v>
      </c>
    </row>
    <row r="1582" spans="8:15">
      <c r="H1582">
        <f t="shared" si="200"/>
        <v>1.58</v>
      </c>
      <c r="I1582">
        <f t="shared" si="195"/>
        <v>314.15926535897933</v>
      </c>
      <c r="J1582">
        <f t="shared" si="193"/>
        <v>4.0000000000000002E-4</v>
      </c>
      <c r="K1582">
        <f t="shared" si="194"/>
        <v>0</v>
      </c>
      <c r="L1582">
        <f t="shared" si="196"/>
        <v>6.2831853071795862E-4</v>
      </c>
      <c r="M1582">
        <f t="shared" si="197"/>
        <v>5.0202202679999995E-2</v>
      </c>
      <c r="N1582">
        <f t="shared" si="198"/>
        <v>5.1230521210717951E-2</v>
      </c>
      <c r="O1582">
        <f t="shared" si="199"/>
        <v>16.094542907516761</v>
      </c>
    </row>
    <row r="1583" spans="8:15">
      <c r="H1583">
        <f t="shared" si="200"/>
        <v>1.581</v>
      </c>
      <c r="I1583">
        <f t="shared" si="195"/>
        <v>314.15926535897933</v>
      </c>
      <c r="J1583">
        <f t="shared" si="193"/>
        <v>4.0000000000000002E-4</v>
      </c>
      <c r="K1583">
        <f t="shared" si="194"/>
        <v>0</v>
      </c>
      <c r="L1583">
        <f t="shared" si="196"/>
        <v>6.2831853071795862E-4</v>
      </c>
      <c r="M1583">
        <f t="shared" si="197"/>
        <v>5.0202202679999995E-2</v>
      </c>
      <c r="N1583">
        <f t="shared" si="198"/>
        <v>5.1230521210717951E-2</v>
      </c>
      <c r="O1583">
        <f t="shared" si="199"/>
        <v>16.094542907516761</v>
      </c>
    </row>
    <row r="1584" spans="8:15">
      <c r="H1584">
        <f t="shared" si="200"/>
        <v>1.5820000000000001</v>
      </c>
      <c r="I1584">
        <f t="shared" si="195"/>
        <v>314.15926535897933</v>
      </c>
      <c r="J1584">
        <f t="shared" si="193"/>
        <v>4.0000000000000002E-4</v>
      </c>
      <c r="K1584">
        <f t="shared" si="194"/>
        <v>0</v>
      </c>
      <c r="L1584">
        <f t="shared" si="196"/>
        <v>6.2831853071795862E-4</v>
      </c>
      <c r="M1584">
        <f t="shared" si="197"/>
        <v>5.0202202679999995E-2</v>
      </c>
      <c r="N1584">
        <f t="shared" si="198"/>
        <v>5.1230521210717951E-2</v>
      </c>
      <c r="O1584">
        <f t="shared" si="199"/>
        <v>16.094542907516761</v>
      </c>
    </row>
    <row r="1585" spans="8:15">
      <c r="H1585">
        <f t="shared" si="200"/>
        <v>1.583</v>
      </c>
      <c r="I1585">
        <f t="shared" si="195"/>
        <v>314.15926535897933</v>
      </c>
      <c r="J1585">
        <f t="shared" si="193"/>
        <v>4.0000000000000002E-4</v>
      </c>
      <c r="K1585">
        <f t="shared" si="194"/>
        <v>0</v>
      </c>
      <c r="L1585">
        <f t="shared" si="196"/>
        <v>6.2831853071795862E-4</v>
      </c>
      <c r="M1585">
        <f t="shared" si="197"/>
        <v>5.0202202679999995E-2</v>
      </c>
      <c r="N1585">
        <f t="shared" si="198"/>
        <v>5.1230521210717951E-2</v>
      </c>
      <c r="O1585">
        <f t="shared" si="199"/>
        <v>16.094542907516761</v>
      </c>
    </row>
    <row r="1586" spans="8:15">
      <c r="H1586">
        <f t="shared" si="200"/>
        <v>1.5840000000000001</v>
      </c>
      <c r="I1586">
        <f t="shared" si="195"/>
        <v>314.15926535897933</v>
      </c>
      <c r="J1586">
        <f t="shared" si="193"/>
        <v>4.0000000000000002E-4</v>
      </c>
      <c r="K1586">
        <f t="shared" si="194"/>
        <v>0</v>
      </c>
      <c r="L1586">
        <f t="shared" si="196"/>
        <v>6.2831853071795862E-4</v>
      </c>
      <c r="M1586">
        <f t="shared" si="197"/>
        <v>5.0202202679999995E-2</v>
      </c>
      <c r="N1586">
        <f t="shared" si="198"/>
        <v>5.1230521210717951E-2</v>
      </c>
      <c r="O1586">
        <f t="shared" si="199"/>
        <v>16.094542907516761</v>
      </c>
    </row>
    <row r="1587" spans="8:15">
      <c r="H1587">
        <f t="shared" si="200"/>
        <v>1.585</v>
      </c>
      <c r="I1587">
        <f t="shared" si="195"/>
        <v>314.15926535897933</v>
      </c>
      <c r="J1587">
        <f t="shared" si="193"/>
        <v>4.0000000000000002E-4</v>
      </c>
      <c r="K1587">
        <f t="shared" si="194"/>
        <v>0</v>
      </c>
      <c r="L1587">
        <f t="shared" si="196"/>
        <v>6.2831853071795862E-4</v>
      </c>
      <c r="M1587">
        <f t="shared" si="197"/>
        <v>5.0202202679999995E-2</v>
      </c>
      <c r="N1587">
        <f t="shared" si="198"/>
        <v>5.1230521210717951E-2</v>
      </c>
      <c r="O1587">
        <f t="shared" si="199"/>
        <v>16.094542907516761</v>
      </c>
    </row>
    <row r="1588" spans="8:15">
      <c r="H1588">
        <f t="shared" si="200"/>
        <v>1.5860000000000001</v>
      </c>
      <c r="I1588">
        <f t="shared" si="195"/>
        <v>314.15926535897933</v>
      </c>
      <c r="J1588">
        <f t="shared" si="193"/>
        <v>4.0000000000000002E-4</v>
      </c>
      <c r="K1588">
        <f t="shared" si="194"/>
        <v>0</v>
      </c>
      <c r="L1588">
        <f t="shared" si="196"/>
        <v>6.2831853071795862E-4</v>
      </c>
      <c r="M1588">
        <f t="shared" si="197"/>
        <v>5.0202202679999995E-2</v>
      </c>
      <c r="N1588">
        <f t="shared" si="198"/>
        <v>5.1230521210717951E-2</v>
      </c>
      <c r="O1588">
        <f t="shared" si="199"/>
        <v>16.094542907516761</v>
      </c>
    </row>
    <row r="1589" spans="8:15">
      <c r="H1589">
        <f t="shared" si="200"/>
        <v>1.587</v>
      </c>
      <c r="I1589">
        <f t="shared" si="195"/>
        <v>314.15926535897933</v>
      </c>
      <c r="J1589">
        <f t="shared" si="193"/>
        <v>4.0000000000000002E-4</v>
      </c>
      <c r="K1589">
        <f t="shared" si="194"/>
        <v>0</v>
      </c>
      <c r="L1589">
        <f t="shared" si="196"/>
        <v>6.2831853071795862E-4</v>
      </c>
      <c r="M1589">
        <f t="shared" si="197"/>
        <v>5.0202202679999995E-2</v>
      </c>
      <c r="N1589">
        <f t="shared" si="198"/>
        <v>5.1230521210717951E-2</v>
      </c>
      <c r="O1589">
        <f t="shared" si="199"/>
        <v>16.094542907516761</v>
      </c>
    </row>
    <row r="1590" spans="8:15">
      <c r="H1590">
        <f t="shared" si="200"/>
        <v>1.5880000000000001</v>
      </c>
      <c r="I1590">
        <f t="shared" si="195"/>
        <v>314.15926535897933</v>
      </c>
      <c r="J1590">
        <f t="shared" si="193"/>
        <v>4.0000000000000002E-4</v>
      </c>
      <c r="K1590">
        <f t="shared" si="194"/>
        <v>0</v>
      </c>
      <c r="L1590">
        <f t="shared" si="196"/>
        <v>6.2831853071795862E-4</v>
      </c>
      <c r="M1590">
        <f t="shared" si="197"/>
        <v>5.0202202679999995E-2</v>
      </c>
      <c r="N1590">
        <f t="shared" si="198"/>
        <v>5.1230521210717951E-2</v>
      </c>
      <c r="O1590">
        <f t="shared" si="199"/>
        <v>16.094542907516761</v>
      </c>
    </row>
    <row r="1591" spans="8:15">
      <c r="H1591">
        <f t="shared" si="200"/>
        <v>1.589</v>
      </c>
      <c r="I1591">
        <f t="shared" si="195"/>
        <v>314.15926535897933</v>
      </c>
      <c r="J1591">
        <f t="shared" si="193"/>
        <v>4.0000000000000002E-4</v>
      </c>
      <c r="K1591">
        <f t="shared" si="194"/>
        <v>0</v>
      </c>
      <c r="L1591">
        <f t="shared" si="196"/>
        <v>6.2831853071795862E-4</v>
      </c>
      <c r="M1591">
        <f t="shared" si="197"/>
        <v>5.0202202679999995E-2</v>
      </c>
      <c r="N1591">
        <f t="shared" si="198"/>
        <v>5.1230521210717951E-2</v>
      </c>
      <c r="O1591">
        <f t="shared" si="199"/>
        <v>16.094542907516761</v>
      </c>
    </row>
    <row r="1592" spans="8:15">
      <c r="H1592">
        <f t="shared" si="200"/>
        <v>1.59</v>
      </c>
      <c r="I1592">
        <f t="shared" si="195"/>
        <v>314.15926535897933</v>
      </c>
      <c r="J1592">
        <f t="shared" si="193"/>
        <v>4.0000000000000002E-4</v>
      </c>
      <c r="K1592">
        <f t="shared" si="194"/>
        <v>0</v>
      </c>
      <c r="L1592">
        <f t="shared" si="196"/>
        <v>6.2831853071795862E-4</v>
      </c>
      <c r="M1592">
        <f t="shared" si="197"/>
        <v>5.0202202679999995E-2</v>
      </c>
      <c r="N1592">
        <f t="shared" si="198"/>
        <v>5.1230521210717951E-2</v>
      </c>
      <c r="O1592">
        <f t="shared" si="199"/>
        <v>16.094542907516761</v>
      </c>
    </row>
    <row r="1593" spans="8:15">
      <c r="H1593">
        <f t="shared" si="200"/>
        <v>1.591</v>
      </c>
      <c r="I1593">
        <f t="shared" si="195"/>
        <v>314.15926535897933</v>
      </c>
      <c r="J1593">
        <f t="shared" si="193"/>
        <v>4.0000000000000002E-4</v>
      </c>
      <c r="K1593">
        <f t="shared" si="194"/>
        <v>0</v>
      </c>
      <c r="L1593">
        <f t="shared" si="196"/>
        <v>6.2831853071795862E-4</v>
      </c>
      <c r="M1593">
        <f t="shared" si="197"/>
        <v>5.0202202679999995E-2</v>
      </c>
      <c r="N1593">
        <f t="shared" si="198"/>
        <v>5.1230521210717951E-2</v>
      </c>
      <c r="O1593">
        <f t="shared" si="199"/>
        <v>16.094542907516761</v>
      </c>
    </row>
    <row r="1594" spans="8:15">
      <c r="H1594">
        <f t="shared" si="200"/>
        <v>1.5920000000000001</v>
      </c>
      <c r="I1594">
        <f t="shared" si="195"/>
        <v>314.15926535897933</v>
      </c>
      <c r="J1594">
        <f t="shared" si="193"/>
        <v>4.0000000000000002E-4</v>
      </c>
      <c r="K1594">
        <f t="shared" si="194"/>
        <v>0</v>
      </c>
      <c r="L1594">
        <f t="shared" si="196"/>
        <v>6.2831853071795862E-4</v>
      </c>
      <c r="M1594">
        <f t="shared" si="197"/>
        <v>5.0202202679999995E-2</v>
      </c>
      <c r="N1594">
        <f t="shared" si="198"/>
        <v>5.1230521210717951E-2</v>
      </c>
      <c r="O1594">
        <f t="shared" si="199"/>
        <v>16.094542907516761</v>
      </c>
    </row>
    <row r="1595" spans="8:15">
      <c r="H1595">
        <f t="shared" si="200"/>
        <v>1.593</v>
      </c>
      <c r="I1595">
        <f t="shared" si="195"/>
        <v>314.15926535897933</v>
      </c>
      <c r="J1595">
        <f t="shared" si="193"/>
        <v>4.0000000000000002E-4</v>
      </c>
      <c r="K1595">
        <f t="shared" si="194"/>
        <v>0</v>
      </c>
      <c r="L1595">
        <f t="shared" si="196"/>
        <v>6.2831853071795862E-4</v>
      </c>
      <c r="M1595">
        <f t="shared" si="197"/>
        <v>5.0202202679999995E-2</v>
      </c>
      <c r="N1595">
        <f t="shared" si="198"/>
        <v>5.1230521210717951E-2</v>
      </c>
      <c r="O1595">
        <f t="shared" si="199"/>
        <v>16.094542907516761</v>
      </c>
    </row>
    <row r="1596" spans="8:15">
      <c r="H1596">
        <f t="shared" si="200"/>
        <v>1.5940000000000001</v>
      </c>
      <c r="I1596">
        <f t="shared" si="195"/>
        <v>314.15926535897933</v>
      </c>
      <c r="J1596">
        <f t="shared" si="193"/>
        <v>4.0000000000000002E-4</v>
      </c>
      <c r="K1596">
        <f t="shared" si="194"/>
        <v>0</v>
      </c>
      <c r="L1596">
        <f t="shared" si="196"/>
        <v>6.2831853071795862E-4</v>
      </c>
      <c r="M1596">
        <f t="shared" si="197"/>
        <v>5.0202202679999995E-2</v>
      </c>
      <c r="N1596">
        <f t="shared" si="198"/>
        <v>5.1230521210717951E-2</v>
      </c>
      <c r="O1596">
        <f t="shared" si="199"/>
        <v>16.094542907516761</v>
      </c>
    </row>
    <row r="1597" spans="8:15">
      <c r="H1597">
        <f t="shared" si="200"/>
        <v>1.595</v>
      </c>
      <c r="I1597">
        <f t="shared" si="195"/>
        <v>314.15926535897933</v>
      </c>
      <c r="J1597">
        <f t="shared" si="193"/>
        <v>4.0000000000000002E-4</v>
      </c>
      <c r="K1597">
        <f t="shared" si="194"/>
        <v>0</v>
      </c>
      <c r="L1597">
        <f t="shared" si="196"/>
        <v>6.2831853071795862E-4</v>
      </c>
      <c r="M1597">
        <f t="shared" si="197"/>
        <v>5.0202202679999995E-2</v>
      </c>
      <c r="N1597">
        <f t="shared" si="198"/>
        <v>5.1230521210717951E-2</v>
      </c>
      <c r="O1597">
        <f t="shared" si="199"/>
        <v>16.094542907516761</v>
      </c>
    </row>
    <row r="1598" spans="8:15">
      <c r="H1598">
        <f t="shared" si="200"/>
        <v>1.5960000000000001</v>
      </c>
      <c r="I1598">
        <f t="shared" si="195"/>
        <v>314.15926535897933</v>
      </c>
      <c r="J1598">
        <f t="shared" si="193"/>
        <v>4.0000000000000002E-4</v>
      </c>
      <c r="K1598">
        <f t="shared" si="194"/>
        <v>0</v>
      </c>
      <c r="L1598">
        <f t="shared" si="196"/>
        <v>6.2831853071795862E-4</v>
      </c>
      <c r="M1598">
        <f t="shared" si="197"/>
        <v>5.0202202679999995E-2</v>
      </c>
      <c r="N1598">
        <f t="shared" si="198"/>
        <v>5.1230521210717951E-2</v>
      </c>
      <c r="O1598">
        <f t="shared" si="199"/>
        <v>16.094542907516761</v>
      </c>
    </row>
    <row r="1599" spans="8:15">
      <c r="H1599">
        <f t="shared" si="200"/>
        <v>1.597</v>
      </c>
      <c r="I1599">
        <f t="shared" si="195"/>
        <v>314.15926535897933</v>
      </c>
      <c r="J1599">
        <f t="shared" si="193"/>
        <v>4.0000000000000002E-4</v>
      </c>
      <c r="K1599">
        <f t="shared" si="194"/>
        <v>0</v>
      </c>
      <c r="L1599">
        <f t="shared" si="196"/>
        <v>6.2831853071795862E-4</v>
      </c>
      <c r="M1599">
        <f t="shared" si="197"/>
        <v>5.0202202679999995E-2</v>
      </c>
      <c r="N1599">
        <f t="shared" si="198"/>
        <v>5.1230521210717951E-2</v>
      </c>
      <c r="O1599">
        <f t="shared" si="199"/>
        <v>16.094542907516761</v>
      </c>
    </row>
    <row r="1600" spans="8:15">
      <c r="H1600">
        <f t="shared" si="200"/>
        <v>1.5980000000000001</v>
      </c>
      <c r="I1600">
        <f t="shared" si="195"/>
        <v>314.15926535897933</v>
      </c>
      <c r="J1600">
        <f t="shared" si="193"/>
        <v>4.0000000000000002E-4</v>
      </c>
      <c r="K1600">
        <f t="shared" si="194"/>
        <v>0</v>
      </c>
      <c r="L1600">
        <f t="shared" si="196"/>
        <v>6.2831853071795862E-4</v>
      </c>
      <c r="M1600">
        <f t="shared" si="197"/>
        <v>5.0202202679999995E-2</v>
      </c>
      <c r="N1600">
        <f t="shared" si="198"/>
        <v>5.1230521210717951E-2</v>
      </c>
      <c r="O1600">
        <f t="shared" si="199"/>
        <v>16.094542907516761</v>
      </c>
    </row>
    <row r="1601" spans="8:15">
      <c r="H1601">
        <f t="shared" si="200"/>
        <v>1.599</v>
      </c>
      <c r="I1601">
        <f t="shared" si="195"/>
        <v>314.15926535897933</v>
      </c>
      <c r="J1601">
        <f t="shared" si="193"/>
        <v>4.0000000000000002E-4</v>
      </c>
      <c r="K1601">
        <f t="shared" si="194"/>
        <v>0</v>
      </c>
      <c r="L1601">
        <f t="shared" si="196"/>
        <v>6.2831853071795862E-4</v>
      </c>
      <c r="M1601">
        <f t="shared" si="197"/>
        <v>5.0202202679999995E-2</v>
      </c>
      <c r="N1601">
        <f t="shared" si="198"/>
        <v>5.1230521210717951E-2</v>
      </c>
      <c r="O1601">
        <f t="shared" si="199"/>
        <v>16.094542907516761</v>
      </c>
    </row>
    <row r="1602" spans="8:15">
      <c r="H1602">
        <f t="shared" si="200"/>
        <v>1.6</v>
      </c>
      <c r="I1602">
        <f t="shared" si="195"/>
        <v>314.15926535897933</v>
      </c>
      <c r="J1602">
        <f t="shared" ref="J1602:J1665" si="201">IF(H1602&lt;$E$18,$E$17,IF(H1602&lt;$E$5,$E$14,0))/$E$8/$E$9</f>
        <v>4.0000000000000002E-4</v>
      </c>
      <c r="K1602">
        <f t="shared" ref="K1602:K1665" si="202">IF(H1602&lt;$E$3,$E$12*$E$22,IF(H1602&lt;$E$4,0,IF(H1602&lt;$E$5,-$E$12*$E$22,0)))</f>
        <v>0</v>
      </c>
      <c r="L1602">
        <f t="shared" si="196"/>
        <v>6.2831853071795862E-4</v>
      </c>
      <c r="M1602">
        <f t="shared" si="197"/>
        <v>5.0202202679999995E-2</v>
      </c>
      <c r="N1602">
        <f t="shared" si="198"/>
        <v>5.1230521210717951E-2</v>
      </c>
      <c r="O1602">
        <f t="shared" si="199"/>
        <v>16.094542907516761</v>
      </c>
    </row>
    <row r="1603" spans="8:15">
      <c r="H1603">
        <f t="shared" si="200"/>
        <v>1.601</v>
      </c>
      <c r="I1603">
        <f t="shared" ref="I1603:I1666" si="203">IF(H1603&lt;$E$3,$E$12*H1603,IF(H1603&lt;$E$4,$E$10,IF(H1603&lt;$E$5,$E$10-$E$12*(H1603-$E$4),0)))</f>
        <v>314.15926535897933</v>
      </c>
      <c r="J1603">
        <f t="shared" si="201"/>
        <v>4.0000000000000002E-4</v>
      </c>
      <c r="K1603">
        <f t="shared" si="202"/>
        <v>0</v>
      </c>
      <c r="L1603">
        <f t="shared" ref="L1603:L1666" si="204">I1603*$E$15/$E$9/$E$8^2</f>
        <v>6.2831853071795862E-4</v>
      </c>
      <c r="M1603">
        <f t="shared" ref="M1603:M1666" si="205">$E$19/$E$8/$E$9</f>
        <v>5.0202202679999995E-2</v>
      </c>
      <c r="N1603">
        <f t="shared" ref="N1603:N1666" si="206">SUM(J1603:M1603)</f>
        <v>5.1230521210717951E-2</v>
      </c>
      <c r="O1603">
        <f t="shared" ref="O1603:O1666" si="207">I1603*N1603</f>
        <v>16.094542907516761</v>
      </c>
    </row>
    <row r="1604" spans="8:15">
      <c r="H1604">
        <f t="shared" ref="H1604:H1667" si="208">(ROW()-2)*0.001</f>
        <v>1.6020000000000001</v>
      </c>
      <c r="I1604">
        <f t="shared" si="203"/>
        <v>314.15926535897933</v>
      </c>
      <c r="J1604">
        <f t="shared" si="201"/>
        <v>4.0000000000000002E-4</v>
      </c>
      <c r="K1604">
        <f t="shared" si="202"/>
        <v>0</v>
      </c>
      <c r="L1604">
        <f t="shared" si="204"/>
        <v>6.2831853071795862E-4</v>
      </c>
      <c r="M1604">
        <f t="shared" si="205"/>
        <v>5.0202202679999995E-2</v>
      </c>
      <c r="N1604">
        <f t="shared" si="206"/>
        <v>5.1230521210717951E-2</v>
      </c>
      <c r="O1604">
        <f t="shared" si="207"/>
        <v>16.094542907516761</v>
      </c>
    </row>
    <row r="1605" spans="8:15">
      <c r="H1605">
        <f t="shared" si="208"/>
        <v>1.603</v>
      </c>
      <c r="I1605">
        <f t="shared" si="203"/>
        <v>314.15926535897933</v>
      </c>
      <c r="J1605">
        <f t="shared" si="201"/>
        <v>4.0000000000000002E-4</v>
      </c>
      <c r="K1605">
        <f t="shared" si="202"/>
        <v>0</v>
      </c>
      <c r="L1605">
        <f t="shared" si="204"/>
        <v>6.2831853071795862E-4</v>
      </c>
      <c r="M1605">
        <f t="shared" si="205"/>
        <v>5.0202202679999995E-2</v>
      </c>
      <c r="N1605">
        <f t="shared" si="206"/>
        <v>5.1230521210717951E-2</v>
      </c>
      <c r="O1605">
        <f t="shared" si="207"/>
        <v>16.094542907516761</v>
      </c>
    </row>
    <row r="1606" spans="8:15">
      <c r="H1606">
        <f t="shared" si="208"/>
        <v>1.6040000000000001</v>
      </c>
      <c r="I1606">
        <f t="shared" si="203"/>
        <v>314.15926535897933</v>
      </c>
      <c r="J1606">
        <f t="shared" si="201"/>
        <v>4.0000000000000002E-4</v>
      </c>
      <c r="K1606">
        <f t="shared" si="202"/>
        <v>0</v>
      </c>
      <c r="L1606">
        <f t="shared" si="204"/>
        <v>6.2831853071795862E-4</v>
      </c>
      <c r="M1606">
        <f t="shared" si="205"/>
        <v>5.0202202679999995E-2</v>
      </c>
      <c r="N1606">
        <f t="shared" si="206"/>
        <v>5.1230521210717951E-2</v>
      </c>
      <c r="O1606">
        <f t="shared" si="207"/>
        <v>16.094542907516761</v>
      </c>
    </row>
    <row r="1607" spans="8:15">
      <c r="H1607">
        <f t="shared" si="208"/>
        <v>1.605</v>
      </c>
      <c r="I1607">
        <f t="shared" si="203"/>
        <v>314.15926535897933</v>
      </c>
      <c r="J1607">
        <f t="shared" si="201"/>
        <v>4.0000000000000002E-4</v>
      </c>
      <c r="K1607">
        <f t="shared" si="202"/>
        <v>0</v>
      </c>
      <c r="L1607">
        <f t="shared" si="204"/>
        <v>6.2831853071795862E-4</v>
      </c>
      <c r="M1607">
        <f t="shared" si="205"/>
        <v>5.0202202679999995E-2</v>
      </c>
      <c r="N1607">
        <f t="shared" si="206"/>
        <v>5.1230521210717951E-2</v>
      </c>
      <c r="O1607">
        <f t="shared" si="207"/>
        <v>16.094542907516761</v>
      </c>
    </row>
    <row r="1608" spans="8:15">
      <c r="H1608">
        <f t="shared" si="208"/>
        <v>1.6060000000000001</v>
      </c>
      <c r="I1608">
        <f t="shared" si="203"/>
        <v>314.15926535897933</v>
      </c>
      <c r="J1608">
        <f t="shared" si="201"/>
        <v>4.0000000000000002E-4</v>
      </c>
      <c r="K1608">
        <f t="shared" si="202"/>
        <v>0</v>
      </c>
      <c r="L1608">
        <f t="shared" si="204"/>
        <v>6.2831853071795862E-4</v>
      </c>
      <c r="M1608">
        <f t="shared" si="205"/>
        <v>5.0202202679999995E-2</v>
      </c>
      <c r="N1608">
        <f t="shared" si="206"/>
        <v>5.1230521210717951E-2</v>
      </c>
      <c r="O1608">
        <f t="shared" si="207"/>
        <v>16.094542907516761</v>
      </c>
    </row>
    <row r="1609" spans="8:15">
      <c r="H1609">
        <f t="shared" si="208"/>
        <v>1.607</v>
      </c>
      <c r="I1609">
        <f t="shared" si="203"/>
        <v>314.15926535897933</v>
      </c>
      <c r="J1609">
        <f t="shared" si="201"/>
        <v>4.0000000000000002E-4</v>
      </c>
      <c r="K1609">
        <f t="shared" si="202"/>
        <v>0</v>
      </c>
      <c r="L1609">
        <f t="shared" si="204"/>
        <v>6.2831853071795862E-4</v>
      </c>
      <c r="M1609">
        <f t="shared" si="205"/>
        <v>5.0202202679999995E-2</v>
      </c>
      <c r="N1609">
        <f t="shared" si="206"/>
        <v>5.1230521210717951E-2</v>
      </c>
      <c r="O1609">
        <f t="shared" si="207"/>
        <v>16.094542907516761</v>
      </c>
    </row>
    <row r="1610" spans="8:15">
      <c r="H1610">
        <f t="shared" si="208"/>
        <v>1.6080000000000001</v>
      </c>
      <c r="I1610">
        <f t="shared" si="203"/>
        <v>314.15926535897933</v>
      </c>
      <c r="J1610">
        <f t="shared" si="201"/>
        <v>4.0000000000000002E-4</v>
      </c>
      <c r="K1610">
        <f t="shared" si="202"/>
        <v>0</v>
      </c>
      <c r="L1610">
        <f t="shared" si="204"/>
        <v>6.2831853071795862E-4</v>
      </c>
      <c r="M1610">
        <f t="shared" si="205"/>
        <v>5.0202202679999995E-2</v>
      </c>
      <c r="N1610">
        <f t="shared" si="206"/>
        <v>5.1230521210717951E-2</v>
      </c>
      <c r="O1610">
        <f t="shared" si="207"/>
        <v>16.094542907516761</v>
      </c>
    </row>
    <row r="1611" spans="8:15">
      <c r="H1611">
        <f t="shared" si="208"/>
        <v>1.609</v>
      </c>
      <c r="I1611">
        <f t="shared" si="203"/>
        <v>314.15926535897933</v>
      </c>
      <c r="J1611">
        <f t="shared" si="201"/>
        <v>4.0000000000000002E-4</v>
      </c>
      <c r="K1611">
        <f t="shared" si="202"/>
        <v>0</v>
      </c>
      <c r="L1611">
        <f t="shared" si="204"/>
        <v>6.2831853071795862E-4</v>
      </c>
      <c r="M1611">
        <f t="shared" si="205"/>
        <v>5.0202202679999995E-2</v>
      </c>
      <c r="N1611">
        <f t="shared" si="206"/>
        <v>5.1230521210717951E-2</v>
      </c>
      <c r="O1611">
        <f t="shared" si="207"/>
        <v>16.094542907516761</v>
      </c>
    </row>
    <row r="1612" spans="8:15">
      <c r="H1612">
        <f t="shared" si="208"/>
        <v>1.61</v>
      </c>
      <c r="I1612">
        <f t="shared" si="203"/>
        <v>314.15926535897933</v>
      </c>
      <c r="J1612">
        <f t="shared" si="201"/>
        <v>4.0000000000000002E-4</v>
      </c>
      <c r="K1612">
        <f t="shared" si="202"/>
        <v>0</v>
      </c>
      <c r="L1612">
        <f t="shared" si="204"/>
        <v>6.2831853071795862E-4</v>
      </c>
      <c r="M1612">
        <f t="shared" si="205"/>
        <v>5.0202202679999995E-2</v>
      </c>
      <c r="N1612">
        <f t="shared" si="206"/>
        <v>5.1230521210717951E-2</v>
      </c>
      <c r="O1612">
        <f t="shared" si="207"/>
        <v>16.094542907516761</v>
      </c>
    </row>
    <row r="1613" spans="8:15">
      <c r="H1613">
        <f t="shared" si="208"/>
        <v>1.611</v>
      </c>
      <c r="I1613">
        <f t="shared" si="203"/>
        <v>314.15926535897933</v>
      </c>
      <c r="J1613">
        <f t="shared" si="201"/>
        <v>4.0000000000000002E-4</v>
      </c>
      <c r="K1613">
        <f t="shared" si="202"/>
        <v>0</v>
      </c>
      <c r="L1613">
        <f t="shared" si="204"/>
        <v>6.2831853071795862E-4</v>
      </c>
      <c r="M1613">
        <f t="shared" si="205"/>
        <v>5.0202202679999995E-2</v>
      </c>
      <c r="N1613">
        <f t="shared" si="206"/>
        <v>5.1230521210717951E-2</v>
      </c>
      <c r="O1613">
        <f t="shared" si="207"/>
        <v>16.094542907516761</v>
      </c>
    </row>
    <row r="1614" spans="8:15">
      <c r="H1614">
        <f t="shared" si="208"/>
        <v>1.6120000000000001</v>
      </c>
      <c r="I1614">
        <f t="shared" si="203"/>
        <v>314.15926535897933</v>
      </c>
      <c r="J1614">
        <f t="shared" si="201"/>
        <v>4.0000000000000002E-4</v>
      </c>
      <c r="K1614">
        <f t="shared" si="202"/>
        <v>0</v>
      </c>
      <c r="L1614">
        <f t="shared" si="204"/>
        <v>6.2831853071795862E-4</v>
      </c>
      <c r="M1614">
        <f t="shared" si="205"/>
        <v>5.0202202679999995E-2</v>
      </c>
      <c r="N1614">
        <f t="shared" si="206"/>
        <v>5.1230521210717951E-2</v>
      </c>
      <c r="O1614">
        <f t="shared" si="207"/>
        <v>16.094542907516761</v>
      </c>
    </row>
    <row r="1615" spans="8:15">
      <c r="H1615">
        <f t="shared" si="208"/>
        <v>1.613</v>
      </c>
      <c r="I1615">
        <f t="shared" si="203"/>
        <v>314.15926535897933</v>
      </c>
      <c r="J1615">
        <f t="shared" si="201"/>
        <v>4.0000000000000002E-4</v>
      </c>
      <c r="K1615">
        <f t="shared" si="202"/>
        <v>0</v>
      </c>
      <c r="L1615">
        <f t="shared" si="204"/>
        <v>6.2831853071795862E-4</v>
      </c>
      <c r="M1615">
        <f t="shared" si="205"/>
        <v>5.0202202679999995E-2</v>
      </c>
      <c r="N1615">
        <f t="shared" si="206"/>
        <v>5.1230521210717951E-2</v>
      </c>
      <c r="O1615">
        <f t="shared" si="207"/>
        <v>16.094542907516761</v>
      </c>
    </row>
    <row r="1616" spans="8:15">
      <c r="H1616">
        <f t="shared" si="208"/>
        <v>1.6140000000000001</v>
      </c>
      <c r="I1616">
        <f t="shared" si="203"/>
        <v>314.15926535897933</v>
      </c>
      <c r="J1616">
        <f t="shared" si="201"/>
        <v>4.0000000000000002E-4</v>
      </c>
      <c r="K1616">
        <f t="shared" si="202"/>
        <v>0</v>
      </c>
      <c r="L1616">
        <f t="shared" si="204"/>
        <v>6.2831853071795862E-4</v>
      </c>
      <c r="M1616">
        <f t="shared" si="205"/>
        <v>5.0202202679999995E-2</v>
      </c>
      <c r="N1616">
        <f t="shared" si="206"/>
        <v>5.1230521210717951E-2</v>
      </c>
      <c r="O1616">
        <f t="shared" si="207"/>
        <v>16.094542907516761</v>
      </c>
    </row>
    <row r="1617" spans="8:15">
      <c r="H1617">
        <f t="shared" si="208"/>
        <v>1.615</v>
      </c>
      <c r="I1617">
        <f t="shared" si="203"/>
        <v>314.15926535897933</v>
      </c>
      <c r="J1617">
        <f t="shared" si="201"/>
        <v>4.0000000000000002E-4</v>
      </c>
      <c r="K1617">
        <f t="shared" si="202"/>
        <v>0</v>
      </c>
      <c r="L1617">
        <f t="shared" si="204"/>
        <v>6.2831853071795862E-4</v>
      </c>
      <c r="M1617">
        <f t="shared" si="205"/>
        <v>5.0202202679999995E-2</v>
      </c>
      <c r="N1617">
        <f t="shared" si="206"/>
        <v>5.1230521210717951E-2</v>
      </c>
      <c r="O1617">
        <f t="shared" si="207"/>
        <v>16.094542907516761</v>
      </c>
    </row>
    <row r="1618" spans="8:15">
      <c r="H1618">
        <f t="shared" si="208"/>
        <v>1.6160000000000001</v>
      </c>
      <c r="I1618">
        <f t="shared" si="203"/>
        <v>314.15926535897933</v>
      </c>
      <c r="J1618">
        <f t="shared" si="201"/>
        <v>4.0000000000000002E-4</v>
      </c>
      <c r="K1618">
        <f t="shared" si="202"/>
        <v>0</v>
      </c>
      <c r="L1618">
        <f t="shared" si="204"/>
        <v>6.2831853071795862E-4</v>
      </c>
      <c r="M1618">
        <f t="shared" si="205"/>
        <v>5.0202202679999995E-2</v>
      </c>
      <c r="N1618">
        <f t="shared" si="206"/>
        <v>5.1230521210717951E-2</v>
      </c>
      <c r="O1618">
        <f t="shared" si="207"/>
        <v>16.094542907516761</v>
      </c>
    </row>
    <row r="1619" spans="8:15">
      <c r="H1619">
        <f t="shared" si="208"/>
        <v>1.617</v>
      </c>
      <c r="I1619">
        <f t="shared" si="203"/>
        <v>314.15926535897933</v>
      </c>
      <c r="J1619">
        <f t="shared" si="201"/>
        <v>4.0000000000000002E-4</v>
      </c>
      <c r="K1619">
        <f t="shared" si="202"/>
        <v>0</v>
      </c>
      <c r="L1619">
        <f t="shared" si="204"/>
        <v>6.2831853071795862E-4</v>
      </c>
      <c r="M1619">
        <f t="shared" si="205"/>
        <v>5.0202202679999995E-2</v>
      </c>
      <c r="N1619">
        <f t="shared" si="206"/>
        <v>5.1230521210717951E-2</v>
      </c>
      <c r="O1619">
        <f t="shared" si="207"/>
        <v>16.094542907516761</v>
      </c>
    </row>
    <row r="1620" spans="8:15">
      <c r="H1620">
        <f t="shared" si="208"/>
        <v>1.6180000000000001</v>
      </c>
      <c r="I1620">
        <f t="shared" si="203"/>
        <v>314.15926535897933</v>
      </c>
      <c r="J1620">
        <f t="shared" si="201"/>
        <v>4.0000000000000002E-4</v>
      </c>
      <c r="K1620">
        <f t="shared" si="202"/>
        <v>0</v>
      </c>
      <c r="L1620">
        <f t="shared" si="204"/>
        <v>6.2831853071795862E-4</v>
      </c>
      <c r="M1620">
        <f t="shared" si="205"/>
        <v>5.0202202679999995E-2</v>
      </c>
      <c r="N1620">
        <f t="shared" si="206"/>
        <v>5.1230521210717951E-2</v>
      </c>
      <c r="O1620">
        <f t="shared" si="207"/>
        <v>16.094542907516761</v>
      </c>
    </row>
    <row r="1621" spans="8:15">
      <c r="H1621">
        <f t="shared" si="208"/>
        <v>1.619</v>
      </c>
      <c r="I1621">
        <f t="shared" si="203"/>
        <v>314.15926535897933</v>
      </c>
      <c r="J1621">
        <f t="shared" si="201"/>
        <v>4.0000000000000002E-4</v>
      </c>
      <c r="K1621">
        <f t="shared" si="202"/>
        <v>0</v>
      </c>
      <c r="L1621">
        <f t="shared" si="204"/>
        <v>6.2831853071795862E-4</v>
      </c>
      <c r="M1621">
        <f t="shared" si="205"/>
        <v>5.0202202679999995E-2</v>
      </c>
      <c r="N1621">
        <f t="shared" si="206"/>
        <v>5.1230521210717951E-2</v>
      </c>
      <c r="O1621">
        <f t="shared" si="207"/>
        <v>16.094542907516761</v>
      </c>
    </row>
    <row r="1622" spans="8:15">
      <c r="H1622">
        <f t="shared" si="208"/>
        <v>1.62</v>
      </c>
      <c r="I1622">
        <f t="shared" si="203"/>
        <v>314.15926535897933</v>
      </c>
      <c r="J1622">
        <f t="shared" si="201"/>
        <v>4.0000000000000002E-4</v>
      </c>
      <c r="K1622">
        <f t="shared" si="202"/>
        <v>0</v>
      </c>
      <c r="L1622">
        <f t="shared" si="204"/>
        <v>6.2831853071795862E-4</v>
      </c>
      <c r="M1622">
        <f t="shared" si="205"/>
        <v>5.0202202679999995E-2</v>
      </c>
      <c r="N1622">
        <f t="shared" si="206"/>
        <v>5.1230521210717951E-2</v>
      </c>
      <c r="O1622">
        <f t="shared" si="207"/>
        <v>16.094542907516761</v>
      </c>
    </row>
    <row r="1623" spans="8:15">
      <c r="H1623">
        <f t="shared" si="208"/>
        <v>1.621</v>
      </c>
      <c r="I1623">
        <f t="shared" si="203"/>
        <v>314.15926535897933</v>
      </c>
      <c r="J1623">
        <f t="shared" si="201"/>
        <v>4.0000000000000002E-4</v>
      </c>
      <c r="K1623">
        <f t="shared" si="202"/>
        <v>0</v>
      </c>
      <c r="L1623">
        <f t="shared" si="204"/>
        <v>6.2831853071795862E-4</v>
      </c>
      <c r="M1623">
        <f t="shared" si="205"/>
        <v>5.0202202679999995E-2</v>
      </c>
      <c r="N1623">
        <f t="shared" si="206"/>
        <v>5.1230521210717951E-2</v>
      </c>
      <c r="O1623">
        <f t="shared" si="207"/>
        <v>16.094542907516761</v>
      </c>
    </row>
    <row r="1624" spans="8:15">
      <c r="H1624">
        <f t="shared" si="208"/>
        <v>1.6220000000000001</v>
      </c>
      <c r="I1624">
        <f t="shared" si="203"/>
        <v>314.15926535897933</v>
      </c>
      <c r="J1624">
        <f t="shared" si="201"/>
        <v>4.0000000000000002E-4</v>
      </c>
      <c r="K1624">
        <f t="shared" si="202"/>
        <v>0</v>
      </c>
      <c r="L1624">
        <f t="shared" si="204"/>
        <v>6.2831853071795862E-4</v>
      </c>
      <c r="M1624">
        <f t="shared" si="205"/>
        <v>5.0202202679999995E-2</v>
      </c>
      <c r="N1624">
        <f t="shared" si="206"/>
        <v>5.1230521210717951E-2</v>
      </c>
      <c r="O1624">
        <f t="shared" si="207"/>
        <v>16.094542907516761</v>
      </c>
    </row>
    <row r="1625" spans="8:15">
      <c r="H1625">
        <f t="shared" si="208"/>
        <v>1.623</v>
      </c>
      <c r="I1625">
        <f t="shared" si="203"/>
        <v>314.15926535897933</v>
      </c>
      <c r="J1625">
        <f t="shared" si="201"/>
        <v>4.0000000000000002E-4</v>
      </c>
      <c r="K1625">
        <f t="shared" si="202"/>
        <v>0</v>
      </c>
      <c r="L1625">
        <f t="shared" si="204"/>
        <v>6.2831853071795862E-4</v>
      </c>
      <c r="M1625">
        <f t="shared" si="205"/>
        <v>5.0202202679999995E-2</v>
      </c>
      <c r="N1625">
        <f t="shared" si="206"/>
        <v>5.1230521210717951E-2</v>
      </c>
      <c r="O1625">
        <f t="shared" si="207"/>
        <v>16.094542907516761</v>
      </c>
    </row>
    <row r="1626" spans="8:15">
      <c r="H1626">
        <f t="shared" si="208"/>
        <v>1.6240000000000001</v>
      </c>
      <c r="I1626">
        <f t="shared" si="203"/>
        <v>314.15926535897933</v>
      </c>
      <c r="J1626">
        <f t="shared" si="201"/>
        <v>4.0000000000000002E-4</v>
      </c>
      <c r="K1626">
        <f t="shared" si="202"/>
        <v>0</v>
      </c>
      <c r="L1626">
        <f t="shared" si="204"/>
        <v>6.2831853071795862E-4</v>
      </c>
      <c r="M1626">
        <f t="shared" si="205"/>
        <v>5.0202202679999995E-2</v>
      </c>
      <c r="N1626">
        <f t="shared" si="206"/>
        <v>5.1230521210717951E-2</v>
      </c>
      <c r="O1626">
        <f t="shared" si="207"/>
        <v>16.094542907516761</v>
      </c>
    </row>
    <row r="1627" spans="8:15">
      <c r="H1627">
        <f t="shared" si="208"/>
        <v>1.625</v>
      </c>
      <c r="I1627">
        <f t="shared" si="203"/>
        <v>314.15926535897933</v>
      </c>
      <c r="J1627">
        <f t="shared" si="201"/>
        <v>4.0000000000000002E-4</v>
      </c>
      <c r="K1627">
        <f t="shared" si="202"/>
        <v>0</v>
      </c>
      <c r="L1627">
        <f t="shared" si="204"/>
        <v>6.2831853071795862E-4</v>
      </c>
      <c r="M1627">
        <f t="shared" si="205"/>
        <v>5.0202202679999995E-2</v>
      </c>
      <c r="N1627">
        <f t="shared" si="206"/>
        <v>5.1230521210717951E-2</v>
      </c>
      <c r="O1627">
        <f t="shared" si="207"/>
        <v>16.094542907516761</v>
      </c>
    </row>
    <row r="1628" spans="8:15">
      <c r="H1628">
        <f t="shared" si="208"/>
        <v>1.6260000000000001</v>
      </c>
      <c r="I1628">
        <f t="shared" si="203"/>
        <v>314.15926535897933</v>
      </c>
      <c r="J1628">
        <f t="shared" si="201"/>
        <v>4.0000000000000002E-4</v>
      </c>
      <c r="K1628">
        <f t="shared" si="202"/>
        <v>0</v>
      </c>
      <c r="L1628">
        <f t="shared" si="204"/>
        <v>6.2831853071795862E-4</v>
      </c>
      <c r="M1628">
        <f t="shared" si="205"/>
        <v>5.0202202679999995E-2</v>
      </c>
      <c r="N1628">
        <f t="shared" si="206"/>
        <v>5.1230521210717951E-2</v>
      </c>
      <c r="O1628">
        <f t="shared" si="207"/>
        <v>16.094542907516761</v>
      </c>
    </row>
    <row r="1629" spans="8:15">
      <c r="H1629">
        <f t="shared" si="208"/>
        <v>1.627</v>
      </c>
      <c r="I1629">
        <f t="shared" si="203"/>
        <v>314.15926535897933</v>
      </c>
      <c r="J1629">
        <f t="shared" si="201"/>
        <v>4.0000000000000002E-4</v>
      </c>
      <c r="K1629">
        <f t="shared" si="202"/>
        <v>0</v>
      </c>
      <c r="L1629">
        <f t="shared" si="204"/>
        <v>6.2831853071795862E-4</v>
      </c>
      <c r="M1629">
        <f t="shared" si="205"/>
        <v>5.0202202679999995E-2</v>
      </c>
      <c r="N1629">
        <f t="shared" si="206"/>
        <v>5.1230521210717951E-2</v>
      </c>
      <c r="O1629">
        <f t="shared" si="207"/>
        <v>16.094542907516761</v>
      </c>
    </row>
    <row r="1630" spans="8:15">
      <c r="H1630">
        <f t="shared" si="208"/>
        <v>1.6280000000000001</v>
      </c>
      <c r="I1630">
        <f t="shared" si="203"/>
        <v>314.15926535897933</v>
      </c>
      <c r="J1630">
        <f t="shared" si="201"/>
        <v>4.0000000000000002E-4</v>
      </c>
      <c r="K1630">
        <f t="shared" si="202"/>
        <v>0</v>
      </c>
      <c r="L1630">
        <f t="shared" si="204"/>
        <v>6.2831853071795862E-4</v>
      </c>
      <c r="M1630">
        <f t="shared" si="205"/>
        <v>5.0202202679999995E-2</v>
      </c>
      <c r="N1630">
        <f t="shared" si="206"/>
        <v>5.1230521210717951E-2</v>
      </c>
      <c r="O1630">
        <f t="shared" si="207"/>
        <v>16.094542907516761</v>
      </c>
    </row>
    <row r="1631" spans="8:15">
      <c r="H1631">
        <f t="shared" si="208"/>
        <v>1.629</v>
      </c>
      <c r="I1631">
        <f t="shared" si="203"/>
        <v>314.15926535897933</v>
      </c>
      <c r="J1631">
        <f t="shared" si="201"/>
        <v>4.0000000000000002E-4</v>
      </c>
      <c r="K1631">
        <f t="shared" si="202"/>
        <v>0</v>
      </c>
      <c r="L1631">
        <f t="shared" si="204"/>
        <v>6.2831853071795862E-4</v>
      </c>
      <c r="M1631">
        <f t="shared" si="205"/>
        <v>5.0202202679999995E-2</v>
      </c>
      <c r="N1631">
        <f t="shared" si="206"/>
        <v>5.1230521210717951E-2</v>
      </c>
      <c r="O1631">
        <f t="shared" si="207"/>
        <v>16.094542907516761</v>
      </c>
    </row>
    <row r="1632" spans="8:15">
      <c r="H1632">
        <f t="shared" si="208"/>
        <v>1.6300000000000001</v>
      </c>
      <c r="I1632">
        <f t="shared" si="203"/>
        <v>314.15926535897933</v>
      </c>
      <c r="J1632">
        <f t="shared" si="201"/>
        <v>4.0000000000000002E-4</v>
      </c>
      <c r="K1632">
        <f t="shared" si="202"/>
        <v>0</v>
      </c>
      <c r="L1632">
        <f t="shared" si="204"/>
        <v>6.2831853071795862E-4</v>
      </c>
      <c r="M1632">
        <f t="shared" si="205"/>
        <v>5.0202202679999995E-2</v>
      </c>
      <c r="N1632">
        <f t="shared" si="206"/>
        <v>5.1230521210717951E-2</v>
      </c>
      <c r="O1632">
        <f t="shared" si="207"/>
        <v>16.094542907516761</v>
      </c>
    </row>
    <row r="1633" spans="8:15">
      <c r="H1633">
        <f t="shared" si="208"/>
        <v>1.631</v>
      </c>
      <c r="I1633">
        <f t="shared" si="203"/>
        <v>314.15926535897933</v>
      </c>
      <c r="J1633">
        <f t="shared" si="201"/>
        <v>4.0000000000000002E-4</v>
      </c>
      <c r="K1633">
        <f t="shared" si="202"/>
        <v>0</v>
      </c>
      <c r="L1633">
        <f t="shared" si="204"/>
        <v>6.2831853071795862E-4</v>
      </c>
      <c r="M1633">
        <f t="shared" si="205"/>
        <v>5.0202202679999995E-2</v>
      </c>
      <c r="N1633">
        <f t="shared" si="206"/>
        <v>5.1230521210717951E-2</v>
      </c>
      <c r="O1633">
        <f t="shared" si="207"/>
        <v>16.094542907516761</v>
      </c>
    </row>
    <row r="1634" spans="8:15">
      <c r="H1634">
        <f t="shared" si="208"/>
        <v>1.6320000000000001</v>
      </c>
      <c r="I1634">
        <f t="shared" si="203"/>
        <v>314.15926535897933</v>
      </c>
      <c r="J1634">
        <f t="shared" si="201"/>
        <v>4.0000000000000002E-4</v>
      </c>
      <c r="K1634">
        <f t="shared" si="202"/>
        <v>0</v>
      </c>
      <c r="L1634">
        <f t="shared" si="204"/>
        <v>6.2831853071795862E-4</v>
      </c>
      <c r="M1634">
        <f t="shared" si="205"/>
        <v>5.0202202679999995E-2</v>
      </c>
      <c r="N1634">
        <f t="shared" si="206"/>
        <v>5.1230521210717951E-2</v>
      </c>
      <c r="O1634">
        <f t="shared" si="207"/>
        <v>16.094542907516761</v>
      </c>
    </row>
    <row r="1635" spans="8:15">
      <c r="H1635">
        <f t="shared" si="208"/>
        <v>1.633</v>
      </c>
      <c r="I1635">
        <f t="shared" si="203"/>
        <v>314.15926535897933</v>
      </c>
      <c r="J1635">
        <f t="shared" si="201"/>
        <v>4.0000000000000002E-4</v>
      </c>
      <c r="K1635">
        <f t="shared" si="202"/>
        <v>0</v>
      </c>
      <c r="L1635">
        <f t="shared" si="204"/>
        <v>6.2831853071795862E-4</v>
      </c>
      <c r="M1635">
        <f t="shared" si="205"/>
        <v>5.0202202679999995E-2</v>
      </c>
      <c r="N1635">
        <f t="shared" si="206"/>
        <v>5.1230521210717951E-2</v>
      </c>
      <c r="O1635">
        <f t="shared" si="207"/>
        <v>16.094542907516761</v>
      </c>
    </row>
    <row r="1636" spans="8:15">
      <c r="H1636">
        <f t="shared" si="208"/>
        <v>1.6340000000000001</v>
      </c>
      <c r="I1636">
        <f t="shared" si="203"/>
        <v>314.15926535897933</v>
      </c>
      <c r="J1636">
        <f t="shared" si="201"/>
        <v>4.0000000000000002E-4</v>
      </c>
      <c r="K1636">
        <f t="shared" si="202"/>
        <v>0</v>
      </c>
      <c r="L1636">
        <f t="shared" si="204"/>
        <v>6.2831853071795862E-4</v>
      </c>
      <c r="M1636">
        <f t="shared" si="205"/>
        <v>5.0202202679999995E-2</v>
      </c>
      <c r="N1636">
        <f t="shared" si="206"/>
        <v>5.1230521210717951E-2</v>
      </c>
      <c r="O1636">
        <f t="shared" si="207"/>
        <v>16.094542907516761</v>
      </c>
    </row>
    <row r="1637" spans="8:15">
      <c r="H1637">
        <f t="shared" si="208"/>
        <v>1.635</v>
      </c>
      <c r="I1637">
        <f t="shared" si="203"/>
        <v>314.15926535897933</v>
      </c>
      <c r="J1637">
        <f t="shared" si="201"/>
        <v>4.0000000000000002E-4</v>
      </c>
      <c r="K1637">
        <f t="shared" si="202"/>
        <v>0</v>
      </c>
      <c r="L1637">
        <f t="shared" si="204"/>
        <v>6.2831853071795862E-4</v>
      </c>
      <c r="M1637">
        <f t="shared" si="205"/>
        <v>5.0202202679999995E-2</v>
      </c>
      <c r="N1637">
        <f t="shared" si="206"/>
        <v>5.1230521210717951E-2</v>
      </c>
      <c r="O1637">
        <f t="shared" si="207"/>
        <v>16.094542907516761</v>
      </c>
    </row>
    <row r="1638" spans="8:15">
      <c r="H1638">
        <f t="shared" si="208"/>
        <v>1.6360000000000001</v>
      </c>
      <c r="I1638">
        <f t="shared" si="203"/>
        <v>314.15926535897933</v>
      </c>
      <c r="J1638">
        <f t="shared" si="201"/>
        <v>4.0000000000000002E-4</v>
      </c>
      <c r="K1638">
        <f t="shared" si="202"/>
        <v>0</v>
      </c>
      <c r="L1638">
        <f t="shared" si="204"/>
        <v>6.2831853071795862E-4</v>
      </c>
      <c r="M1638">
        <f t="shared" si="205"/>
        <v>5.0202202679999995E-2</v>
      </c>
      <c r="N1638">
        <f t="shared" si="206"/>
        <v>5.1230521210717951E-2</v>
      </c>
      <c r="O1638">
        <f t="shared" si="207"/>
        <v>16.094542907516761</v>
      </c>
    </row>
    <row r="1639" spans="8:15">
      <c r="H1639">
        <f t="shared" si="208"/>
        <v>1.637</v>
      </c>
      <c r="I1639">
        <f t="shared" si="203"/>
        <v>314.15926535897933</v>
      </c>
      <c r="J1639">
        <f t="shared" si="201"/>
        <v>4.0000000000000002E-4</v>
      </c>
      <c r="K1639">
        <f t="shared" si="202"/>
        <v>0</v>
      </c>
      <c r="L1639">
        <f t="shared" si="204"/>
        <v>6.2831853071795862E-4</v>
      </c>
      <c r="M1639">
        <f t="shared" si="205"/>
        <v>5.0202202679999995E-2</v>
      </c>
      <c r="N1639">
        <f t="shared" si="206"/>
        <v>5.1230521210717951E-2</v>
      </c>
      <c r="O1639">
        <f t="shared" si="207"/>
        <v>16.094542907516761</v>
      </c>
    </row>
    <row r="1640" spans="8:15">
      <c r="H1640">
        <f t="shared" si="208"/>
        <v>1.6380000000000001</v>
      </c>
      <c r="I1640">
        <f t="shared" si="203"/>
        <v>314.15926535897933</v>
      </c>
      <c r="J1640">
        <f t="shared" si="201"/>
        <v>4.0000000000000002E-4</v>
      </c>
      <c r="K1640">
        <f t="shared" si="202"/>
        <v>0</v>
      </c>
      <c r="L1640">
        <f t="shared" si="204"/>
        <v>6.2831853071795862E-4</v>
      </c>
      <c r="M1640">
        <f t="shared" si="205"/>
        <v>5.0202202679999995E-2</v>
      </c>
      <c r="N1640">
        <f t="shared" si="206"/>
        <v>5.1230521210717951E-2</v>
      </c>
      <c r="O1640">
        <f t="shared" si="207"/>
        <v>16.094542907516761</v>
      </c>
    </row>
    <row r="1641" spans="8:15">
      <c r="H1641">
        <f t="shared" si="208"/>
        <v>1.639</v>
      </c>
      <c r="I1641">
        <f t="shared" si="203"/>
        <v>314.15926535897933</v>
      </c>
      <c r="J1641">
        <f t="shared" si="201"/>
        <v>4.0000000000000002E-4</v>
      </c>
      <c r="K1641">
        <f t="shared" si="202"/>
        <v>0</v>
      </c>
      <c r="L1641">
        <f t="shared" si="204"/>
        <v>6.2831853071795862E-4</v>
      </c>
      <c r="M1641">
        <f t="shared" si="205"/>
        <v>5.0202202679999995E-2</v>
      </c>
      <c r="N1641">
        <f t="shared" si="206"/>
        <v>5.1230521210717951E-2</v>
      </c>
      <c r="O1641">
        <f t="shared" si="207"/>
        <v>16.094542907516761</v>
      </c>
    </row>
    <row r="1642" spans="8:15">
      <c r="H1642">
        <f t="shared" si="208"/>
        <v>1.6400000000000001</v>
      </c>
      <c r="I1642">
        <f t="shared" si="203"/>
        <v>314.15926535897933</v>
      </c>
      <c r="J1642">
        <f t="shared" si="201"/>
        <v>4.0000000000000002E-4</v>
      </c>
      <c r="K1642">
        <f t="shared" si="202"/>
        <v>0</v>
      </c>
      <c r="L1642">
        <f t="shared" si="204"/>
        <v>6.2831853071795862E-4</v>
      </c>
      <c r="M1642">
        <f t="shared" si="205"/>
        <v>5.0202202679999995E-2</v>
      </c>
      <c r="N1642">
        <f t="shared" si="206"/>
        <v>5.1230521210717951E-2</v>
      </c>
      <c r="O1642">
        <f t="shared" si="207"/>
        <v>16.094542907516761</v>
      </c>
    </row>
    <row r="1643" spans="8:15">
      <c r="H1643">
        <f t="shared" si="208"/>
        <v>1.641</v>
      </c>
      <c r="I1643">
        <f t="shared" si="203"/>
        <v>314.15926535897933</v>
      </c>
      <c r="J1643">
        <f t="shared" si="201"/>
        <v>4.0000000000000002E-4</v>
      </c>
      <c r="K1643">
        <f t="shared" si="202"/>
        <v>0</v>
      </c>
      <c r="L1643">
        <f t="shared" si="204"/>
        <v>6.2831853071795862E-4</v>
      </c>
      <c r="M1643">
        <f t="shared" si="205"/>
        <v>5.0202202679999995E-2</v>
      </c>
      <c r="N1643">
        <f t="shared" si="206"/>
        <v>5.1230521210717951E-2</v>
      </c>
      <c r="O1643">
        <f t="shared" si="207"/>
        <v>16.094542907516761</v>
      </c>
    </row>
    <row r="1644" spans="8:15">
      <c r="H1644">
        <f t="shared" si="208"/>
        <v>1.6420000000000001</v>
      </c>
      <c r="I1644">
        <f t="shared" si="203"/>
        <v>314.15926535897933</v>
      </c>
      <c r="J1644">
        <f t="shared" si="201"/>
        <v>4.0000000000000002E-4</v>
      </c>
      <c r="K1644">
        <f t="shared" si="202"/>
        <v>0</v>
      </c>
      <c r="L1644">
        <f t="shared" si="204"/>
        <v>6.2831853071795862E-4</v>
      </c>
      <c r="M1644">
        <f t="shared" si="205"/>
        <v>5.0202202679999995E-2</v>
      </c>
      <c r="N1644">
        <f t="shared" si="206"/>
        <v>5.1230521210717951E-2</v>
      </c>
      <c r="O1644">
        <f t="shared" si="207"/>
        <v>16.094542907516761</v>
      </c>
    </row>
    <row r="1645" spans="8:15">
      <c r="H1645">
        <f t="shared" si="208"/>
        <v>1.643</v>
      </c>
      <c r="I1645">
        <f t="shared" si="203"/>
        <v>314.15926535897933</v>
      </c>
      <c r="J1645">
        <f t="shared" si="201"/>
        <v>4.0000000000000002E-4</v>
      </c>
      <c r="K1645">
        <f t="shared" si="202"/>
        <v>0</v>
      </c>
      <c r="L1645">
        <f t="shared" si="204"/>
        <v>6.2831853071795862E-4</v>
      </c>
      <c r="M1645">
        <f t="shared" si="205"/>
        <v>5.0202202679999995E-2</v>
      </c>
      <c r="N1645">
        <f t="shared" si="206"/>
        <v>5.1230521210717951E-2</v>
      </c>
      <c r="O1645">
        <f t="shared" si="207"/>
        <v>16.094542907516761</v>
      </c>
    </row>
    <row r="1646" spans="8:15">
      <c r="H1646">
        <f t="shared" si="208"/>
        <v>1.6440000000000001</v>
      </c>
      <c r="I1646">
        <f t="shared" si="203"/>
        <v>314.15926535897933</v>
      </c>
      <c r="J1646">
        <f t="shared" si="201"/>
        <v>4.0000000000000002E-4</v>
      </c>
      <c r="K1646">
        <f t="shared" si="202"/>
        <v>0</v>
      </c>
      <c r="L1646">
        <f t="shared" si="204"/>
        <v>6.2831853071795862E-4</v>
      </c>
      <c r="M1646">
        <f t="shared" si="205"/>
        <v>5.0202202679999995E-2</v>
      </c>
      <c r="N1646">
        <f t="shared" si="206"/>
        <v>5.1230521210717951E-2</v>
      </c>
      <c r="O1646">
        <f t="shared" si="207"/>
        <v>16.094542907516761</v>
      </c>
    </row>
    <row r="1647" spans="8:15">
      <c r="H1647">
        <f t="shared" si="208"/>
        <v>1.645</v>
      </c>
      <c r="I1647">
        <f t="shared" si="203"/>
        <v>314.15926535897933</v>
      </c>
      <c r="J1647">
        <f t="shared" si="201"/>
        <v>4.0000000000000002E-4</v>
      </c>
      <c r="K1647">
        <f t="shared" si="202"/>
        <v>0</v>
      </c>
      <c r="L1647">
        <f t="shared" si="204"/>
        <v>6.2831853071795862E-4</v>
      </c>
      <c r="M1647">
        <f t="shared" si="205"/>
        <v>5.0202202679999995E-2</v>
      </c>
      <c r="N1647">
        <f t="shared" si="206"/>
        <v>5.1230521210717951E-2</v>
      </c>
      <c r="O1647">
        <f t="shared" si="207"/>
        <v>16.094542907516761</v>
      </c>
    </row>
    <row r="1648" spans="8:15">
      <c r="H1648">
        <f t="shared" si="208"/>
        <v>1.6460000000000001</v>
      </c>
      <c r="I1648">
        <f t="shared" si="203"/>
        <v>314.15926535897933</v>
      </c>
      <c r="J1648">
        <f t="shared" si="201"/>
        <v>4.0000000000000002E-4</v>
      </c>
      <c r="K1648">
        <f t="shared" si="202"/>
        <v>0</v>
      </c>
      <c r="L1648">
        <f t="shared" si="204"/>
        <v>6.2831853071795862E-4</v>
      </c>
      <c r="M1648">
        <f t="shared" si="205"/>
        <v>5.0202202679999995E-2</v>
      </c>
      <c r="N1648">
        <f t="shared" si="206"/>
        <v>5.1230521210717951E-2</v>
      </c>
      <c r="O1648">
        <f t="shared" si="207"/>
        <v>16.094542907516761</v>
      </c>
    </row>
    <row r="1649" spans="8:15">
      <c r="H1649">
        <f t="shared" si="208"/>
        <v>1.647</v>
      </c>
      <c r="I1649">
        <f t="shared" si="203"/>
        <v>314.15926535897933</v>
      </c>
      <c r="J1649">
        <f t="shared" si="201"/>
        <v>4.0000000000000002E-4</v>
      </c>
      <c r="K1649">
        <f t="shared" si="202"/>
        <v>0</v>
      </c>
      <c r="L1649">
        <f t="shared" si="204"/>
        <v>6.2831853071795862E-4</v>
      </c>
      <c r="M1649">
        <f t="shared" si="205"/>
        <v>5.0202202679999995E-2</v>
      </c>
      <c r="N1649">
        <f t="shared" si="206"/>
        <v>5.1230521210717951E-2</v>
      </c>
      <c r="O1649">
        <f t="shared" si="207"/>
        <v>16.094542907516761</v>
      </c>
    </row>
    <row r="1650" spans="8:15">
      <c r="H1650">
        <f t="shared" si="208"/>
        <v>1.6480000000000001</v>
      </c>
      <c r="I1650">
        <f t="shared" si="203"/>
        <v>314.15926535897933</v>
      </c>
      <c r="J1650">
        <f t="shared" si="201"/>
        <v>4.0000000000000002E-4</v>
      </c>
      <c r="K1650">
        <f t="shared" si="202"/>
        <v>0</v>
      </c>
      <c r="L1650">
        <f t="shared" si="204"/>
        <v>6.2831853071795862E-4</v>
      </c>
      <c r="M1650">
        <f t="shared" si="205"/>
        <v>5.0202202679999995E-2</v>
      </c>
      <c r="N1650">
        <f t="shared" si="206"/>
        <v>5.1230521210717951E-2</v>
      </c>
      <c r="O1650">
        <f t="shared" si="207"/>
        <v>16.094542907516761</v>
      </c>
    </row>
    <row r="1651" spans="8:15">
      <c r="H1651">
        <f t="shared" si="208"/>
        <v>1.649</v>
      </c>
      <c r="I1651">
        <f t="shared" si="203"/>
        <v>314.15926535897933</v>
      </c>
      <c r="J1651">
        <f t="shared" si="201"/>
        <v>4.0000000000000002E-4</v>
      </c>
      <c r="K1651">
        <f t="shared" si="202"/>
        <v>0</v>
      </c>
      <c r="L1651">
        <f t="shared" si="204"/>
        <v>6.2831853071795862E-4</v>
      </c>
      <c r="M1651">
        <f t="shared" si="205"/>
        <v>5.0202202679999995E-2</v>
      </c>
      <c r="N1651">
        <f t="shared" si="206"/>
        <v>5.1230521210717951E-2</v>
      </c>
      <c r="O1651">
        <f t="shared" si="207"/>
        <v>16.094542907516761</v>
      </c>
    </row>
    <row r="1652" spans="8:15">
      <c r="H1652">
        <f t="shared" si="208"/>
        <v>1.6500000000000001</v>
      </c>
      <c r="I1652">
        <f t="shared" si="203"/>
        <v>314.15926535897933</v>
      </c>
      <c r="J1652">
        <f t="shared" si="201"/>
        <v>4.0000000000000002E-4</v>
      </c>
      <c r="K1652">
        <f t="shared" si="202"/>
        <v>0</v>
      </c>
      <c r="L1652">
        <f t="shared" si="204"/>
        <v>6.2831853071795862E-4</v>
      </c>
      <c r="M1652">
        <f t="shared" si="205"/>
        <v>5.0202202679999995E-2</v>
      </c>
      <c r="N1652">
        <f t="shared" si="206"/>
        <v>5.1230521210717951E-2</v>
      </c>
      <c r="O1652">
        <f t="shared" si="207"/>
        <v>16.094542907516761</v>
      </c>
    </row>
    <row r="1653" spans="8:15">
      <c r="H1653">
        <f t="shared" si="208"/>
        <v>1.651</v>
      </c>
      <c r="I1653">
        <f t="shared" si="203"/>
        <v>314.15926535897933</v>
      </c>
      <c r="J1653">
        <f t="shared" si="201"/>
        <v>4.0000000000000002E-4</v>
      </c>
      <c r="K1653">
        <f t="shared" si="202"/>
        <v>0</v>
      </c>
      <c r="L1653">
        <f t="shared" si="204"/>
        <v>6.2831853071795862E-4</v>
      </c>
      <c r="M1653">
        <f t="shared" si="205"/>
        <v>5.0202202679999995E-2</v>
      </c>
      <c r="N1653">
        <f t="shared" si="206"/>
        <v>5.1230521210717951E-2</v>
      </c>
      <c r="O1653">
        <f t="shared" si="207"/>
        <v>16.094542907516761</v>
      </c>
    </row>
    <row r="1654" spans="8:15">
      <c r="H1654">
        <f t="shared" si="208"/>
        <v>1.6520000000000001</v>
      </c>
      <c r="I1654">
        <f t="shared" si="203"/>
        <v>314.15926535897933</v>
      </c>
      <c r="J1654">
        <f t="shared" si="201"/>
        <v>4.0000000000000002E-4</v>
      </c>
      <c r="K1654">
        <f t="shared" si="202"/>
        <v>0</v>
      </c>
      <c r="L1654">
        <f t="shared" si="204"/>
        <v>6.2831853071795862E-4</v>
      </c>
      <c r="M1654">
        <f t="shared" si="205"/>
        <v>5.0202202679999995E-2</v>
      </c>
      <c r="N1654">
        <f t="shared" si="206"/>
        <v>5.1230521210717951E-2</v>
      </c>
      <c r="O1654">
        <f t="shared" si="207"/>
        <v>16.094542907516761</v>
      </c>
    </row>
    <row r="1655" spans="8:15">
      <c r="H1655">
        <f t="shared" si="208"/>
        <v>1.653</v>
      </c>
      <c r="I1655">
        <f t="shared" si="203"/>
        <v>314.15926535897933</v>
      </c>
      <c r="J1655">
        <f t="shared" si="201"/>
        <v>4.0000000000000002E-4</v>
      </c>
      <c r="K1655">
        <f t="shared" si="202"/>
        <v>0</v>
      </c>
      <c r="L1655">
        <f t="shared" si="204"/>
        <v>6.2831853071795862E-4</v>
      </c>
      <c r="M1655">
        <f t="shared" si="205"/>
        <v>5.0202202679999995E-2</v>
      </c>
      <c r="N1655">
        <f t="shared" si="206"/>
        <v>5.1230521210717951E-2</v>
      </c>
      <c r="O1655">
        <f t="shared" si="207"/>
        <v>16.094542907516761</v>
      </c>
    </row>
    <row r="1656" spans="8:15">
      <c r="H1656">
        <f t="shared" si="208"/>
        <v>1.6540000000000001</v>
      </c>
      <c r="I1656">
        <f t="shared" si="203"/>
        <v>314.15926535897933</v>
      </c>
      <c r="J1656">
        <f t="shared" si="201"/>
        <v>4.0000000000000002E-4</v>
      </c>
      <c r="K1656">
        <f t="shared" si="202"/>
        <v>0</v>
      </c>
      <c r="L1656">
        <f t="shared" si="204"/>
        <v>6.2831853071795862E-4</v>
      </c>
      <c r="M1656">
        <f t="shared" si="205"/>
        <v>5.0202202679999995E-2</v>
      </c>
      <c r="N1656">
        <f t="shared" si="206"/>
        <v>5.1230521210717951E-2</v>
      </c>
      <c r="O1656">
        <f t="shared" si="207"/>
        <v>16.094542907516761</v>
      </c>
    </row>
    <row r="1657" spans="8:15">
      <c r="H1657">
        <f t="shared" si="208"/>
        <v>1.655</v>
      </c>
      <c r="I1657">
        <f t="shared" si="203"/>
        <v>314.15926535897933</v>
      </c>
      <c r="J1657">
        <f t="shared" si="201"/>
        <v>4.0000000000000002E-4</v>
      </c>
      <c r="K1657">
        <f t="shared" si="202"/>
        <v>0</v>
      </c>
      <c r="L1657">
        <f t="shared" si="204"/>
        <v>6.2831853071795862E-4</v>
      </c>
      <c r="M1657">
        <f t="shared" si="205"/>
        <v>5.0202202679999995E-2</v>
      </c>
      <c r="N1657">
        <f t="shared" si="206"/>
        <v>5.1230521210717951E-2</v>
      </c>
      <c r="O1657">
        <f t="shared" si="207"/>
        <v>16.094542907516761</v>
      </c>
    </row>
    <row r="1658" spans="8:15">
      <c r="H1658">
        <f t="shared" si="208"/>
        <v>1.6560000000000001</v>
      </c>
      <c r="I1658">
        <f t="shared" si="203"/>
        <v>314.15926535897933</v>
      </c>
      <c r="J1658">
        <f t="shared" si="201"/>
        <v>4.0000000000000002E-4</v>
      </c>
      <c r="K1658">
        <f t="shared" si="202"/>
        <v>0</v>
      </c>
      <c r="L1658">
        <f t="shared" si="204"/>
        <v>6.2831853071795862E-4</v>
      </c>
      <c r="M1658">
        <f t="shared" si="205"/>
        <v>5.0202202679999995E-2</v>
      </c>
      <c r="N1658">
        <f t="shared" si="206"/>
        <v>5.1230521210717951E-2</v>
      </c>
      <c r="O1658">
        <f t="shared" si="207"/>
        <v>16.094542907516761</v>
      </c>
    </row>
    <row r="1659" spans="8:15">
      <c r="H1659">
        <f t="shared" si="208"/>
        <v>1.657</v>
      </c>
      <c r="I1659">
        <f t="shared" si="203"/>
        <v>314.15926535897933</v>
      </c>
      <c r="J1659">
        <f t="shared" si="201"/>
        <v>4.0000000000000002E-4</v>
      </c>
      <c r="K1659">
        <f t="shared" si="202"/>
        <v>0</v>
      </c>
      <c r="L1659">
        <f t="shared" si="204"/>
        <v>6.2831853071795862E-4</v>
      </c>
      <c r="M1659">
        <f t="shared" si="205"/>
        <v>5.0202202679999995E-2</v>
      </c>
      <c r="N1659">
        <f t="shared" si="206"/>
        <v>5.1230521210717951E-2</v>
      </c>
      <c r="O1659">
        <f t="shared" si="207"/>
        <v>16.094542907516761</v>
      </c>
    </row>
    <row r="1660" spans="8:15">
      <c r="H1660">
        <f t="shared" si="208"/>
        <v>1.6580000000000001</v>
      </c>
      <c r="I1660">
        <f t="shared" si="203"/>
        <v>314.15926535897933</v>
      </c>
      <c r="J1660">
        <f t="shared" si="201"/>
        <v>4.0000000000000002E-4</v>
      </c>
      <c r="K1660">
        <f t="shared" si="202"/>
        <v>0</v>
      </c>
      <c r="L1660">
        <f t="shared" si="204"/>
        <v>6.2831853071795862E-4</v>
      </c>
      <c r="M1660">
        <f t="shared" si="205"/>
        <v>5.0202202679999995E-2</v>
      </c>
      <c r="N1660">
        <f t="shared" si="206"/>
        <v>5.1230521210717951E-2</v>
      </c>
      <c r="O1660">
        <f t="shared" si="207"/>
        <v>16.094542907516761</v>
      </c>
    </row>
    <row r="1661" spans="8:15">
      <c r="H1661">
        <f t="shared" si="208"/>
        <v>1.659</v>
      </c>
      <c r="I1661">
        <f t="shared" si="203"/>
        <v>314.15926535897933</v>
      </c>
      <c r="J1661">
        <f t="shared" si="201"/>
        <v>4.0000000000000002E-4</v>
      </c>
      <c r="K1661">
        <f t="shared" si="202"/>
        <v>0</v>
      </c>
      <c r="L1661">
        <f t="shared" si="204"/>
        <v>6.2831853071795862E-4</v>
      </c>
      <c r="M1661">
        <f t="shared" si="205"/>
        <v>5.0202202679999995E-2</v>
      </c>
      <c r="N1661">
        <f t="shared" si="206"/>
        <v>5.1230521210717951E-2</v>
      </c>
      <c r="O1661">
        <f t="shared" si="207"/>
        <v>16.094542907516761</v>
      </c>
    </row>
    <row r="1662" spans="8:15">
      <c r="H1662">
        <f t="shared" si="208"/>
        <v>1.6600000000000001</v>
      </c>
      <c r="I1662">
        <f t="shared" si="203"/>
        <v>314.15926535897933</v>
      </c>
      <c r="J1662">
        <f t="shared" si="201"/>
        <v>4.0000000000000002E-4</v>
      </c>
      <c r="K1662">
        <f t="shared" si="202"/>
        <v>0</v>
      </c>
      <c r="L1662">
        <f t="shared" si="204"/>
        <v>6.2831853071795862E-4</v>
      </c>
      <c r="M1662">
        <f t="shared" si="205"/>
        <v>5.0202202679999995E-2</v>
      </c>
      <c r="N1662">
        <f t="shared" si="206"/>
        <v>5.1230521210717951E-2</v>
      </c>
      <c r="O1662">
        <f t="shared" si="207"/>
        <v>16.094542907516761</v>
      </c>
    </row>
    <row r="1663" spans="8:15">
      <c r="H1663">
        <f t="shared" si="208"/>
        <v>1.661</v>
      </c>
      <c r="I1663">
        <f t="shared" si="203"/>
        <v>314.15926535897933</v>
      </c>
      <c r="J1663">
        <f t="shared" si="201"/>
        <v>4.0000000000000002E-4</v>
      </c>
      <c r="K1663">
        <f t="shared" si="202"/>
        <v>0</v>
      </c>
      <c r="L1663">
        <f t="shared" si="204"/>
        <v>6.2831853071795862E-4</v>
      </c>
      <c r="M1663">
        <f t="shared" si="205"/>
        <v>5.0202202679999995E-2</v>
      </c>
      <c r="N1663">
        <f t="shared" si="206"/>
        <v>5.1230521210717951E-2</v>
      </c>
      <c r="O1663">
        <f t="shared" si="207"/>
        <v>16.094542907516761</v>
      </c>
    </row>
    <row r="1664" spans="8:15">
      <c r="H1664">
        <f t="shared" si="208"/>
        <v>1.6620000000000001</v>
      </c>
      <c r="I1664">
        <f t="shared" si="203"/>
        <v>314.15926535897933</v>
      </c>
      <c r="J1664">
        <f t="shared" si="201"/>
        <v>4.0000000000000002E-4</v>
      </c>
      <c r="K1664">
        <f t="shared" si="202"/>
        <v>0</v>
      </c>
      <c r="L1664">
        <f t="shared" si="204"/>
        <v>6.2831853071795862E-4</v>
      </c>
      <c r="M1664">
        <f t="shared" si="205"/>
        <v>5.0202202679999995E-2</v>
      </c>
      <c r="N1664">
        <f t="shared" si="206"/>
        <v>5.1230521210717951E-2</v>
      </c>
      <c r="O1664">
        <f t="shared" si="207"/>
        <v>16.094542907516761</v>
      </c>
    </row>
    <row r="1665" spans="8:15">
      <c r="H1665">
        <f t="shared" si="208"/>
        <v>1.663</v>
      </c>
      <c r="I1665">
        <f t="shared" si="203"/>
        <v>314.15926535897933</v>
      </c>
      <c r="J1665">
        <f t="shared" si="201"/>
        <v>4.0000000000000002E-4</v>
      </c>
      <c r="K1665">
        <f t="shared" si="202"/>
        <v>0</v>
      </c>
      <c r="L1665">
        <f t="shared" si="204"/>
        <v>6.2831853071795862E-4</v>
      </c>
      <c r="M1665">
        <f t="shared" si="205"/>
        <v>5.0202202679999995E-2</v>
      </c>
      <c r="N1665">
        <f t="shared" si="206"/>
        <v>5.1230521210717951E-2</v>
      </c>
      <c r="O1665">
        <f t="shared" si="207"/>
        <v>16.094542907516761</v>
      </c>
    </row>
    <row r="1666" spans="8:15">
      <c r="H1666">
        <f t="shared" si="208"/>
        <v>1.6640000000000001</v>
      </c>
      <c r="I1666">
        <f t="shared" si="203"/>
        <v>314.15926535897933</v>
      </c>
      <c r="J1666">
        <f t="shared" ref="J1666:J1729" si="209">IF(H1666&lt;$E$18,$E$17,IF(H1666&lt;$E$5,$E$14,0))/$E$8/$E$9</f>
        <v>4.0000000000000002E-4</v>
      </c>
      <c r="K1666">
        <f t="shared" ref="K1666:K1729" si="210">IF(H1666&lt;$E$3,$E$12*$E$22,IF(H1666&lt;$E$4,0,IF(H1666&lt;$E$5,-$E$12*$E$22,0)))</f>
        <v>0</v>
      </c>
      <c r="L1666">
        <f t="shared" si="204"/>
        <v>6.2831853071795862E-4</v>
      </c>
      <c r="M1666">
        <f t="shared" si="205"/>
        <v>5.0202202679999995E-2</v>
      </c>
      <c r="N1666">
        <f t="shared" si="206"/>
        <v>5.1230521210717951E-2</v>
      </c>
      <c r="O1666">
        <f t="shared" si="207"/>
        <v>16.094542907516761</v>
      </c>
    </row>
    <row r="1667" spans="8:15">
      <c r="H1667">
        <f t="shared" si="208"/>
        <v>1.665</v>
      </c>
      <c r="I1667">
        <f t="shared" ref="I1667:I1730" si="211">IF(H1667&lt;$E$3,$E$12*H1667,IF(H1667&lt;$E$4,$E$10,IF(H1667&lt;$E$5,$E$10-$E$12*(H1667-$E$4),0)))</f>
        <v>314.15926535897933</v>
      </c>
      <c r="J1667">
        <f t="shared" si="209"/>
        <v>4.0000000000000002E-4</v>
      </c>
      <c r="K1667">
        <f t="shared" si="210"/>
        <v>0</v>
      </c>
      <c r="L1667">
        <f t="shared" ref="L1667:L1730" si="212">I1667*$E$15/$E$9/$E$8^2</f>
        <v>6.2831853071795862E-4</v>
      </c>
      <c r="M1667">
        <f t="shared" ref="M1667:M1730" si="213">$E$19/$E$8/$E$9</f>
        <v>5.0202202679999995E-2</v>
      </c>
      <c r="N1667">
        <f t="shared" ref="N1667:N1730" si="214">SUM(J1667:M1667)</f>
        <v>5.1230521210717951E-2</v>
      </c>
      <c r="O1667">
        <f t="shared" ref="O1667:O1730" si="215">I1667*N1667</f>
        <v>16.094542907516761</v>
      </c>
    </row>
    <row r="1668" spans="8:15">
      <c r="H1668">
        <f t="shared" ref="H1668:H1731" si="216">(ROW()-2)*0.001</f>
        <v>1.6659999999999999</v>
      </c>
      <c r="I1668">
        <f t="shared" si="211"/>
        <v>314.15926535897933</v>
      </c>
      <c r="J1668">
        <f t="shared" si="209"/>
        <v>4.0000000000000002E-4</v>
      </c>
      <c r="K1668">
        <f t="shared" si="210"/>
        <v>0</v>
      </c>
      <c r="L1668">
        <f t="shared" si="212"/>
        <v>6.2831853071795862E-4</v>
      </c>
      <c r="M1668">
        <f t="shared" si="213"/>
        <v>5.0202202679999995E-2</v>
      </c>
      <c r="N1668">
        <f t="shared" si="214"/>
        <v>5.1230521210717951E-2</v>
      </c>
      <c r="O1668">
        <f t="shared" si="215"/>
        <v>16.094542907516761</v>
      </c>
    </row>
    <row r="1669" spans="8:15">
      <c r="H1669">
        <f t="shared" si="216"/>
        <v>1.667</v>
      </c>
      <c r="I1669">
        <f t="shared" si="211"/>
        <v>314.15926535897933</v>
      </c>
      <c r="J1669">
        <f t="shared" si="209"/>
        <v>4.0000000000000002E-4</v>
      </c>
      <c r="K1669">
        <f t="shared" si="210"/>
        <v>0</v>
      </c>
      <c r="L1669">
        <f t="shared" si="212"/>
        <v>6.2831853071795862E-4</v>
      </c>
      <c r="M1669">
        <f t="shared" si="213"/>
        <v>5.0202202679999995E-2</v>
      </c>
      <c r="N1669">
        <f t="shared" si="214"/>
        <v>5.1230521210717951E-2</v>
      </c>
      <c r="O1669">
        <f t="shared" si="215"/>
        <v>16.094542907516761</v>
      </c>
    </row>
    <row r="1670" spans="8:15">
      <c r="H1670">
        <f t="shared" si="216"/>
        <v>1.6679999999999999</v>
      </c>
      <c r="I1670">
        <f t="shared" si="211"/>
        <v>314.15926535897933</v>
      </c>
      <c r="J1670">
        <f t="shared" si="209"/>
        <v>4.0000000000000002E-4</v>
      </c>
      <c r="K1670">
        <f t="shared" si="210"/>
        <v>0</v>
      </c>
      <c r="L1670">
        <f t="shared" si="212"/>
        <v>6.2831853071795862E-4</v>
      </c>
      <c r="M1670">
        <f t="shared" si="213"/>
        <v>5.0202202679999995E-2</v>
      </c>
      <c r="N1670">
        <f t="shared" si="214"/>
        <v>5.1230521210717951E-2</v>
      </c>
      <c r="O1670">
        <f t="shared" si="215"/>
        <v>16.094542907516761</v>
      </c>
    </row>
    <row r="1671" spans="8:15">
      <c r="H1671">
        <f t="shared" si="216"/>
        <v>1.669</v>
      </c>
      <c r="I1671">
        <f t="shared" si="211"/>
        <v>314.15926535897933</v>
      </c>
      <c r="J1671">
        <f t="shared" si="209"/>
        <v>4.0000000000000002E-4</v>
      </c>
      <c r="K1671">
        <f t="shared" si="210"/>
        <v>0</v>
      </c>
      <c r="L1671">
        <f t="shared" si="212"/>
        <v>6.2831853071795862E-4</v>
      </c>
      <c r="M1671">
        <f t="shared" si="213"/>
        <v>5.0202202679999995E-2</v>
      </c>
      <c r="N1671">
        <f t="shared" si="214"/>
        <v>5.1230521210717951E-2</v>
      </c>
      <c r="O1671">
        <f t="shared" si="215"/>
        <v>16.094542907516761</v>
      </c>
    </row>
    <row r="1672" spans="8:15">
      <c r="H1672">
        <f t="shared" si="216"/>
        <v>1.67</v>
      </c>
      <c r="I1672">
        <f t="shared" si="211"/>
        <v>314.15926535897933</v>
      </c>
      <c r="J1672">
        <f t="shared" si="209"/>
        <v>4.0000000000000002E-4</v>
      </c>
      <c r="K1672">
        <f t="shared" si="210"/>
        <v>0</v>
      </c>
      <c r="L1672">
        <f t="shared" si="212"/>
        <v>6.2831853071795862E-4</v>
      </c>
      <c r="M1672">
        <f t="shared" si="213"/>
        <v>5.0202202679999995E-2</v>
      </c>
      <c r="N1672">
        <f t="shared" si="214"/>
        <v>5.1230521210717951E-2</v>
      </c>
      <c r="O1672">
        <f t="shared" si="215"/>
        <v>16.094542907516761</v>
      </c>
    </row>
    <row r="1673" spans="8:15">
      <c r="H1673">
        <f t="shared" si="216"/>
        <v>1.671</v>
      </c>
      <c r="I1673">
        <f t="shared" si="211"/>
        <v>314.15926535897933</v>
      </c>
      <c r="J1673">
        <f t="shared" si="209"/>
        <v>4.0000000000000002E-4</v>
      </c>
      <c r="K1673">
        <f t="shared" si="210"/>
        <v>0</v>
      </c>
      <c r="L1673">
        <f t="shared" si="212"/>
        <v>6.2831853071795862E-4</v>
      </c>
      <c r="M1673">
        <f t="shared" si="213"/>
        <v>5.0202202679999995E-2</v>
      </c>
      <c r="N1673">
        <f t="shared" si="214"/>
        <v>5.1230521210717951E-2</v>
      </c>
      <c r="O1673">
        <f t="shared" si="215"/>
        <v>16.094542907516761</v>
      </c>
    </row>
    <row r="1674" spans="8:15">
      <c r="H1674">
        <f t="shared" si="216"/>
        <v>1.6719999999999999</v>
      </c>
      <c r="I1674">
        <f t="shared" si="211"/>
        <v>314.15926535897933</v>
      </c>
      <c r="J1674">
        <f t="shared" si="209"/>
        <v>4.0000000000000002E-4</v>
      </c>
      <c r="K1674">
        <f t="shared" si="210"/>
        <v>0</v>
      </c>
      <c r="L1674">
        <f t="shared" si="212"/>
        <v>6.2831853071795862E-4</v>
      </c>
      <c r="M1674">
        <f t="shared" si="213"/>
        <v>5.0202202679999995E-2</v>
      </c>
      <c r="N1674">
        <f t="shared" si="214"/>
        <v>5.1230521210717951E-2</v>
      </c>
      <c r="O1674">
        <f t="shared" si="215"/>
        <v>16.094542907516761</v>
      </c>
    </row>
    <row r="1675" spans="8:15">
      <c r="H1675">
        <f t="shared" si="216"/>
        <v>1.673</v>
      </c>
      <c r="I1675">
        <f t="shared" si="211"/>
        <v>314.15926535897933</v>
      </c>
      <c r="J1675">
        <f t="shared" si="209"/>
        <v>4.0000000000000002E-4</v>
      </c>
      <c r="K1675">
        <f t="shared" si="210"/>
        <v>0</v>
      </c>
      <c r="L1675">
        <f t="shared" si="212"/>
        <v>6.2831853071795862E-4</v>
      </c>
      <c r="M1675">
        <f t="shared" si="213"/>
        <v>5.0202202679999995E-2</v>
      </c>
      <c r="N1675">
        <f t="shared" si="214"/>
        <v>5.1230521210717951E-2</v>
      </c>
      <c r="O1675">
        <f t="shared" si="215"/>
        <v>16.094542907516761</v>
      </c>
    </row>
    <row r="1676" spans="8:15">
      <c r="H1676">
        <f t="shared" si="216"/>
        <v>1.6739999999999999</v>
      </c>
      <c r="I1676">
        <f t="shared" si="211"/>
        <v>314.15926535897933</v>
      </c>
      <c r="J1676">
        <f t="shared" si="209"/>
        <v>4.0000000000000002E-4</v>
      </c>
      <c r="K1676">
        <f t="shared" si="210"/>
        <v>0</v>
      </c>
      <c r="L1676">
        <f t="shared" si="212"/>
        <v>6.2831853071795862E-4</v>
      </c>
      <c r="M1676">
        <f t="shared" si="213"/>
        <v>5.0202202679999995E-2</v>
      </c>
      <c r="N1676">
        <f t="shared" si="214"/>
        <v>5.1230521210717951E-2</v>
      </c>
      <c r="O1676">
        <f t="shared" si="215"/>
        <v>16.094542907516761</v>
      </c>
    </row>
    <row r="1677" spans="8:15">
      <c r="H1677">
        <f t="shared" si="216"/>
        <v>1.675</v>
      </c>
      <c r="I1677">
        <f t="shared" si="211"/>
        <v>314.15926535897933</v>
      </c>
      <c r="J1677">
        <f t="shared" si="209"/>
        <v>4.0000000000000002E-4</v>
      </c>
      <c r="K1677">
        <f t="shared" si="210"/>
        <v>0</v>
      </c>
      <c r="L1677">
        <f t="shared" si="212"/>
        <v>6.2831853071795862E-4</v>
      </c>
      <c r="M1677">
        <f t="shared" si="213"/>
        <v>5.0202202679999995E-2</v>
      </c>
      <c r="N1677">
        <f t="shared" si="214"/>
        <v>5.1230521210717951E-2</v>
      </c>
      <c r="O1677">
        <f t="shared" si="215"/>
        <v>16.094542907516761</v>
      </c>
    </row>
    <row r="1678" spans="8:15">
      <c r="H1678">
        <f t="shared" si="216"/>
        <v>1.6759999999999999</v>
      </c>
      <c r="I1678">
        <f t="shared" si="211"/>
        <v>314.15926535897933</v>
      </c>
      <c r="J1678">
        <f t="shared" si="209"/>
        <v>4.0000000000000002E-4</v>
      </c>
      <c r="K1678">
        <f t="shared" si="210"/>
        <v>0</v>
      </c>
      <c r="L1678">
        <f t="shared" si="212"/>
        <v>6.2831853071795862E-4</v>
      </c>
      <c r="M1678">
        <f t="shared" si="213"/>
        <v>5.0202202679999995E-2</v>
      </c>
      <c r="N1678">
        <f t="shared" si="214"/>
        <v>5.1230521210717951E-2</v>
      </c>
      <c r="O1678">
        <f t="shared" si="215"/>
        <v>16.094542907516761</v>
      </c>
    </row>
    <row r="1679" spans="8:15">
      <c r="H1679">
        <f t="shared" si="216"/>
        <v>1.677</v>
      </c>
      <c r="I1679">
        <f t="shared" si="211"/>
        <v>314.15926535897933</v>
      </c>
      <c r="J1679">
        <f t="shared" si="209"/>
        <v>4.0000000000000002E-4</v>
      </c>
      <c r="K1679">
        <f t="shared" si="210"/>
        <v>0</v>
      </c>
      <c r="L1679">
        <f t="shared" si="212"/>
        <v>6.2831853071795862E-4</v>
      </c>
      <c r="M1679">
        <f t="shared" si="213"/>
        <v>5.0202202679999995E-2</v>
      </c>
      <c r="N1679">
        <f t="shared" si="214"/>
        <v>5.1230521210717951E-2</v>
      </c>
      <c r="O1679">
        <f t="shared" si="215"/>
        <v>16.094542907516761</v>
      </c>
    </row>
    <row r="1680" spans="8:15">
      <c r="H1680">
        <f t="shared" si="216"/>
        <v>1.6779999999999999</v>
      </c>
      <c r="I1680">
        <f t="shared" si="211"/>
        <v>314.15926535897933</v>
      </c>
      <c r="J1680">
        <f t="shared" si="209"/>
        <v>4.0000000000000002E-4</v>
      </c>
      <c r="K1680">
        <f t="shared" si="210"/>
        <v>0</v>
      </c>
      <c r="L1680">
        <f t="shared" si="212"/>
        <v>6.2831853071795862E-4</v>
      </c>
      <c r="M1680">
        <f t="shared" si="213"/>
        <v>5.0202202679999995E-2</v>
      </c>
      <c r="N1680">
        <f t="shared" si="214"/>
        <v>5.1230521210717951E-2</v>
      </c>
      <c r="O1680">
        <f t="shared" si="215"/>
        <v>16.094542907516761</v>
      </c>
    </row>
    <row r="1681" spans="8:15">
      <c r="H1681">
        <f t="shared" si="216"/>
        <v>1.679</v>
      </c>
      <c r="I1681">
        <f t="shared" si="211"/>
        <v>314.15926535897933</v>
      </c>
      <c r="J1681">
        <f t="shared" si="209"/>
        <v>4.0000000000000002E-4</v>
      </c>
      <c r="K1681">
        <f t="shared" si="210"/>
        <v>0</v>
      </c>
      <c r="L1681">
        <f t="shared" si="212"/>
        <v>6.2831853071795862E-4</v>
      </c>
      <c r="M1681">
        <f t="shared" si="213"/>
        <v>5.0202202679999995E-2</v>
      </c>
      <c r="N1681">
        <f t="shared" si="214"/>
        <v>5.1230521210717951E-2</v>
      </c>
      <c r="O1681">
        <f t="shared" si="215"/>
        <v>16.094542907516761</v>
      </c>
    </row>
    <row r="1682" spans="8:15">
      <c r="H1682">
        <f t="shared" si="216"/>
        <v>1.68</v>
      </c>
      <c r="I1682">
        <f t="shared" si="211"/>
        <v>314.15926535897933</v>
      </c>
      <c r="J1682">
        <f t="shared" si="209"/>
        <v>4.0000000000000002E-4</v>
      </c>
      <c r="K1682">
        <f t="shared" si="210"/>
        <v>0</v>
      </c>
      <c r="L1682">
        <f t="shared" si="212"/>
        <v>6.2831853071795862E-4</v>
      </c>
      <c r="M1682">
        <f t="shared" si="213"/>
        <v>5.0202202679999995E-2</v>
      </c>
      <c r="N1682">
        <f t="shared" si="214"/>
        <v>5.1230521210717951E-2</v>
      </c>
      <c r="O1682">
        <f t="shared" si="215"/>
        <v>16.094542907516761</v>
      </c>
    </row>
    <row r="1683" spans="8:15">
      <c r="H1683">
        <f t="shared" si="216"/>
        <v>1.681</v>
      </c>
      <c r="I1683">
        <f t="shared" si="211"/>
        <v>314.15926535897933</v>
      </c>
      <c r="J1683">
        <f t="shared" si="209"/>
        <v>4.0000000000000002E-4</v>
      </c>
      <c r="K1683">
        <f t="shared" si="210"/>
        <v>0</v>
      </c>
      <c r="L1683">
        <f t="shared" si="212"/>
        <v>6.2831853071795862E-4</v>
      </c>
      <c r="M1683">
        <f t="shared" si="213"/>
        <v>5.0202202679999995E-2</v>
      </c>
      <c r="N1683">
        <f t="shared" si="214"/>
        <v>5.1230521210717951E-2</v>
      </c>
      <c r="O1683">
        <f t="shared" si="215"/>
        <v>16.094542907516761</v>
      </c>
    </row>
    <row r="1684" spans="8:15">
      <c r="H1684">
        <f t="shared" si="216"/>
        <v>1.6819999999999999</v>
      </c>
      <c r="I1684">
        <f t="shared" si="211"/>
        <v>314.15926535897933</v>
      </c>
      <c r="J1684">
        <f t="shared" si="209"/>
        <v>4.0000000000000002E-4</v>
      </c>
      <c r="K1684">
        <f t="shared" si="210"/>
        <v>0</v>
      </c>
      <c r="L1684">
        <f t="shared" si="212"/>
        <v>6.2831853071795862E-4</v>
      </c>
      <c r="M1684">
        <f t="shared" si="213"/>
        <v>5.0202202679999995E-2</v>
      </c>
      <c r="N1684">
        <f t="shared" si="214"/>
        <v>5.1230521210717951E-2</v>
      </c>
      <c r="O1684">
        <f t="shared" si="215"/>
        <v>16.094542907516761</v>
      </c>
    </row>
    <row r="1685" spans="8:15">
      <c r="H1685">
        <f t="shared" si="216"/>
        <v>1.6830000000000001</v>
      </c>
      <c r="I1685">
        <f t="shared" si="211"/>
        <v>314.15926535897933</v>
      </c>
      <c r="J1685">
        <f t="shared" si="209"/>
        <v>4.0000000000000002E-4</v>
      </c>
      <c r="K1685">
        <f t="shared" si="210"/>
        <v>0</v>
      </c>
      <c r="L1685">
        <f t="shared" si="212"/>
        <v>6.2831853071795862E-4</v>
      </c>
      <c r="M1685">
        <f t="shared" si="213"/>
        <v>5.0202202679999995E-2</v>
      </c>
      <c r="N1685">
        <f t="shared" si="214"/>
        <v>5.1230521210717951E-2</v>
      </c>
      <c r="O1685">
        <f t="shared" si="215"/>
        <v>16.094542907516761</v>
      </c>
    </row>
    <row r="1686" spans="8:15">
      <c r="H1686">
        <f t="shared" si="216"/>
        <v>1.6839999999999999</v>
      </c>
      <c r="I1686">
        <f t="shared" si="211"/>
        <v>314.15926535897933</v>
      </c>
      <c r="J1686">
        <f t="shared" si="209"/>
        <v>4.0000000000000002E-4</v>
      </c>
      <c r="K1686">
        <f t="shared" si="210"/>
        <v>0</v>
      </c>
      <c r="L1686">
        <f t="shared" si="212"/>
        <v>6.2831853071795862E-4</v>
      </c>
      <c r="M1686">
        <f t="shared" si="213"/>
        <v>5.0202202679999995E-2</v>
      </c>
      <c r="N1686">
        <f t="shared" si="214"/>
        <v>5.1230521210717951E-2</v>
      </c>
      <c r="O1686">
        <f t="shared" si="215"/>
        <v>16.094542907516761</v>
      </c>
    </row>
    <row r="1687" spans="8:15">
      <c r="H1687">
        <f t="shared" si="216"/>
        <v>1.6850000000000001</v>
      </c>
      <c r="I1687">
        <f t="shared" si="211"/>
        <v>314.15926535897933</v>
      </c>
      <c r="J1687">
        <f t="shared" si="209"/>
        <v>4.0000000000000002E-4</v>
      </c>
      <c r="K1687">
        <f t="shared" si="210"/>
        <v>0</v>
      </c>
      <c r="L1687">
        <f t="shared" si="212"/>
        <v>6.2831853071795862E-4</v>
      </c>
      <c r="M1687">
        <f t="shared" si="213"/>
        <v>5.0202202679999995E-2</v>
      </c>
      <c r="N1687">
        <f t="shared" si="214"/>
        <v>5.1230521210717951E-2</v>
      </c>
      <c r="O1687">
        <f t="shared" si="215"/>
        <v>16.094542907516761</v>
      </c>
    </row>
    <row r="1688" spans="8:15">
      <c r="H1688">
        <f t="shared" si="216"/>
        <v>1.6859999999999999</v>
      </c>
      <c r="I1688">
        <f t="shared" si="211"/>
        <v>314.15926535897933</v>
      </c>
      <c r="J1688">
        <f t="shared" si="209"/>
        <v>4.0000000000000002E-4</v>
      </c>
      <c r="K1688">
        <f t="shared" si="210"/>
        <v>0</v>
      </c>
      <c r="L1688">
        <f t="shared" si="212"/>
        <v>6.2831853071795862E-4</v>
      </c>
      <c r="M1688">
        <f t="shared" si="213"/>
        <v>5.0202202679999995E-2</v>
      </c>
      <c r="N1688">
        <f t="shared" si="214"/>
        <v>5.1230521210717951E-2</v>
      </c>
      <c r="O1688">
        <f t="shared" si="215"/>
        <v>16.094542907516761</v>
      </c>
    </row>
    <row r="1689" spans="8:15">
      <c r="H1689">
        <f t="shared" si="216"/>
        <v>1.6870000000000001</v>
      </c>
      <c r="I1689">
        <f t="shared" si="211"/>
        <v>314.15926535897933</v>
      </c>
      <c r="J1689">
        <f t="shared" si="209"/>
        <v>4.0000000000000002E-4</v>
      </c>
      <c r="K1689">
        <f t="shared" si="210"/>
        <v>0</v>
      </c>
      <c r="L1689">
        <f t="shared" si="212"/>
        <v>6.2831853071795862E-4</v>
      </c>
      <c r="M1689">
        <f t="shared" si="213"/>
        <v>5.0202202679999995E-2</v>
      </c>
      <c r="N1689">
        <f t="shared" si="214"/>
        <v>5.1230521210717951E-2</v>
      </c>
      <c r="O1689">
        <f t="shared" si="215"/>
        <v>16.094542907516761</v>
      </c>
    </row>
    <row r="1690" spans="8:15">
      <c r="H1690">
        <f t="shared" si="216"/>
        <v>1.6879999999999999</v>
      </c>
      <c r="I1690">
        <f t="shared" si="211"/>
        <v>314.15926535897933</v>
      </c>
      <c r="J1690">
        <f t="shared" si="209"/>
        <v>4.0000000000000002E-4</v>
      </c>
      <c r="K1690">
        <f t="shared" si="210"/>
        <v>0</v>
      </c>
      <c r="L1690">
        <f t="shared" si="212"/>
        <v>6.2831853071795862E-4</v>
      </c>
      <c r="M1690">
        <f t="shared" si="213"/>
        <v>5.0202202679999995E-2</v>
      </c>
      <c r="N1690">
        <f t="shared" si="214"/>
        <v>5.1230521210717951E-2</v>
      </c>
      <c r="O1690">
        <f t="shared" si="215"/>
        <v>16.094542907516761</v>
      </c>
    </row>
    <row r="1691" spans="8:15">
      <c r="H1691">
        <f t="shared" si="216"/>
        <v>1.6890000000000001</v>
      </c>
      <c r="I1691">
        <f t="shared" si="211"/>
        <v>314.15926535897933</v>
      </c>
      <c r="J1691">
        <f t="shared" si="209"/>
        <v>4.0000000000000002E-4</v>
      </c>
      <c r="K1691">
        <f t="shared" si="210"/>
        <v>0</v>
      </c>
      <c r="L1691">
        <f t="shared" si="212"/>
        <v>6.2831853071795862E-4</v>
      </c>
      <c r="M1691">
        <f t="shared" si="213"/>
        <v>5.0202202679999995E-2</v>
      </c>
      <c r="N1691">
        <f t="shared" si="214"/>
        <v>5.1230521210717951E-2</v>
      </c>
      <c r="O1691">
        <f t="shared" si="215"/>
        <v>16.094542907516761</v>
      </c>
    </row>
    <row r="1692" spans="8:15">
      <c r="H1692">
        <f t="shared" si="216"/>
        <v>1.69</v>
      </c>
      <c r="I1692">
        <f t="shared" si="211"/>
        <v>314.15926535897933</v>
      </c>
      <c r="J1692">
        <f t="shared" si="209"/>
        <v>4.0000000000000002E-4</v>
      </c>
      <c r="K1692">
        <f t="shared" si="210"/>
        <v>0</v>
      </c>
      <c r="L1692">
        <f t="shared" si="212"/>
        <v>6.2831853071795862E-4</v>
      </c>
      <c r="M1692">
        <f t="shared" si="213"/>
        <v>5.0202202679999995E-2</v>
      </c>
      <c r="N1692">
        <f t="shared" si="214"/>
        <v>5.1230521210717951E-2</v>
      </c>
      <c r="O1692">
        <f t="shared" si="215"/>
        <v>16.094542907516761</v>
      </c>
    </row>
    <row r="1693" spans="8:15">
      <c r="H1693">
        <f t="shared" si="216"/>
        <v>1.6910000000000001</v>
      </c>
      <c r="I1693">
        <f t="shared" si="211"/>
        <v>314.15926535897933</v>
      </c>
      <c r="J1693">
        <f t="shared" si="209"/>
        <v>4.0000000000000002E-4</v>
      </c>
      <c r="K1693">
        <f t="shared" si="210"/>
        <v>0</v>
      </c>
      <c r="L1693">
        <f t="shared" si="212"/>
        <v>6.2831853071795862E-4</v>
      </c>
      <c r="M1693">
        <f t="shared" si="213"/>
        <v>5.0202202679999995E-2</v>
      </c>
      <c r="N1693">
        <f t="shared" si="214"/>
        <v>5.1230521210717951E-2</v>
      </c>
      <c r="O1693">
        <f t="shared" si="215"/>
        <v>16.094542907516761</v>
      </c>
    </row>
    <row r="1694" spans="8:15">
      <c r="H1694">
        <f t="shared" si="216"/>
        <v>1.6919999999999999</v>
      </c>
      <c r="I1694">
        <f t="shared" si="211"/>
        <v>314.15926535897933</v>
      </c>
      <c r="J1694">
        <f t="shared" si="209"/>
        <v>4.0000000000000002E-4</v>
      </c>
      <c r="K1694">
        <f t="shared" si="210"/>
        <v>0</v>
      </c>
      <c r="L1694">
        <f t="shared" si="212"/>
        <v>6.2831853071795862E-4</v>
      </c>
      <c r="M1694">
        <f t="shared" si="213"/>
        <v>5.0202202679999995E-2</v>
      </c>
      <c r="N1694">
        <f t="shared" si="214"/>
        <v>5.1230521210717951E-2</v>
      </c>
      <c r="O1694">
        <f t="shared" si="215"/>
        <v>16.094542907516761</v>
      </c>
    </row>
    <row r="1695" spans="8:15">
      <c r="H1695">
        <f t="shared" si="216"/>
        <v>1.6930000000000001</v>
      </c>
      <c r="I1695">
        <f t="shared" si="211"/>
        <v>314.15926535897933</v>
      </c>
      <c r="J1695">
        <f t="shared" si="209"/>
        <v>4.0000000000000002E-4</v>
      </c>
      <c r="K1695">
        <f t="shared" si="210"/>
        <v>0</v>
      </c>
      <c r="L1695">
        <f t="shared" si="212"/>
        <v>6.2831853071795862E-4</v>
      </c>
      <c r="M1695">
        <f t="shared" si="213"/>
        <v>5.0202202679999995E-2</v>
      </c>
      <c r="N1695">
        <f t="shared" si="214"/>
        <v>5.1230521210717951E-2</v>
      </c>
      <c r="O1695">
        <f t="shared" si="215"/>
        <v>16.094542907516761</v>
      </c>
    </row>
    <row r="1696" spans="8:15">
      <c r="H1696">
        <f t="shared" si="216"/>
        <v>1.694</v>
      </c>
      <c r="I1696">
        <f t="shared" si="211"/>
        <v>314.15926535897933</v>
      </c>
      <c r="J1696">
        <f t="shared" si="209"/>
        <v>4.0000000000000002E-4</v>
      </c>
      <c r="K1696">
        <f t="shared" si="210"/>
        <v>0</v>
      </c>
      <c r="L1696">
        <f t="shared" si="212"/>
        <v>6.2831853071795862E-4</v>
      </c>
      <c r="M1696">
        <f t="shared" si="213"/>
        <v>5.0202202679999995E-2</v>
      </c>
      <c r="N1696">
        <f t="shared" si="214"/>
        <v>5.1230521210717951E-2</v>
      </c>
      <c r="O1696">
        <f t="shared" si="215"/>
        <v>16.094542907516761</v>
      </c>
    </row>
    <row r="1697" spans="8:15">
      <c r="H1697">
        <f t="shared" si="216"/>
        <v>1.6950000000000001</v>
      </c>
      <c r="I1697">
        <f t="shared" si="211"/>
        <v>314.15926535897933</v>
      </c>
      <c r="J1697">
        <f t="shared" si="209"/>
        <v>4.0000000000000002E-4</v>
      </c>
      <c r="K1697">
        <f t="shared" si="210"/>
        <v>0</v>
      </c>
      <c r="L1697">
        <f t="shared" si="212"/>
        <v>6.2831853071795862E-4</v>
      </c>
      <c r="M1697">
        <f t="shared" si="213"/>
        <v>5.0202202679999995E-2</v>
      </c>
      <c r="N1697">
        <f t="shared" si="214"/>
        <v>5.1230521210717951E-2</v>
      </c>
      <c r="O1697">
        <f t="shared" si="215"/>
        <v>16.094542907516761</v>
      </c>
    </row>
    <row r="1698" spans="8:15">
      <c r="H1698">
        <f t="shared" si="216"/>
        <v>1.696</v>
      </c>
      <c r="I1698">
        <f t="shared" si="211"/>
        <v>314.15926535897933</v>
      </c>
      <c r="J1698">
        <f t="shared" si="209"/>
        <v>4.0000000000000002E-4</v>
      </c>
      <c r="K1698">
        <f t="shared" si="210"/>
        <v>0</v>
      </c>
      <c r="L1698">
        <f t="shared" si="212"/>
        <v>6.2831853071795862E-4</v>
      </c>
      <c r="M1698">
        <f t="shared" si="213"/>
        <v>5.0202202679999995E-2</v>
      </c>
      <c r="N1698">
        <f t="shared" si="214"/>
        <v>5.1230521210717951E-2</v>
      </c>
      <c r="O1698">
        <f t="shared" si="215"/>
        <v>16.094542907516761</v>
      </c>
    </row>
    <row r="1699" spans="8:15">
      <c r="H1699">
        <f t="shared" si="216"/>
        <v>1.6970000000000001</v>
      </c>
      <c r="I1699">
        <f t="shared" si="211"/>
        <v>314.15926535897933</v>
      </c>
      <c r="J1699">
        <f t="shared" si="209"/>
        <v>4.0000000000000002E-4</v>
      </c>
      <c r="K1699">
        <f t="shared" si="210"/>
        <v>0</v>
      </c>
      <c r="L1699">
        <f t="shared" si="212"/>
        <v>6.2831853071795862E-4</v>
      </c>
      <c r="M1699">
        <f t="shared" si="213"/>
        <v>5.0202202679999995E-2</v>
      </c>
      <c r="N1699">
        <f t="shared" si="214"/>
        <v>5.1230521210717951E-2</v>
      </c>
      <c r="O1699">
        <f t="shared" si="215"/>
        <v>16.094542907516761</v>
      </c>
    </row>
    <row r="1700" spans="8:15">
      <c r="H1700">
        <f t="shared" si="216"/>
        <v>1.698</v>
      </c>
      <c r="I1700">
        <f t="shared" si="211"/>
        <v>314.15926535897933</v>
      </c>
      <c r="J1700">
        <f t="shared" si="209"/>
        <v>4.0000000000000002E-4</v>
      </c>
      <c r="K1700">
        <f t="shared" si="210"/>
        <v>0</v>
      </c>
      <c r="L1700">
        <f t="shared" si="212"/>
        <v>6.2831853071795862E-4</v>
      </c>
      <c r="M1700">
        <f t="shared" si="213"/>
        <v>5.0202202679999995E-2</v>
      </c>
      <c r="N1700">
        <f t="shared" si="214"/>
        <v>5.1230521210717951E-2</v>
      </c>
      <c r="O1700">
        <f t="shared" si="215"/>
        <v>16.094542907516761</v>
      </c>
    </row>
    <row r="1701" spans="8:15">
      <c r="H1701">
        <f t="shared" si="216"/>
        <v>1.6990000000000001</v>
      </c>
      <c r="I1701">
        <f t="shared" si="211"/>
        <v>314.15926535897933</v>
      </c>
      <c r="J1701">
        <f t="shared" si="209"/>
        <v>4.0000000000000002E-4</v>
      </c>
      <c r="K1701">
        <f t="shared" si="210"/>
        <v>0</v>
      </c>
      <c r="L1701">
        <f t="shared" si="212"/>
        <v>6.2831853071795862E-4</v>
      </c>
      <c r="M1701">
        <f t="shared" si="213"/>
        <v>5.0202202679999995E-2</v>
      </c>
      <c r="N1701">
        <f t="shared" si="214"/>
        <v>5.1230521210717951E-2</v>
      </c>
      <c r="O1701">
        <f t="shared" si="215"/>
        <v>16.094542907516761</v>
      </c>
    </row>
    <row r="1702" spans="8:15">
      <c r="H1702">
        <f t="shared" si="216"/>
        <v>1.7</v>
      </c>
      <c r="I1702">
        <f t="shared" si="211"/>
        <v>314.15926535897933</v>
      </c>
      <c r="J1702">
        <f t="shared" si="209"/>
        <v>4.0000000000000002E-4</v>
      </c>
      <c r="K1702">
        <f t="shared" si="210"/>
        <v>0</v>
      </c>
      <c r="L1702">
        <f t="shared" si="212"/>
        <v>6.2831853071795862E-4</v>
      </c>
      <c r="M1702">
        <f t="shared" si="213"/>
        <v>5.0202202679999995E-2</v>
      </c>
      <c r="N1702">
        <f t="shared" si="214"/>
        <v>5.1230521210717951E-2</v>
      </c>
      <c r="O1702">
        <f t="shared" si="215"/>
        <v>16.094542907516761</v>
      </c>
    </row>
    <row r="1703" spans="8:15">
      <c r="H1703">
        <f t="shared" si="216"/>
        <v>1.7010000000000001</v>
      </c>
      <c r="I1703">
        <f t="shared" si="211"/>
        <v>314.15926535897933</v>
      </c>
      <c r="J1703">
        <f t="shared" si="209"/>
        <v>4.0000000000000002E-4</v>
      </c>
      <c r="K1703">
        <f t="shared" si="210"/>
        <v>0</v>
      </c>
      <c r="L1703">
        <f t="shared" si="212"/>
        <v>6.2831853071795862E-4</v>
      </c>
      <c r="M1703">
        <f t="shared" si="213"/>
        <v>5.0202202679999995E-2</v>
      </c>
      <c r="N1703">
        <f t="shared" si="214"/>
        <v>5.1230521210717951E-2</v>
      </c>
      <c r="O1703">
        <f t="shared" si="215"/>
        <v>16.094542907516761</v>
      </c>
    </row>
    <row r="1704" spans="8:15">
      <c r="H1704">
        <f t="shared" si="216"/>
        <v>1.702</v>
      </c>
      <c r="I1704">
        <f t="shared" si="211"/>
        <v>314.15926535897933</v>
      </c>
      <c r="J1704">
        <f t="shared" si="209"/>
        <v>4.0000000000000002E-4</v>
      </c>
      <c r="K1704">
        <f t="shared" si="210"/>
        <v>0</v>
      </c>
      <c r="L1704">
        <f t="shared" si="212"/>
        <v>6.2831853071795862E-4</v>
      </c>
      <c r="M1704">
        <f t="shared" si="213"/>
        <v>5.0202202679999995E-2</v>
      </c>
      <c r="N1704">
        <f t="shared" si="214"/>
        <v>5.1230521210717951E-2</v>
      </c>
      <c r="O1704">
        <f t="shared" si="215"/>
        <v>16.094542907516761</v>
      </c>
    </row>
    <row r="1705" spans="8:15">
      <c r="H1705">
        <f t="shared" si="216"/>
        <v>1.7030000000000001</v>
      </c>
      <c r="I1705">
        <f t="shared" si="211"/>
        <v>314.15926535897933</v>
      </c>
      <c r="J1705">
        <f t="shared" si="209"/>
        <v>4.0000000000000002E-4</v>
      </c>
      <c r="K1705">
        <f t="shared" si="210"/>
        <v>0</v>
      </c>
      <c r="L1705">
        <f t="shared" si="212"/>
        <v>6.2831853071795862E-4</v>
      </c>
      <c r="M1705">
        <f t="shared" si="213"/>
        <v>5.0202202679999995E-2</v>
      </c>
      <c r="N1705">
        <f t="shared" si="214"/>
        <v>5.1230521210717951E-2</v>
      </c>
      <c r="O1705">
        <f t="shared" si="215"/>
        <v>16.094542907516761</v>
      </c>
    </row>
    <row r="1706" spans="8:15">
      <c r="H1706">
        <f t="shared" si="216"/>
        <v>1.704</v>
      </c>
      <c r="I1706">
        <f t="shared" si="211"/>
        <v>314.15926535897933</v>
      </c>
      <c r="J1706">
        <f t="shared" si="209"/>
        <v>4.0000000000000002E-4</v>
      </c>
      <c r="K1706">
        <f t="shared" si="210"/>
        <v>0</v>
      </c>
      <c r="L1706">
        <f t="shared" si="212"/>
        <v>6.2831853071795862E-4</v>
      </c>
      <c r="M1706">
        <f t="shared" si="213"/>
        <v>5.0202202679999995E-2</v>
      </c>
      <c r="N1706">
        <f t="shared" si="214"/>
        <v>5.1230521210717951E-2</v>
      </c>
      <c r="O1706">
        <f t="shared" si="215"/>
        <v>16.094542907516761</v>
      </c>
    </row>
    <row r="1707" spans="8:15">
      <c r="H1707">
        <f t="shared" si="216"/>
        <v>1.7050000000000001</v>
      </c>
      <c r="I1707">
        <f t="shared" si="211"/>
        <v>314.15926535897933</v>
      </c>
      <c r="J1707">
        <f t="shared" si="209"/>
        <v>4.0000000000000002E-4</v>
      </c>
      <c r="K1707">
        <f t="shared" si="210"/>
        <v>0</v>
      </c>
      <c r="L1707">
        <f t="shared" si="212"/>
        <v>6.2831853071795862E-4</v>
      </c>
      <c r="M1707">
        <f t="shared" si="213"/>
        <v>5.0202202679999995E-2</v>
      </c>
      <c r="N1707">
        <f t="shared" si="214"/>
        <v>5.1230521210717951E-2</v>
      </c>
      <c r="O1707">
        <f t="shared" si="215"/>
        <v>16.094542907516761</v>
      </c>
    </row>
    <row r="1708" spans="8:15">
      <c r="H1708">
        <f t="shared" si="216"/>
        <v>1.706</v>
      </c>
      <c r="I1708">
        <f t="shared" si="211"/>
        <v>314.15926535897933</v>
      </c>
      <c r="J1708">
        <f t="shared" si="209"/>
        <v>4.0000000000000002E-4</v>
      </c>
      <c r="K1708">
        <f t="shared" si="210"/>
        <v>0</v>
      </c>
      <c r="L1708">
        <f t="shared" si="212"/>
        <v>6.2831853071795862E-4</v>
      </c>
      <c r="M1708">
        <f t="shared" si="213"/>
        <v>5.0202202679999995E-2</v>
      </c>
      <c r="N1708">
        <f t="shared" si="214"/>
        <v>5.1230521210717951E-2</v>
      </c>
      <c r="O1708">
        <f t="shared" si="215"/>
        <v>16.094542907516761</v>
      </c>
    </row>
    <row r="1709" spans="8:15">
      <c r="H1709">
        <f t="shared" si="216"/>
        <v>1.7070000000000001</v>
      </c>
      <c r="I1709">
        <f t="shared" si="211"/>
        <v>314.15926535897933</v>
      </c>
      <c r="J1709">
        <f t="shared" si="209"/>
        <v>4.0000000000000002E-4</v>
      </c>
      <c r="K1709">
        <f t="shared" si="210"/>
        <v>0</v>
      </c>
      <c r="L1709">
        <f t="shared" si="212"/>
        <v>6.2831853071795862E-4</v>
      </c>
      <c r="M1709">
        <f t="shared" si="213"/>
        <v>5.0202202679999995E-2</v>
      </c>
      <c r="N1709">
        <f t="shared" si="214"/>
        <v>5.1230521210717951E-2</v>
      </c>
      <c r="O1709">
        <f t="shared" si="215"/>
        <v>16.094542907516761</v>
      </c>
    </row>
    <row r="1710" spans="8:15">
      <c r="H1710">
        <f t="shared" si="216"/>
        <v>1.708</v>
      </c>
      <c r="I1710">
        <f t="shared" si="211"/>
        <v>314.15926535897933</v>
      </c>
      <c r="J1710">
        <f t="shared" si="209"/>
        <v>4.0000000000000002E-4</v>
      </c>
      <c r="K1710">
        <f t="shared" si="210"/>
        <v>0</v>
      </c>
      <c r="L1710">
        <f t="shared" si="212"/>
        <v>6.2831853071795862E-4</v>
      </c>
      <c r="M1710">
        <f t="shared" si="213"/>
        <v>5.0202202679999995E-2</v>
      </c>
      <c r="N1710">
        <f t="shared" si="214"/>
        <v>5.1230521210717951E-2</v>
      </c>
      <c r="O1710">
        <f t="shared" si="215"/>
        <v>16.094542907516761</v>
      </c>
    </row>
    <row r="1711" spans="8:15">
      <c r="H1711">
        <f t="shared" si="216"/>
        <v>1.7090000000000001</v>
      </c>
      <c r="I1711">
        <f t="shared" si="211"/>
        <v>314.15926535897933</v>
      </c>
      <c r="J1711">
        <f t="shared" si="209"/>
        <v>4.0000000000000002E-4</v>
      </c>
      <c r="K1711">
        <f t="shared" si="210"/>
        <v>0</v>
      </c>
      <c r="L1711">
        <f t="shared" si="212"/>
        <v>6.2831853071795862E-4</v>
      </c>
      <c r="M1711">
        <f t="shared" si="213"/>
        <v>5.0202202679999995E-2</v>
      </c>
      <c r="N1711">
        <f t="shared" si="214"/>
        <v>5.1230521210717951E-2</v>
      </c>
      <c r="O1711">
        <f t="shared" si="215"/>
        <v>16.094542907516761</v>
      </c>
    </row>
    <row r="1712" spans="8:15">
      <c r="H1712">
        <f t="shared" si="216"/>
        <v>1.71</v>
      </c>
      <c r="I1712">
        <f t="shared" si="211"/>
        <v>314.15926535897933</v>
      </c>
      <c r="J1712">
        <f t="shared" si="209"/>
        <v>4.0000000000000002E-4</v>
      </c>
      <c r="K1712">
        <f t="shared" si="210"/>
        <v>0</v>
      </c>
      <c r="L1712">
        <f t="shared" si="212"/>
        <v>6.2831853071795862E-4</v>
      </c>
      <c r="M1712">
        <f t="shared" si="213"/>
        <v>5.0202202679999995E-2</v>
      </c>
      <c r="N1712">
        <f t="shared" si="214"/>
        <v>5.1230521210717951E-2</v>
      </c>
      <c r="O1712">
        <f t="shared" si="215"/>
        <v>16.094542907516761</v>
      </c>
    </row>
    <row r="1713" spans="8:15">
      <c r="H1713">
        <f t="shared" si="216"/>
        <v>1.7110000000000001</v>
      </c>
      <c r="I1713">
        <f t="shared" si="211"/>
        <v>314.15926535897933</v>
      </c>
      <c r="J1713">
        <f t="shared" si="209"/>
        <v>4.0000000000000002E-4</v>
      </c>
      <c r="K1713">
        <f t="shared" si="210"/>
        <v>0</v>
      </c>
      <c r="L1713">
        <f t="shared" si="212"/>
        <v>6.2831853071795862E-4</v>
      </c>
      <c r="M1713">
        <f t="shared" si="213"/>
        <v>5.0202202679999995E-2</v>
      </c>
      <c r="N1713">
        <f t="shared" si="214"/>
        <v>5.1230521210717951E-2</v>
      </c>
      <c r="O1713">
        <f t="shared" si="215"/>
        <v>16.094542907516761</v>
      </c>
    </row>
    <row r="1714" spans="8:15">
      <c r="H1714">
        <f t="shared" si="216"/>
        <v>1.712</v>
      </c>
      <c r="I1714">
        <f t="shared" si="211"/>
        <v>314.15926535897933</v>
      </c>
      <c r="J1714">
        <f t="shared" si="209"/>
        <v>4.0000000000000002E-4</v>
      </c>
      <c r="K1714">
        <f t="shared" si="210"/>
        <v>0</v>
      </c>
      <c r="L1714">
        <f t="shared" si="212"/>
        <v>6.2831853071795862E-4</v>
      </c>
      <c r="M1714">
        <f t="shared" si="213"/>
        <v>5.0202202679999995E-2</v>
      </c>
      <c r="N1714">
        <f t="shared" si="214"/>
        <v>5.1230521210717951E-2</v>
      </c>
      <c r="O1714">
        <f t="shared" si="215"/>
        <v>16.094542907516761</v>
      </c>
    </row>
    <row r="1715" spans="8:15">
      <c r="H1715">
        <f t="shared" si="216"/>
        <v>1.7130000000000001</v>
      </c>
      <c r="I1715">
        <f t="shared" si="211"/>
        <v>314.15926535897933</v>
      </c>
      <c r="J1715">
        <f t="shared" si="209"/>
        <v>4.0000000000000002E-4</v>
      </c>
      <c r="K1715">
        <f t="shared" si="210"/>
        <v>0</v>
      </c>
      <c r="L1715">
        <f t="shared" si="212"/>
        <v>6.2831853071795862E-4</v>
      </c>
      <c r="M1715">
        <f t="shared" si="213"/>
        <v>5.0202202679999995E-2</v>
      </c>
      <c r="N1715">
        <f t="shared" si="214"/>
        <v>5.1230521210717951E-2</v>
      </c>
      <c r="O1715">
        <f t="shared" si="215"/>
        <v>16.094542907516761</v>
      </c>
    </row>
    <row r="1716" spans="8:15">
      <c r="H1716">
        <f t="shared" si="216"/>
        <v>1.714</v>
      </c>
      <c r="I1716">
        <f t="shared" si="211"/>
        <v>314.15926535897933</v>
      </c>
      <c r="J1716">
        <f t="shared" si="209"/>
        <v>4.0000000000000002E-4</v>
      </c>
      <c r="K1716">
        <f t="shared" si="210"/>
        <v>0</v>
      </c>
      <c r="L1716">
        <f t="shared" si="212"/>
        <v>6.2831853071795862E-4</v>
      </c>
      <c r="M1716">
        <f t="shared" si="213"/>
        <v>5.0202202679999995E-2</v>
      </c>
      <c r="N1716">
        <f t="shared" si="214"/>
        <v>5.1230521210717951E-2</v>
      </c>
      <c r="O1716">
        <f t="shared" si="215"/>
        <v>16.094542907516761</v>
      </c>
    </row>
    <row r="1717" spans="8:15">
      <c r="H1717">
        <f t="shared" si="216"/>
        <v>1.7150000000000001</v>
      </c>
      <c r="I1717">
        <f t="shared" si="211"/>
        <v>314.15926535897933</v>
      </c>
      <c r="J1717">
        <f t="shared" si="209"/>
        <v>4.0000000000000002E-4</v>
      </c>
      <c r="K1717">
        <f t="shared" si="210"/>
        <v>0</v>
      </c>
      <c r="L1717">
        <f t="shared" si="212"/>
        <v>6.2831853071795862E-4</v>
      </c>
      <c r="M1717">
        <f t="shared" si="213"/>
        <v>5.0202202679999995E-2</v>
      </c>
      <c r="N1717">
        <f t="shared" si="214"/>
        <v>5.1230521210717951E-2</v>
      </c>
      <c r="O1717">
        <f t="shared" si="215"/>
        <v>16.094542907516761</v>
      </c>
    </row>
    <row r="1718" spans="8:15">
      <c r="H1718">
        <f t="shared" si="216"/>
        <v>1.716</v>
      </c>
      <c r="I1718">
        <f t="shared" si="211"/>
        <v>314.15926535897933</v>
      </c>
      <c r="J1718">
        <f t="shared" si="209"/>
        <v>4.0000000000000002E-4</v>
      </c>
      <c r="K1718">
        <f t="shared" si="210"/>
        <v>0</v>
      </c>
      <c r="L1718">
        <f t="shared" si="212"/>
        <v>6.2831853071795862E-4</v>
      </c>
      <c r="M1718">
        <f t="shared" si="213"/>
        <v>5.0202202679999995E-2</v>
      </c>
      <c r="N1718">
        <f t="shared" si="214"/>
        <v>5.1230521210717951E-2</v>
      </c>
      <c r="O1718">
        <f t="shared" si="215"/>
        <v>16.094542907516761</v>
      </c>
    </row>
    <row r="1719" spans="8:15">
      <c r="H1719">
        <f t="shared" si="216"/>
        <v>1.7170000000000001</v>
      </c>
      <c r="I1719">
        <f t="shared" si="211"/>
        <v>314.15926535897933</v>
      </c>
      <c r="J1719">
        <f t="shared" si="209"/>
        <v>4.0000000000000002E-4</v>
      </c>
      <c r="K1719">
        <f t="shared" si="210"/>
        <v>0</v>
      </c>
      <c r="L1719">
        <f t="shared" si="212"/>
        <v>6.2831853071795862E-4</v>
      </c>
      <c r="M1719">
        <f t="shared" si="213"/>
        <v>5.0202202679999995E-2</v>
      </c>
      <c r="N1719">
        <f t="shared" si="214"/>
        <v>5.1230521210717951E-2</v>
      </c>
      <c r="O1719">
        <f t="shared" si="215"/>
        <v>16.094542907516761</v>
      </c>
    </row>
    <row r="1720" spans="8:15">
      <c r="H1720">
        <f t="shared" si="216"/>
        <v>1.718</v>
      </c>
      <c r="I1720">
        <f t="shared" si="211"/>
        <v>314.15926535897933</v>
      </c>
      <c r="J1720">
        <f t="shared" si="209"/>
        <v>4.0000000000000002E-4</v>
      </c>
      <c r="K1720">
        <f t="shared" si="210"/>
        <v>0</v>
      </c>
      <c r="L1720">
        <f t="shared" si="212"/>
        <v>6.2831853071795862E-4</v>
      </c>
      <c r="M1720">
        <f t="shared" si="213"/>
        <v>5.0202202679999995E-2</v>
      </c>
      <c r="N1720">
        <f t="shared" si="214"/>
        <v>5.1230521210717951E-2</v>
      </c>
      <c r="O1720">
        <f t="shared" si="215"/>
        <v>16.094542907516761</v>
      </c>
    </row>
    <row r="1721" spans="8:15">
      <c r="H1721">
        <f t="shared" si="216"/>
        <v>1.7190000000000001</v>
      </c>
      <c r="I1721">
        <f t="shared" si="211"/>
        <v>314.15926535897933</v>
      </c>
      <c r="J1721">
        <f t="shared" si="209"/>
        <v>4.0000000000000002E-4</v>
      </c>
      <c r="K1721">
        <f t="shared" si="210"/>
        <v>0</v>
      </c>
      <c r="L1721">
        <f t="shared" si="212"/>
        <v>6.2831853071795862E-4</v>
      </c>
      <c r="M1721">
        <f t="shared" si="213"/>
        <v>5.0202202679999995E-2</v>
      </c>
      <c r="N1721">
        <f t="shared" si="214"/>
        <v>5.1230521210717951E-2</v>
      </c>
      <c r="O1721">
        <f t="shared" si="215"/>
        <v>16.094542907516761</v>
      </c>
    </row>
    <row r="1722" spans="8:15">
      <c r="H1722">
        <f t="shared" si="216"/>
        <v>1.72</v>
      </c>
      <c r="I1722">
        <f t="shared" si="211"/>
        <v>314.15926535897933</v>
      </c>
      <c r="J1722">
        <f t="shared" si="209"/>
        <v>4.0000000000000002E-4</v>
      </c>
      <c r="K1722">
        <f t="shared" si="210"/>
        <v>0</v>
      </c>
      <c r="L1722">
        <f t="shared" si="212"/>
        <v>6.2831853071795862E-4</v>
      </c>
      <c r="M1722">
        <f t="shared" si="213"/>
        <v>5.0202202679999995E-2</v>
      </c>
      <c r="N1722">
        <f t="shared" si="214"/>
        <v>5.1230521210717951E-2</v>
      </c>
      <c r="O1722">
        <f t="shared" si="215"/>
        <v>16.094542907516761</v>
      </c>
    </row>
    <row r="1723" spans="8:15">
      <c r="H1723">
        <f t="shared" si="216"/>
        <v>1.7210000000000001</v>
      </c>
      <c r="I1723">
        <f t="shared" si="211"/>
        <v>314.15926535897933</v>
      </c>
      <c r="J1723">
        <f t="shared" si="209"/>
        <v>4.0000000000000002E-4</v>
      </c>
      <c r="K1723">
        <f t="shared" si="210"/>
        <v>0</v>
      </c>
      <c r="L1723">
        <f t="shared" si="212"/>
        <v>6.2831853071795862E-4</v>
      </c>
      <c r="M1723">
        <f t="shared" si="213"/>
        <v>5.0202202679999995E-2</v>
      </c>
      <c r="N1723">
        <f t="shared" si="214"/>
        <v>5.1230521210717951E-2</v>
      </c>
      <c r="O1723">
        <f t="shared" si="215"/>
        <v>16.094542907516761</v>
      </c>
    </row>
    <row r="1724" spans="8:15">
      <c r="H1724">
        <f t="shared" si="216"/>
        <v>1.722</v>
      </c>
      <c r="I1724">
        <f t="shared" si="211"/>
        <v>314.15926535897933</v>
      </c>
      <c r="J1724">
        <f t="shared" si="209"/>
        <v>4.0000000000000002E-4</v>
      </c>
      <c r="K1724">
        <f t="shared" si="210"/>
        <v>0</v>
      </c>
      <c r="L1724">
        <f t="shared" si="212"/>
        <v>6.2831853071795862E-4</v>
      </c>
      <c r="M1724">
        <f t="shared" si="213"/>
        <v>5.0202202679999995E-2</v>
      </c>
      <c r="N1724">
        <f t="shared" si="214"/>
        <v>5.1230521210717951E-2</v>
      </c>
      <c r="O1724">
        <f t="shared" si="215"/>
        <v>16.094542907516761</v>
      </c>
    </row>
    <row r="1725" spans="8:15">
      <c r="H1725">
        <f t="shared" si="216"/>
        <v>1.7230000000000001</v>
      </c>
      <c r="I1725">
        <f t="shared" si="211"/>
        <v>314.15926535897933</v>
      </c>
      <c r="J1725">
        <f t="shared" si="209"/>
        <v>4.0000000000000002E-4</v>
      </c>
      <c r="K1725">
        <f t="shared" si="210"/>
        <v>0</v>
      </c>
      <c r="L1725">
        <f t="shared" si="212"/>
        <v>6.2831853071795862E-4</v>
      </c>
      <c r="M1725">
        <f t="shared" si="213"/>
        <v>5.0202202679999995E-2</v>
      </c>
      <c r="N1725">
        <f t="shared" si="214"/>
        <v>5.1230521210717951E-2</v>
      </c>
      <c r="O1725">
        <f t="shared" si="215"/>
        <v>16.094542907516761</v>
      </c>
    </row>
    <row r="1726" spans="8:15">
      <c r="H1726">
        <f t="shared" si="216"/>
        <v>1.724</v>
      </c>
      <c r="I1726">
        <f t="shared" si="211"/>
        <v>314.15926535897933</v>
      </c>
      <c r="J1726">
        <f t="shared" si="209"/>
        <v>4.0000000000000002E-4</v>
      </c>
      <c r="K1726">
        <f t="shared" si="210"/>
        <v>0</v>
      </c>
      <c r="L1726">
        <f t="shared" si="212"/>
        <v>6.2831853071795862E-4</v>
      </c>
      <c r="M1726">
        <f t="shared" si="213"/>
        <v>5.0202202679999995E-2</v>
      </c>
      <c r="N1726">
        <f t="shared" si="214"/>
        <v>5.1230521210717951E-2</v>
      </c>
      <c r="O1726">
        <f t="shared" si="215"/>
        <v>16.094542907516761</v>
      </c>
    </row>
    <row r="1727" spans="8:15">
      <c r="H1727">
        <f t="shared" si="216"/>
        <v>1.7250000000000001</v>
      </c>
      <c r="I1727">
        <f t="shared" si="211"/>
        <v>314.15926535897933</v>
      </c>
      <c r="J1727">
        <f t="shared" si="209"/>
        <v>4.0000000000000002E-4</v>
      </c>
      <c r="K1727">
        <f t="shared" si="210"/>
        <v>0</v>
      </c>
      <c r="L1727">
        <f t="shared" si="212"/>
        <v>6.2831853071795862E-4</v>
      </c>
      <c r="M1727">
        <f t="shared" si="213"/>
        <v>5.0202202679999995E-2</v>
      </c>
      <c r="N1727">
        <f t="shared" si="214"/>
        <v>5.1230521210717951E-2</v>
      </c>
      <c r="O1727">
        <f t="shared" si="215"/>
        <v>16.094542907516761</v>
      </c>
    </row>
    <row r="1728" spans="8:15">
      <c r="H1728">
        <f t="shared" si="216"/>
        <v>1.726</v>
      </c>
      <c r="I1728">
        <f t="shared" si="211"/>
        <v>314.15926535897933</v>
      </c>
      <c r="J1728">
        <f t="shared" si="209"/>
        <v>4.0000000000000002E-4</v>
      </c>
      <c r="K1728">
        <f t="shared" si="210"/>
        <v>0</v>
      </c>
      <c r="L1728">
        <f t="shared" si="212"/>
        <v>6.2831853071795862E-4</v>
      </c>
      <c r="M1728">
        <f t="shared" si="213"/>
        <v>5.0202202679999995E-2</v>
      </c>
      <c r="N1728">
        <f t="shared" si="214"/>
        <v>5.1230521210717951E-2</v>
      </c>
      <c r="O1728">
        <f t="shared" si="215"/>
        <v>16.094542907516761</v>
      </c>
    </row>
    <row r="1729" spans="8:15">
      <c r="H1729">
        <f t="shared" si="216"/>
        <v>1.7270000000000001</v>
      </c>
      <c r="I1729">
        <f t="shared" si="211"/>
        <v>314.15926535897933</v>
      </c>
      <c r="J1729">
        <f t="shared" si="209"/>
        <v>4.0000000000000002E-4</v>
      </c>
      <c r="K1729">
        <f t="shared" si="210"/>
        <v>0</v>
      </c>
      <c r="L1729">
        <f t="shared" si="212"/>
        <v>6.2831853071795862E-4</v>
      </c>
      <c r="M1729">
        <f t="shared" si="213"/>
        <v>5.0202202679999995E-2</v>
      </c>
      <c r="N1729">
        <f t="shared" si="214"/>
        <v>5.1230521210717951E-2</v>
      </c>
      <c r="O1729">
        <f t="shared" si="215"/>
        <v>16.094542907516761</v>
      </c>
    </row>
    <row r="1730" spans="8:15">
      <c r="H1730">
        <f t="shared" si="216"/>
        <v>1.728</v>
      </c>
      <c r="I1730">
        <f t="shared" si="211"/>
        <v>314.15926535897933</v>
      </c>
      <c r="J1730">
        <f t="shared" ref="J1730:J1793" si="217">IF(H1730&lt;$E$18,$E$17,IF(H1730&lt;$E$5,$E$14,0))/$E$8/$E$9</f>
        <v>4.0000000000000002E-4</v>
      </c>
      <c r="K1730">
        <f t="shared" ref="K1730:K1793" si="218">IF(H1730&lt;$E$3,$E$12*$E$22,IF(H1730&lt;$E$4,0,IF(H1730&lt;$E$5,-$E$12*$E$22,0)))</f>
        <v>0</v>
      </c>
      <c r="L1730">
        <f t="shared" si="212"/>
        <v>6.2831853071795862E-4</v>
      </c>
      <c r="M1730">
        <f t="shared" si="213"/>
        <v>5.0202202679999995E-2</v>
      </c>
      <c r="N1730">
        <f t="shared" si="214"/>
        <v>5.1230521210717951E-2</v>
      </c>
      <c r="O1730">
        <f t="shared" si="215"/>
        <v>16.094542907516761</v>
      </c>
    </row>
    <row r="1731" spans="8:15">
      <c r="H1731">
        <f t="shared" si="216"/>
        <v>1.7290000000000001</v>
      </c>
      <c r="I1731">
        <f t="shared" ref="I1731:I1794" si="219">IF(H1731&lt;$E$3,$E$12*H1731,IF(H1731&lt;$E$4,$E$10,IF(H1731&lt;$E$5,$E$10-$E$12*(H1731-$E$4),0)))</f>
        <v>314.15926535897933</v>
      </c>
      <c r="J1731">
        <f t="shared" si="217"/>
        <v>4.0000000000000002E-4</v>
      </c>
      <c r="K1731">
        <f t="shared" si="218"/>
        <v>0</v>
      </c>
      <c r="L1731">
        <f t="shared" ref="L1731:L1794" si="220">I1731*$E$15/$E$9/$E$8^2</f>
        <v>6.2831853071795862E-4</v>
      </c>
      <c r="M1731">
        <f t="shared" ref="M1731:M1794" si="221">$E$19/$E$8/$E$9</f>
        <v>5.0202202679999995E-2</v>
      </c>
      <c r="N1731">
        <f t="shared" ref="N1731:N1794" si="222">SUM(J1731:M1731)</f>
        <v>5.1230521210717951E-2</v>
      </c>
      <c r="O1731">
        <f t="shared" ref="O1731:O1794" si="223">I1731*N1731</f>
        <v>16.094542907516761</v>
      </c>
    </row>
    <row r="1732" spans="8:15">
      <c r="H1732">
        <f t="shared" ref="H1732:H1795" si="224">(ROW()-2)*0.001</f>
        <v>1.73</v>
      </c>
      <c r="I1732">
        <f t="shared" si="219"/>
        <v>314.15926535897933</v>
      </c>
      <c r="J1732">
        <f t="shared" si="217"/>
        <v>4.0000000000000002E-4</v>
      </c>
      <c r="K1732">
        <f t="shared" si="218"/>
        <v>0</v>
      </c>
      <c r="L1732">
        <f t="shared" si="220"/>
        <v>6.2831853071795862E-4</v>
      </c>
      <c r="M1732">
        <f t="shared" si="221"/>
        <v>5.0202202679999995E-2</v>
      </c>
      <c r="N1732">
        <f t="shared" si="222"/>
        <v>5.1230521210717951E-2</v>
      </c>
      <c r="O1732">
        <f t="shared" si="223"/>
        <v>16.094542907516761</v>
      </c>
    </row>
    <row r="1733" spans="8:15">
      <c r="H1733">
        <f t="shared" si="224"/>
        <v>1.7310000000000001</v>
      </c>
      <c r="I1733">
        <f t="shared" si="219"/>
        <v>314.15926535897933</v>
      </c>
      <c r="J1733">
        <f t="shared" si="217"/>
        <v>4.0000000000000002E-4</v>
      </c>
      <c r="K1733">
        <f t="shared" si="218"/>
        <v>0</v>
      </c>
      <c r="L1733">
        <f t="shared" si="220"/>
        <v>6.2831853071795862E-4</v>
      </c>
      <c r="M1733">
        <f t="shared" si="221"/>
        <v>5.0202202679999995E-2</v>
      </c>
      <c r="N1733">
        <f t="shared" si="222"/>
        <v>5.1230521210717951E-2</v>
      </c>
      <c r="O1733">
        <f t="shared" si="223"/>
        <v>16.094542907516761</v>
      </c>
    </row>
    <row r="1734" spans="8:15">
      <c r="H1734">
        <f t="shared" si="224"/>
        <v>1.732</v>
      </c>
      <c r="I1734">
        <f t="shared" si="219"/>
        <v>314.15926535897933</v>
      </c>
      <c r="J1734">
        <f t="shared" si="217"/>
        <v>4.0000000000000002E-4</v>
      </c>
      <c r="K1734">
        <f t="shared" si="218"/>
        <v>0</v>
      </c>
      <c r="L1734">
        <f t="shared" si="220"/>
        <v>6.2831853071795862E-4</v>
      </c>
      <c r="M1734">
        <f t="shared" si="221"/>
        <v>5.0202202679999995E-2</v>
      </c>
      <c r="N1734">
        <f t="shared" si="222"/>
        <v>5.1230521210717951E-2</v>
      </c>
      <c r="O1734">
        <f t="shared" si="223"/>
        <v>16.094542907516761</v>
      </c>
    </row>
    <row r="1735" spans="8:15">
      <c r="H1735">
        <f t="shared" si="224"/>
        <v>1.7330000000000001</v>
      </c>
      <c r="I1735">
        <f t="shared" si="219"/>
        <v>314.15926535897933</v>
      </c>
      <c r="J1735">
        <f t="shared" si="217"/>
        <v>4.0000000000000002E-4</v>
      </c>
      <c r="K1735">
        <f t="shared" si="218"/>
        <v>0</v>
      </c>
      <c r="L1735">
        <f t="shared" si="220"/>
        <v>6.2831853071795862E-4</v>
      </c>
      <c r="M1735">
        <f t="shared" si="221"/>
        <v>5.0202202679999995E-2</v>
      </c>
      <c r="N1735">
        <f t="shared" si="222"/>
        <v>5.1230521210717951E-2</v>
      </c>
      <c r="O1735">
        <f t="shared" si="223"/>
        <v>16.094542907516761</v>
      </c>
    </row>
    <row r="1736" spans="8:15">
      <c r="H1736">
        <f t="shared" si="224"/>
        <v>1.734</v>
      </c>
      <c r="I1736">
        <f t="shared" si="219"/>
        <v>314.15926535897933</v>
      </c>
      <c r="J1736">
        <f t="shared" si="217"/>
        <v>4.0000000000000002E-4</v>
      </c>
      <c r="K1736">
        <f t="shared" si="218"/>
        <v>0</v>
      </c>
      <c r="L1736">
        <f t="shared" si="220"/>
        <v>6.2831853071795862E-4</v>
      </c>
      <c r="M1736">
        <f t="shared" si="221"/>
        <v>5.0202202679999995E-2</v>
      </c>
      <c r="N1736">
        <f t="shared" si="222"/>
        <v>5.1230521210717951E-2</v>
      </c>
      <c r="O1736">
        <f t="shared" si="223"/>
        <v>16.094542907516761</v>
      </c>
    </row>
    <row r="1737" spans="8:15">
      <c r="H1737">
        <f t="shared" si="224"/>
        <v>1.7350000000000001</v>
      </c>
      <c r="I1737">
        <f t="shared" si="219"/>
        <v>314.15926535897933</v>
      </c>
      <c r="J1737">
        <f t="shared" si="217"/>
        <v>4.0000000000000002E-4</v>
      </c>
      <c r="K1737">
        <f t="shared" si="218"/>
        <v>0</v>
      </c>
      <c r="L1737">
        <f t="shared" si="220"/>
        <v>6.2831853071795862E-4</v>
      </c>
      <c r="M1737">
        <f t="shared" si="221"/>
        <v>5.0202202679999995E-2</v>
      </c>
      <c r="N1737">
        <f t="shared" si="222"/>
        <v>5.1230521210717951E-2</v>
      </c>
      <c r="O1737">
        <f t="shared" si="223"/>
        <v>16.094542907516761</v>
      </c>
    </row>
    <row r="1738" spans="8:15">
      <c r="H1738">
        <f t="shared" si="224"/>
        <v>1.736</v>
      </c>
      <c r="I1738">
        <f t="shared" si="219"/>
        <v>314.15926535897933</v>
      </c>
      <c r="J1738">
        <f t="shared" si="217"/>
        <v>4.0000000000000002E-4</v>
      </c>
      <c r="K1738">
        <f t="shared" si="218"/>
        <v>0</v>
      </c>
      <c r="L1738">
        <f t="shared" si="220"/>
        <v>6.2831853071795862E-4</v>
      </c>
      <c r="M1738">
        <f t="shared" si="221"/>
        <v>5.0202202679999995E-2</v>
      </c>
      <c r="N1738">
        <f t="shared" si="222"/>
        <v>5.1230521210717951E-2</v>
      </c>
      <c r="O1738">
        <f t="shared" si="223"/>
        <v>16.094542907516761</v>
      </c>
    </row>
    <row r="1739" spans="8:15">
      <c r="H1739">
        <f t="shared" si="224"/>
        <v>1.7370000000000001</v>
      </c>
      <c r="I1739">
        <f t="shared" si="219"/>
        <v>314.15926535897933</v>
      </c>
      <c r="J1739">
        <f t="shared" si="217"/>
        <v>4.0000000000000002E-4</v>
      </c>
      <c r="K1739">
        <f t="shared" si="218"/>
        <v>0</v>
      </c>
      <c r="L1739">
        <f t="shared" si="220"/>
        <v>6.2831853071795862E-4</v>
      </c>
      <c r="M1739">
        <f t="shared" si="221"/>
        <v>5.0202202679999995E-2</v>
      </c>
      <c r="N1739">
        <f t="shared" si="222"/>
        <v>5.1230521210717951E-2</v>
      </c>
      <c r="O1739">
        <f t="shared" si="223"/>
        <v>16.094542907516761</v>
      </c>
    </row>
    <row r="1740" spans="8:15">
      <c r="H1740">
        <f t="shared" si="224"/>
        <v>1.738</v>
      </c>
      <c r="I1740">
        <f t="shared" si="219"/>
        <v>314.15926535897933</v>
      </c>
      <c r="J1740">
        <f t="shared" si="217"/>
        <v>4.0000000000000002E-4</v>
      </c>
      <c r="K1740">
        <f t="shared" si="218"/>
        <v>0</v>
      </c>
      <c r="L1740">
        <f t="shared" si="220"/>
        <v>6.2831853071795862E-4</v>
      </c>
      <c r="M1740">
        <f t="shared" si="221"/>
        <v>5.0202202679999995E-2</v>
      </c>
      <c r="N1740">
        <f t="shared" si="222"/>
        <v>5.1230521210717951E-2</v>
      </c>
      <c r="O1740">
        <f t="shared" si="223"/>
        <v>16.094542907516761</v>
      </c>
    </row>
    <row r="1741" spans="8:15">
      <c r="H1741">
        <f t="shared" si="224"/>
        <v>1.7390000000000001</v>
      </c>
      <c r="I1741">
        <f t="shared" si="219"/>
        <v>314.15926535897933</v>
      </c>
      <c r="J1741">
        <f t="shared" si="217"/>
        <v>4.0000000000000002E-4</v>
      </c>
      <c r="K1741">
        <f t="shared" si="218"/>
        <v>0</v>
      </c>
      <c r="L1741">
        <f t="shared" si="220"/>
        <v>6.2831853071795862E-4</v>
      </c>
      <c r="M1741">
        <f t="shared" si="221"/>
        <v>5.0202202679999995E-2</v>
      </c>
      <c r="N1741">
        <f t="shared" si="222"/>
        <v>5.1230521210717951E-2</v>
      </c>
      <c r="O1741">
        <f t="shared" si="223"/>
        <v>16.094542907516761</v>
      </c>
    </row>
    <row r="1742" spans="8:15">
      <c r="H1742">
        <f t="shared" si="224"/>
        <v>1.74</v>
      </c>
      <c r="I1742">
        <f t="shared" si="219"/>
        <v>314.15926535897933</v>
      </c>
      <c r="J1742">
        <f t="shared" si="217"/>
        <v>4.0000000000000002E-4</v>
      </c>
      <c r="K1742">
        <f t="shared" si="218"/>
        <v>0</v>
      </c>
      <c r="L1742">
        <f t="shared" si="220"/>
        <v>6.2831853071795862E-4</v>
      </c>
      <c r="M1742">
        <f t="shared" si="221"/>
        <v>5.0202202679999995E-2</v>
      </c>
      <c r="N1742">
        <f t="shared" si="222"/>
        <v>5.1230521210717951E-2</v>
      </c>
      <c r="O1742">
        <f t="shared" si="223"/>
        <v>16.094542907516761</v>
      </c>
    </row>
    <row r="1743" spans="8:15">
      <c r="H1743">
        <f t="shared" si="224"/>
        <v>1.7410000000000001</v>
      </c>
      <c r="I1743">
        <f t="shared" si="219"/>
        <v>314.15926535897933</v>
      </c>
      <c r="J1743">
        <f t="shared" si="217"/>
        <v>4.0000000000000002E-4</v>
      </c>
      <c r="K1743">
        <f t="shared" si="218"/>
        <v>0</v>
      </c>
      <c r="L1743">
        <f t="shared" si="220"/>
        <v>6.2831853071795862E-4</v>
      </c>
      <c r="M1743">
        <f t="shared" si="221"/>
        <v>5.0202202679999995E-2</v>
      </c>
      <c r="N1743">
        <f t="shared" si="222"/>
        <v>5.1230521210717951E-2</v>
      </c>
      <c r="O1743">
        <f t="shared" si="223"/>
        <v>16.094542907516761</v>
      </c>
    </row>
    <row r="1744" spans="8:15">
      <c r="H1744">
        <f t="shared" si="224"/>
        <v>1.742</v>
      </c>
      <c r="I1744">
        <f t="shared" si="219"/>
        <v>314.15926535897933</v>
      </c>
      <c r="J1744">
        <f t="shared" si="217"/>
        <v>4.0000000000000002E-4</v>
      </c>
      <c r="K1744">
        <f t="shared" si="218"/>
        <v>0</v>
      </c>
      <c r="L1744">
        <f t="shared" si="220"/>
        <v>6.2831853071795862E-4</v>
      </c>
      <c r="M1744">
        <f t="shared" si="221"/>
        <v>5.0202202679999995E-2</v>
      </c>
      <c r="N1744">
        <f t="shared" si="222"/>
        <v>5.1230521210717951E-2</v>
      </c>
      <c r="O1744">
        <f t="shared" si="223"/>
        <v>16.094542907516761</v>
      </c>
    </row>
    <row r="1745" spans="8:15">
      <c r="H1745">
        <f t="shared" si="224"/>
        <v>1.7430000000000001</v>
      </c>
      <c r="I1745">
        <f t="shared" si="219"/>
        <v>314.15926535897933</v>
      </c>
      <c r="J1745">
        <f t="shared" si="217"/>
        <v>4.0000000000000002E-4</v>
      </c>
      <c r="K1745">
        <f t="shared" si="218"/>
        <v>0</v>
      </c>
      <c r="L1745">
        <f t="shared" si="220"/>
        <v>6.2831853071795862E-4</v>
      </c>
      <c r="M1745">
        <f t="shared" si="221"/>
        <v>5.0202202679999995E-2</v>
      </c>
      <c r="N1745">
        <f t="shared" si="222"/>
        <v>5.1230521210717951E-2</v>
      </c>
      <c r="O1745">
        <f t="shared" si="223"/>
        <v>16.094542907516761</v>
      </c>
    </row>
    <row r="1746" spans="8:15">
      <c r="H1746">
        <f t="shared" si="224"/>
        <v>1.744</v>
      </c>
      <c r="I1746">
        <f t="shared" si="219"/>
        <v>314.15926535897933</v>
      </c>
      <c r="J1746">
        <f t="shared" si="217"/>
        <v>4.0000000000000002E-4</v>
      </c>
      <c r="K1746">
        <f t="shared" si="218"/>
        <v>0</v>
      </c>
      <c r="L1746">
        <f t="shared" si="220"/>
        <v>6.2831853071795862E-4</v>
      </c>
      <c r="M1746">
        <f t="shared" si="221"/>
        <v>5.0202202679999995E-2</v>
      </c>
      <c r="N1746">
        <f t="shared" si="222"/>
        <v>5.1230521210717951E-2</v>
      </c>
      <c r="O1746">
        <f t="shared" si="223"/>
        <v>16.094542907516761</v>
      </c>
    </row>
    <row r="1747" spans="8:15">
      <c r="H1747">
        <f t="shared" si="224"/>
        <v>1.7450000000000001</v>
      </c>
      <c r="I1747">
        <f t="shared" si="219"/>
        <v>314.15926535897933</v>
      </c>
      <c r="J1747">
        <f t="shared" si="217"/>
        <v>4.0000000000000002E-4</v>
      </c>
      <c r="K1747">
        <f t="shared" si="218"/>
        <v>0</v>
      </c>
      <c r="L1747">
        <f t="shared" si="220"/>
        <v>6.2831853071795862E-4</v>
      </c>
      <c r="M1747">
        <f t="shared" si="221"/>
        <v>5.0202202679999995E-2</v>
      </c>
      <c r="N1747">
        <f t="shared" si="222"/>
        <v>5.1230521210717951E-2</v>
      </c>
      <c r="O1747">
        <f t="shared" si="223"/>
        <v>16.094542907516761</v>
      </c>
    </row>
    <row r="1748" spans="8:15">
      <c r="H1748">
        <f t="shared" si="224"/>
        <v>1.746</v>
      </c>
      <c r="I1748">
        <f t="shared" si="219"/>
        <v>314.15926535897933</v>
      </c>
      <c r="J1748">
        <f t="shared" si="217"/>
        <v>4.0000000000000002E-4</v>
      </c>
      <c r="K1748">
        <f t="shared" si="218"/>
        <v>0</v>
      </c>
      <c r="L1748">
        <f t="shared" si="220"/>
        <v>6.2831853071795862E-4</v>
      </c>
      <c r="M1748">
        <f t="shared" si="221"/>
        <v>5.0202202679999995E-2</v>
      </c>
      <c r="N1748">
        <f t="shared" si="222"/>
        <v>5.1230521210717951E-2</v>
      </c>
      <c r="O1748">
        <f t="shared" si="223"/>
        <v>16.094542907516761</v>
      </c>
    </row>
    <row r="1749" spans="8:15">
      <c r="H1749">
        <f t="shared" si="224"/>
        <v>1.7470000000000001</v>
      </c>
      <c r="I1749">
        <f t="shared" si="219"/>
        <v>314.15926535897933</v>
      </c>
      <c r="J1749">
        <f t="shared" si="217"/>
        <v>4.0000000000000002E-4</v>
      </c>
      <c r="K1749">
        <f t="shared" si="218"/>
        <v>0</v>
      </c>
      <c r="L1749">
        <f t="shared" si="220"/>
        <v>6.2831853071795862E-4</v>
      </c>
      <c r="M1749">
        <f t="shared" si="221"/>
        <v>5.0202202679999995E-2</v>
      </c>
      <c r="N1749">
        <f t="shared" si="222"/>
        <v>5.1230521210717951E-2</v>
      </c>
      <c r="O1749">
        <f t="shared" si="223"/>
        <v>16.094542907516761</v>
      </c>
    </row>
    <row r="1750" spans="8:15">
      <c r="H1750">
        <f t="shared" si="224"/>
        <v>1.748</v>
      </c>
      <c r="I1750">
        <f t="shared" si="219"/>
        <v>314.15926535897933</v>
      </c>
      <c r="J1750">
        <f t="shared" si="217"/>
        <v>4.0000000000000002E-4</v>
      </c>
      <c r="K1750">
        <f t="shared" si="218"/>
        <v>0</v>
      </c>
      <c r="L1750">
        <f t="shared" si="220"/>
        <v>6.2831853071795862E-4</v>
      </c>
      <c r="M1750">
        <f t="shared" si="221"/>
        <v>5.0202202679999995E-2</v>
      </c>
      <c r="N1750">
        <f t="shared" si="222"/>
        <v>5.1230521210717951E-2</v>
      </c>
      <c r="O1750">
        <f t="shared" si="223"/>
        <v>16.094542907516761</v>
      </c>
    </row>
    <row r="1751" spans="8:15">
      <c r="H1751">
        <f t="shared" si="224"/>
        <v>1.7490000000000001</v>
      </c>
      <c r="I1751">
        <f t="shared" si="219"/>
        <v>314.15926535897933</v>
      </c>
      <c r="J1751">
        <f t="shared" si="217"/>
        <v>4.0000000000000002E-4</v>
      </c>
      <c r="K1751">
        <f t="shared" si="218"/>
        <v>0</v>
      </c>
      <c r="L1751">
        <f t="shared" si="220"/>
        <v>6.2831853071795862E-4</v>
      </c>
      <c r="M1751">
        <f t="shared" si="221"/>
        <v>5.0202202679999995E-2</v>
      </c>
      <c r="N1751">
        <f t="shared" si="222"/>
        <v>5.1230521210717951E-2</v>
      </c>
      <c r="O1751">
        <f t="shared" si="223"/>
        <v>16.094542907516761</v>
      </c>
    </row>
    <row r="1752" spans="8:15">
      <c r="H1752">
        <f t="shared" si="224"/>
        <v>1.75</v>
      </c>
      <c r="I1752">
        <f t="shared" si="219"/>
        <v>314.15926535897933</v>
      </c>
      <c r="J1752">
        <f t="shared" si="217"/>
        <v>4.0000000000000002E-4</v>
      </c>
      <c r="K1752">
        <f t="shared" si="218"/>
        <v>0</v>
      </c>
      <c r="L1752">
        <f t="shared" si="220"/>
        <v>6.2831853071795862E-4</v>
      </c>
      <c r="M1752">
        <f t="shared" si="221"/>
        <v>5.0202202679999995E-2</v>
      </c>
      <c r="N1752">
        <f t="shared" si="222"/>
        <v>5.1230521210717951E-2</v>
      </c>
      <c r="O1752">
        <f t="shared" si="223"/>
        <v>16.094542907516761</v>
      </c>
    </row>
    <row r="1753" spans="8:15">
      <c r="H1753">
        <f t="shared" si="224"/>
        <v>1.7510000000000001</v>
      </c>
      <c r="I1753">
        <f t="shared" si="219"/>
        <v>314.15926535897933</v>
      </c>
      <c r="J1753">
        <f t="shared" si="217"/>
        <v>4.0000000000000002E-4</v>
      </c>
      <c r="K1753">
        <f t="shared" si="218"/>
        <v>0</v>
      </c>
      <c r="L1753">
        <f t="shared" si="220"/>
        <v>6.2831853071795862E-4</v>
      </c>
      <c r="M1753">
        <f t="shared" si="221"/>
        <v>5.0202202679999995E-2</v>
      </c>
      <c r="N1753">
        <f t="shared" si="222"/>
        <v>5.1230521210717951E-2</v>
      </c>
      <c r="O1753">
        <f t="shared" si="223"/>
        <v>16.094542907516761</v>
      </c>
    </row>
    <row r="1754" spans="8:15">
      <c r="H1754">
        <f t="shared" si="224"/>
        <v>1.752</v>
      </c>
      <c r="I1754">
        <f t="shared" si="219"/>
        <v>314.15926535897933</v>
      </c>
      <c r="J1754">
        <f t="shared" si="217"/>
        <v>4.0000000000000002E-4</v>
      </c>
      <c r="K1754">
        <f t="shared" si="218"/>
        <v>0</v>
      </c>
      <c r="L1754">
        <f t="shared" si="220"/>
        <v>6.2831853071795862E-4</v>
      </c>
      <c r="M1754">
        <f t="shared" si="221"/>
        <v>5.0202202679999995E-2</v>
      </c>
      <c r="N1754">
        <f t="shared" si="222"/>
        <v>5.1230521210717951E-2</v>
      </c>
      <c r="O1754">
        <f t="shared" si="223"/>
        <v>16.094542907516761</v>
      </c>
    </row>
    <row r="1755" spans="8:15">
      <c r="H1755">
        <f t="shared" si="224"/>
        <v>1.7530000000000001</v>
      </c>
      <c r="I1755">
        <f t="shared" si="219"/>
        <v>314.15926535897933</v>
      </c>
      <c r="J1755">
        <f t="shared" si="217"/>
        <v>4.0000000000000002E-4</v>
      </c>
      <c r="K1755">
        <f t="shared" si="218"/>
        <v>0</v>
      </c>
      <c r="L1755">
        <f t="shared" si="220"/>
        <v>6.2831853071795862E-4</v>
      </c>
      <c r="M1755">
        <f t="shared" si="221"/>
        <v>5.0202202679999995E-2</v>
      </c>
      <c r="N1755">
        <f t="shared" si="222"/>
        <v>5.1230521210717951E-2</v>
      </c>
      <c r="O1755">
        <f t="shared" si="223"/>
        <v>16.094542907516761</v>
      </c>
    </row>
    <row r="1756" spans="8:15">
      <c r="H1756">
        <f t="shared" si="224"/>
        <v>1.754</v>
      </c>
      <c r="I1756">
        <f t="shared" si="219"/>
        <v>314.15926535897933</v>
      </c>
      <c r="J1756">
        <f t="shared" si="217"/>
        <v>4.0000000000000002E-4</v>
      </c>
      <c r="K1756">
        <f t="shared" si="218"/>
        <v>0</v>
      </c>
      <c r="L1756">
        <f t="shared" si="220"/>
        <v>6.2831853071795862E-4</v>
      </c>
      <c r="M1756">
        <f t="shared" si="221"/>
        <v>5.0202202679999995E-2</v>
      </c>
      <c r="N1756">
        <f t="shared" si="222"/>
        <v>5.1230521210717951E-2</v>
      </c>
      <c r="O1756">
        <f t="shared" si="223"/>
        <v>16.094542907516761</v>
      </c>
    </row>
    <row r="1757" spans="8:15">
      <c r="H1757">
        <f t="shared" si="224"/>
        <v>1.7550000000000001</v>
      </c>
      <c r="I1757">
        <f t="shared" si="219"/>
        <v>314.15926535897933</v>
      </c>
      <c r="J1757">
        <f t="shared" si="217"/>
        <v>4.0000000000000002E-4</v>
      </c>
      <c r="K1757">
        <f t="shared" si="218"/>
        <v>0</v>
      </c>
      <c r="L1757">
        <f t="shared" si="220"/>
        <v>6.2831853071795862E-4</v>
      </c>
      <c r="M1757">
        <f t="shared" si="221"/>
        <v>5.0202202679999995E-2</v>
      </c>
      <c r="N1757">
        <f t="shared" si="222"/>
        <v>5.1230521210717951E-2</v>
      </c>
      <c r="O1757">
        <f t="shared" si="223"/>
        <v>16.094542907516761</v>
      </c>
    </row>
    <row r="1758" spans="8:15">
      <c r="H1758">
        <f t="shared" si="224"/>
        <v>1.756</v>
      </c>
      <c r="I1758">
        <f t="shared" si="219"/>
        <v>314.15926535897933</v>
      </c>
      <c r="J1758">
        <f t="shared" si="217"/>
        <v>4.0000000000000002E-4</v>
      </c>
      <c r="K1758">
        <f t="shared" si="218"/>
        <v>0</v>
      </c>
      <c r="L1758">
        <f t="shared" si="220"/>
        <v>6.2831853071795862E-4</v>
      </c>
      <c r="M1758">
        <f t="shared" si="221"/>
        <v>5.0202202679999995E-2</v>
      </c>
      <c r="N1758">
        <f t="shared" si="222"/>
        <v>5.1230521210717951E-2</v>
      </c>
      <c r="O1758">
        <f t="shared" si="223"/>
        <v>16.094542907516761</v>
      </c>
    </row>
    <row r="1759" spans="8:15">
      <c r="H1759">
        <f t="shared" si="224"/>
        <v>1.7570000000000001</v>
      </c>
      <c r="I1759">
        <f t="shared" si="219"/>
        <v>314.15926535897933</v>
      </c>
      <c r="J1759">
        <f t="shared" si="217"/>
        <v>4.0000000000000002E-4</v>
      </c>
      <c r="K1759">
        <f t="shared" si="218"/>
        <v>0</v>
      </c>
      <c r="L1759">
        <f t="shared" si="220"/>
        <v>6.2831853071795862E-4</v>
      </c>
      <c r="M1759">
        <f t="shared" si="221"/>
        <v>5.0202202679999995E-2</v>
      </c>
      <c r="N1759">
        <f t="shared" si="222"/>
        <v>5.1230521210717951E-2</v>
      </c>
      <c r="O1759">
        <f t="shared" si="223"/>
        <v>16.094542907516761</v>
      </c>
    </row>
    <row r="1760" spans="8:15">
      <c r="H1760">
        <f t="shared" si="224"/>
        <v>1.758</v>
      </c>
      <c r="I1760">
        <f t="shared" si="219"/>
        <v>314.15926535897933</v>
      </c>
      <c r="J1760">
        <f t="shared" si="217"/>
        <v>4.0000000000000002E-4</v>
      </c>
      <c r="K1760">
        <f t="shared" si="218"/>
        <v>0</v>
      </c>
      <c r="L1760">
        <f t="shared" si="220"/>
        <v>6.2831853071795862E-4</v>
      </c>
      <c r="M1760">
        <f t="shared" si="221"/>
        <v>5.0202202679999995E-2</v>
      </c>
      <c r="N1760">
        <f t="shared" si="222"/>
        <v>5.1230521210717951E-2</v>
      </c>
      <c r="O1760">
        <f t="shared" si="223"/>
        <v>16.094542907516761</v>
      </c>
    </row>
    <row r="1761" spans="8:15">
      <c r="H1761">
        <f t="shared" si="224"/>
        <v>1.7590000000000001</v>
      </c>
      <c r="I1761">
        <f t="shared" si="219"/>
        <v>314.15926535897933</v>
      </c>
      <c r="J1761">
        <f t="shared" si="217"/>
        <v>4.0000000000000002E-4</v>
      </c>
      <c r="K1761">
        <f t="shared" si="218"/>
        <v>0</v>
      </c>
      <c r="L1761">
        <f t="shared" si="220"/>
        <v>6.2831853071795862E-4</v>
      </c>
      <c r="M1761">
        <f t="shared" si="221"/>
        <v>5.0202202679999995E-2</v>
      </c>
      <c r="N1761">
        <f t="shared" si="222"/>
        <v>5.1230521210717951E-2</v>
      </c>
      <c r="O1761">
        <f t="shared" si="223"/>
        <v>16.094542907516761</v>
      </c>
    </row>
    <row r="1762" spans="8:15">
      <c r="H1762">
        <f t="shared" si="224"/>
        <v>1.76</v>
      </c>
      <c r="I1762">
        <f t="shared" si="219"/>
        <v>314.15926535897933</v>
      </c>
      <c r="J1762">
        <f t="shared" si="217"/>
        <v>4.0000000000000002E-4</v>
      </c>
      <c r="K1762">
        <f t="shared" si="218"/>
        <v>0</v>
      </c>
      <c r="L1762">
        <f t="shared" si="220"/>
        <v>6.2831853071795862E-4</v>
      </c>
      <c r="M1762">
        <f t="shared" si="221"/>
        <v>5.0202202679999995E-2</v>
      </c>
      <c r="N1762">
        <f t="shared" si="222"/>
        <v>5.1230521210717951E-2</v>
      </c>
      <c r="O1762">
        <f t="shared" si="223"/>
        <v>16.094542907516761</v>
      </c>
    </row>
    <row r="1763" spans="8:15">
      <c r="H1763">
        <f t="shared" si="224"/>
        <v>1.7610000000000001</v>
      </c>
      <c r="I1763">
        <f t="shared" si="219"/>
        <v>314.15926535897933</v>
      </c>
      <c r="J1763">
        <f t="shared" si="217"/>
        <v>4.0000000000000002E-4</v>
      </c>
      <c r="K1763">
        <f t="shared" si="218"/>
        <v>0</v>
      </c>
      <c r="L1763">
        <f t="shared" si="220"/>
        <v>6.2831853071795862E-4</v>
      </c>
      <c r="M1763">
        <f t="shared" si="221"/>
        <v>5.0202202679999995E-2</v>
      </c>
      <c r="N1763">
        <f t="shared" si="222"/>
        <v>5.1230521210717951E-2</v>
      </c>
      <c r="O1763">
        <f t="shared" si="223"/>
        <v>16.094542907516761</v>
      </c>
    </row>
    <row r="1764" spans="8:15">
      <c r="H1764">
        <f t="shared" si="224"/>
        <v>1.762</v>
      </c>
      <c r="I1764">
        <f t="shared" si="219"/>
        <v>314.15926535897933</v>
      </c>
      <c r="J1764">
        <f t="shared" si="217"/>
        <v>4.0000000000000002E-4</v>
      </c>
      <c r="K1764">
        <f t="shared" si="218"/>
        <v>0</v>
      </c>
      <c r="L1764">
        <f t="shared" si="220"/>
        <v>6.2831853071795862E-4</v>
      </c>
      <c r="M1764">
        <f t="shared" si="221"/>
        <v>5.0202202679999995E-2</v>
      </c>
      <c r="N1764">
        <f t="shared" si="222"/>
        <v>5.1230521210717951E-2</v>
      </c>
      <c r="O1764">
        <f t="shared" si="223"/>
        <v>16.094542907516761</v>
      </c>
    </row>
    <row r="1765" spans="8:15">
      <c r="H1765">
        <f t="shared" si="224"/>
        <v>1.7630000000000001</v>
      </c>
      <c r="I1765">
        <f t="shared" si="219"/>
        <v>314.15926535897933</v>
      </c>
      <c r="J1765">
        <f t="shared" si="217"/>
        <v>4.0000000000000002E-4</v>
      </c>
      <c r="K1765">
        <f t="shared" si="218"/>
        <v>0</v>
      </c>
      <c r="L1765">
        <f t="shared" si="220"/>
        <v>6.2831853071795862E-4</v>
      </c>
      <c r="M1765">
        <f t="shared" si="221"/>
        <v>5.0202202679999995E-2</v>
      </c>
      <c r="N1765">
        <f t="shared" si="222"/>
        <v>5.1230521210717951E-2</v>
      </c>
      <c r="O1765">
        <f t="shared" si="223"/>
        <v>16.094542907516761</v>
      </c>
    </row>
    <row r="1766" spans="8:15">
      <c r="H1766">
        <f t="shared" si="224"/>
        <v>1.764</v>
      </c>
      <c r="I1766">
        <f t="shared" si="219"/>
        <v>314.15926535897933</v>
      </c>
      <c r="J1766">
        <f t="shared" si="217"/>
        <v>4.0000000000000002E-4</v>
      </c>
      <c r="K1766">
        <f t="shared" si="218"/>
        <v>0</v>
      </c>
      <c r="L1766">
        <f t="shared" si="220"/>
        <v>6.2831853071795862E-4</v>
      </c>
      <c r="M1766">
        <f t="shared" si="221"/>
        <v>5.0202202679999995E-2</v>
      </c>
      <c r="N1766">
        <f t="shared" si="222"/>
        <v>5.1230521210717951E-2</v>
      </c>
      <c r="O1766">
        <f t="shared" si="223"/>
        <v>16.094542907516761</v>
      </c>
    </row>
    <row r="1767" spans="8:15">
      <c r="H1767">
        <f t="shared" si="224"/>
        <v>1.7650000000000001</v>
      </c>
      <c r="I1767">
        <f t="shared" si="219"/>
        <v>314.15926535897933</v>
      </c>
      <c r="J1767">
        <f t="shared" si="217"/>
        <v>4.0000000000000002E-4</v>
      </c>
      <c r="K1767">
        <f t="shared" si="218"/>
        <v>0</v>
      </c>
      <c r="L1767">
        <f t="shared" si="220"/>
        <v>6.2831853071795862E-4</v>
      </c>
      <c r="M1767">
        <f t="shared" si="221"/>
        <v>5.0202202679999995E-2</v>
      </c>
      <c r="N1767">
        <f t="shared" si="222"/>
        <v>5.1230521210717951E-2</v>
      </c>
      <c r="O1767">
        <f t="shared" si="223"/>
        <v>16.094542907516761</v>
      </c>
    </row>
    <row r="1768" spans="8:15">
      <c r="H1768">
        <f t="shared" si="224"/>
        <v>1.766</v>
      </c>
      <c r="I1768">
        <f t="shared" si="219"/>
        <v>314.15926535897933</v>
      </c>
      <c r="J1768">
        <f t="shared" si="217"/>
        <v>4.0000000000000002E-4</v>
      </c>
      <c r="K1768">
        <f t="shared" si="218"/>
        <v>0</v>
      </c>
      <c r="L1768">
        <f t="shared" si="220"/>
        <v>6.2831853071795862E-4</v>
      </c>
      <c r="M1768">
        <f t="shared" si="221"/>
        <v>5.0202202679999995E-2</v>
      </c>
      <c r="N1768">
        <f t="shared" si="222"/>
        <v>5.1230521210717951E-2</v>
      </c>
      <c r="O1768">
        <f t="shared" si="223"/>
        <v>16.094542907516761</v>
      </c>
    </row>
    <row r="1769" spans="8:15">
      <c r="H1769">
        <f t="shared" si="224"/>
        <v>1.7670000000000001</v>
      </c>
      <c r="I1769">
        <f t="shared" si="219"/>
        <v>314.15926535897933</v>
      </c>
      <c r="J1769">
        <f t="shared" si="217"/>
        <v>4.0000000000000002E-4</v>
      </c>
      <c r="K1769">
        <f t="shared" si="218"/>
        <v>0</v>
      </c>
      <c r="L1769">
        <f t="shared" si="220"/>
        <v>6.2831853071795862E-4</v>
      </c>
      <c r="M1769">
        <f t="shared" si="221"/>
        <v>5.0202202679999995E-2</v>
      </c>
      <c r="N1769">
        <f t="shared" si="222"/>
        <v>5.1230521210717951E-2</v>
      </c>
      <c r="O1769">
        <f t="shared" si="223"/>
        <v>16.094542907516761</v>
      </c>
    </row>
    <row r="1770" spans="8:15">
      <c r="H1770">
        <f t="shared" si="224"/>
        <v>1.768</v>
      </c>
      <c r="I1770">
        <f t="shared" si="219"/>
        <v>314.15926535897933</v>
      </c>
      <c r="J1770">
        <f t="shared" si="217"/>
        <v>4.0000000000000002E-4</v>
      </c>
      <c r="K1770">
        <f t="shared" si="218"/>
        <v>0</v>
      </c>
      <c r="L1770">
        <f t="shared" si="220"/>
        <v>6.2831853071795862E-4</v>
      </c>
      <c r="M1770">
        <f t="shared" si="221"/>
        <v>5.0202202679999995E-2</v>
      </c>
      <c r="N1770">
        <f t="shared" si="222"/>
        <v>5.1230521210717951E-2</v>
      </c>
      <c r="O1770">
        <f t="shared" si="223"/>
        <v>16.094542907516761</v>
      </c>
    </row>
    <row r="1771" spans="8:15">
      <c r="H1771">
        <f t="shared" si="224"/>
        <v>1.7690000000000001</v>
      </c>
      <c r="I1771">
        <f t="shared" si="219"/>
        <v>314.15926535897933</v>
      </c>
      <c r="J1771">
        <f t="shared" si="217"/>
        <v>4.0000000000000002E-4</v>
      </c>
      <c r="K1771">
        <f t="shared" si="218"/>
        <v>0</v>
      </c>
      <c r="L1771">
        <f t="shared" si="220"/>
        <v>6.2831853071795862E-4</v>
      </c>
      <c r="M1771">
        <f t="shared" si="221"/>
        <v>5.0202202679999995E-2</v>
      </c>
      <c r="N1771">
        <f t="shared" si="222"/>
        <v>5.1230521210717951E-2</v>
      </c>
      <c r="O1771">
        <f t="shared" si="223"/>
        <v>16.094542907516761</v>
      </c>
    </row>
    <row r="1772" spans="8:15">
      <c r="H1772">
        <f t="shared" si="224"/>
        <v>1.77</v>
      </c>
      <c r="I1772">
        <f t="shared" si="219"/>
        <v>314.15926535897933</v>
      </c>
      <c r="J1772">
        <f t="shared" si="217"/>
        <v>4.0000000000000002E-4</v>
      </c>
      <c r="K1772">
        <f t="shared" si="218"/>
        <v>0</v>
      </c>
      <c r="L1772">
        <f t="shared" si="220"/>
        <v>6.2831853071795862E-4</v>
      </c>
      <c r="M1772">
        <f t="shared" si="221"/>
        <v>5.0202202679999995E-2</v>
      </c>
      <c r="N1772">
        <f t="shared" si="222"/>
        <v>5.1230521210717951E-2</v>
      </c>
      <c r="O1772">
        <f t="shared" si="223"/>
        <v>16.094542907516761</v>
      </c>
    </row>
    <row r="1773" spans="8:15">
      <c r="H1773">
        <f t="shared" si="224"/>
        <v>1.7710000000000001</v>
      </c>
      <c r="I1773">
        <f t="shared" si="219"/>
        <v>314.15926535897933</v>
      </c>
      <c r="J1773">
        <f t="shared" si="217"/>
        <v>4.0000000000000002E-4</v>
      </c>
      <c r="K1773">
        <f t="shared" si="218"/>
        <v>0</v>
      </c>
      <c r="L1773">
        <f t="shared" si="220"/>
        <v>6.2831853071795862E-4</v>
      </c>
      <c r="M1773">
        <f t="shared" si="221"/>
        <v>5.0202202679999995E-2</v>
      </c>
      <c r="N1773">
        <f t="shared" si="222"/>
        <v>5.1230521210717951E-2</v>
      </c>
      <c r="O1773">
        <f t="shared" si="223"/>
        <v>16.094542907516761</v>
      </c>
    </row>
    <row r="1774" spans="8:15">
      <c r="H1774">
        <f t="shared" si="224"/>
        <v>1.772</v>
      </c>
      <c r="I1774">
        <f t="shared" si="219"/>
        <v>314.15926535897933</v>
      </c>
      <c r="J1774">
        <f t="shared" si="217"/>
        <v>4.0000000000000002E-4</v>
      </c>
      <c r="K1774">
        <f t="shared" si="218"/>
        <v>0</v>
      </c>
      <c r="L1774">
        <f t="shared" si="220"/>
        <v>6.2831853071795862E-4</v>
      </c>
      <c r="M1774">
        <f t="shared" si="221"/>
        <v>5.0202202679999995E-2</v>
      </c>
      <c r="N1774">
        <f t="shared" si="222"/>
        <v>5.1230521210717951E-2</v>
      </c>
      <c r="O1774">
        <f t="shared" si="223"/>
        <v>16.094542907516761</v>
      </c>
    </row>
    <row r="1775" spans="8:15">
      <c r="H1775">
        <f t="shared" si="224"/>
        <v>1.7730000000000001</v>
      </c>
      <c r="I1775">
        <f t="shared" si="219"/>
        <v>314.15926535897933</v>
      </c>
      <c r="J1775">
        <f t="shared" si="217"/>
        <v>4.0000000000000002E-4</v>
      </c>
      <c r="K1775">
        <f t="shared" si="218"/>
        <v>0</v>
      </c>
      <c r="L1775">
        <f t="shared" si="220"/>
        <v>6.2831853071795862E-4</v>
      </c>
      <c r="M1775">
        <f t="shared" si="221"/>
        <v>5.0202202679999995E-2</v>
      </c>
      <c r="N1775">
        <f t="shared" si="222"/>
        <v>5.1230521210717951E-2</v>
      </c>
      <c r="O1775">
        <f t="shared" si="223"/>
        <v>16.094542907516761</v>
      </c>
    </row>
    <row r="1776" spans="8:15">
      <c r="H1776">
        <f t="shared" si="224"/>
        <v>1.774</v>
      </c>
      <c r="I1776">
        <f t="shared" si="219"/>
        <v>314.15926535897933</v>
      </c>
      <c r="J1776">
        <f t="shared" si="217"/>
        <v>4.0000000000000002E-4</v>
      </c>
      <c r="K1776">
        <f t="shared" si="218"/>
        <v>0</v>
      </c>
      <c r="L1776">
        <f t="shared" si="220"/>
        <v>6.2831853071795862E-4</v>
      </c>
      <c r="M1776">
        <f t="shared" si="221"/>
        <v>5.0202202679999995E-2</v>
      </c>
      <c r="N1776">
        <f t="shared" si="222"/>
        <v>5.1230521210717951E-2</v>
      </c>
      <c r="O1776">
        <f t="shared" si="223"/>
        <v>16.094542907516761</v>
      </c>
    </row>
    <row r="1777" spans="8:15">
      <c r="H1777">
        <f t="shared" si="224"/>
        <v>1.7750000000000001</v>
      </c>
      <c r="I1777">
        <f t="shared" si="219"/>
        <v>314.15926535897933</v>
      </c>
      <c r="J1777">
        <f t="shared" si="217"/>
        <v>4.0000000000000002E-4</v>
      </c>
      <c r="K1777">
        <f t="shared" si="218"/>
        <v>0</v>
      </c>
      <c r="L1777">
        <f t="shared" si="220"/>
        <v>6.2831853071795862E-4</v>
      </c>
      <c r="M1777">
        <f t="shared" si="221"/>
        <v>5.0202202679999995E-2</v>
      </c>
      <c r="N1777">
        <f t="shared" si="222"/>
        <v>5.1230521210717951E-2</v>
      </c>
      <c r="O1777">
        <f t="shared" si="223"/>
        <v>16.094542907516761</v>
      </c>
    </row>
    <row r="1778" spans="8:15">
      <c r="H1778">
        <f t="shared" si="224"/>
        <v>1.776</v>
      </c>
      <c r="I1778">
        <f t="shared" si="219"/>
        <v>314.15926535897933</v>
      </c>
      <c r="J1778">
        <f t="shared" si="217"/>
        <v>4.0000000000000002E-4</v>
      </c>
      <c r="K1778">
        <f t="shared" si="218"/>
        <v>0</v>
      </c>
      <c r="L1778">
        <f t="shared" si="220"/>
        <v>6.2831853071795862E-4</v>
      </c>
      <c r="M1778">
        <f t="shared" si="221"/>
        <v>5.0202202679999995E-2</v>
      </c>
      <c r="N1778">
        <f t="shared" si="222"/>
        <v>5.1230521210717951E-2</v>
      </c>
      <c r="O1778">
        <f t="shared" si="223"/>
        <v>16.094542907516761</v>
      </c>
    </row>
    <row r="1779" spans="8:15">
      <c r="H1779">
        <f t="shared" si="224"/>
        <v>1.7770000000000001</v>
      </c>
      <c r="I1779">
        <f t="shared" si="219"/>
        <v>314.15926535897933</v>
      </c>
      <c r="J1779">
        <f t="shared" si="217"/>
        <v>4.0000000000000002E-4</v>
      </c>
      <c r="K1779">
        <f t="shared" si="218"/>
        <v>0</v>
      </c>
      <c r="L1779">
        <f t="shared" si="220"/>
        <v>6.2831853071795862E-4</v>
      </c>
      <c r="M1779">
        <f t="shared" si="221"/>
        <v>5.0202202679999995E-2</v>
      </c>
      <c r="N1779">
        <f t="shared" si="222"/>
        <v>5.1230521210717951E-2</v>
      </c>
      <c r="O1779">
        <f t="shared" si="223"/>
        <v>16.094542907516761</v>
      </c>
    </row>
    <row r="1780" spans="8:15">
      <c r="H1780">
        <f t="shared" si="224"/>
        <v>1.778</v>
      </c>
      <c r="I1780">
        <f t="shared" si="219"/>
        <v>314.15926535897933</v>
      </c>
      <c r="J1780">
        <f t="shared" si="217"/>
        <v>4.0000000000000002E-4</v>
      </c>
      <c r="K1780">
        <f t="shared" si="218"/>
        <v>0</v>
      </c>
      <c r="L1780">
        <f t="shared" si="220"/>
        <v>6.2831853071795862E-4</v>
      </c>
      <c r="M1780">
        <f t="shared" si="221"/>
        <v>5.0202202679999995E-2</v>
      </c>
      <c r="N1780">
        <f t="shared" si="222"/>
        <v>5.1230521210717951E-2</v>
      </c>
      <c r="O1780">
        <f t="shared" si="223"/>
        <v>16.094542907516761</v>
      </c>
    </row>
    <row r="1781" spans="8:15">
      <c r="H1781">
        <f t="shared" si="224"/>
        <v>1.7790000000000001</v>
      </c>
      <c r="I1781">
        <f t="shared" si="219"/>
        <v>314.15926535897933</v>
      </c>
      <c r="J1781">
        <f t="shared" si="217"/>
        <v>4.0000000000000002E-4</v>
      </c>
      <c r="K1781">
        <f t="shared" si="218"/>
        <v>0</v>
      </c>
      <c r="L1781">
        <f t="shared" si="220"/>
        <v>6.2831853071795862E-4</v>
      </c>
      <c r="M1781">
        <f t="shared" si="221"/>
        <v>5.0202202679999995E-2</v>
      </c>
      <c r="N1781">
        <f t="shared" si="222"/>
        <v>5.1230521210717951E-2</v>
      </c>
      <c r="O1781">
        <f t="shared" si="223"/>
        <v>16.094542907516761</v>
      </c>
    </row>
    <row r="1782" spans="8:15">
      <c r="H1782">
        <f t="shared" si="224"/>
        <v>1.78</v>
      </c>
      <c r="I1782">
        <f t="shared" si="219"/>
        <v>314.15926535897933</v>
      </c>
      <c r="J1782">
        <f t="shared" si="217"/>
        <v>4.0000000000000002E-4</v>
      </c>
      <c r="K1782">
        <f t="shared" si="218"/>
        <v>0</v>
      </c>
      <c r="L1782">
        <f t="shared" si="220"/>
        <v>6.2831853071795862E-4</v>
      </c>
      <c r="M1782">
        <f t="shared" si="221"/>
        <v>5.0202202679999995E-2</v>
      </c>
      <c r="N1782">
        <f t="shared" si="222"/>
        <v>5.1230521210717951E-2</v>
      </c>
      <c r="O1782">
        <f t="shared" si="223"/>
        <v>16.094542907516761</v>
      </c>
    </row>
    <row r="1783" spans="8:15">
      <c r="H1783">
        <f t="shared" si="224"/>
        <v>1.7810000000000001</v>
      </c>
      <c r="I1783">
        <f t="shared" si="219"/>
        <v>314.15926535897933</v>
      </c>
      <c r="J1783">
        <f t="shared" si="217"/>
        <v>4.0000000000000002E-4</v>
      </c>
      <c r="K1783">
        <f t="shared" si="218"/>
        <v>0</v>
      </c>
      <c r="L1783">
        <f t="shared" si="220"/>
        <v>6.2831853071795862E-4</v>
      </c>
      <c r="M1783">
        <f t="shared" si="221"/>
        <v>5.0202202679999995E-2</v>
      </c>
      <c r="N1783">
        <f t="shared" si="222"/>
        <v>5.1230521210717951E-2</v>
      </c>
      <c r="O1783">
        <f t="shared" si="223"/>
        <v>16.094542907516761</v>
      </c>
    </row>
    <row r="1784" spans="8:15">
      <c r="H1784">
        <f t="shared" si="224"/>
        <v>1.782</v>
      </c>
      <c r="I1784">
        <f t="shared" si="219"/>
        <v>314.15926535897933</v>
      </c>
      <c r="J1784">
        <f t="shared" si="217"/>
        <v>4.0000000000000002E-4</v>
      </c>
      <c r="K1784">
        <f t="shared" si="218"/>
        <v>0</v>
      </c>
      <c r="L1784">
        <f t="shared" si="220"/>
        <v>6.2831853071795862E-4</v>
      </c>
      <c r="M1784">
        <f t="shared" si="221"/>
        <v>5.0202202679999995E-2</v>
      </c>
      <c r="N1784">
        <f t="shared" si="222"/>
        <v>5.1230521210717951E-2</v>
      </c>
      <c r="O1784">
        <f t="shared" si="223"/>
        <v>16.094542907516761</v>
      </c>
    </row>
    <row r="1785" spans="8:15">
      <c r="H1785">
        <f t="shared" si="224"/>
        <v>1.7830000000000001</v>
      </c>
      <c r="I1785">
        <f t="shared" si="219"/>
        <v>314.15926535897933</v>
      </c>
      <c r="J1785">
        <f t="shared" si="217"/>
        <v>4.0000000000000002E-4</v>
      </c>
      <c r="K1785">
        <f t="shared" si="218"/>
        <v>0</v>
      </c>
      <c r="L1785">
        <f t="shared" si="220"/>
        <v>6.2831853071795862E-4</v>
      </c>
      <c r="M1785">
        <f t="shared" si="221"/>
        <v>5.0202202679999995E-2</v>
      </c>
      <c r="N1785">
        <f t="shared" si="222"/>
        <v>5.1230521210717951E-2</v>
      </c>
      <c r="O1785">
        <f t="shared" si="223"/>
        <v>16.094542907516761</v>
      </c>
    </row>
    <row r="1786" spans="8:15">
      <c r="H1786">
        <f t="shared" si="224"/>
        <v>1.784</v>
      </c>
      <c r="I1786">
        <f t="shared" si="219"/>
        <v>314.15926535897933</v>
      </c>
      <c r="J1786">
        <f t="shared" si="217"/>
        <v>4.0000000000000002E-4</v>
      </c>
      <c r="K1786">
        <f t="shared" si="218"/>
        <v>0</v>
      </c>
      <c r="L1786">
        <f t="shared" si="220"/>
        <v>6.2831853071795862E-4</v>
      </c>
      <c r="M1786">
        <f t="shared" si="221"/>
        <v>5.0202202679999995E-2</v>
      </c>
      <c r="N1786">
        <f t="shared" si="222"/>
        <v>5.1230521210717951E-2</v>
      </c>
      <c r="O1786">
        <f t="shared" si="223"/>
        <v>16.094542907516761</v>
      </c>
    </row>
    <row r="1787" spans="8:15">
      <c r="H1787">
        <f t="shared" si="224"/>
        <v>1.7850000000000001</v>
      </c>
      <c r="I1787">
        <f t="shared" si="219"/>
        <v>314.15926535897933</v>
      </c>
      <c r="J1787">
        <f t="shared" si="217"/>
        <v>4.0000000000000002E-4</v>
      </c>
      <c r="K1787">
        <f t="shared" si="218"/>
        <v>0</v>
      </c>
      <c r="L1787">
        <f t="shared" si="220"/>
        <v>6.2831853071795862E-4</v>
      </c>
      <c r="M1787">
        <f t="shared" si="221"/>
        <v>5.0202202679999995E-2</v>
      </c>
      <c r="N1787">
        <f t="shared" si="222"/>
        <v>5.1230521210717951E-2</v>
      </c>
      <c r="O1787">
        <f t="shared" si="223"/>
        <v>16.094542907516761</v>
      </c>
    </row>
    <row r="1788" spans="8:15">
      <c r="H1788">
        <f t="shared" si="224"/>
        <v>1.786</v>
      </c>
      <c r="I1788">
        <f t="shared" si="219"/>
        <v>314.15926535897933</v>
      </c>
      <c r="J1788">
        <f t="shared" si="217"/>
        <v>4.0000000000000002E-4</v>
      </c>
      <c r="K1788">
        <f t="shared" si="218"/>
        <v>0</v>
      </c>
      <c r="L1788">
        <f t="shared" si="220"/>
        <v>6.2831853071795862E-4</v>
      </c>
      <c r="M1788">
        <f t="shared" si="221"/>
        <v>5.0202202679999995E-2</v>
      </c>
      <c r="N1788">
        <f t="shared" si="222"/>
        <v>5.1230521210717951E-2</v>
      </c>
      <c r="O1788">
        <f t="shared" si="223"/>
        <v>16.094542907516761</v>
      </c>
    </row>
    <row r="1789" spans="8:15">
      <c r="H1789">
        <f t="shared" si="224"/>
        <v>1.7870000000000001</v>
      </c>
      <c r="I1789">
        <f t="shared" si="219"/>
        <v>314.15926535897933</v>
      </c>
      <c r="J1789">
        <f t="shared" si="217"/>
        <v>4.0000000000000002E-4</v>
      </c>
      <c r="K1789">
        <f t="shared" si="218"/>
        <v>0</v>
      </c>
      <c r="L1789">
        <f t="shared" si="220"/>
        <v>6.2831853071795862E-4</v>
      </c>
      <c r="M1789">
        <f t="shared" si="221"/>
        <v>5.0202202679999995E-2</v>
      </c>
      <c r="N1789">
        <f t="shared" si="222"/>
        <v>5.1230521210717951E-2</v>
      </c>
      <c r="O1789">
        <f t="shared" si="223"/>
        <v>16.094542907516761</v>
      </c>
    </row>
    <row r="1790" spans="8:15">
      <c r="H1790">
        <f t="shared" si="224"/>
        <v>1.788</v>
      </c>
      <c r="I1790">
        <f t="shared" si="219"/>
        <v>314.15926535897933</v>
      </c>
      <c r="J1790">
        <f t="shared" si="217"/>
        <v>4.0000000000000002E-4</v>
      </c>
      <c r="K1790">
        <f t="shared" si="218"/>
        <v>0</v>
      </c>
      <c r="L1790">
        <f t="shared" si="220"/>
        <v>6.2831853071795862E-4</v>
      </c>
      <c r="M1790">
        <f t="shared" si="221"/>
        <v>5.0202202679999995E-2</v>
      </c>
      <c r="N1790">
        <f t="shared" si="222"/>
        <v>5.1230521210717951E-2</v>
      </c>
      <c r="O1790">
        <f t="shared" si="223"/>
        <v>16.094542907516761</v>
      </c>
    </row>
    <row r="1791" spans="8:15">
      <c r="H1791">
        <f t="shared" si="224"/>
        <v>1.7890000000000001</v>
      </c>
      <c r="I1791">
        <f t="shared" si="219"/>
        <v>314.15926535897933</v>
      </c>
      <c r="J1791">
        <f t="shared" si="217"/>
        <v>4.0000000000000002E-4</v>
      </c>
      <c r="K1791">
        <f t="shared" si="218"/>
        <v>0</v>
      </c>
      <c r="L1791">
        <f t="shared" si="220"/>
        <v>6.2831853071795862E-4</v>
      </c>
      <c r="M1791">
        <f t="shared" si="221"/>
        <v>5.0202202679999995E-2</v>
      </c>
      <c r="N1791">
        <f t="shared" si="222"/>
        <v>5.1230521210717951E-2</v>
      </c>
      <c r="O1791">
        <f t="shared" si="223"/>
        <v>16.094542907516761</v>
      </c>
    </row>
    <row r="1792" spans="8:15">
      <c r="H1792">
        <f t="shared" si="224"/>
        <v>1.79</v>
      </c>
      <c r="I1792">
        <f t="shared" si="219"/>
        <v>314.15926535897933</v>
      </c>
      <c r="J1792">
        <f t="shared" si="217"/>
        <v>4.0000000000000002E-4</v>
      </c>
      <c r="K1792">
        <f t="shared" si="218"/>
        <v>0</v>
      </c>
      <c r="L1792">
        <f t="shared" si="220"/>
        <v>6.2831853071795862E-4</v>
      </c>
      <c r="M1792">
        <f t="shared" si="221"/>
        <v>5.0202202679999995E-2</v>
      </c>
      <c r="N1792">
        <f t="shared" si="222"/>
        <v>5.1230521210717951E-2</v>
      </c>
      <c r="O1792">
        <f t="shared" si="223"/>
        <v>16.094542907516761</v>
      </c>
    </row>
    <row r="1793" spans="8:15">
      <c r="H1793">
        <f t="shared" si="224"/>
        <v>1.7910000000000001</v>
      </c>
      <c r="I1793">
        <f t="shared" si="219"/>
        <v>314.15926535897933</v>
      </c>
      <c r="J1793">
        <f t="shared" si="217"/>
        <v>4.0000000000000002E-4</v>
      </c>
      <c r="K1793">
        <f t="shared" si="218"/>
        <v>0</v>
      </c>
      <c r="L1793">
        <f t="shared" si="220"/>
        <v>6.2831853071795862E-4</v>
      </c>
      <c r="M1793">
        <f t="shared" si="221"/>
        <v>5.0202202679999995E-2</v>
      </c>
      <c r="N1793">
        <f t="shared" si="222"/>
        <v>5.1230521210717951E-2</v>
      </c>
      <c r="O1793">
        <f t="shared" si="223"/>
        <v>16.094542907516761</v>
      </c>
    </row>
    <row r="1794" spans="8:15">
      <c r="H1794">
        <f t="shared" si="224"/>
        <v>1.792</v>
      </c>
      <c r="I1794">
        <f t="shared" si="219"/>
        <v>314.15926535897933</v>
      </c>
      <c r="J1794">
        <f t="shared" ref="J1794:J1857" si="225">IF(H1794&lt;$E$18,$E$17,IF(H1794&lt;$E$5,$E$14,0))/$E$8/$E$9</f>
        <v>4.0000000000000002E-4</v>
      </c>
      <c r="K1794">
        <f t="shared" ref="K1794:K1857" si="226">IF(H1794&lt;$E$3,$E$12*$E$22,IF(H1794&lt;$E$4,0,IF(H1794&lt;$E$5,-$E$12*$E$22,0)))</f>
        <v>0</v>
      </c>
      <c r="L1794">
        <f t="shared" si="220"/>
        <v>6.2831853071795862E-4</v>
      </c>
      <c r="M1794">
        <f t="shared" si="221"/>
        <v>5.0202202679999995E-2</v>
      </c>
      <c r="N1794">
        <f t="shared" si="222"/>
        <v>5.1230521210717951E-2</v>
      </c>
      <c r="O1794">
        <f t="shared" si="223"/>
        <v>16.094542907516761</v>
      </c>
    </row>
    <row r="1795" spans="8:15">
      <c r="H1795">
        <f t="shared" si="224"/>
        <v>1.7929999999999999</v>
      </c>
      <c r="I1795">
        <f t="shared" ref="I1795:I1858" si="227">IF(H1795&lt;$E$3,$E$12*H1795,IF(H1795&lt;$E$4,$E$10,IF(H1795&lt;$E$5,$E$10-$E$12*(H1795-$E$4),0)))</f>
        <v>314.15926535897933</v>
      </c>
      <c r="J1795">
        <f t="shared" si="225"/>
        <v>4.0000000000000002E-4</v>
      </c>
      <c r="K1795">
        <f t="shared" si="226"/>
        <v>0</v>
      </c>
      <c r="L1795">
        <f t="shared" ref="L1795:L1858" si="228">I1795*$E$15/$E$9/$E$8^2</f>
        <v>6.2831853071795862E-4</v>
      </c>
      <c r="M1795">
        <f t="shared" ref="M1795:M1858" si="229">$E$19/$E$8/$E$9</f>
        <v>5.0202202679999995E-2</v>
      </c>
      <c r="N1795">
        <f t="shared" ref="N1795:N1858" si="230">SUM(J1795:M1795)</f>
        <v>5.1230521210717951E-2</v>
      </c>
      <c r="O1795">
        <f t="shared" ref="O1795:O1858" si="231">I1795*N1795</f>
        <v>16.094542907516761</v>
      </c>
    </row>
    <row r="1796" spans="8:15">
      <c r="H1796">
        <f t="shared" ref="H1796:H1859" si="232">(ROW()-2)*0.001</f>
        <v>1.794</v>
      </c>
      <c r="I1796">
        <f t="shared" si="227"/>
        <v>314.15926535897933</v>
      </c>
      <c r="J1796">
        <f t="shared" si="225"/>
        <v>4.0000000000000002E-4</v>
      </c>
      <c r="K1796">
        <f t="shared" si="226"/>
        <v>0</v>
      </c>
      <c r="L1796">
        <f t="shared" si="228"/>
        <v>6.2831853071795862E-4</v>
      </c>
      <c r="M1796">
        <f t="shared" si="229"/>
        <v>5.0202202679999995E-2</v>
      </c>
      <c r="N1796">
        <f t="shared" si="230"/>
        <v>5.1230521210717951E-2</v>
      </c>
      <c r="O1796">
        <f t="shared" si="231"/>
        <v>16.094542907516761</v>
      </c>
    </row>
    <row r="1797" spans="8:15">
      <c r="H1797">
        <f t="shared" si="232"/>
        <v>1.7949999999999999</v>
      </c>
      <c r="I1797">
        <f t="shared" si="227"/>
        <v>314.15926535897933</v>
      </c>
      <c r="J1797">
        <f t="shared" si="225"/>
        <v>4.0000000000000002E-4</v>
      </c>
      <c r="K1797">
        <f t="shared" si="226"/>
        <v>0</v>
      </c>
      <c r="L1797">
        <f t="shared" si="228"/>
        <v>6.2831853071795862E-4</v>
      </c>
      <c r="M1797">
        <f t="shared" si="229"/>
        <v>5.0202202679999995E-2</v>
      </c>
      <c r="N1797">
        <f t="shared" si="230"/>
        <v>5.1230521210717951E-2</v>
      </c>
      <c r="O1797">
        <f t="shared" si="231"/>
        <v>16.094542907516761</v>
      </c>
    </row>
    <row r="1798" spans="8:15">
      <c r="H1798">
        <f t="shared" si="232"/>
        <v>1.796</v>
      </c>
      <c r="I1798">
        <f t="shared" si="227"/>
        <v>314.15926535897933</v>
      </c>
      <c r="J1798">
        <f t="shared" si="225"/>
        <v>4.0000000000000002E-4</v>
      </c>
      <c r="K1798">
        <f t="shared" si="226"/>
        <v>0</v>
      </c>
      <c r="L1798">
        <f t="shared" si="228"/>
        <v>6.2831853071795862E-4</v>
      </c>
      <c r="M1798">
        <f t="shared" si="229"/>
        <v>5.0202202679999995E-2</v>
      </c>
      <c r="N1798">
        <f t="shared" si="230"/>
        <v>5.1230521210717951E-2</v>
      </c>
      <c r="O1798">
        <f t="shared" si="231"/>
        <v>16.094542907516761</v>
      </c>
    </row>
    <row r="1799" spans="8:15">
      <c r="H1799">
        <f t="shared" si="232"/>
        <v>1.7969999999999999</v>
      </c>
      <c r="I1799">
        <f t="shared" si="227"/>
        <v>314.15926535897933</v>
      </c>
      <c r="J1799">
        <f t="shared" si="225"/>
        <v>4.0000000000000002E-4</v>
      </c>
      <c r="K1799">
        <f t="shared" si="226"/>
        <v>0</v>
      </c>
      <c r="L1799">
        <f t="shared" si="228"/>
        <v>6.2831853071795862E-4</v>
      </c>
      <c r="M1799">
        <f t="shared" si="229"/>
        <v>5.0202202679999995E-2</v>
      </c>
      <c r="N1799">
        <f t="shared" si="230"/>
        <v>5.1230521210717951E-2</v>
      </c>
      <c r="O1799">
        <f t="shared" si="231"/>
        <v>16.094542907516761</v>
      </c>
    </row>
    <row r="1800" spans="8:15">
      <c r="H1800">
        <f t="shared" si="232"/>
        <v>1.798</v>
      </c>
      <c r="I1800">
        <f t="shared" si="227"/>
        <v>314.15926535897933</v>
      </c>
      <c r="J1800">
        <f t="shared" si="225"/>
        <v>4.0000000000000002E-4</v>
      </c>
      <c r="K1800">
        <f t="shared" si="226"/>
        <v>0</v>
      </c>
      <c r="L1800">
        <f t="shared" si="228"/>
        <v>6.2831853071795862E-4</v>
      </c>
      <c r="M1800">
        <f t="shared" si="229"/>
        <v>5.0202202679999995E-2</v>
      </c>
      <c r="N1800">
        <f t="shared" si="230"/>
        <v>5.1230521210717951E-2</v>
      </c>
      <c r="O1800">
        <f t="shared" si="231"/>
        <v>16.094542907516761</v>
      </c>
    </row>
    <row r="1801" spans="8:15">
      <c r="H1801">
        <f t="shared" si="232"/>
        <v>1.7989999999999999</v>
      </c>
      <c r="I1801">
        <f t="shared" si="227"/>
        <v>314.15926535897933</v>
      </c>
      <c r="J1801">
        <f t="shared" si="225"/>
        <v>4.0000000000000002E-4</v>
      </c>
      <c r="K1801">
        <f t="shared" si="226"/>
        <v>0</v>
      </c>
      <c r="L1801">
        <f t="shared" si="228"/>
        <v>6.2831853071795862E-4</v>
      </c>
      <c r="M1801">
        <f t="shared" si="229"/>
        <v>5.0202202679999995E-2</v>
      </c>
      <c r="N1801">
        <f t="shared" si="230"/>
        <v>5.1230521210717951E-2</v>
      </c>
      <c r="O1801">
        <f t="shared" si="231"/>
        <v>16.094542907516761</v>
      </c>
    </row>
    <row r="1802" spans="8:15">
      <c r="H1802">
        <f t="shared" si="232"/>
        <v>1.8</v>
      </c>
      <c r="I1802">
        <f t="shared" si="227"/>
        <v>314.15926535897933</v>
      </c>
      <c r="J1802">
        <f t="shared" si="225"/>
        <v>4.0000000000000002E-4</v>
      </c>
      <c r="K1802">
        <f t="shared" si="226"/>
        <v>0</v>
      </c>
      <c r="L1802">
        <f t="shared" si="228"/>
        <v>6.2831853071795862E-4</v>
      </c>
      <c r="M1802">
        <f t="shared" si="229"/>
        <v>5.0202202679999995E-2</v>
      </c>
      <c r="N1802">
        <f t="shared" si="230"/>
        <v>5.1230521210717951E-2</v>
      </c>
      <c r="O1802">
        <f t="shared" si="231"/>
        <v>16.094542907516761</v>
      </c>
    </row>
    <row r="1803" spans="8:15">
      <c r="H1803">
        <f t="shared" si="232"/>
        <v>1.8009999999999999</v>
      </c>
      <c r="I1803">
        <f t="shared" si="227"/>
        <v>314.15926535897933</v>
      </c>
      <c r="J1803">
        <f t="shared" si="225"/>
        <v>4.0000000000000002E-4</v>
      </c>
      <c r="K1803">
        <f t="shared" si="226"/>
        <v>0</v>
      </c>
      <c r="L1803">
        <f t="shared" si="228"/>
        <v>6.2831853071795862E-4</v>
      </c>
      <c r="M1803">
        <f t="shared" si="229"/>
        <v>5.0202202679999995E-2</v>
      </c>
      <c r="N1803">
        <f t="shared" si="230"/>
        <v>5.1230521210717951E-2</v>
      </c>
      <c r="O1803">
        <f t="shared" si="231"/>
        <v>16.094542907516761</v>
      </c>
    </row>
    <row r="1804" spans="8:15">
      <c r="H1804">
        <f t="shared" si="232"/>
        <v>1.802</v>
      </c>
      <c r="I1804">
        <f t="shared" si="227"/>
        <v>314.15926535897933</v>
      </c>
      <c r="J1804">
        <f t="shared" si="225"/>
        <v>4.0000000000000002E-4</v>
      </c>
      <c r="K1804">
        <f t="shared" si="226"/>
        <v>0</v>
      </c>
      <c r="L1804">
        <f t="shared" si="228"/>
        <v>6.2831853071795862E-4</v>
      </c>
      <c r="M1804">
        <f t="shared" si="229"/>
        <v>5.0202202679999995E-2</v>
      </c>
      <c r="N1804">
        <f t="shared" si="230"/>
        <v>5.1230521210717951E-2</v>
      </c>
      <c r="O1804">
        <f t="shared" si="231"/>
        <v>16.094542907516761</v>
      </c>
    </row>
    <row r="1805" spans="8:15">
      <c r="H1805">
        <f t="shared" si="232"/>
        <v>1.8029999999999999</v>
      </c>
      <c r="I1805">
        <f t="shared" si="227"/>
        <v>314.15926535897933</v>
      </c>
      <c r="J1805">
        <f t="shared" si="225"/>
        <v>4.0000000000000002E-4</v>
      </c>
      <c r="K1805">
        <f t="shared" si="226"/>
        <v>0</v>
      </c>
      <c r="L1805">
        <f t="shared" si="228"/>
        <v>6.2831853071795862E-4</v>
      </c>
      <c r="M1805">
        <f t="shared" si="229"/>
        <v>5.0202202679999995E-2</v>
      </c>
      <c r="N1805">
        <f t="shared" si="230"/>
        <v>5.1230521210717951E-2</v>
      </c>
      <c r="O1805">
        <f t="shared" si="231"/>
        <v>16.094542907516761</v>
      </c>
    </row>
    <row r="1806" spans="8:15">
      <c r="H1806">
        <f t="shared" si="232"/>
        <v>1.804</v>
      </c>
      <c r="I1806">
        <f t="shared" si="227"/>
        <v>314.15926535897933</v>
      </c>
      <c r="J1806">
        <f t="shared" si="225"/>
        <v>4.0000000000000002E-4</v>
      </c>
      <c r="K1806">
        <f t="shared" si="226"/>
        <v>0</v>
      </c>
      <c r="L1806">
        <f t="shared" si="228"/>
        <v>6.2831853071795862E-4</v>
      </c>
      <c r="M1806">
        <f t="shared" si="229"/>
        <v>5.0202202679999995E-2</v>
      </c>
      <c r="N1806">
        <f t="shared" si="230"/>
        <v>5.1230521210717951E-2</v>
      </c>
      <c r="O1806">
        <f t="shared" si="231"/>
        <v>16.094542907516761</v>
      </c>
    </row>
    <row r="1807" spans="8:15">
      <c r="H1807">
        <f t="shared" si="232"/>
        <v>1.8049999999999999</v>
      </c>
      <c r="I1807">
        <f t="shared" si="227"/>
        <v>314.15926535897933</v>
      </c>
      <c r="J1807">
        <f t="shared" si="225"/>
        <v>4.0000000000000002E-4</v>
      </c>
      <c r="K1807">
        <f t="shared" si="226"/>
        <v>0</v>
      </c>
      <c r="L1807">
        <f t="shared" si="228"/>
        <v>6.2831853071795862E-4</v>
      </c>
      <c r="M1807">
        <f t="shared" si="229"/>
        <v>5.0202202679999995E-2</v>
      </c>
      <c r="N1807">
        <f t="shared" si="230"/>
        <v>5.1230521210717951E-2</v>
      </c>
      <c r="O1807">
        <f t="shared" si="231"/>
        <v>16.094542907516761</v>
      </c>
    </row>
    <row r="1808" spans="8:15">
      <c r="H1808">
        <f t="shared" si="232"/>
        <v>1.806</v>
      </c>
      <c r="I1808">
        <f t="shared" si="227"/>
        <v>314.15926535897933</v>
      </c>
      <c r="J1808">
        <f t="shared" si="225"/>
        <v>4.0000000000000002E-4</v>
      </c>
      <c r="K1808">
        <f t="shared" si="226"/>
        <v>0</v>
      </c>
      <c r="L1808">
        <f t="shared" si="228"/>
        <v>6.2831853071795862E-4</v>
      </c>
      <c r="M1808">
        <f t="shared" si="229"/>
        <v>5.0202202679999995E-2</v>
      </c>
      <c r="N1808">
        <f t="shared" si="230"/>
        <v>5.1230521210717951E-2</v>
      </c>
      <c r="O1808">
        <f t="shared" si="231"/>
        <v>16.094542907516761</v>
      </c>
    </row>
    <row r="1809" spans="8:15">
      <c r="H1809">
        <f t="shared" si="232"/>
        <v>1.8069999999999999</v>
      </c>
      <c r="I1809">
        <f t="shared" si="227"/>
        <v>314.15926535897933</v>
      </c>
      <c r="J1809">
        <f t="shared" si="225"/>
        <v>4.0000000000000002E-4</v>
      </c>
      <c r="K1809">
        <f t="shared" si="226"/>
        <v>0</v>
      </c>
      <c r="L1809">
        <f t="shared" si="228"/>
        <v>6.2831853071795862E-4</v>
      </c>
      <c r="M1809">
        <f t="shared" si="229"/>
        <v>5.0202202679999995E-2</v>
      </c>
      <c r="N1809">
        <f t="shared" si="230"/>
        <v>5.1230521210717951E-2</v>
      </c>
      <c r="O1809">
        <f t="shared" si="231"/>
        <v>16.094542907516761</v>
      </c>
    </row>
    <row r="1810" spans="8:15">
      <c r="H1810">
        <f t="shared" si="232"/>
        <v>1.8080000000000001</v>
      </c>
      <c r="I1810">
        <f t="shared" si="227"/>
        <v>314.15926535897933</v>
      </c>
      <c r="J1810">
        <f t="shared" si="225"/>
        <v>4.0000000000000002E-4</v>
      </c>
      <c r="K1810">
        <f t="shared" si="226"/>
        <v>0</v>
      </c>
      <c r="L1810">
        <f t="shared" si="228"/>
        <v>6.2831853071795862E-4</v>
      </c>
      <c r="M1810">
        <f t="shared" si="229"/>
        <v>5.0202202679999995E-2</v>
      </c>
      <c r="N1810">
        <f t="shared" si="230"/>
        <v>5.1230521210717951E-2</v>
      </c>
      <c r="O1810">
        <f t="shared" si="231"/>
        <v>16.094542907516761</v>
      </c>
    </row>
    <row r="1811" spans="8:15">
      <c r="H1811">
        <f t="shared" si="232"/>
        <v>1.8089999999999999</v>
      </c>
      <c r="I1811">
        <f t="shared" si="227"/>
        <v>314.15926535897933</v>
      </c>
      <c r="J1811">
        <f t="shared" si="225"/>
        <v>4.0000000000000002E-4</v>
      </c>
      <c r="K1811">
        <f t="shared" si="226"/>
        <v>0</v>
      </c>
      <c r="L1811">
        <f t="shared" si="228"/>
        <v>6.2831853071795862E-4</v>
      </c>
      <c r="M1811">
        <f t="shared" si="229"/>
        <v>5.0202202679999995E-2</v>
      </c>
      <c r="N1811">
        <f t="shared" si="230"/>
        <v>5.1230521210717951E-2</v>
      </c>
      <c r="O1811">
        <f t="shared" si="231"/>
        <v>16.094542907516761</v>
      </c>
    </row>
    <row r="1812" spans="8:15">
      <c r="H1812">
        <f t="shared" si="232"/>
        <v>1.81</v>
      </c>
      <c r="I1812">
        <f t="shared" si="227"/>
        <v>314.15926535897933</v>
      </c>
      <c r="J1812">
        <f t="shared" si="225"/>
        <v>4.0000000000000002E-4</v>
      </c>
      <c r="K1812">
        <f t="shared" si="226"/>
        <v>0</v>
      </c>
      <c r="L1812">
        <f t="shared" si="228"/>
        <v>6.2831853071795862E-4</v>
      </c>
      <c r="M1812">
        <f t="shared" si="229"/>
        <v>5.0202202679999995E-2</v>
      </c>
      <c r="N1812">
        <f t="shared" si="230"/>
        <v>5.1230521210717951E-2</v>
      </c>
      <c r="O1812">
        <f t="shared" si="231"/>
        <v>16.094542907516761</v>
      </c>
    </row>
    <row r="1813" spans="8:15">
      <c r="H1813">
        <f t="shared" si="232"/>
        <v>1.8109999999999999</v>
      </c>
      <c r="I1813">
        <f t="shared" si="227"/>
        <v>314.15926535897933</v>
      </c>
      <c r="J1813">
        <f t="shared" si="225"/>
        <v>4.0000000000000002E-4</v>
      </c>
      <c r="K1813">
        <f t="shared" si="226"/>
        <v>0</v>
      </c>
      <c r="L1813">
        <f t="shared" si="228"/>
        <v>6.2831853071795862E-4</v>
      </c>
      <c r="M1813">
        <f t="shared" si="229"/>
        <v>5.0202202679999995E-2</v>
      </c>
      <c r="N1813">
        <f t="shared" si="230"/>
        <v>5.1230521210717951E-2</v>
      </c>
      <c r="O1813">
        <f t="shared" si="231"/>
        <v>16.094542907516761</v>
      </c>
    </row>
    <row r="1814" spans="8:15">
      <c r="H1814">
        <f t="shared" si="232"/>
        <v>1.8120000000000001</v>
      </c>
      <c r="I1814">
        <f t="shared" si="227"/>
        <v>314.15926535897933</v>
      </c>
      <c r="J1814">
        <f t="shared" si="225"/>
        <v>4.0000000000000002E-4</v>
      </c>
      <c r="K1814">
        <f t="shared" si="226"/>
        <v>0</v>
      </c>
      <c r="L1814">
        <f t="shared" si="228"/>
        <v>6.2831853071795862E-4</v>
      </c>
      <c r="M1814">
        <f t="shared" si="229"/>
        <v>5.0202202679999995E-2</v>
      </c>
      <c r="N1814">
        <f t="shared" si="230"/>
        <v>5.1230521210717951E-2</v>
      </c>
      <c r="O1814">
        <f t="shared" si="231"/>
        <v>16.094542907516761</v>
      </c>
    </row>
    <row r="1815" spans="8:15">
      <c r="H1815">
        <f t="shared" si="232"/>
        <v>1.8129999999999999</v>
      </c>
      <c r="I1815">
        <f t="shared" si="227"/>
        <v>314.15926535897933</v>
      </c>
      <c r="J1815">
        <f t="shared" si="225"/>
        <v>4.0000000000000002E-4</v>
      </c>
      <c r="K1815">
        <f t="shared" si="226"/>
        <v>0</v>
      </c>
      <c r="L1815">
        <f t="shared" si="228"/>
        <v>6.2831853071795862E-4</v>
      </c>
      <c r="M1815">
        <f t="shared" si="229"/>
        <v>5.0202202679999995E-2</v>
      </c>
      <c r="N1815">
        <f t="shared" si="230"/>
        <v>5.1230521210717951E-2</v>
      </c>
      <c r="O1815">
        <f t="shared" si="231"/>
        <v>16.094542907516761</v>
      </c>
    </row>
    <row r="1816" spans="8:15">
      <c r="H1816">
        <f t="shared" si="232"/>
        <v>1.8140000000000001</v>
      </c>
      <c r="I1816">
        <f t="shared" si="227"/>
        <v>314.15926535897933</v>
      </c>
      <c r="J1816">
        <f t="shared" si="225"/>
        <v>4.0000000000000002E-4</v>
      </c>
      <c r="K1816">
        <f t="shared" si="226"/>
        <v>0</v>
      </c>
      <c r="L1816">
        <f t="shared" si="228"/>
        <v>6.2831853071795862E-4</v>
      </c>
      <c r="M1816">
        <f t="shared" si="229"/>
        <v>5.0202202679999995E-2</v>
      </c>
      <c r="N1816">
        <f t="shared" si="230"/>
        <v>5.1230521210717951E-2</v>
      </c>
      <c r="O1816">
        <f t="shared" si="231"/>
        <v>16.094542907516761</v>
      </c>
    </row>
    <row r="1817" spans="8:15">
      <c r="H1817">
        <f t="shared" si="232"/>
        <v>1.8149999999999999</v>
      </c>
      <c r="I1817">
        <f t="shared" si="227"/>
        <v>314.15926535897933</v>
      </c>
      <c r="J1817">
        <f t="shared" si="225"/>
        <v>4.0000000000000002E-4</v>
      </c>
      <c r="K1817">
        <f t="shared" si="226"/>
        <v>0</v>
      </c>
      <c r="L1817">
        <f t="shared" si="228"/>
        <v>6.2831853071795862E-4</v>
      </c>
      <c r="M1817">
        <f t="shared" si="229"/>
        <v>5.0202202679999995E-2</v>
      </c>
      <c r="N1817">
        <f t="shared" si="230"/>
        <v>5.1230521210717951E-2</v>
      </c>
      <c r="O1817">
        <f t="shared" si="231"/>
        <v>16.094542907516761</v>
      </c>
    </row>
    <row r="1818" spans="8:15">
      <c r="H1818">
        <f t="shared" si="232"/>
        <v>1.8160000000000001</v>
      </c>
      <c r="I1818">
        <f t="shared" si="227"/>
        <v>314.15926535897933</v>
      </c>
      <c r="J1818">
        <f t="shared" si="225"/>
        <v>4.0000000000000002E-4</v>
      </c>
      <c r="K1818">
        <f t="shared" si="226"/>
        <v>0</v>
      </c>
      <c r="L1818">
        <f t="shared" si="228"/>
        <v>6.2831853071795862E-4</v>
      </c>
      <c r="M1818">
        <f t="shared" si="229"/>
        <v>5.0202202679999995E-2</v>
      </c>
      <c r="N1818">
        <f t="shared" si="230"/>
        <v>5.1230521210717951E-2</v>
      </c>
      <c r="O1818">
        <f t="shared" si="231"/>
        <v>16.094542907516761</v>
      </c>
    </row>
    <row r="1819" spans="8:15">
      <c r="H1819">
        <f t="shared" si="232"/>
        <v>1.8169999999999999</v>
      </c>
      <c r="I1819">
        <f t="shared" si="227"/>
        <v>314.15926535897933</v>
      </c>
      <c r="J1819">
        <f t="shared" si="225"/>
        <v>4.0000000000000002E-4</v>
      </c>
      <c r="K1819">
        <f t="shared" si="226"/>
        <v>0</v>
      </c>
      <c r="L1819">
        <f t="shared" si="228"/>
        <v>6.2831853071795862E-4</v>
      </c>
      <c r="M1819">
        <f t="shared" si="229"/>
        <v>5.0202202679999995E-2</v>
      </c>
      <c r="N1819">
        <f t="shared" si="230"/>
        <v>5.1230521210717951E-2</v>
      </c>
      <c r="O1819">
        <f t="shared" si="231"/>
        <v>16.094542907516761</v>
      </c>
    </row>
    <row r="1820" spans="8:15">
      <c r="H1820">
        <f t="shared" si="232"/>
        <v>1.8180000000000001</v>
      </c>
      <c r="I1820">
        <f t="shared" si="227"/>
        <v>314.15926535897933</v>
      </c>
      <c r="J1820">
        <f t="shared" si="225"/>
        <v>4.0000000000000002E-4</v>
      </c>
      <c r="K1820">
        <f t="shared" si="226"/>
        <v>0</v>
      </c>
      <c r="L1820">
        <f t="shared" si="228"/>
        <v>6.2831853071795862E-4</v>
      </c>
      <c r="M1820">
        <f t="shared" si="229"/>
        <v>5.0202202679999995E-2</v>
      </c>
      <c r="N1820">
        <f t="shared" si="230"/>
        <v>5.1230521210717951E-2</v>
      </c>
      <c r="O1820">
        <f t="shared" si="231"/>
        <v>16.094542907516761</v>
      </c>
    </row>
    <row r="1821" spans="8:15">
      <c r="H1821">
        <f t="shared" si="232"/>
        <v>1.819</v>
      </c>
      <c r="I1821">
        <f t="shared" si="227"/>
        <v>314.15926535897933</v>
      </c>
      <c r="J1821">
        <f t="shared" si="225"/>
        <v>4.0000000000000002E-4</v>
      </c>
      <c r="K1821">
        <f t="shared" si="226"/>
        <v>0</v>
      </c>
      <c r="L1821">
        <f t="shared" si="228"/>
        <v>6.2831853071795862E-4</v>
      </c>
      <c r="M1821">
        <f t="shared" si="229"/>
        <v>5.0202202679999995E-2</v>
      </c>
      <c r="N1821">
        <f t="shared" si="230"/>
        <v>5.1230521210717951E-2</v>
      </c>
      <c r="O1821">
        <f t="shared" si="231"/>
        <v>16.094542907516761</v>
      </c>
    </row>
    <row r="1822" spans="8:15">
      <c r="H1822">
        <f t="shared" si="232"/>
        <v>1.82</v>
      </c>
      <c r="I1822">
        <f t="shared" si="227"/>
        <v>314.15926535897933</v>
      </c>
      <c r="J1822">
        <f t="shared" si="225"/>
        <v>4.0000000000000002E-4</v>
      </c>
      <c r="K1822">
        <f t="shared" si="226"/>
        <v>0</v>
      </c>
      <c r="L1822">
        <f t="shared" si="228"/>
        <v>6.2831853071795862E-4</v>
      </c>
      <c r="M1822">
        <f t="shared" si="229"/>
        <v>5.0202202679999995E-2</v>
      </c>
      <c r="N1822">
        <f t="shared" si="230"/>
        <v>5.1230521210717951E-2</v>
      </c>
      <c r="O1822">
        <f t="shared" si="231"/>
        <v>16.094542907516761</v>
      </c>
    </row>
    <row r="1823" spans="8:15">
      <c r="H1823">
        <f t="shared" si="232"/>
        <v>1.821</v>
      </c>
      <c r="I1823">
        <f t="shared" si="227"/>
        <v>314.15926535897933</v>
      </c>
      <c r="J1823">
        <f t="shared" si="225"/>
        <v>4.0000000000000002E-4</v>
      </c>
      <c r="K1823">
        <f t="shared" si="226"/>
        <v>0</v>
      </c>
      <c r="L1823">
        <f t="shared" si="228"/>
        <v>6.2831853071795862E-4</v>
      </c>
      <c r="M1823">
        <f t="shared" si="229"/>
        <v>5.0202202679999995E-2</v>
      </c>
      <c r="N1823">
        <f t="shared" si="230"/>
        <v>5.1230521210717951E-2</v>
      </c>
      <c r="O1823">
        <f t="shared" si="231"/>
        <v>16.094542907516761</v>
      </c>
    </row>
    <row r="1824" spans="8:15">
      <c r="H1824">
        <f t="shared" si="232"/>
        <v>1.8220000000000001</v>
      </c>
      <c r="I1824">
        <f t="shared" si="227"/>
        <v>314.15926535897933</v>
      </c>
      <c r="J1824">
        <f t="shared" si="225"/>
        <v>4.0000000000000002E-4</v>
      </c>
      <c r="K1824">
        <f t="shared" si="226"/>
        <v>0</v>
      </c>
      <c r="L1824">
        <f t="shared" si="228"/>
        <v>6.2831853071795862E-4</v>
      </c>
      <c r="M1824">
        <f t="shared" si="229"/>
        <v>5.0202202679999995E-2</v>
      </c>
      <c r="N1824">
        <f t="shared" si="230"/>
        <v>5.1230521210717951E-2</v>
      </c>
      <c r="O1824">
        <f t="shared" si="231"/>
        <v>16.094542907516761</v>
      </c>
    </row>
    <row r="1825" spans="8:15">
      <c r="H1825">
        <f t="shared" si="232"/>
        <v>1.823</v>
      </c>
      <c r="I1825">
        <f t="shared" si="227"/>
        <v>314.15926535897933</v>
      </c>
      <c r="J1825">
        <f t="shared" si="225"/>
        <v>4.0000000000000002E-4</v>
      </c>
      <c r="K1825">
        <f t="shared" si="226"/>
        <v>0</v>
      </c>
      <c r="L1825">
        <f t="shared" si="228"/>
        <v>6.2831853071795862E-4</v>
      </c>
      <c r="M1825">
        <f t="shared" si="229"/>
        <v>5.0202202679999995E-2</v>
      </c>
      <c r="N1825">
        <f t="shared" si="230"/>
        <v>5.1230521210717951E-2</v>
      </c>
      <c r="O1825">
        <f t="shared" si="231"/>
        <v>16.094542907516761</v>
      </c>
    </row>
    <row r="1826" spans="8:15">
      <c r="H1826">
        <f t="shared" si="232"/>
        <v>1.8240000000000001</v>
      </c>
      <c r="I1826">
        <f t="shared" si="227"/>
        <v>314.15926535897933</v>
      </c>
      <c r="J1826">
        <f t="shared" si="225"/>
        <v>4.0000000000000002E-4</v>
      </c>
      <c r="K1826">
        <f t="shared" si="226"/>
        <v>0</v>
      </c>
      <c r="L1826">
        <f t="shared" si="228"/>
        <v>6.2831853071795862E-4</v>
      </c>
      <c r="M1826">
        <f t="shared" si="229"/>
        <v>5.0202202679999995E-2</v>
      </c>
      <c r="N1826">
        <f t="shared" si="230"/>
        <v>5.1230521210717951E-2</v>
      </c>
      <c r="O1826">
        <f t="shared" si="231"/>
        <v>16.094542907516761</v>
      </c>
    </row>
    <row r="1827" spans="8:15">
      <c r="H1827">
        <f t="shared" si="232"/>
        <v>1.825</v>
      </c>
      <c r="I1827">
        <f t="shared" si="227"/>
        <v>314.15926535897933</v>
      </c>
      <c r="J1827">
        <f t="shared" si="225"/>
        <v>4.0000000000000002E-4</v>
      </c>
      <c r="K1827">
        <f t="shared" si="226"/>
        <v>0</v>
      </c>
      <c r="L1827">
        <f t="shared" si="228"/>
        <v>6.2831853071795862E-4</v>
      </c>
      <c r="M1827">
        <f t="shared" si="229"/>
        <v>5.0202202679999995E-2</v>
      </c>
      <c r="N1827">
        <f t="shared" si="230"/>
        <v>5.1230521210717951E-2</v>
      </c>
      <c r="O1827">
        <f t="shared" si="231"/>
        <v>16.094542907516761</v>
      </c>
    </row>
    <row r="1828" spans="8:15">
      <c r="H1828">
        <f t="shared" si="232"/>
        <v>1.8260000000000001</v>
      </c>
      <c r="I1828">
        <f t="shared" si="227"/>
        <v>314.15926535897933</v>
      </c>
      <c r="J1828">
        <f t="shared" si="225"/>
        <v>4.0000000000000002E-4</v>
      </c>
      <c r="K1828">
        <f t="shared" si="226"/>
        <v>0</v>
      </c>
      <c r="L1828">
        <f t="shared" si="228"/>
        <v>6.2831853071795862E-4</v>
      </c>
      <c r="M1828">
        <f t="shared" si="229"/>
        <v>5.0202202679999995E-2</v>
      </c>
      <c r="N1828">
        <f t="shared" si="230"/>
        <v>5.1230521210717951E-2</v>
      </c>
      <c r="O1828">
        <f t="shared" si="231"/>
        <v>16.094542907516761</v>
      </c>
    </row>
    <row r="1829" spans="8:15">
      <c r="H1829">
        <f t="shared" si="232"/>
        <v>1.827</v>
      </c>
      <c r="I1829">
        <f t="shared" si="227"/>
        <v>314.15926535897933</v>
      </c>
      <c r="J1829">
        <f t="shared" si="225"/>
        <v>4.0000000000000002E-4</v>
      </c>
      <c r="K1829">
        <f t="shared" si="226"/>
        <v>0</v>
      </c>
      <c r="L1829">
        <f t="shared" si="228"/>
        <v>6.2831853071795862E-4</v>
      </c>
      <c r="M1829">
        <f t="shared" si="229"/>
        <v>5.0202202679999995E-2</v>
      </c>
      <c r="N1829">
        <f t="shared" si="230"/>
        <v>5.1230521210717951E-2</v>
      </c>
      <c r="O1829">
        <f t="shared" si="231"/>
        <v>16.094542907516761</v>
      </c>
    </row>
    <row r="1830" spans="8:15">
      <c r="H1830">
        <f t="shared" si="232"/>
        <v>1.8280000000000001</v>
      </c>
      <c r="I1830">
        <f t="shared" si="227"/>
        <v>314.15926535897933</v>
      </c>
      <c r="J1830">
        <f t="shared" si="225"/>
        <v>4.0000000000000002E-4</v>
      </c>
      <c r="K1830">
        <f t="shared" si="226"/>
        <v>0</v>
      </c>
      <c r="L1830">
        <f t="shared" si="228"/>
        <v>6.2831853071795862E-4</v>
      </c>
      <c r="M1830">
        <f t="shared" si="229"/>
        <v>5.0202202679999995E-2</v>
      </c>
      <c r="N1830">
        <f t="shared" si="230"/>
        <v>5.1230521210717951E-2</v>
      </c>
      <c r="O1830">
        <f t="shared" si="231"/>
        <v>16.094542907516761</v>
      </c>
    </row>
    <row r="1831" spans="8:15">
      <c r="H1831">
        <f t="shared" si="232"/>
        <v>1.829</v>
      </c>
      <c r="I1831">
        <f t="shared" si="227"/>
        <v>314.15926535897933</v>
      </c>
      <c r="J1831">
        <f t="shared" si="225"/>
        <v>4.0000000000000002E-4</v>
      </c>
      <c r="K1831">
        <f t="shared" si="226"/>
        <v>0</v>
      </c>
      <c r="L1831">
        <f t="shared" si="228"/>
        <v>6.2831853071795862E-4</v>
      </c>
      <c r="M1831">
        <f t="shared" si="229"/>
        <v>5.0202202679999995E-2</v>
      </c>
      <c r="N1831">
        <f t="shared" si="230"/>
        <v>5.1230521210717951E-2</v>
      </c>
      <c r="O1831">
        <f t="shared" si="231"/>
        <v>16.094542907516761</v>
      </c>
    </row>
    <row r="1832" spans="8:15">
      <c r="H1832">
        <f t="shared" si="232"/>
        <v>1.83</v>
      </c>
      <c r="I1832">
        <f t="shared" si="227"/>
        <v>314.15926535897933</v>
      </c>
      <c r="J1832">
        <f t="shared" si="225"/>
        <v>4.0000000000000002E-4</v>
      </c>
      <c r="K1832">
        <f t="shared" si="226"/>
        <v>0</v>
      </c>
      <c r="L1832">
        <f t="shared" si="228"/>
        <v>6.2831853071795862E-4</v>
      </c>
      <c r="M1832">
        <f t="shared" si="229"/>
        <v>5.0202202679999995E-2</v>
      </c>
      <c r="N1832">
        <f t="shared" si="230"/>
        <v>5.1230521210717951E-2</v>
      </c>
      <c r="O1832">
        <f t="shared" si="231"/>
        <v>16.094542907516761</v>
      </c>
    </row>
    <row r="1833" spans="8:15">
      <c r="H1833">
        <f t="shared" si="232"/>
        <v>1.831</v>
      </c>
      <c r="I1833">
        <f t="shared" si="227"/>
        <v>314.15926535897933</v>
      </c>
      <c r="J1833">
        <f t="shared" si="225"/>
        <v>4.0000000000000002E-4</v>
      </c>
      <c r="K1833">
        <f t="shared" si="226"/>
        <v>0</v>
      </c>
      <c r="L1833">
        <f t="shared" si="228"/>
        <v>6.2831853071795862E-4</v>
      </c>
      <c r="M1833">
        <f t="shared" si="229"/>
        <v>5.0202202679999995E-2</v>
      </c>
      <c r="N1833">
        <f t="shared" si="230"/>
        <v>5.1230521210717951E-2</v>
      </c>
      <c r="O1833">
        <f t="shared" si="231"/>
        <v>16.094542907516761</v>
      </c>
    </row>
    <row r="1834" spans="8:15">
      <c r="H1834">
        <f t="shared" si="232"/>
        <v>1.8320000000000001</v>
      </c>
      <c r="I1834">
        <f t="shared" si="227"/>
        <v>314.15926535897933</v>
      </c>
      <c r="J1834">
        <f t="shared" si="225"/>
        <v>4.0000000000000002E-4</v>
      </c>
      <c r="K1834">
        <f t="shared" si="226"/>
        <v>0</v>
      </c>
      <c r="L1834">
        <f t="shared" si="228"/>
        <v>6.2831853071795862E-4</v>
      </c>
      <c r="M1834">
        <f t="shared" si="229"/>
        <v>5.0202202679999995E-2</v>
      </c>
      <c r="N1834">
        <f t="shared" si="230"/>
        <v>5.1230521210717951E-2</v>
      </c>
      <c r="O1834">
        <f t="shared" si="231"/>
        <v>16.094542907516761</v>
      </c>
    </row>
    <row r="1835" spans="8:15">
      <c r="H1835">
        <f t="shared" si="232"/>
        <v>1.833</v>
      </c>
      <c r="I1835">
        <f t="shared" si="227"/>
        <v>314.15926535897933</v>
      </c>
      <c r="J1835">
        <f t="shared" si="225"/>
        <v>4.0000000000000002E-4</v>
      </c>
      <c r="K1835">
        <f t="shared" si="226"/>
        <v>0</v>
      </c>
      <c r="L1835">
        <f t="shared" si="228"/>
        <v>6.2831853071795862E-4</v>
      </c>
      <c r="M1835">
        <f t="shared" si="229"/>
        <v>5.0202202679999995E-2</v>
      </c>
      <c r="N1835">
        <f t="shared" si="230"/>
        <v>5.1230521210717951E-2</v>
      </c>
      <c r="O1835">
        <f t="shared" si="231"/>
        <v>16.094542907516761</v>
      </c>
    </row>
    <row r="1836" spans="8:15">
      <c r="H1836">
        <f t="shared" si="232"/>
        <v>1.8340000000000001</v>
      </c>
      <c r="I1836">
        <f t="shared" si="227"/>
        <v>314.15926535897933</v>
      </c>
      <c r="J1836">
        <f t="shared" si="225"/>
        <v>4.0000000000000002E-4</v>
      </c>
      <c r="K1836">
        <f t="shared" si="226"/>
        <v>0</v>
      </c>
      <c r="L1836">
        <f t="shared" si="228"/>
        <v>6.2831853071795862E-4</v>
      </c>
      <c r="M1836">
        <f t="shared" si="229"/>
        <v>5.0202202679999995E-2</v>
      </c>
      <c r="N1836">
        <f t="shared" si="230"/>
        <v>5.1230521210717951E-2</v>
      </c>
      <c r="O1836">
        <f t="shared" si="231"/>
        <v>16.094542907516761</v>
      </c>
    </row>
    <row r="1837" spans="8:15">
      <c r="H1837">
        <f t="shared" si="232"/>
        <v>1.835</v>
      </c>
      <c r="I1837">
        <f t="shared" si="227"/>
        <v>314.15926535897933</v>
      </c>
      <c r="J1837">
        <f t="shared" si="225"/>
        <v>4.0000000000000002E-4</v>
      </c>
      <c r="K1837">
        <f t="shared" si="226"/>
        <v>0</v>
      </c>
      <c r="L1837">
        <f t="shared" si="228"/>
        <v>6.2831853071795862E-4</v>
      </c>
      <c r="M1837">
        <f t="shared" si="229"/>
        <v>5.0202202679999995E-2</v>
      </c>
      <c r="N1837">
        <f t="shared" si="230"/>
        <v>5.1230521210717951E-2</v>
      </c>
      <c r="O1837">
        <f t="shared" si="231"/>
        <v>16.094542907516761</v>
      </c>
    </row>
    <row r="1838" spans="8:15">
      <c r="H1838">
        <f t="shared" si="232"/>
        <v>1.8360000000000001</v>
      </c>
      <c r="I1838">
        <f t="shared" si="227"/>
        <v>314.15926535897933</v>
      </c>
      <c r="J1838">
        <f t="shared" si="225"/>
        <v>4.0000000000000002E-4</v>
      </c>
      <c r="K1838">
        <f t="shared" si="226"/>
        <v>0</v>
      </c>
      <c r="L1838">
        <f t="shared" si="228"/>
        <v>6.2831853071795862E-4</v>
      </c>
      <c r="M1838">
        <f t="shared" si="229"/>
        <v>5.0202202679999995E-2</v>
      </c>
      <c r="N1838">
        <f t="shared" si="230"/>
        <v>5.1230521210717951E-2</v>
      </c>
      <c r="O1838">
        <f t="shared" si="231"/>
        <v>16.094542907516761</v>
      </c>
    </row>
    <row r="1839" spans="8:15">
      <c r="H1839">
        <f t="shared" si="232"/>
        <v>1.837</v>
      </c>
      <c r="I1839">
        <f t="shared" si="227"/>
        <v>314.15926535897933</v>
      </c>
      <c r="J1839">
        <f t="shared" si="225"/>
        <v>4.0000000000000002E-4</v>
      </c>
      <c r="K1839">
        <f t="shared" si="226"/>
        <v>0</v>
      </c>
      <c r="L1839">
        <f t="shared" si="228"/>
        <v>6.2831853071795862E-4</v>
      </c>
      <c r="M1839">
        <f t="shared" si="229"/>
        <v>5.0202202679999995E-2</v>
      </c>
      <c r="N1839">
        <f t="shared" si="230"/>
        <v>5.1230521210717951E-2</v>
      </c>
      <c r="O1839">
        <f t="shared" si="231"/>
        <v>16.094542907516761</v>
      </c>
    </row>
    <row r="1840" spans="8:15">
      <c r="H1840">
        <f t="shared" si="232"/>
        <v>1.8380000000000001</v>
      </c>
      <c r="I1840">
        <f t="shared" si="227"/>
        <v>314.15926535897933</v>
      </c>
      <c r="J1840">
        <f t="shared" si="225"/>
        <v>4.0000000000000002E-4</v>
      </c>
      <c r="K1840">
        <f t="shared" si="226"/>
        <v>0</v>
      </c>
      <c r="L1840">
        <f t="shared" si="228"/>
        <v>6.2831853071795862E-4</v>
      </c>
      <c r="M1840">
        <f t="shared" si="229"/>
        <v>5.0202202679999995E-2</v>
      </c>
      <c r="N1840">
        <f t="shared" si="230"/>
        <v>5.1230521210717951E-2</v>
      </c>
      <c r="O1840">
        <f t="shared" si="231"/>
        <v>16.094542907516761</v>
      </c>
    </row>
    <row r="1841" spans="8:15">
      <c r="H1841">
        <f t="shared" si="232"/>
        <v>1.839</v>
      </c>
      <c r="I1841">
        <f t="shared" si="227"/>
        <v>314.15926535897933</v>
      </c>
      <c r="J1841">
        <f t="shared" si="225"/>
        <v>4.0000000000000002E-4</v>
      </c>
      <c r="K1841">
        <f t="shared" si="226"/>
        <v>0</v>
      </c>
      <c r="L1841">
        <f t="shared" si="228"/>
        <v>6.2831853071795862E-4</v>
      </c>
      <c r="M1841">
        <f t="shared" si="229"/>
        <v>5.0202202679999995E-2</v>
      </c>
      <c r="N1841">
        <f t="shared" si="230"/>
        <v>5.1230521210717951E-2</v>
      </c>
      <c r="O1841">
        <f t="shared" si="231"/>
        <v>16.094542907516761</v>
      </c>
    </row>
    <row r="1842" spans="8:15">
      <c r="H1842">
        <f t="shared" si="232"/>
        <v>1.84</v>
      </c>
      <c r="I1842">
        <f t="shared" si="227"/>
        <v>314.15926535897933</v>
      </c>
      <c r="J1842">
        <f t="shared" si="225"/>
        <v>4.0000000000000002E-4</v>
      </c>
      <c r="K1842">
        <f t="shared" si="226"/>
        <v>0</v>
      </c>
      <c r="L1842">
        <f t="shared" si="228"/>
        <v>6.2831853071795862E-4</v>
      </c>
      <c r="M1842">
        <f t="shared" si="229"/>
        <v>5.0202202679999995E-2</v>
      </c>
      <c r="N1842">
        <f t="shared" si="230"/>
        <v>5.1230521210717951E-2</v>
      </c>
      <c r="O1842">
        <f t="shared" si="231"/>
        <v>16.094542907516761</v>
      </c>
    </row>
    <row r="1843" spans="8:15">
      <c r="H1843">
        <f t="shared" si="232"/>
        <v>1.841</v>
      </c>
      <c r="I1843">
        <f t="shared" si="227"/>
        <v>314.15926535897933</v>
      </c>
      <c r="J1843">
        <f t="shared" si="225"/>
        <v>4.0000000000000002E-4</v>
      </c>
      <c r="K1843">
        <f t="shared" si="226"/>
        <v>0</v>
      </c>
      <c r="L1843">
        <f t="shared" si="228"/>
        <v>6.2831853071795862E-4</v>
      </c>
      <c r="M1843">
        <f t="shared" si="229"/>
        <v>5.0202202679999995E-2</v>
      </c>
      <c r="N1843">
        <f t="shared" si="230"/>
        <v>5.1230521210717951E-2</v>
      </c>
      <c r="O1843">
        <f t="shared" si="231"/>
        <v>16.094542907516761</v>
      </c>
    </row>
    <row r="1844" spans="8:15">
      <c r="H1844">
        <f t="shared" si="232"/>
        <v>1.8420000000000001</v>
      </c>
      <c r="I1844">
        <f t="shared" si="227"/>
        <v>314.15926535897933</v>
      </c>
      <c r="J1844">
        <f t="shared" si="225"/>
        <v>4.0000000000000002E-4</v>
      </c>
      <c r="K1844">
        <f t="shared" si="226"/>
        <v>0</v>
      </c>
      <c r="L1844">
        <f t="shared" si="228"/>
        <v>6.2831853071795862E-4</v>
      </c>
      <c r="M1844">
        <f t="shared" si="229"/>
        <v>5.0202202679999995E-2</v>
      </c>
      <c r="N1844">
        <f t="shared" si="230"/>
        <v>5.1230521210717951E-2</v>
      </c>
      <c r="O1844">
        <f t="shared" si="231"/>
        <v>16.094542907516761</v>
      </c>
    </row>
    <row r="1845" spans="8:15">
      <c r="H1845">
        <f t="shared" si="232"/>
        <v>1.843</v>
      </c>
      <c r="I1845">
        <f t="shared" si="227"/>
        <v>314.15926535897933</v>
      </c>
      <c r="J1845">
        <f t="shared" si="225"/>
        <v>4.0000000000000002E-4</v>
      </c>
      <c r="K1845">
        <f t="shared" si="226"/>
        <v>0</v>
      </c>
      <c r="L1845">
        <f t="shared" si="228"/>
        <v>6.2831853071795862E-4</v>
      </c>
      <c r="M1845">
        <f t="shared" si="229"/>
        <v>5.0202202679999995E-2</v>
      </c>
      <c r="N1845">
        <f t="shared" si="230"/>
        <v>5.1230521210717951E-2</v>
      </c>
      <c r="O1845">
        <f t="shared" si="231"/>
        <v>16.094542907516761</v>
      </c>
    </row>
    <row r="1846" spans="8:15">
      <c r="H1846">
        <f t="shared" si="232"/>
        <v>1.8440000000000001</v>
      </c>
      <c r="I1846">
        <f t="shared" si="227"/>
        <v>314.15926535897933</v>
      </c>
      <c r="J1846">
        <f t="shared" si="225"/>
        <v>4.0000000000000002E-4</v>
      </c>
      <c r="K1846">
        <f t="shared" si="226"/>
        <v>0</v>
      </c>
      <c r="L1846">
        <f t="shared" si="228"/>
        <v>6.2831853071795862E-4</v>
      </c>
      <c r="M1846">
        <f t="shared" si="229"/>
        <v>5.0202202679999995E-2</v>
      </c>
      <c r="N1846">
        <f t="shared" si="230"/>
        <v>5.1230521210717951E-2</v>
      </c>
      <c r="O1846">
        <f t="shared" si="231"/>
        <v>16.094542907516761</v>
      </c>
    </row>
    <row r="1847" spans="8:15">
      <c r="H1847">
        <f t="shared" si="232"/>
        <v>1.845</v>
      </c>
      <c r="I1847">
        <f t="shared" si="227"/>
        <v>314.15926535897933</v>
      </c>
      <c r="J1847">
        <f t="shared" si="225"/>
        <v>4.0000000000000002E-4</v>
      </c>
      <c r="K1847">
        <f t="shared" si="226"/>
        <v>0</v>
      </c>
      <c r="L1847">
        <f t="shared" si="228"/>
        <v>6.2831853071795862E-4</v>
      </c>
      <c r="M1847">
        <f t="shared" si="229"/>
        <v>5.0202202679999995E-2</v>
      </c>
      <c r="N1847">
        <f t="shared" si="230"/>
        <v>5.1230521210717951E-2</v>
      </c>
      <c r="O1847">
        <f t="shared" si="231"/>
        <v>16.094542907516761</v>
      </c>
    </row>
    <row r="1848" spans="8:15">
      <c r="H1848">
        <f t="shared" si="232"/>
        <v>1.8460000000000001</v>
      </c>
      <c r="I1848">
        <f t="shared" si="227"/>
        <v>314.15926535897933</v>
      </c>
      <c r="J1848">
        <f t="shared" si="225"/>
        <v>4.0000000000000002E-4</v>
      </c>
      <c r="K1848">
        <f t="shared" si="226"/>
        <v>0</v>
      </c>
      <c r="L1848">
        <f t="shared" si="228"/>
        <v>6.2831853071795862E-4</v>
      </c>
      <c r="M1848">
        <f t="shared" si="229"/>
        <v>5.0202202679999995E-2</v>
      </c>
      <c r="N1848">
        <f t="shared" si="230"/>
        <v>5.1230521210717951E-2</v>
      </c>
      <c r="O1848">
        <f t="shared" si="231"/>
        <v>16.094542907516761</v>
      </c>
    </row>
    <row r="1849" spans="8:15">
      <c r="H1849">
        <f t="shared" si="232"/>
        <v>1.847</v>
      </c>
      <c r="I1849">
        <f t="shared" si="227"/>
        <v>314.15926535897933</v>
      </c>
      <c r="J1849">
        <f t="shared" si="225"/>
        <v>4.0000000000000002E-4</v>
      </c>
      <c r="K1849">
        <f t="shared" si="226"/>
        <v>0</v>
      </c>
      <c r="L1849">
        <f t="shared" si="228"/>
        <v>6.2831853071795862E-4</v>
      </c>
      <c r="M1849">
        <f t="shared" si="229"/>
        <v>5.0202202679999995E-2</v>
      </c>
      <c r="N1849">
        <f t="shared" si="230"/>
        <v>5.1230521210717951E-2</v>
      </c>
      <c r="O1849">
        <f t="shared" si="231"/>
        <v>16.094542907516761</v>
      </c>
    </row>
    <row r="1850" spans="8:15">
      <c r="H1850">
        <f t="shared" si="232"/>
        <v>1.8480000000000001</v>
      </c>
      <c r="I1850">
        <f t="shared" si="227"/>
        <v>314.15926535897933</v>
      </c>
      <c r="J1850">
        <f t="shared" si="225"/>
        <v>4.0000000000000002E-4</v>
      </c>
      <c r="K1850">
        <f t="shared" si="226"/>
        <v>0</v>
      </c>
      <c r="L1850">
        <f t="shared" si="228"/>
        <v>6.2831853071795862E-4</v>
      </c>
      <c r="M1850">
        <f t="shared" si="229"/>
        <v>5.0202202679999995E-2</v>
      </c>
      <c r="N1850">
        <f t="shared" si="230"/>
        <v>5.1230521210717951E-2</v>
      </c>
      <c r="O1850">
        <f t="shared" si="231"/>
        <v>16.094542907516761</v>
      </c>
    </row>
    <row r="1851" spans="8:15">
      <c r="H1851">
        <f t="shared" si="232"/>
        <v>1.849</v>
      </c>
      <c r="I1851">
        <f t="shared" si="227"/>
        <v>314.15926535897933</v>
      </c>
      <c r="J1851">
        <f t="shared" si="225"/>
        <v>4.0000000000000002E-4</v>
      </c>
      <c r="K1851">
        <f t="shared" si="226"/>
        <v>0</v>
      </c>
      <c r="L1851">
        <f t="shared" si="228"/>
        <v>6.2831853071795862E-4</v>
      </c>
      <c r="M1851">
        <f t="shared" si="229"/>
        <v>5.0202202679999995E-2</v>
      </c>
      <c r="N1851">
        <f t="shared" si="230"/>
        <v>5.1230521210717951E-2</v>
      </c>
      <c r="O1851">
        <f t="shared" si="231"/>
        <v>16.094542907516761</v>
      </c>
    </row>
    <row r="1852" spans="8:15">
      <c r="H1852">
        <f t="shared" si="232"/>
        <v>1.85</v>
      </c>
      <c r="I1852">
        <f t="shared" si="227"/>
        <v>314.15926535897933</v>
      </c>
      <c r="J1852">
        <f t="shared" si="225"/>
        <v>4.0000000000000002E-4</v>
      </c>
      <c r="K1852">
        <f t="shared" si="226"/>
        <v>0</v>
      </c>
      <c r="L1852">
        <f t="shared" si="228"/>
        <v>6.2831853071795862E-4</v>
      </c>
      <c r="M1852">
        <f t="shared" si="229"/>
        <v>5.0202202679999995E-2</v>
      </c>
      <c r="N1852">
        <f t="shared" si="230"/>
        <v>5.1230521210717951E-2</v>
      </c>
      <c r="O1852">
        <f t="shared" si="231"/>
        <v>16.094542907516761</v>
      </c>
    </row>
    <row r="1853" spans="8:15">
      <c r="H1853">
        <f t="shared" si="232"/>
        <v>1.851</v>
      </c>
      <c r="I1853">
        <f t="shared" si="227"/>
        <v>314.15926535897933</v>
      </c>
      <c r="J1853">
        <f t="shared" si="225"/>
        <v>4.0000000000000002E-4</v>
      </c>
      <c r="K1853">
        <f t="shared" si="226"/>
        <v>0</v>
      </c>
      <c r="L1853">
        <f t="shared" si="228"/>
        <v>6.2831853071795862E-4</v>
      </c>
      <c r="M1853">
        <f t="shared" si="229"/>
        <v>5.0202202679999995E-2</v>
      </c>
      <c r="N1853">
        <f t="shared" si="230"/>
        <v>5.1230521210717951E-2</v>
      </c>
      <c r="O1853">
        <f t="shared" si="231"/>
        <v>16.094542907516761</v>
      </c>
    </row>
    <row r="1854" spans="8:15">
      <c r="H1854">
        <f t="shared" si="232"/>
        <v>1.8520000000000001</v>
      </c>
      <c r="I1854">
        <f t="shared" si="227"/>
        <v>314.15926535897933</v>
      </c>
      <c r="J1854">
        <f t="shared" si="225"/>
        <v>4.0000000000000002E-4</v>
      </c>
      <c r="K1854">
        <f t="shared" si="226"/>
        <v>0</v>
      </c>
      <c r="L1854">
        <f t="shared" si="228"/>
        <v>6.2831853071795862E-4</v>
      </c>
      <c r="M1854">
        <f t="shared" si="229"/>
        <v>5.0202202679999995E-2</v>
      </c>
      <c r="N1854">
        <f t="shared" si="230"/>
        <v>5.1230521210717951E-2</v>
      </c>
      <c r="O1854">
        <f t="shared" si="231"/>
        <v>16.094542907516761</v>
      </c>
    </row>
    <row r="1855" spans="8:15">
      <c r="H1855">
        <f t="shared" si="232"/>
        <v>1.853</v>
      </c>
      <c r="I1855">
        <f t="shared" si="227"/>
        <v>314.15926535897933</v>
      </c>
      <c r="J1855">
        <f t="shared" si="225"/>
        <v>4.0000000000000002E-4</v>
      </c>
      <c r="K1855">
        <f t="shared" si="226"/>
        <v>0</v>
      </c>
      <c r="L1855">
        <f t="shared" si="228"/>
        <v>6.2831853071795862E-4</v>
      </c>
      <c r="M1855">
        <f t="shared" si="229"/>
        <v>5.0202202679999995E-2</v>
      </c>
      <c r="N1855">
        <f t="shared" si="230"/>
        <v>5.1230521210717951E-2</v>
      </c>
      <c r="O1855">
        <f t="shared" si="231"/>
        <v>16.094542907516761</v>
      </c>
    </row>
    <row r="1856" spans="8:15">
      <c r="H1856">
        <f t="shared" si="232"/>
        <v>1.8540000000000001</v>
      </c>
      <c r="I1856">
        <f t="shared" si="227"/>
        <v>314.15926535897933</v>
      </c>
      <c r="J1856">
        <f t="shared" si="225"/>
        <v>4.0000000000000002E-4</v>
      </c>
      <c r="K1856">
        <f t="shared" si="226"/>
        <v>0</v>
      </c>
      <c r="L1856">
        <f t="shared" si="228"/>
        <v>6.2831853071795862E-4</v>
      </c>
      <c r="M1856">
        <f t="shared" si="229"/>
        <v>5.0202202679999995E-2</v>
      </c>
      <c r="N1856">
        <f t="shared" si="230"/>
        <v>5.1230521210717951E-2</v>
      </c>
      <c r="O1856">
        <f t="shared" si="231"/>
        <v>16.094542907516761</v>
      </c>
    </row>
    <row r="1857" spans="8:15">
      <c r="H1857">
        <f t="shared" si="232"/>
        <v>1.855</v>
      </c>
      <c r="I1857">
        <f t="shared" si="227"/>
        <v>314.15926535897933</v>
      </c>
      <c r="J1857">
        <f t="shared" si="225"/>
        <v>4.0000000000000002E-4</v>
      </c>
      <c r="K1857">
        <f t="shared" si="226"/>
        <v>0</v>
      </c>
      <c r="L1857">
        <f t="shared" si="228"/>
        <v>6.2831853071795862E-4</v>
      </c>
      <c r="M1857">
        <f t="shared" si="229"/>
        <v>5.0202202679999995E-2</v>
      </c>
      <c r="N1857">
        <f t="shared" si="230"/>
        <v>5.1230521210717951E-2</v>
      </c>
      <c r="O1857">
        <f t="shared" si="231"/>
        <v>16.094542907516761</v>
      </c>
    </row>
    <row r="1858" spans="8:15">
      <c r="H1858">
        <f t="shared" si="232"/>
        <v>1.8560000000000001</v>
      </c>
      <c r="I1858">
        <f t="shared" si="227"/>
        <v>314.15926535897933</v>
      </c>
      <c r="J1858">
        <f t="shared" ref="J1858:J1921" si="233">IF(H1858&lt;$E$18,$E$17,IF(H1858&lt;$E$5,$E$14,0))/$E$8/$E$9</f>
        <v>4.0000000000000002E-4</v>
      </c>
      <c r="K1858">
        <f t="shared" ref="K1858:K1921" si="234">IF(H1858&lt;$E$3,$E$12*$E$22,IF(H1858&lt;$E$4,0,IF(H1858&lt;$E$5,-$E$12*$E$22,0)))</f>
        <v>0</v>
      </c>
      <c r="L1858">
        <f t="shared" si="228"/>
        <v>6.2831853071795862E-4</v>
      </c>
      <c r="M1858">
        <f t="shared" si="229"/>
        <v>5.0202202679999995E-2</v>
      </c>
      <c r="N1858">
        <f t="shared" si="230"/>
        <v>5.1230521210717951E-2</v>
      </c>
      <c r="O1858">
        <f t="shared" si="231"/>
        <v>16.094542907516761</v>
      </c>
    </row>
    <row r="1859" spans="8:15">
      <c r="H1859">
        <f t="shared" si="232"/>
        <v>1.857</v>
      </c>
      <c r="I1859">
        <f t="shared" ref="I1859:I1922" si="235">IF(H1859&lt;$E$3,$E$12*H1859,IF(H1859&lt;$E$4,$E$10,IF(H1859&lt;$E$5,$E$10-$E$12*(H1859-$E$4),0)))</f>
        <v>314.15926535897933</v>
      </c>
      <c r="J1859">
        <f t="shared" si="233"/>
        <v>4.0000000000000002E-4</v>
      </c>
      <c r="K1859">
        <f t="shared" si="234"/>
        <v>0</v>
      </c>
      <c r="L1859">
        <f t="shared" ref="L1859:L1922" si="236">I1859*$E$15/$E$9/$E$8^2</f>
        <v>6.2831853071795862E-4</v>
      </c>
      <c r="M1859">
        <f t="shared" ref="M1859:M1922" si="237">$E$19/$E$8/$E$9</f>
        <v>5.0202202679999995E-2</v>
      </c>
      <c r="N1859">
        <f t="shared" ref="N1859:N1922" si="238">SUM(J1859:M1859)</f>
        <v>5.1230521210717951E-2</v>
      </c>
      <c r="O1859">
        <f t="shared" ref="O1859:O1922" si="239">I1859*N1859</f>
        <v>16.094542907516761</v>
      </c>
    </row>
    <row r="1860" spans="8:15">
      <c r="H1860">
        <f t="shared" ref="H1860:H1923" si="240">(ROW()-2)*0.001</f>
        <v>1.8580000000000001</v>
      </c>
      <c r="I1860">
        <f t="shared" si="235"/>
        <v>314.15926535897933</v>
      </c>
      <c r="J1860">
        <f t="shared" si="233"/>
        <v>4.0000000000000002E-4</v>
      </c>
      <c r="K1860">
        <f t="shared" si="234"/>
        <v>0</v>
      </c>
      <c r="L1860">
        <f t="shared" si="236"/>
        <v>6.2831853071795862E-4</v>
      </c>
      <c r="M1860">
        <f t="shared" si="237"/>
        <v>5.0202202679999995E-2</v>
      </c>
      <c r="N1860">
        <f t="shared" si="238"/>
        <v>5.1230521210717951E-2</v>
      </c>
      <c r="O1860">
        <f t="shared" si="239"/>
        <v>16.094542907516761</v>
      </c>
    </row>
    <row r="1861" spans="8:15">
      <c r="H1861">
        <f t="shared" si="240"/>
        <v>1.859</v>
      </c>
      <c r="I1861">
        <f t="shared" si="235"/>
        <v>314.15926535897933</v>
      </c>
      <c r="J1861">
        <f t="shared" si="233"/>
        <v>4.0000000000000002E-4</v>
      </c>
      <c r="K1861">
        <f t="shared" si="234"/>
        <v>0</v>
      </c>
      <c r="L1861">
        <f t="shared" si="236"/>
        <v>6.2831853071795862E-4</v>
      </c>
      <c r="M1861">
        <f t="shared" si="237"/>
        <v>5.0202202679999995E-2</v>
      </c>
      <c r="N1861">
        <f t="shared" si="238"/>
        <v>5.1230521210717951E-2</v>
      </c>
      <c r="O1861">
        <f t="shared" si="239"/>
        <v>16.094542907516761</v>
      </c>
    </row>
    <row r="1862" spans="8:15">
      <c r="H1862">
        <f t="shared" si="240"/>
        <v>1.86</v>
      </c>
      <c r="I1862">
        <f t="shared" si="235"/>
        <v>314.15926535897933</v>
      </c>
      <c r="J1862">
        <f t="shared" si="233"/>
        <v>4.0000000000000002E-4</v>
      </c>
      <c r="K1862">
        <f t="shared" si="234"/>
        <v>0</v>
      </c>
      <c r="L1862">
        <f t="shared" si="236"/>
        <v>6.2831853071795862E-4</v>
      </c>
      <c r="M1862">
        <f t="shared" si="237"/>
        <v>5.0202202679999995E-2</v>
      </c>
      <c r="N1862">
        <f t="shared" si="238"/>
        <v>5.1230521210717951E-2</v>
      </c>
      <c r="O1862">
        <f t="shared" si="239"/>
        <v>16.094542907516761</v>
      </c>
    </row>
    <row r="1863" spans="8:15">
      <c r="H1863">
        <f t="shared" si="240"/>
        <v>1.861</v>
      </c>
      <c r="I1863">
        <f t="shared" si="235"/>
        <v>314.15926535897933</v>
      </c>
      <c r="J1863">
        <f t="shared" si="233"/>
        <v>4.0000000000000002E-4</v>
      </c>
      <c r="K1863">
        <f t="shared" si="234"/>
        <v>0</v>
      </c>
      <c r="L1863">
        <f t="shared" si="236"/>
        <v>6.2831853071795862E-4</v>
      </c>
      <c r="M1863">
        <f t="shared" si="237"/>
        <v>5.0202202679999995E-2</v>
      </c>
      <c r="N1863">
        <f t="shared" si="238"/>
        <v>5.1230521210717951E-2</v>
      </c>
      <c r="O1863">
        <f t="shared" si="239"/>
        <v>16.094542907516761</v>
      </c>
    </row>
    <row r="1864" spans="8:15">
      <c r="H1864">
        <f t="shared" si="240"/>
        <v>1.8620000000000001</v>
      </c>
      <c r="I1864">
        <f t="shared" si="235"/>
        <v>314.15926535897933</v>
      </c>
      <c r="J1864">
        <f t="shared" si="233"/>
        <v>4.0000000000000002E-4</v>
      </c>
      <c r="K1864">
        <f t="shared" si="234"/>
        <v>0</v>
      </c>
      <c r="L1864">
        <f t="shared" si="236"/>
        <v>6.2831853071795862E-4</v>
      </c>
      <c r="M1864">
        <f t="shared" si="237"/>
        <v>5.0202202679999995E-2</v>
      </c>
      <c r="N1864">
        <f t="shared" si="238"/>
        <v>5.1230521210717951E-2</v>
      </c>
      <c r="O1864">
        <f t="shared" si="239"/>
        <v>16.094542907516761</v>
      </c>
    </row>
    <row r="1865" spans="8:15">
      <c r="H1865">
        <f t="shared" si="240"/>
        <v>1.863</v>
      </c>
      <c r="I1865">
        <f t="shared" si="235"/>
        <v>314.15926535897933</v>
      </c>
      <c r="J1865">
        <f t="shared" si="233"/>
        <v>4.0000000000000002E-4</v>
      </c>
      <c r="K1865">
        <f t="shared" si="234"/>
        <v>0</v>
      </c>
      <c r="L1865">
        <f t="shared" si="236"/>
        <v>6.2831853071795862E-4</v>
      </c>
      <c r="M1865">
        <f t="shared" si="237"/>
        <v>5.0202202679999995E-2</v>
      </c>
      <c r="N1865">
        <f t="shared" si="238"/>
        <v>5.1230521210717951E-2</v>
      </c>
      <c r="O1865">
        <f t="shared" si="239"/>
        <v>16.094542907516761</v>
      </c>
    </row>
    <row r="1866" spans="8:15">
      <c r="H1866">
        <f t="shared" si="240"/>
        <v>1.8640000000000001</v>
      </c>
      <c r="I1866">
        <f t="shared" si="235"/>
        <v>314.15926535897933</v>
      </c>
      <c r="J1866">
        <f t="shared" si="233"/>
        <v>4.0000000000000002E-4</v>
      </c>
      <c r="K1866">
        <f t="shared" si="234"/>
        <v>0</v>
      </c>
      <c r="L1866">
        <f t="shared" si="236"/>
        <v>6.2831853071795862E-4</v>
      </c>
      <c r="M1866">
        <f t="shared" si="237"/>
        <v>5.0202202679999995E-2</v>
      </c>
      <c r="N1866">
        <f t="shared" si="238"/>
        <v>5.1230521210717951E-2</v>
      </c>
      <c r="O1866">
        <f t="shared" si="239"/>
        <v>16.094542907516761</v>
      </c>
    </row>
    <row r="1867" spans="8:15">
      <c r="H1867">
        <f t="shared" si="240"/>
        <v>1.865</v>
      </c>
      <c r="I1867">
        <f t="shared" si="235"/>
        <v>314.15926535897933</v>
      </c>
      <c r="J1867">
        <f t="shared" si="233"/>
        <v>4.0000000000000002E-4</v>
      </c>
      <c r="K1867">
        <f t="shared" si="234"/>
        <v>0</v>
      </c>
      <c r="L1867">
        <f t="shared" si="236"/>
        <v>6.2831853071795862E-4</v>
      </c>
      <c r="M1867">
        <f t="shared" si="237"/>
        <v>5.0202202679999995E-2</v>
      </c>
      <c r="N1867">
        <f t="shared" si="238"/>
        <v>5.1230521210717951E-2</v>
      </c>
      <c r="O1867">
        <f t="shared" si="239"/>
        <v>16.094542907516761</v>
      </c>
    </row>
    <row r="1868" spans="8:15">
      <c r="H1868">
        <f t="shared" si="240"/>
        <v>1.8660000000000001</v>
      </c>
      <c r="I1868">
        <f t="shared" si="235"/>
        <v>314.15926535897933</v>
      </c>
      <c r="J1868">
        <f t="shared" si="233"/>
        <v>4.0000000000000002E-4</v>
      </c>
      <c r="K1868">
        <f t="shared" si="234"/>
        <v>0</v>
      </c>
      <c r="L1868">
        <f t="shared" si="236"/>
        <v>6.2831853071795862E-4</v>
      </c>
      <c r="M1868">
        <f t="shared" si="237"/>
        <v>5.0202202679999995E-2</v>
      </c>
      <c r="N1868">
        <f t="shared" si="238"/>
        <v>5.1230521210717951E-2</v>
      </c>
      <c r="O1868">
        <f t="shared" si="239"/>
        <v>16.094542907516761</v>
      </c>
    </row>
    <row r="1869" spans="8:15">
      <c r="H1869">
        <f t="shared" si="240"/>
        <v>1.867</v>
      </c>
      <c r="I1869">
        <f t="shared" si="235"/>
        <v>314.15926535897933</v>
      </c>
      <c r="J1869">
        <f t="shared" si="233"/>
        <v>4.0000000000000002E-4</v>
      </c>
      <c r="K1869">
        <f t="shared" si="234"/>
        <v>0</v>
      </c>
      <c r="L1869">
        <f t="shared" si="236"/>
        <v>6.2831853071795862E-4</v>
      </c>
      <c r="M1869">
        <f t="shared" si="237"/>
        <v>5.0202202679999995E-2</v>
      </c>
      <c r="N1869">
        <f t="shared" si="238"/>
        <v>5.1230521210717951E-2</v>
      </c>
      <c r="O1869">
        <f t="shared" si="239"/>
        <v>16.094542907516761</v>
      </c>
    </row>
    <row r="1870" spans="8:15">
      <c r="H1870">
        <f t="shared" si="240"/>
        <v>1.8680000000000001</v>
      </c>
      <c r="I1870">
        <f t="shared" si="235"/>
        <v>314.15926535897933</v>
      </c>
      <c r="J1870">
        <f t="shared" si="233"/>
        <v>4.0000000000000002E-4</v>
      </c>
      <c r="K1870">
        <f t="shared" si="234"/>
        <v>0</v>
      </c>
      <c r="L1870">
        <f t="shared" si="236"/>
        <v>6.2831853071795862E-4</v>
      </c>
      <c r="M1870">
        <f t="shared" si="237"/>
        <v>5.0202202679999995E-2</v>
      </c>
      <c r="N1870">
        <f t="shared" si="238"/>
        <v>5.1230521210717951E-2</v>
      </c>
      <c r="O1870">
        <f t="shared" si="239"/>
        <v>16.094542907516761</v>
      </c>
    </row>
    <row r="1871" spans="8:15">
      <c r="H1871">
        <f t="shared" si="240"/>
        <v>1.869</v>
      </c>
      <c r="I1871">
        <f t="shared" si="235"/>
        <v>314.15926535897933</v>
      </c>
      <c r="J1871">
        <f t="shared" si="233"/>
        <v>4.0000000000000002E-4</v>
      </c>
      <c r="K1871">
        <f t="shared" si="234"/>
        <v>0</v>
      </c>
      <c r="L1871">
        <f t="shared" si="236"/>
        <v>6.2831853071795862E-4</v>
      </c>
      <c r="M1871">
        <f t="shared" si="237"/>
        <v>5.0202202679999995E-2</v>
      </c>
      <c r="N1871">
        <f t="shared" si="238"/>
        <v>5.1230521210717951E-2</v>
      </c>
      <c r="O1871">
        <f t="shared" si="239"/>
        <v>16.094542907516761</v>
      </c>
    </row>
    <row r="1872" spans="8:15">
      <c r="H1872">
        <f t="shared" si="240"/>
        <v>1.87</v>
      </c>
      <c r="I1872">
        <f t="shared" si="235"/>
        <v>314.15926535897933</v>
      </c>
      <c r="J1872">
        <f t="shared" si="233"/>
        <v>4.0000000000000002E-4</v>
      </c>
      <c r="K1872">
        <f t="shared" si="234"/>
        <v>0</v>
      </c>
      <c r="L1872">
        <f t="shared" si="236"/>
        <v>6.2831853071795862E-4</v>
      </c>
      <c r="M1872">
        <f t="shared" si="237"/>
        <v>5.0202202679999995E-2</v>
      </c>
      <c r="N1872">
        <f t="shared" si="238"/>
        <v>5.1230521210717951E-2</v>
      </c>
      <c r="O1872">
        <f t="shared" si="239"/>
        <v>16.094542907516761</v>
      </c>
    </row>
    <row r="1873" spans="8:15">
      <c r="H1873">
        <f t="shared" si="240"/>
        <v>1.871</v>
      </c>
      <c r="I1873">
        <f t="shared" si="235"/>
        <v>314.15926535897933</v>
      </c>
      <c r="J1873">
        <f t="shared" si="233"/>
        <v>4.0000000000000002E-4</v>
      </c>
      <c r="K1873">
        <f t="shared" si="234"/>
        <v>0</v>
      </c>
      <c r="L1873">
        <f t="shared" si="236"/>
        <v>6.2831853071795862E-4</v>
      </c>
      <c r="M1873">
        <f t="shared" si="237"/>
        <v>5.0202202679999995E-2</v>
      </c>
      <c r="N1873">
        <f t="shared" si="238"/>
        <v>5.1230521210717951E-2</v>
      </c>
      <c r="O1873">
        <f t="shared" si="239"/>
        <v>16.094542907516761</v>
      </c>
    </row>
    <row r="1874" spans="8:15">
      <c r="H1874">
        <f t="shared" si="240"/>
        <v>1.8720000000000001</v>
      </c>
      <c r="I1874">
        <f t="shared" si="235"/>
        <v>314.15926535897933</v>
      </c>
      <c r="J1874">
        <f t="shared" si="233"/>
        <v>4.0000000000000002E-4</v>
      </c>
      <c r="K1874">
        <f t="shared" si="234"/>
        <v>0</v>
      </c>
      <c r="L1874">
        <f t="shared" si="236"/>
        <v>6.2831853071795862E-4</v>
      </c>
      <c r="M1874">
        <f t="shared" si="237"/>
        <v>5.0202202679999995E-2</v>
      </c>
      <c r="N1874">
        <f t="shared" si="238"/>
        <v>5.1230521210717951E-2</v>
      </c>
      <c r="O1874">
        <f t="shared" si="239"/>
        <v>16.094542907516761</v>
      </c>
    </row>
    <row r="1875" spans="8:15">
      <c r="H1875">
        <f t="shared" si="240"/>
        <v>1.873</v>
      </c>
      <c r="I1875">
        <f t="shared" si="235"/>
        <v>314.15926535897933</v>
      </c>
      <c r="J1875">
        <f t="shared" si="233"/>
        <v>4.0000000000000002E-4</v>
      </c>
      <c r="K1875">
        <f t="shared" si="234"/>
        <v>0</v>
      </c>
      <c r="L1875">
        <f t="shared" si="236"/>
        <v>6.2831853071795862E-4</v>
      </c>
      <c r="M1875">
        <f t="shared" si="237"/>
        <v>5.0202202679999995E-2</v>
      </c>
      <c r="N1875">
        <f t="shared" si="238"/>
        <v>5.1230521210717951E-2</v>
      </c>
      <c r="O1875">
        <f t="shared" si="239"/>
        <v>16.094542907516761</v>
      </c>
    </row>
    <row r="1876" spans="8:15">
      <c r="H1876">
        <f t="shared" si="240"/>
        <v>1.8740000000000001</v>
      </c>
      <c r="I1876">
        <f t="shared" si="235"/>
        <v>314.15926535897933</v>
      </c>
      <c r="J1876">
        <f t="shared" si="233"/>
        <v>4.0000000000000002E-4</v>
      </c>
      <c r="K1876">
        <f t="shared" si="234"/>
        <v>0</v>
      </c>
      <c r="L1876">
        <f t="shared" si="236"/>
        <v>6.2831853071795862E-4</v>
      </c>
      <c r="M1876">
        <f t="shared" si="237"/>
        <v>5.0202202679999995E-2</v>
      </c>
      <c r="N1876">
        <f t="shared" si="238"/>
        <v>5.1230521210717951E-2</v>
      </c>
      <c r="O1876">
        <f t="shared" si="239"/>
        <v>16.094542907516761</v>
      </c>
    </row>
    <row r="1877" spans="8:15">
      <c r="H1877">
        <f t="shared" si="240"/>
        <v>1.875</v>
      </c>
      <c r="I1877">
        <f t="shared" si="235"/>
        <v>314.15926535897933</v>
      </c>
      <c r="J1877">
        <f t="shared" si="233"/>
        <v>4.0000000000000002E-4</v>
      </c>
      <c r="K1877">
        <f t="shared" si="234"/>
        <v>0</v>
      </c>
      <c r="L1877">
        <f t="shared" si="236"/>
        <v>6.2831853071795862E-4</v>
      </c>
      <c r="M1877">
        <f t="shared" si="237"/>
        <v>5.0202202679999995E-2</v>
      </c>
      <c r="N1877">
        <f t="shared" si="238"/>
        <v>5.1230521210717951E-2</v>
      </c>
      <c r="O1877">
        <f t="shared" si="239"/>
        <v>16.094542907516761</v>
      </c>
    </row>
    <row r="1878" spans="8:15">
      <c r="H1878">
        <f t="shared" si="240"/>
        <v>1.8760000000000001</v>
      </c>
      <c r="I1878">
        <f t="shared" si="235"/>
        <v>314.15926535897933</v>
      </c>
      <c r="J1878">
        <f t="shared" si="233"/>
        <v>4.0000000000000002E-4</v>
      </c>
      <c r="K1878">
        <f t="shared" si="234"/>
        <v>0</v>
      </c>
      <c r="L1878">
        <f t="shared" si="236"/>
        <v>6.2831853071795862E-4</v>
      </c>
      <c r="M1878">
        <f t="shared" si="237"/>
        <v>5.0202202679999995E-2</v>
      </c>
      <c r="N1878">
        <f t="shared" si="238"/>
        <v>5.1230521210717951E-2</v>
      </c>
      <c r="O1878">
        <f t="shared" si="239"/>
        <v>16.094542907516761</v>
      </c>
    </row>
    <row r="1879" spans="8:15">
      <c r="H1879">
        <f t="shared" si="240"/>
        <v>1.877</v>
      </c>
      <c r="I1879">
        <f t="shared" si="235"/>
        <v>314.15926535897933</v>
      </c>
      <c r="J1879">
        <f t="shared" si="233"/>
        <v>4.0000000000000002E-4</v>
      </c>
      <c r="K1879">
        <f t="shared" si="234"/>
        <v>0</v>
      </c>
      <c r="L1879">
        <f t="shared" si="236"/>
        <v>6.2831853071795862E-4</v>
      </c>
      <c r="M1879">
        <f t="shared" si="237"/>
        <v>5.0202202679999995E-2</v>
      </c>
      <c r="N1879">
        <f t="shared" si="238"/>
        <v>5.1230521210717951E-2</v>
      </c>
      <c r="O1879">
        <f t="shared" si="239"/>
        <v>16.094542907516761</v>
      </c>
    </row>
    <row r="1880" spans="8:15">
      <c r="H1880">
        <f t="shared" si="240"/>
        <v>1.8780000000000001</v>
      </c>
      <c r="I1880">
        <f t="shared" si="235"/>
        <v>314.15926535897933</v>
      </c>
      <c r="J1880">
        <f t="shared" si="233"/>
        <v>4.0000000000000002E-4</v>
      </c>
      <c r="K1880">
        <f t="shared" si="234"/>
        <v>0</v>
      </c>
      <c r="L1880">
        <f t="shared" si="236"/>
        <v>6.2831853071795862E-4</v>
      </c>
      <c r="M1880">
        <f t="shared" si="237"/>
        <v>5.0202202679999995E-2</v>
      </c>
      <c r="N1880">
        <f t="shared" si="238"/>
        <v>5.1230521210717951E-2</v>
      </c>
      <c r="O1880">
        <f t="shared" si="239"/>
        <v>16.094542907516761</v>
      </c>
    </row>
    <row r="1881" spans="8:15">
      <c r="H1881">
        <f t="shared" si="240"/>
        <v>1.879</v>
      </c>
      <c r="I1881">
        <f t="shared" si="235"/>
        <v>314.15926535897933</v>
      </c>
      <c r="J1881">
        <f t="shared" si="233"/>
        <v>4.0000000000000002E-4</v>
      </c>
      <c r="K1881">
        <f t="shared" si="234"/>
        <v>0</v>
      </c>
      <c r="L1881">
        <f t="shared" si="236"/>
        <v>6.2831853071795862E-4</v>
      </c>
      <c r="M1881">
        <f t="shared" si="237"/>
        <v>5.0202202679999995E-2</v>
      </c>
      <c r="N1881">
        <f t="shared" si="238"/>
        <v>5.1230521210717951E-2</v>
      </c>
      <c r="O1881">
        <f t="shared" si="239"/>
        <v>16.094542907516761</v>
      </c>
    </row>
    <row r="1882" spans="8:15">
      <c r="H1882">
        <f t="shared" si="240"/>
        <v>1.8800000000000001</v>
      </c>
      <c r="I1882">
        <f t="shared" si="235"/>
        <v>314.15926535897933</v>
      </c>
      <c r="J1882">
        <f t="shared" si="233"/>
        <v>4.0000000000000002E-4</v>
      </c>
      <c r="K1882">
        <f t="shared" si="234"/>
        <v>0</v>
      </c>
      <c r="L1882">
        <f t="shared" si="236"/>
        <v>6.2831853071795862E-4</v>
      </c>
      <c r="M1882">
        <f t="shared" si="237"/>
        <v>5.0202202679999995E-2</v>
      </c>
      <c r="N1882">
        <f t="shared" si="238"/>
        <v>5.1230521210717951E-2</v>
      </c>
      <c r="O1882">
        <f t="shared" si="239"/>
        <v>16.094542907516761</v>
      </c>
    </row>
    <row r="1883" spans="8:15">
      <c r="H1883">
        <f t="shared" si="240"/>
        <v>1.881</v>
      </c>
      <c r="I1883">
        <f t="shared" si="235"/>
        <v>314.15926535897933</v>
      </c>
      <c r="J1883">
        <f t="shared" si="233"/>
        <v>4.0000000000000002E-4</v>
      </c>
      <c r="K1883">
        <f t="shared" si="234"/>
        <v>0</v>
      </c>
      <c r="L1883">
        <f t="shared" si="236"/>
        <v>6.2831853071795862E-4</v>
      </c>
      <c r="M1883">
        <f t="shared" si="237"/>
        <v>5.0202202679999995E-2</v>
      </c>
      <c r="N1883">
        <f t="shared" si="238"/>
        <v>5.1230521210717951E-2</v>
      </c>
      <c r="O1883">
        <f t="shared" si="239"/>
        <v>16.094542907516761</v>
      </c>
    </row>
    <row r="1884" spans="8:15">
      <c r="H1884">
        <f t="shared" si="240"/>
        <v>1.8820000000000001</v>
      </c>
      <c r="I1884">
        <f t="shared" si="235"/>
        <v>314.15926535897933</v>
      </c>
      <c r="J1884">
        <f t="shared" si="233"/>
        <v>4.0000000000000002E-4</v>
      </c>
      <c r="K1884">
        <f t="shared" si="234"/>
        <v>0</v>
      </c>
      <c r="L1884">
        <f t="shared" si="236"/>
        <v>6.2831853071795862E-4</v>
      </c>
      <c r="M1884">
        <f t="shared" si="237"/>
        <v>5.0202202679999995E-2</v>
      </c>
      <c r="N1884">
        <f t="shared" si="238"/>
        <v>5.1230521210717951E-2</v>
      </c>
      <c r="O1884">
        <f t="shared" si="239"/>
        <v>16.094542907516761</v>
      </c>
    </row>
    <row r="1885" spans="8:15">
      <c r="H1885">
        <f t="shared" si="240"/>
        <v>1.883</v>
      </c>
      <c r="I1885">
        <f t="shared" si="235"/>
        <v>314.15926535897933</v>
      </c>
      <c r="J1885">
        <f t="shared" si="233"/>
        <v>4.0000000000000002E-4</v>
      </c>
      <c r="K1885">
        <f t="shared" si="234"/>
        <v>0</v>
      </c>
      <c r="L1885">
        <f t="shared" si="236"/>
        <v>6.2831853071795862E-4</v>
      </c>
      <c r="M1885">
        <f t="shared" si="237"/>
        <v>5.0202202679999995E-2</v>
      </c>
      <c r="N1885">
        <f t="shared" si="238"/>
        <v>5.1230521210717951E-2</v>
      </c>
      <c r="O1885">
        <f t="shared" si="239"/>
        <v>16.094542907516761</v>
      </c>
    </row>
    <row r="1886" spans="8:15">
      <c r="H1886">
        <f t="shared" si="240"/>
        <v>1.8840000000000001</v>
      </c>
      <c r="I1886">
        <f t="shared" si="235"/>
        <v>314.15926535897933</v>
      </c>
      <c r="J1886">
        <f t="shared" si="233"/>
        <v>4.0000000000000002E-4</v>
      </c>
      <c r="K1886">
        <f t="shared" si="234"/>
        <v>0</v>
      </c>
      <c r="L1886">
        <f t="shared" si="236"/>
        <v>6.2831853071795862E-4</v>
      </c>
      <c r="M1886">
        <f t="shared" si="237"/>
        <v>5.0202202679999995E-2</v>
      </c>
      <c r="N1886">
        <f t="shared" si="238"/>
        <v>5.1230521210717951E-2</v>
      </c>
      <c r="O1886">
        <f t="shared" si="239"/>
        <v>16.094542907516761</v>
      </c>
    </row>
    <row r="1887" spans="8:15">
      <c r="H1887">
        <f t="shared" si="240"/>
        <v>1.885</v>
      </c>
      <c r="I1887">
        <f t="shared" si="235"/>
        <v>314.15926535897933</v>
      </c>
      <c r="J1887">
        <f t="shared" si="233"/>
        <v>4.0000000000000002E-4</v>
      </c>
      <c r="K1887">
        <f t="shared" si="234"/>
        <v>0</v>
      </c>
      <c r="L1887">
        <f t="shared" si="236"/>
        <v>6.2831853071795862E-4</v>
      </c>
      <c r="M1887">
        <f t="shared" si="237"/>
        <v>5.0202202679999995E-2</v>
      </c>
      <c r="N1887">
        <f t="shared" si="238"/>
        <v>5.1230521210717951E-2</v>
      </c>
      <c r="O1887">
        <f t="shared" si="239"/>
        <v>16.094542907516761</v>
      </c>
    </row>
    <row r="1888" spans="8:15">
      <c r="H1888">
        <f t="shared" si="240"/>
        <v>1.8860000000000001</v>
      </c>
      <c r="I1888">
        <f t="shared" si="235"/>
        <v>314.15926535897933</v>
      </c>
      <c r="J1888">
        <f t="shared" si="233"/>
        <v>4.0000000000000002E-4</v>
      </c>
      <c r="K1888">
        <f t="shared" si="234"/>
        <v>0</v>
      </c>
      <c r="L1888">
        <f t="shared" si="236"/>
        <v>6.2831853071795862E-4</v>
      </c>
      <c r="M1888">
        <f t="shared" si="237"/>
        <v>5.0202202679999995E-2</v>
      </c>
      <c r="N1888">
        <f t="shared" si="238"/>
        <v>5.1230521210717951E-2</v>
      </c>
      <c r="O1888">
        <f t="shared" si="239"/>
        <v>16.094542907516761</v>
      </c>
    </row>
    <row r="1889" spans="8:15">
      <c r="H1889">
        <f t="shared" si="240"/>
        <v>1.887</v>
      </c>
      <c r="I1889">
        <f t="shared" si="235"/>
        <v>314.15926535897933</v>
      </c>
      <c r="J1889">
        <f t="shared" si="233"/>
        <v>4.0000000000000002E-4</v>
      </c>
      <c r="K1889">
        <f t="shared" si="234"/>
        <v>0</v>
      </c>
      <c r="L1889">
        <f t="shared" si="236"/>
        <v>6.2831853071795862E-4</v>
      </c>
      <c r="M1889">
        <f t="shared" si="237"/>
        <v>5.0202202679999995E-2</v>
      </c>
      <c r="N1889">
        <f t="shared" si="238"/>
        <v>5.1230521210717951E-2</v>
      </c>
      <c r="O1889">
        <f t="shared" si="239"/>
        <v>16.094542907516761</v>
      </c>
    </row>
    <row r="1890" spans="8:15">
      <c r="H1890">
        <f t="shared" si="240"/>
        <v>1.8880000000000001</v>
      </c>
      <c r="I1890">
        <f t="shared" si="235"/>
        <v>314.15926535897933</v>
      </c>
      <c r="J1890">
        <f t="shared" si="233"/>
        <v>4.0000000000000002E-4</v>
      </c>
      <c r="K1890">
        <f t="shared" si="234"/>
        <v>0</v>
      </c>
      <c r="L1890">
        <f t="shared" si="236"/>
        <v>6.2831853071795862E-4</v>
      </c>
      <c r="M1890">
        <f t="shared" si="237"/>
        <v>5.0202202679999995E-2</v>
      </c>
      <c r="N1890">
        <f t="shared" si="238"/>
        <v>5.1230521210717951E-2</v>
      </c>
      <c r="O1890">
        <f t="shared" si="239"/>
        <v>16.094542907516761</v>
      </c>
    </row>
    <row r="1891" spans="8:15">
      <c r="H1891">
        <f t="shared" si="240"/>
        <v>1.889</v>
      </c>
      <c r="I1891">
        <f t="shared" si="235"/>
        <v>314.15926535897933</v>
      </c>
      <c r="J1891">
        <f t="shared" si="233"/>
        <v>4.0000000000000002E-4</v>
      </c>
      <c r="K1891">
        <f t="shared" si="234"/>
        <v>0</v>
      </c>
      <c r="L1891">
        <f t="shared" si="236"/>
        <v>6.2831853071795862E-4</v>
      </c>
      <c r="M1891">
        <f t="shared" si="237"/>
        <v>5.0202202679999995E-2</v>
      </c>
      <c r="N1891">
        <f t="shared" si="238"/>
        <v>5.1230521210717951E-2</v>
      </c>
      <c r="O1891">
        <f t="shared" si="239"/>
        <v>16.094542907516761</v>
      </c>
    </row>
    <row r="1892" spans="8:15">
      <c r="H1892">
        <f t="shared" si="240"/>
        <v>1.8900000000000001</v>
      </c>
      <c r="I1892">
        <f t="shared" si="235"/>
        <v>314.15926535897933</v>
      </c>
      <c r="J1892">
        <f t="shared" si="233"/>
        <v>4.0000000000000002E-4</v>
      </c>
      <c r="K1892">
        <f t="shared" si="234"/>
        <v>0</v>
      </c>
      <c r="L1892">
        <f t="shared" si="236"/>
        <v>6.2831853071795862E-4</v>
      </c>
      <c r="M1892">
        <f t="shared" si="237"/>
        <v>5.0202202679999995E-2</v>
      </c>
      <c r="N1892">
        <f t="shared" si="238"/>
        <v>5.1230521210717951E-2</v>
      </c>
      <c r="O1892">
        <f t="shared" si="239"/>
        <v>16.094542907516761</v>
      </c>
    </row>
    <row r="1893" spans="8:15">
      <c r="H1893">
        <f t="shared" si="240"/>
        <v>1.891</v>
      </c>
      <c r="I1893">
        <f t="shared" si="235"/>
        <v>314.15926535897933</v>
      </c>
      <c r="J1893">
        <f t="shared" si="233"/>
        <v>4.0000000000000002E-4</v>
      </c>
      <c r="K1893">
        <f t="shared" si="234"/>
        <v>0</v>
      </c>
      <c r="L1893">
        <f t="shared" si="236"/>
        <v>6.2831853071795862E-4</v>
      </c>
      <c r="M1893">
        <f t="shared" si="237"/>
        <v>5.0202202679999995E-2</v>
      </c>
      <c r="N1893">
        <f t="shared" si="238"/>
        <v>5.1230521210717951E-2</v>
      </c>
      <c r="O1893">
        <f t="shared" si="239"/>
        <v>16.094542907516761</v>
      </c>
    </row>
    <row r="1894" spans="8:15">
      <c r="H1894">
        <f t="shared" si="240"/>
        <v>1.8920000000000001</v>
      </c>
      <c r="I1894">
        <f t="shared" si="235"/>
        <v>314.15926535897933</v>
      </c>
      <c r="J1894">
        <f t="shared" si="233"/>
        <v>4.0000000000000002E-4</v>
      </c>
      <c r="K1894">
        <f t="shared" si="234"/>
        <v>0</v>
      </c>
      <c r="L1894">
        <f t="shared" si="236"/>
        <v>6.2831853071795862E-4</v>
      </c>
      <c r="M1894">
        <f t="shared" si="237"/>
        <v>5.0202202679999995E-2</v>
      </c>
      <c r="N1894">
        <f t="shared" si="238"/>
        <v>5.1230521210717951E-2</v>
      </c>
      <c r="O1894">
        <f t="shared" si="239"/>
        <v>16.094542907516761</v>
      </c>
    </row>
    <row r="1895" spans="8:15">
      <c r="H1895">
        <f t="shared" si="240"/>
        <v>1.893</v>
      </c>
      <c r="I1895">
        <f t="shared" si="235"/>
        <v>314.15926535897933</v>
      </c>
      <c r="J1895">
        <f t="shared" si="233"/>
        <v>4.0000000000000002E-4</v>
      </c>
      <c r="K1895">
        <f t="shared" si="234"/>
        <v>0</v>
      </c>
      <c r="L1895">
        <f t="shared" si="236"/>
        <v>6.2831853071795862E-4</v>
      </c>
      <c r="M1895">
        <f t="shared" si="237"/>
        <v>5.0202202679999995E-2</v>
      </c>
      <c r="N1895">
        <f t="shared" si="238"/>
        <v>5.1230521210717951E-2</v>
      </c>
      <c r="O1895">
        <f t="shared" si="239"/>
        <v>16.094542907516761</v>
      </c>
    </row>
    <row r="1896" spans="8:15">
      <c r="H1896">
        <f t="shared" si="240"/>
        <v>1.8940000000000001</v>
      </c>
      <c r="I1896">
        <f t="shared" si="235"/>
        <v>314.15926535897933</v>
      </c>
      <c r="J1896">
        <f t="shared" si="233"/>
        <v>4.0000000000000002E-4</v>
      </c>
      <c r="K1896">
        <f t="shared" si="234"/>
        <v>0</v>
      </c>
      <c r="L1896">
        <f t="shared" si="236"/>
        <v>6.2831853071795862E-4</v>
      </c>
      <c r="M1896">
        <f t="shared" si="237"/>
        <v>5.0202202679999995E-2</v>
      </c>
      <c r="N1896">
        <f t="shared" si="238"/>
        <v>5.1230521210717951E-2</v>
      </c>
      <c r="O1896">
        <f t="shared" si="239"/>
        <v>16.094542907516761</v>
      </c>
    </row>
    <row r="1897" spans="8:15">
      <c r="H1897">
        <f t="shared" si="240"/>
        <v>1.895</v>
      </c>
      <c r="I1897">
        <f t="shared" si="235"/>
        <v>314.15926535897933</v>
      </c>
      <c r="J1897">
        <f t="shared" si="233"/>
        <v>4.0000000000000002E-4</v>
      </c>
      <c r="K1897">
        <f t="shared" si="234"/>
        <v>0</v>
      </c>
      <c r="L1897">
        <f t="shared" si="236"/>
        <v>6.2831853071795862E-4</v>
      </c>
      <c r="M1897">
        <f t="shared" si="237"/>
        <v>5.0202202679999995E-2</v>
      </c>
      <c r="N1897">
        <f t="shared" si="238"/>
        <v>5.1230521210717951E-2</v>
      </c>
      <c r="O1897">
        <f t="shared" si="239"/>
        <v>16.094542907516761</v>
      </c>
    </row>
    <row r="1898" spans="8:15">
      <c r="H1898">
        <f t="shared" si="240"/>
        <v>1.8960000000000001</v>
      </c>
      <c r="I1898">
        <f t="shared" si="235"/>
        <v>314.15926535897933</v>
      </c>
      <c r="J1898">
        <f t="shared" si="233"/>
        <v>4.0000000000000002E-4</v>
      </c>
      <c r="K1898">
        <f t="shared" si="234"/>
        <v>0</v>
      </c>
      <c r="L1898">
        <f t="shared" si="236"/>
        <v>6.2831853071795862E-4</v>
      </c>
      <c r="M1898">
        <f t="shared" si="237"/>
        <v>5.0202202679999995E-2</v>
      </c>
      <c r="N1898">
        <f t="shared" si="238"/>
        <v>5.1230521210717951E-2</v>
      </c>
      <c r="O1898">
        <f t="shared" si="239"/>
        <v>16.094542907516761</v>
      </c>
    </row>
    <row r="1899" spans="8:15">
      <c r="H1899">
        <f t="shared" si="240"/>
        <v>1.897</v>
      </c>
      <c r="I1899">
        <f t="shared" si="235"/>
        <v>314.15926535897933</v>
      </c>
      <c r="J1899">
        <f t="shared" si="233"/>
        <v>4.0000000000000002E-4</v>
      </c>
      <c r="K1899">
        <f t="shared" si="234"/>
        <v>0</v>
      </c>
      <c r="L1899">
        <f t="shared" si="236"/>
        <v>6.2831853071795862E-4</v>
      </c>
      <c r="M1899">
        <f t="shared" si="237"/>
        <v>5.0202202679999995E-2</v>
      </c>
      <c r="N1899">
        <f t="shared" si="238"/>
        <v>5.1230521210717951E-2</v>
      </c>
      <c r="O1899">
        <f t="shared" si="239"/>
        <v>16.094542907516761</v>
      </c>
    </row>
    <row r="1900" spans="8:15">
      <c r="H1900">
        <f t="shared" si="240"/>
        <v>1.8980000000000001</v>
      </c>
      <c r="I1900">
        <f t="shared" si="235"/>
        <v>314.15926535897933</v>
      </c>
      <c r="J1900">
        <f t="shared" si="233"/>
        <v>4.0000000000000002E-4</v>
      </c>
      <c r="K1900">
        <f t="shared" si="234"/>
        <v>0</v>
      </c>
      <c r="L1900">
        <f t="shared" si="236"/>
        <v>6.2831853071795862E-4</v>
      </c>
      <c r="M1900">
        <f t="shared" si="237"/>
        <v>5.0202202679999995E-2</v>
      </c>
      <c r="N1900">
        <f t="shared" si="238"/>
        <v>5.1230521210717951E-2</v>
      </c>
      <c r="O1900">
        <f t="shared" si="239"/>
        <v>16.094542907516761</v>
      </c>
    </row>
    <row r="1901" spans="8:15">
      <c r="H1901">
        <f t="shared" si="240"/>
        <v>1.899</v>
      </c>
      <c r="I1901">
        <f t="shared" si="235"/>
        <v>314.15926535897933</v>
      </c>
      <c r="J1901">
        <f t="shared" si="233"/>
        <v>4.0000000000000002E-4</v>
      </c>
      <c r="K1901">
        <f t="shared" si="234"/>
        <v>0</v>
      </c>
      <c r="L1901">
        <f t="shared" si="236"/>
        <v>6.2831853071795862E-4</v>
      </c>
      <c r="M1901">
        <f t="shared" si="237"/>
        <v>5.0202202679999995E-2</v>
      </c>
      <c r="N1901">
        <f t="shared" si="238"/>
        <v>5.1230521210717951E-2</v>
      </c>
      <c r="O1901">
        <f t="shared" si="239"/>
        <v>16.094542907516761</v>
      </c>
    </row>
    <row r="1902" spans="8:15">
      <c r="H1902">
        <f t="shared" si="240"/>
        <v>1.9000000000000001</v>
      </c>
      <c r="I1902">
        <f t="shared" si="235"/>
        <v>314.15926535897933</v>
      </c>
      <c r="J1902">
        <f t="shared" si="233"/>
        <v>4.0000000000000002E-4</v>
      </c>
      <c r="K1902">
        <f t="shared" si="234"/>
        <v>0</v>
      </c>
      <c r="L1902">
        <f t="shared" si="236"/>
        <v>6.2831853071795862E-4</v>
      </c>
      <c r="M1902">
        <f t="shared" si="237"/>
        <v>5.0202202679999995E-2</v>
      </c>
      <c r="N1902">
        <f t="shared" si="238"/>
        <v>5.1230521210717951E-2</v>
      </c>
      <c r="O1902">
        <f t="shared" si="239"/>
        <v>16.094542907516761</v>
      </c>
    </row>
    <row r="1903" spans="8:15">
      <c r="H1903">
        <f t="shared" si="240"/>
        <v>1.901</v>
      </c>
      <c r="I1903">
        <f t="shared" si="235"/>
        <v>314.15926535897933</v>
      </c>
      <c r="J1903">
        <f t="shared" si="233"/>
        <v>4.0000000000000002E-4</v>
      </c>
      <c r="K1903">
        <f t="shared" si="234"/>
        <v>0</v>
      </c>
      <c r="L1903">
        <f t="shared" si="236"/>
        <v>6.2831853071795862E-4</v>
      </c>
      <c r="M1903">
        <f t="shared" si="237"/>
        <v>5.0202202679999995E-2</v>
      </c>
      <c r="N1903">
        <f t="shared" si="238"/>
        <v>5.1230521210717951E-2</v>
      </c>
      <c r="O1903">
        <f t="shared" si="239"/>
        <v>16.094542907516761</v>
      </c>
    </row>
    <row r="1904" spans="8:15">
      <c r="H1904">
        <f t="shared" si="240"/>
        <v>1.9020000000000001</v>
      </c>
      <c r="I1904">
        <f t="shared" si="235"/>
        <v>314.15926535897933</v>
      </c>
      <c r="J1904">
        <f t="shared" si="233"/>
        <v>4.0000000000000002E-4</v>
      </c>
      <c r="K1904">
        <f t="shared" si="234"/>
        <v>0</v>
      </c>
      <c r="L1904">
        <f t="shared" si="236"/>
        <v>6.2831853071795862E-4</v>
      </c>
      <c r="M1904">
        <f t="shared" si="237"/>
        <v>5.0202202679999995E-2</v>
      </c>
      <c r="N1904">
        <f t="shared" si="238"/>
        <v>5.1230521210717951E-2</v>
      </c>
      <c r="O1904">
        <f t="shared" si="239"/>
        <v>16.094542907516761</v>
      </c>
    </row>
    <row r="1905" spans="8:15">
      <c r="H1905">
        <f t="shared" si="240"/>
        <v>1.903</v>
      </c>
      <c r="I1905">
        <f t="shared" si="235"/>
        <v>314.15926535897933</v>
      </c>
      <c r="J1905">
        <f t="shared" si="233"/>
        <v>4.0000000000000002E-4</v>
      </c>
      <c r="K1905">
        <f t="shared" si="234"/>
        <v>0</v>
      </c>
      <c r="L1905">
        <f t="shared" si="236"/>
        <v>6.2831853071795862E-4</v>
      </c>
      <c r="M1905">
        <f t="shared" si="237"/>
        <v>5.0202202679999995E-2</v>
      </c>
      <c r="N1905">
        <f t="shared" si="238"/>
        <v>5.1230521210717951E-2</v>
      </c>
      <c r="O1905">
        <f t="shared" si="239"/>
        <v>16.094542907516761</v>
      </c>
    </row>
    <row r="1906" spans="8:15">
      <c r="H1906">
        <f t="shared" si="240"/>
        <v>1.9040000000000001</v>
      </c>
      <c r="I1906">
        <f t="shared" si="235"/>
        <v>314.15926535897933</v>
      </c>
      <c r="J1906">
        <f t="shared" si="233"/>
        <v>4.0000000000000002E-4</v>
      </c>
      <c r="K1906">
        <f t="shared" si="234"/>
        <v>0</v>
      </c>
      <c r="L1906">
        <f t="shared" si="236"/>
        <v>6.2831853071795862E-4</v>
      </c>
      <c r="M1906">
        <f t="shared" si="237"/>
        <v>5.0202202679999995E-2</v>
      </c>
      <c r="N1906">
        <f t="shared" si="238"/>
        <v>5.1230521210717951E-2</v>
      </c>
      <c r="O1906">
        <f t="shared" si="239"/>
        <v>16.094542907516761</v>
      </c>
    </row>
    <row r="1907" spans="8:15">
      <c r="H1907">
        <f t="shared" si="240"/>
        <v>1.905</v>
      </c>
      <c r="I1907">
        <f t="shared" si="235"/>
        <v>314.15926535897933</v>
      </c>
      <c r="J1907">
        <f t="shared" si="233"/>
        <v>4.0000000000000002E-4</v>
      </c>
      <c r="K1907">
        <f t="shared" si="234"/>
        <v>0</v>
      </c>
      <c r="L1907">
        <f t="shared" si="236"/>
        <v>6.2831853071795862E-4</v>
      </c>
      <c r="M1907">
        <f t="shared" si="237"/>
        <v>5.0202202679999995E-2</v>
      </c>
      <c r="N1907">
        <f t="shared" si="238"/>
        <v>5.1230521210717951E-2</v>
      </c>
      <c r="O1907">
        <f t="shared" si="239"/>
        <v>16.094542907516761</v>
      </c>
    </row>
    <row r="1908" spans="8:15">
      <c r="H1908">
        <f t="shared" si="240"/>
        <v>1.9060000000000001</v>
      </c>
      <c r="I1908">
        <f t="shared" si="235"/>
        <v>314.15926535897933</v>
      </c>
      <c r="J1908">
        <f t="shared" si="233"/>
        <v>4.0000000000000002E-4</v>
      </c>
      <c r="K1908">
        <f t="shared" si="234"/>
        <v>0</v>
      </c>
      <c r="L1908">
        <f t="shared" si="236"/>
        <v>6.2831853071795862E-4</v>
      </c>
      <c r="M1908">
        <f t="shared" si="237"/>
        <v>5.0202202679999995E-2</v>
      </c>
      <c r="N1908">
        <f t="shared" si="238"/>
        <v>5.1230521210717951E-2</v>
      </c>
      <c r="O1908">
        <f t="shared" si="239"/>
        <v>16.094542907516761</v>
      </c>
    </row>
    <row r="1909" spans="8:15">
      <c r="H1909">
        <f t="shared" si="240"/>
        <v>1.907</v>
      </c>
      <c r="I1909">
        <f t="shared" si="235"/>
        <v>314.15926535897933</v>
      </c>
      <c r="J1909">
        <f t="shared" si="233"/>
        <v>4.0000000000000002E-4</v>
      </c>
      <c r="K1909">
        <f t="shared" si="234"/>
        <v>0</v>
      </c>
      <c r="L1909">
        <f t="shared" si="236"/>
        <v>6.2831853071795862E-4</v>
      </c>
      <c r="M1909">
        <f t="shared" si="237"/>
        <v>5.0202202679999995E-2</v>
      </c>
      <c r="N1909">
        <f t="shared" si="238"/>
        <v>5.1230521210717951E-2</v>
      </c>
      <c r="O1909">
        <f t="shared" si="239"/>
        <v>16.094542907516761</v>
      </c>
    </row>
    <row r="1910" spans="8:15">
      <c r="H1910">
        <f t="shared" si="240"/>
        <v>1.9080000000000001</v>
      </c>
      <c r="I1910">
        <f t="shared" si="235"/>
        <v>314.15926535897933</v>
      </c>
      <c r="J1910">
        <f t="shared" si="233"/>
        <v>4.0000000000000002E-4</v>
      </c>
      <c r="K1910">
        <f t="shared" si="234"/>
        <v>0</v>
      </c>
      <c r="L1910">
        <f t="shared" si="236"/>
        <v>6.2831853071795862E-4</v>
      </c>
      <c r="M1910">
        <f t="shared" si="237"/>
        <v>5.0202202679999995E-2</v>
      </c>
      <c r="N1910">
        <f t="shared" si="238"/>
        <v>5.1230521210717951E-2</v>
      </c>
      <c r="O1910">
        <f t="shared" si="239"/>
        <v>16.094542907516761</v>
      </c>
    </row>
    <row r="1911" spans="8:15">
      <c r="H1911">
        <f t="shared" si="240"/>
        <v>1.909</v>
      </c>
      <c r="I1911">
        <f t="shared" si="235"/>
        <v>314.15926535897933</v>
      </c>
      <c r="J1911">
        <f t="shared" si="233"/>
        <v>4.0000000000000002E-4</v>
      </c>
      <c r="K1911">
        <f t="shared" si="234"/>
        <v>0</v>
      </c>
      <c r="L1911">
        <f t="shared" si="236"/>
        <v>6.2831853071795862E-4</v>
      </c>
      <c r="M1911">
        <f t="shared" si="237"/>
        <v>5.0202202679999995E-2</v>
      </c>
      <c r="N1911">
        <f t="shared" si="238"/>
        <v>5.1230521210717951E-2</v>
      </c>
      <c r="O1911">
        <f t="shared" si="239"/>
        <v>16.094542907516761</v>
      </c>
    </row>
    <row r="1912" spans="8:15">
      <c r="H1912">
        <f t="shared" si="240"/>
        <v>1.9100000000000001</v>
      </c>
      <c r="I1912">
        <f t="shared" si="235"/>
        <v>314.15926535897933</v>
      </c>
      <c r="J1912">
        <f t="shared" si="233"/>
        <v>4.0000000000000002E-4</v>
      </c>
      <c r="K1912">
        <f t="shared" si="234"/>
        <v>0</v>
      </c>
      <c r="L1912">
        <f t="shared" si="236"/>
        <v>6.2831853071795862E-4</v>
      </c>
      <c r="M1912">
        <f t="shared" si="237"/>
        <v>5.0202202679999995E-2</v>
      </c>
      <c r="N1912">
        <f t="shared" si="238"/>
        <v>5.1230521210717951E-2</v>
      </c>
      <c r="O1912">
        <f t="shared" si="239"/>
        <v>16.094542907516761</v>
      </c>
    </row>
    <row r="1913" spans="8:15">
      <c r="H1913">
        <f t="shared" si="240"/>
        <v>1.911</v>
      </c>
      <c r="I1913">
        <f t="shared" si="235"/>
        <v>314.15926535897933</v>
      </c>
      <c r="J1913">
        <f t="shared" si="233"/>
        <v>4.0000000000000002E-4</v>
      </c>
      <c r="K1913">
        <f t="shared" si="234"/>
        <v>0</v>
      </c>
      <c r="L1913">
        <f t="shared" si="236"/>
        <v>6.2831853071795862E-4</v>
      </c>
      <c r="M1913">
        <f t="shared" si="237"/>
        <v>5.0202202679999995E-2</v>
      </c>
      <c r="N1913">
        <f t="shared" si="238"/>
        <v>5.1230521210717951E-2</v>
      </c>
      <c r="O1913">
        <f t="shared" si="239"/>
        <v>16.094542907516761</v>
      </c>
    </row>
    <row r="1914" spans="8:15">
      <c r="H1914">
        <f t="shared" si="240"/>
        <v>1.9120000000000001</v>
      </c>
      <c r="I1914">
        <f t="shared" si="235"/>
        <v>314.15926535897933</v>
      </c>
      <c r="J1914">
        <f t="shared" si="233"/>
        <v>4.0000000000000002E-4</v>
      </c>
      <c r="K1914">
        <f t="shared" si="234"/>
        <v>0</v>
      </c>
      <c r="L1914">
        <f t="shared" si="236"/>
        <v>6.2831853071795862E-4</v>
      </c>
      <c r="M1914">
        <f t="shared" si="237"/>
        <v>5.0202202679999995E-2</v>
      </c>
      <c r="N1914">
        <f t="shared" si="238"/>
        <v>5.1230521210717951E-2</v>
      </c>
      <c r="O1914">
        <f t="shared" si="239"/>
        <v>16.094542907516761</v>
      </c>
    </row>
    <row r="1915" spans="8:15">
      <c r="H1915">
        <f t="shared" si="240"/>
        <v>1.913</v>
      </c>
      <c r="I1915">
        <f t="shared" si="235"/>
        <v>314.15926535897933</v>
      </c>
      <c r="J1915">
        <f t="shared" si="233"/>
        <v>4.0000000000000002E-4</v>
      </c>
      <c r="K1915">
        <f t="shared" si="234"/>
        <v>0</v>
      </c>
      <c r="L1915">
        <f t="shared" si="236"/>
        <v>6.2831853071795862E-4</v>
      </c>
      <c r="M1915">
        <f t="shared" si="237"/>
        <v>5.0202202679999995E-2</v>
      </c>
      <c r="N1915">
        <f t="shared" si="238"/>
        <v>5.1230521210717951E-2</v>
      </c>
      <c r="O1915">
        <f t="shared" si="239"/>
        <v>16.094542907516761</v>
      </c>
    </row>
    <row r="1916" spans="8:15">
      <c r="H1916">
        <f t="shared" si="240"/>
        <v>1.9140000000000001</v>
      </c>
      <c r="I1916">
        <f t="shared" si="235"/>
        <v>314.15926535897933</v>
      </c>
      <c r="J1916">
        <f t="shared" si="233"/>
        <v>4.0000000000000002E-4</v>
      </c>
      <c r="K1916">
        <f t="shared" si="234"/>
        <v>0</v>
      </c>
      <c r="L1916">
        <f t="shared" si="236"/>
        <v>6.2831853071795862E-4</v>
      </c>
      <c r="M1916">
        <f t="shared" si="237"/>
        <v>5.0202202679999995E-2</v>
      </c>
      <c r="N1916">
        <f t="shared" si="238"/>
        <v>5.1230521210717951E-2</v>
      </c>
      <c r="O1916">
        <f t="shared" si="239"/>
        <v>16.094542907516761</v>
      </c>
    </row>
    <row r="1917" spans="8:15">
      <c r="H1917">
        <f t="shared" si="240"/>
        <v>1.915</v>
      </c>
      <c r="I1917">
        <f t="shared" si="235"/>
        <v>314.15926535897933</v>
      </c>
      <c r="J1917">
        <f t="shared" si="233"/>
        <v>4.0000000000000002E-4</v>
      </c>
      <c r="K1917">
        <f t="shared" si="234"/>
        <v>0</v>
      </c>
      <c r="L1917">
        <f t="shared" si="236"/>
        <v>6.2831853071795862E-4</v>
      </c>
      <c r="M1917">
        <f t="shared" si="237"/>
        <v>5.0202202679999995E-2</v>
      </c>
      <c r="N1917">
        <f t="shared" si="238"/>
        <v>5.1230521210717951E-2</v>
      </c>
      <c r="O1917">
        <f t="shared" si="239"/>
        <v>16.094542907516761</v>
      </c>
    </row>
    <row r="1918" spans="8:15">
      <c r="H1918">
        <f t="shared" si="240"/>
        <v>1.9160000000000001</v>
      </c>
      <c r="I1918">
        <f t="shared" si="235"/>
        <v>314.15926535897933</v>
      </c>
      <c r="J1918">
        <f t="shared" si="233"/>
        <v>4.0000000000000002E-4</v>
      </c>
      <c r="K1918">
        <f t="shared" si="234"/>
        <v>0</v>
      </c>
      <c r="L1918">
        <f t="shared" si="236"/>
        <v>6.2831853071795862E-4</v>
      </c>
      <c r="M1918">
        <f t="shared" si="237"/>
        <v>5.0202202679999995E-2</v>
      </c>
      <c r="N1918">
        <f t="shared" si="238"/>
        <v>5.1230521210717951E-2</v>
      </c>
      <c r="O1918">
        <f t="shared" si="239"/>
        <v>16.094542907516761</v>
      </c>
    </row>
    <row r="1919" spans="8:15">
      <c r="H1919">
        <f t="shared" si="240"/>
        <v>1.917</v>
      </c>
      <c r="I1919">
        <f t="shared" si="235"/>
        <v>314.15926535897933</v>
      </c>
      <c r="J1919">
        <f t="shared" si="233"/>
        <v>4.0000000000000002E-4</v>
      </c>
      <c r="K1919">
        <f t="shared" si="234"/>
        <v>0</v>
      </c>
      <c r="L1919">
        <f t="shared" si="236"/>
        <v>6.2831853071795862E-4</v>
      </c>
      <c r="M1919">
        <f t="shared" si="237"/>
        <v>5.0202202679999995E-2</v>
      </c>
      <c r="N1919">
        <f t="shared" si="238"/>
        <v>5.1230521210717951E-2</v>
      </c>
      <c r="O1919">
        <f t="shared" si="239"/>
        <v>16.094542907516761</v>
      </c>
    </row>
    <row r="1920" spans="8:15">
      <c r="H1920">
        <f t="shared" si="240"/>
        <v>1.9180000000000001</v>
      </c>
      <c r="I1920">
        <f t="shared" si="235"/>
        <v>314.15926535897933</v>
      </c>
      <c r="J1920">
        <f t="shared" si="233"/>
        <v>4.0000000000000002E-4</v>
      </c>
      <c r="K1920">
        <f t="shared" si="234"/>
        <v>0</v>
      </c>
      <c r="L1920">
        <f t="shared" si="236"/>
        <v>6.2831853071795862E-4</v>
      </c>
      <c r="M1920">
        <f t="shared" si="237"/>
        <v>5.0202202679999995E-2</v>
      </c>
      <c r="N1920">
        <f t="shared" si="238"/>
        <v>5.1230521210717951E-2</v>
      </c>
      <c r="O1920">
        <f t="shared" si="239"/>
        <v>16.094542907516761</v>
      </c>
    </row>
    <row r="1921" spans="8:15">
      <c r="H1921">
        <f t="shared" si="240"/>
        <v>1.919</v>
      </c>
      <c r="I1921">
        <f t="shared" si="235"/>
        <v>314.15926535897933</v>
      </c>
      <c r="J1921">
        <f t="shared" si="233"/>
        <v>4.0000000000000002E-4</v>
      </c>
      <c r="K1921">
        <f t="shared" si="234"/>
        <v>0</v>
      </c>
      <c r="L1921">
        <f t="shared" si="236"/>
        <v>6.2831853071795862E-4</v>
      </c>
      <c r="M1921">
        <f t="shared" si="237"/>
        <v>5.0202202679999995E-2</v>
      </c>
      <c r="N1921">
        <f t="shared" si="238"/>
        <v>5.1230521210717951E-2</v>
      </c>
      <c r="O1921">
        <f t="shared" si="239"/>
        <v>16.094542907516761</v>
      </c>
    </row>
    <row r="1922" spans="8:15">
      <c r="H1922">
        <f t="shared" si="240"/>
        <v>1.92</v>
      </c>
      <c r="I1922">
        <f t="shared" si="235"/>
        <v>314.15926535897933</v>
      </c>
      <c r="J1922">
        <f t="shared" ref="J1922:J1985" si="241">IF(H1922&lt;$E$18,$E$17,IF(H1922&lt;$E$5,$E$14,0))/$E$8/$E$9</f>
        <v>4.0000000000000002E-4</v>
      </c>
      <c r="K1922">
        <f t="shared" ref="K1922:K1985" si="242">IF(H1922&lt;$E$3,$E$12*$E$22,IF(H1922&lt;$E$4,0,IF(H1922&lt;$E$5,-$E$12*$E$22,0)))</f>
        <v>0</v>
      </c>
      <c r="L1922">
        <f t="shared" si="236"/>
        <v>6.2831853071795862E-4</v>
      </c>
      <c r="M1922">
        <f t="shared" si="237"/>
        <v>5.0202202679999995E-2</v>
      </c>
      <c r="N1922">
        <f t="shared" si="238"/>
        <v>5.1230521210717951E-2</v>
      </c>
      <c r="O1922">
        <f t="shared" si="239"/>
        <v>16.094542907516761</v>
      </c>
    </row>
    <row r="1923" spans="8:15">
      <c r="H1923">
        <f t="shared" si="240"/>
        <v>1.921</v>
      </c>
      <c r="I1923">
        <f t="shared" ref="I1923:I1986" si="243">IF(H1923&lt;$E$3,$E$12*H1923,IF(H1923&lt;$E$4,$E$10,IF(H1923&lt;$E$5,$E$10-$E$12*(H1923-$E$4),0)))</f>
        <v>314.15926535897933</v>
      </c>
      <c r="J1923">
        <f t="shared" si="241"/>
        <v>4.0000000000000002E-4</v>
      </c>
      <c r="K1923">
        <f t="shared" si="242"/>
        <v>0</v>
      </c>
      <c r="L1923">
        <f t="shared" ref="L1923:L1986" si="244">I1923*$E$15/$E$9/$E$8^2</f>
        <v>6.2831853071795862E-4</v>
      </c>
      <c r="M1923">
        <f t="shared" ref="M1923:M1986" si="245">$E$19/$E$8/$E$9</f>
        <v>5.0202202679999995E-2</v>
      </c>
      <c r="N1923">
        <f t="shared" ref="N1923:N1986" si="246">SUM(J1923:M1923)</f>
        <v>5.1230521210717951E-2</v>
      </c>
      <c r="O1923">
        <f t="shared" ref="O1923:O1986" si="247">I1923*N1923</f>
        <v>16.094542907516761</v>
      </c>
    </row>
    <row r="1924" spans="8:15">
      <c r="H1924">
        <f t="shared" ref="H1924:H1987" si="248">(ROW()-2)*0.001</f>
        <v>1.9219999999999999</v>
      </c>
      <c r="I1924">
        <f t="shared" si="243"/>
        <v>314.15926535897933</v>
      </c>
      <c r="J1924">
        <f t="shared" si="241"/>
        <v>4.0000000000000002E-4</v>
      </c>
      <c r="K1924">
        <f t="shared" si="242"/>
        <v>0</v>
      </c>
      <c r="L1924">
        <f t="shared" si="244"/>
        <v>6.2831853071795862E-4</v>
      </c>
      <c r="M1924">
        <f t="shared" si="245"/>
        <v>5.0202202679999995E-2</v>
      </c>
      <c r="N1924">
        <f t="shared" si="246"/>
        <v>5.1230521210717951E-2</v>
      </c>
      <c r="O1924">
        <f t="shared" si="247"/>
        <v>16.094542907516761</v>
      </c>
    </row>
    <row r="1925" spans="8:15">
      <c r="H1925">
        <f t="shared" si="248"/>
        <v>1.923</v>
      </c>
      <c r="I1925">
        <f t="shared" si="243"/>
        <v>314.15926535897933</v>
      </c>
      <c r="J1925">
        <f t="shared" si="241"/>
        <v>4.0000000000000002E-4</v>
      </c>
      <c r="K1925">
        <f t="shared" si="242"/>
        <v>0</v>
      </c>
      <c r="L1925">
        <f t="shared" si="244"/>
        <v>6.2831853071795862E-4</v>
      </c>
      <c r="M1925">
        <f t="shared" si="245"/>
        <v>5.0202202679999995E-2</v>
      </c>
      <c r="N1925">
        <f t="shared" si="246"/>
        <v>5.1230521210717951E-2</v>
      </c>
      <c r="O1925">
        <f t="shared" si="247"/>
        <v>16.094542907516761</v>
      </c>
    </row>
    <row r="1926" spans="8:15">
      <c r="H1926">
        <f t="shared" si="248"/>
        <v>1.9239999999999999</v>
      </c>
      <c r="I1926">
        <f t="shared" si="243"/>
        <v>314.15926535897933</v>
      </c>
      <c r="J1926">
        <f t="shared" si="241"/>
        <v>4.0000000000000002E-4</v>
      </c>
      <c r="K1926">
        <f t="shared" si="242"/>
        <v>0</v>
      </c>
      <c r="L1926">
        <f t="shared" si="244"/>
        <v>6.2831853071795862E-4</v>
      </c>
      <c r="M1926">
        <f t="shared" si="245"/>
        <v>5.0202202679999995E-2</v>
      </c>
      <c r="N1926">
        <f t="shared" si="246"/>
        <v>5.1230521210717951E-2</v>
      </c>
      <c r="O1926">
        <f t="shared" si="247"/>
        <v>16.094542907516761</v>
      </c>
    </row>
    <row r="1927" spans="8:15">
      <c r="H1927">
        <f t="shared" si="248"/>
        <v>1.925</v>
      </c>
      <c r="I1927">
        <f t="shared" si="243"/>
        <v>314.15926535897933</v>
      </c>
      <c r="J1927">
        <f t="shared" si="241"/>
        <v>4.0000000000000002E-4</v>
      </c>
      <c r="K1927">
        <f t="shared" si="242"/>
        <v>0</v>
      </c>
      <c r="L1927">
        <f t="shared" si="244"/>
        <v>6.2831853071795862E-4</v>
      </c>
      <c r="M1927">
        <f t="shared" si="245"/>
        <v>5.0202202679999995E-2</v>
      </c>
      <c r="N1927">
        <f t="shared" si="246"/>
        <v>5.1230521210717951E-2</v>
      </c>
      <c r="O1927">
        <f t="shared" si="247"/>
        <v>16.094542907516761</v>
      </c>
    </row>
    <row r="1928" spans="8:15">
      <c r="H1928">
        <f t="shared" si="248"/>
        <v>1.9259999999999999</v>
      </c>
      <c r="I1928">
        <f t="shared" si="243"/>
        <v>314.15926535897933</v>
      </c>
      <c r="J1928">
        <f t="shared" si="241"/>
        <v>4.0000000000000002E-4</v>
      </c>
      <c r="K1928">
        <f t="shared" si="242"/>
        <v>0</v>
      </c>
      <c r="L1928">
        <f t="shared" si="244"/>
        <v>6.2831853071795862E-4</v>
      </c>
      <c r="M1928">
        <f t="shared" si="245"/>
        <v>5.0202202679999995E-2</v>
      </c>
      <c r="N1928">
        <f t="shared" si="246"/>
        <v>5.1230521210717951E-2</v>
      </c>
      <c r="O1928">
        <f t="shared" si="247"/>
        <v>16.094542907516761</v>
      </c>
    </row>
    <row r="1929" spans="8:15">
      <c r="H1929">
        <f t="shared" si="248"/>
        <v>1.927</v>
      </c>
      <c r="I1929">
        <f t="shared" si="243"/>
        <v>314.15926535897933</v>
      </c>
      <c r="J1929">
        <f t="shared" si="241"/>
        <v>4.0000000000000002E-4</v>
      </c>
      <c r="K1929">
        <f t="shared" si="242"/>
        <v>0</v>
      </c>
      <c r="L1929">
        <f t="shared" si="244"/>
        <v>6.2831853071795862E-4</v>
      </c>
      <c r="M1929">
        <f t="shared" si="245"/>
        <v>5.0202202679999995E-2</v>
      </c>
      <c r="N1929">
        <f t="shared" si="246"/>
        <v>5.1230521210717951E-2</v>
      </c>
      <c r="O1929">
        <f t="shared" si="247"/>
        <v>16.094542907516761</v>
      </c>
    </row>
    <row r="1930" spans="8:15">
      <c r="H1930">
        <f t="shared" si="248"/>
        <v>1.9279999999999999</v>
      </c>
      <c r="I1930">
        <f t="shared" si="243"/>
        <v>314.15926535897933</v>
      </c>
      <c r="J1930">
        <f t="shared" si="241"/>
        <v>4.0000000000000002E-4</v>
      </c>
      <c r="K1930">
        <f t="shared" si="242"/>
        <v>0</v>
      </c>
      <c r="L1930">
        <f t="shared" si="244"/>
        <v>6.2831853071795862E-4</v>
      </c>
      <c r="M1930">
        <f t="shared" si="245"/>
        <v>5.0202202679999995E-2</v>
      </c>
      <c r="N1930">
        <f t="shared" si="246"/>
        <v>5.1230521210717951E-2</v>
      </c>
      <c r="O1930">
        <f t="shared" si="247"/>
        <v>16.094542907516761</v>
      </c>
    </row>
    <row r="1931" spans="8:15">
      <c r="H1931">
        <f t="shared" si="248"/>
        <v>1.929</v>
      </c>
      <c r="I1931">
        <f t="shared" si="243"/>
        <v>314.15926535897933</v>
      </c>
      <c r="J1931">
        <f t="shared" si="241"/>
        <v>4.0000000000000002E-4</v>
      </c>
      <c r="K1931">
        <f t="shared" si="242"/>
        <v>0</v>
      </c>
      <c r="L1931">
        <f t="shared" si="244"/>
        <v>6.2831853071795862E-4</v>
      </c>
      <c r="M1931">
        <f t="shared" si="245"/>
        <v>5.0202202679999995E-2</v>
      </c>
      <c r="N1931">
        <f t="shared" si="246"/>
        <v>5.1230521210717951E-2</v>
      </c>
      <c r="O1931">
        <f t="shared" si="247"/>
        <v>16.094542907516761</v>
      </c>
    </row>
    <row r="1932" spans="8:15">
      <c r="H1932">
        <f t="shared" si="248"/>
        <v>1.93</v>
      </c>
      <c r="I1932">
        <f t="shared" si="243"/>
        <v>314.15926535897933</v>
      </c>
      <c r="J1932">
        <f t="shared" si="241"/>
        <v>4.0000000000000002E-4</v>
      </c>
      <c r="K1932">
        <f t="shared" si="242"/>
        <v>0</v>
      </c>
      <c r="L1932">
        <f t="shared" si="244"/>
        <v>6.2831853071795862E-4</v>
      </c>
      <c r="M1932">
        <f t="shared" si="245"/>
        <v>5.0202202679999995E-2</v>
      </c>
      <c r="N1932">
        <f t="shared" si="246"/>
        <v>5.1230521210717951E-2</v>
      </c>
      <c r="O1932">
        <f t="shared" si="247"/>
        <v>16.094542907516761</v>
      </c>
    </row>
    <row r="1933" spans="8:15">
      <c r="H1933">
        <f t="shared" si="248"/>
        <v>1.931</v>
      </c>
      <c r="I1933">
        <f t="shared" si="243"/>
        <v>314.15926535897933</v>
      </c>
      <c r="J1933">
        <f t="shared" si="241"/>
        <v>4.0000000000000002E-4</v>
      </c>
      <c r="K1933">
        <f t="shared" si="242"/>
        <v>0</v>
      </c>
      <c r="L1933">
        <f t="shared" si="244"/>
        <v>6.2831853071795862E-4</v>
      </c>
      <c r="M1933">
        <f t="shared" si="245"/>
        <v>5.0202202679999995E-2</v>
      </c>
      <c r="N1933">
        <f t="shared" si="246"/>
        <v>5.1230521210717951E-2</v>
      </c>
      <c r="O1933">
        <f t="shared" si="247"/>
        <v>16.094542907516761</v>
      </c>
    </row>
    <row r="1934" spans="8:15">
      <c r="H1934">
        <f t="shared" si="248"/>
        <v>1.9319999999999999</v>
      </c>
      <c r="I1934">
        <f t="shared" si="243"/>
        <v>314.15926535897933</v>
      </c>
      <c r="J1934">
        <f t="shared" si="241"/>
        <v>4.0000000000000002E-4</v>
      </c>
      <c r="K1934">
        <f t="shared" si="242"/>
        <v>0</v>
      </c>
      <c r="L1934">
        <f t="shared" si="244"/>
        <v>6.2831853071795862E-4</v>
      </c>
      <c r="M1934">
        <f t="shared" si="245"/>
        <v>5.0202202679999995E-2</v>
      </c>
      <c r="N1934">
        <f t="shared" si="246"/>
        <v>5.1230521210717951E-2</v>
      </c>
      <c r="O1934">
        <f t="shared" si="247"/>
        <v>16.094542907516761</v>
      </c>
    </row>
    <row r="1935" spans="8:15">
      <c r="H1935">
        <f t="shared" si="248"/>
        <v>1.9330000000000001</v>
      </c>
      <c r="I1935">
        <f t="shared" si="243"/>
        <v>314.15926535897933</v>
      </c>
      <c r="J1935">
        <f t="shared" si="241"/>
        <v>4.0000000000000002E-4</v>
      </c>
      <c r="K1935">
        <f t="shared" si="242"/>
        <v>0</v>
      </c>
      <c r="L1935">
        <f t="shared" si="244"/>
        <v>6.2831853071795862E-4</v>
      </c>
      <c r="M1935">
        <f t="shared" si="245"/>
        <v>5.0202202679999995E-2</v>
      </c>
      <c r="N1935">
        <f t="shared" si="246"/>
        <v>5.1230521210717951E-2</v>
      </c>
      <c r="O1935">
        <f t="shared" si="247"/>
        <v>16.094542907516761</v>
      </c>
    </row>
    <row r="1936" spans="8:15">
      <c r="H1936">
        <f t="shared" si="248"/>
        <v>1.9339999999999999</v>
      </c>
      <c r="I1936">
        <f t="shared" si="243"/>
        <v>314.15926535897933</v>
      </c>
      <c r="J1936">
        <f t="shared" si="241"/>
        <v>4.0000000000000002E-4</v>
      </c>
      <c r="K1936">
        <f t="shared" si="242"/>
        <v>0</v>
      </c>
      <c r="L1936">
        <f t="shared" si="244"/>
        <v>6.2831853071795862E-4</v>
      </c>
      <c r="M1936">
        <f t="shared" si="245"/>
        <v>5.0202202679999995E-2</v>
      </c>
      <c r="N1936">
        <f t="shared" si="246"/>
        <v>5.1230521210717951E-2</v>
      </c>
      <c r="O1936">
        <f t="shared" si="247"/>
        <v>16.094542907516761</v>
      </c>
    </row>
    <row r="1937" spans="8:15">
      <c r="H1937">
        <f t="shared" si="248"/>
        <v>1.9350000000000001</v>
      </c>
      <c r="I1937">
        <f t="shared" si="243"/>
        <v>314.15926535897933</v>
      </c>
      <c r="J1937">
        <f t="shared" si="241"/>
        <v>4.0000000000000002E-4</v>
      </c>
      <c r="K1937">
        <f t="shared" si="242"/>
        <v>0</v>
      </c>
      <c r="L1937">
        <f t="shared" si="244"/>
        <v>6.2831853071795862E-4</v>
      </c>
      <c r="M1937">
        <f t="shared" si="245"/>
        <v>5.0202202679999995E-2</v>
      </c>
      <c r="N1937">
        <f t="shared" si="246"/>
        <v>5.1230521210717951E-2</v>
      </c>
      <c r="O1937">
        <f t="shared" si="247"/>
        <v>16.094542907516761</v>
      </c>
    </row>
    <row r="1938" spans="8:15">
      <c r="H1938">
        <f t="shared" si="248"/>
        <v>1.9359999999999999</v>
      </c>
      <c r="I1938">
        <f t="shared" si="243"/>
        <v>314.15926535897933</v>
      </c>
      <c r="J1938">
        <f t="shared" si="241"/>
        <v>4.0000000000000002E-4</v>
      </c>
      <c r="K1938">
        <f t="shared" si="242"/>
        <v>0</v>
      </c>
      <c r="L1938">
        <f t="shared" si="244"/>
        <v>6.2831853071795862E-4</v>
      </c>
      <c r="M1938">
        <f t="shared" si="245"/>
        <v>5.0202202679999995E-2</v>
      </c>
      <c r="N1938">
        <f t="shared" si="246"/>
        <v>5.1230521210717951E-2</v>
      </c>
      <c r="O1938">
        <f t="shared" si="247"/>
        <v>16.094542907516761</v>
      </c>
    </row>
    <row r="1939" spans="8:15">
      <c r="H1939">
        <f t="shared" si="248"/>
        <v>1.9370000000000001</v>
      </c>
      <c r="I1939">
        <f t="shared" si="243"/>
        <v>314.15926535897933</v>
      </c>
      <c r="J1939">
        <f t="shared" si="241"/>
        <v>4.0000000000000002E-4</v>
      </c>
      <c r="K1939">
        <f t="shared" si="242"/>
        <v>0</v>
      </c>
      <c r="L1939">
        <f t="shared" si="244"/>
        <v>6.2831853071795862E-4</v>
      </c>
      <c r="M1939">
        <f t="shared" si="245"/>
        <v>5.0202202679999995E-2</v>
      </c>
      <c r="N1939">
        <f t="shared" si="246"/>
        <v>5.1230521210717951E-2</v>
      </c>
      <c r="O1939">
        <f t="shared" si="247"/>
        <v>16.094542907516761</v>
      </c>
    </row>
    <row r="1940" spans="8:15">
      <c r="H1940">
        <f t="shared" si="248"/>
        <v>1.9379999999999999</v>
      </c>
      <c r="I1940">
        <f t="shared" si="243"/>
        <v>314.15926535897933</v>
      </c>
      <c r="J1940">
        <f t="shared" si="241"/>
        <v>4.0000000000000002E-4</v>
      </c>
      <c r="K1940">
        <f t="shared" si="242"/>
        <v>0</v>
      </c>
      <c r="L1940">
        <f t="shared" si="244"/>
        <v>6.2831853071795862E-4</v>
      </c>
      <c r="M1940">
        <f t="shared" si="245"/>
        <v>5.0202202679999995E-2</v>
      </c>
      <c r="N1940">
        <f t="shared" si="246"/>
        <v>5.1230521210717951E-2</v>
      </c>
      <c r="O1940">
        <f t="shared" si="247"/>
        <v>16.094542907516761</v>
      </c>
    </row>
    <row r="1941" spans="8:15">
      <c r="H1941">
        <f t="shared" si="248"/>
        <v>1.9390000000000001</v>
      </c>
      <c r="I1941">
        <f t="shared" si="243"/>
        <v>314.15926535897933</v>
      </c>
      <c r="J1941">
        <f t="shared" si="241"/>
        <v>4.0000000000000002E-4</v>
      </c>
      <c r="K1941">
        <f t="shared" si="242"/>
        <v>0</v>
      </c>
      <c r="L1941">
        <f t="shared" si="244"/>
        <v>6.2831853071795862E-4</v>
      </c>
      <c r="M1941">
        <f t="shared" si="245"/>
        <v>5.0202202679999995E-2</v>
      </c>
      <c r="N1941">
        <f t="shared" si="246"/>
        <v>5.1230521210717951E-2</v>
      </c>
      <c r="O1941">
        <f t="shared" si="247"/>
        <v>16.094542907516761</v>
      </c>
    </row>
    <row r="1942" spans="8:15">
      <c r="H1942">
        <f t="shared" si="248"/>
        <v>1.94</v>
      </c>
      <c r="I1942">
        <f t="shared" si="243"/>
        <v>314.15926535897933</v>
      </c>
      <c r="J1942">
        <f t="shared" si="241"/>
        <v>4.0000000000000002E-4</v>
      </c>
      <c r="K1942">
        <f t="shared" si="242"/>
        <v>0</v>
      </c>
      <c r="L1942">
        <f t="shared" si="244"/>
        <v>6.2831853071795862E-4</v>
      </c>
      <c r="M1942">
        <f t="shared" si="245"/>
        <v>5.0202202679999995E-2</v>
      </c>
      <c r="N1942">
        <f t="shared" si="246"/>
        <v>5.1230521210717951E-2</v>
      </c>
      <c r="O1942">
        <f t="shared" si="247"/>
        <v>16.094542907516761</v>
      </c>
    </row>
    <row r="1943" spans="8:15">
      <c r="H1943">
        <f t="shared" si="248"/>
        <v>1.9410000000000001</v>
      </c>
      <c r="I1943">
        <f t="shared" si="243"/>
        <v>314.15926535897933</v>
      </c>
      <c r="J1943">
        <f t="shared" si="241"/>
        <v>4.0000000000000002E-4</v>
      </c>
      <c r="K1943">
        <f t="shared" si="242"/>
        <v>0</v>
      </c>
      <c r="L1943">
        <f t="shared" si="244"/>
        <v>6.2831853071795862E-4</v>
      </c>
      <c r="M1943">
        <f t="shared" si="245"/>
        <v>5.0202202679999995E-2</v>
      </c>
      <c r="N1943">
        <f t="shared" si="246"/>
        <v>5.1230521210717951E-2</v>
      </c>
      <c r="O1943">
        <f t="shared" si="247"/>
        <v>16.094542907516761</v>
      </c>
    </row>
    <row r="1944" spans="8:15">
      <c r="H1944">
        <f t="shared" si="248"/>
        <v>1.9419999999999999</v>
      </c>
      <c r="I1944">
        <f t="shared" si="243"/>
        <v>314.15926535897933</v>
      </c>
      <c r="J1944">
        <f t="shared" si="241"/>
        <v>4.0000000000000002E-4</v>
      </c>
      <c r="K1944">
        <f t="shared" si="242"/>
        <v>0</v>
      </c>
      <c r="L1944">
        <f t="shared" si="244"/>
        <v>6.2831853071795862E-4</v>
      </c>
      <c r="M1944">
        <f t="shared" si="245"/>
        <v>5.0202202679999995E-2</v>
      </c>
      <c r="N1944">
        <f t="shared" si="246"/>
        <v>5.1230521210717951E-2</v>
      </c>
      <c r="O1944">
        <f t="shared" si="247"/>
        <v>16.094542907516761</v>
      </c>
    </row>
    <row r="1945" spans="8:15">
      <c r="H1945">
        <f t="shared" si="248"/>
        <v>1.9430000000000001</v>
      </c>
      <c r="I1945">
        <f t="shared" si="243"/>
        <v>314.15926535897933</v>
      </c>
      <c r="J1945">
        <f t="shared" si="241"/>
        <v>4.0000000000000002E-4</v>
      </c>
      <c r="K1945">
        <f t="shared" si="242"/>
        <v>0</v>
      </c>
      <c r="L1945">
        <f t="shared" si="244"/>
        <v>6.2831853071795862E-4</v>
      </c>
      <c r="M1945">
        <f t="shared" si="245"/>
        <v>5.0202202679999995E-2</v>
      </c>
      <c r="N1945">
        <f t="shared" si="246"/>
        <v>5.1230521210717951E-2</v>
      </c>
      <c r="O1945">
        <f t="shared" si="247"/>
        <v>16.094542907516761</v>
      </c>
    </row>
    <row r="1946" spans="8:15">
      <c r="H1946">
        <f t="shared" si="248"/>
        <v>1.944</v>
      </c>
      <c r="I1946">
        <f t="shared" si="243"/>
        <v>314.15926535897933</v>
      </c>
      <c r="J1946">
        <f t="shared" si="241"/>
        <v>4.0000000000000002E-4</v>
      </c>
      <c r="K1946">
        <f t="shared" si="242"/>
        <v>0</v>
      </c>
      <c r="L1946">
        <f t="shared" si="244"/>
        <v>6.2831853071795862E-4</v>
      </c>
      <c r="M1946">
        <f t="shared" si="245"/>
        <v>5.0202202679999995E-2</v>
      </c>
      <c r="N1946">
        <f t="shared" si="246"/>
        <v>5.1230521210717951E-2</v>
      </c>
      <c r="O1946">
        <f t="shared" si="247"/>
        <v>16.094542907516761</v>
      </c>
    </row>
    <row r="1947" spans="8:15">
      <c r="H1947">
        <f t="shared" si="248"/>
        <v>1.9450000000000001</v>
      </c>
      <c r="I1947">
        <f t="shared" si="243"/>
        <v>314.15926535897933</v>
      </c>
      <c r="J1947">
        <f t="shared" si="241"/>
        <v>4.0000000000000002E-4</v>
      </c>
      <c r="K1947">
        <f t="shared" si="242"/>
        <v>0</v>
      </c>
      <c r="L1947">
        <f t="shared" si="244"/>
        <v>6.2831853071795862E-4</v>
      </c>
      <c r="M1947">
        <f t="shared" si="245"/>
        <v>5.0202202679999995E-2</v>
      </c>
      <c r="N1947">
        <f t="shared" si="246"/>
        <v>5.1230521210717951E-2</v>
      </c>
      <c r="O1947">
        <f t="shared" si="247"/>
        <v>16.094542907516761</v>
      </c>
    </row>
    <row r="1948" spans="8:15">
      <c r="H1948">
        <f t="shared" si="248"/>
        <v>1.946</v>
      </c>
      <c r="I1948">
        <f t="shared" si="243"/>
        <v>314.15926535897933</v>
      </c>
      <c r="J1948">
        <f t="shared" si="241"/>
        <v>4.0000000000000002E-4</v>
      </c>
      <c r="K1948">
        <f t="shared" si="242"/>
        <v>0</v>
      </c>
      <c r="L1948">
        <f t="shared" si="244"/>
        <v>6.2831853071795862E-4</v>
      </c>
      <c r="M1948">
        <f t="shared" si="245"/>
        <v>5.0202202679999995E-2</v>
      </c>
      <c r="N1948">
        <f t="shared" si="246"/>
        <v>5.1230521210717951E-2</v>
      </c>
      <c r="O1948">
        <f t="shared" si="247"/>
        <v>16.094542907516761</v>
      </c>
    </row>
    <row r="1949" spans="8:15">
      <c r="H1949">
        <f t="shared" si="248"/>
        <v>1.9470000000000001</v>
      </c>
      <c r="I1949">
        <f t="shared" si="243"/>
        <v>314.15926535897933</v>
      </c>
      <c r="J1949">
        <f t="shared" si="241"/>
        <v>4.0000000000000002E-4</v>
      </c>
      <c r="K1949">
        <f t="shared" si="242"/>
        <v>0</v>
      </c>
      <c r="L1949">
        <f t="shared" si="244"/>
        <v>6.2831853071795862E-4</v>
      </c>
      <c r="M1949">
        <f t="shared" si="245"/>
        <v>5.0202202679999995E-2</v>
      </c>
      <c r="N1949">
        <f t="shared" si="246"/>
        <v>5.1230521210717951E-2</v>
      </c>
      <c r="O1949">
        <f t="shared" si="247"/>
        <v>16.094542907516761</v>
      </c>
    </row>
    <row r="1950" spans="8:15">
      <c r="H1950">
        <f t="shared" si="248"/>
        <v>1.948</v>
      </c>
      <c r="I1950">
        <f t="shared" si="243"/>
        <v>314.15926535897933</v>
      </c>
      <c r="J1950">
        <f t="shared" si="241"/>
        <v>4.0000000000000002E-4</v>
      </c>
      <c r="K1950">
        <f t="shared" si="242"/>
        <v>0</v>
      </c>
      <c r="L1950">
        <f t="shared" si="244"/>
        <v>6.2831853071795862E-4</v>
      </c>
      <c r="M1950">
        <f t="shared" si="245"/>
        <v>5.0202202679999995E-2</v>
      </c>
      <c r="N1950">
        <f t="shared" si="246"/>
        <v>5.1230521210717951E-2</v>
      </c>
      <c r="O1950">
        <f t="shared" si="247"/>
        <v>16.094542907516761</v>
      </c>
    </row>
    <row r="1951" spans="8:15">
      <c r="H1951">
        <f t="shared" si="248"/>
        <v>1.9490000000000001</v>
      </c>
      <c r="I1951">
        <f t="shared" si="243"/>
        <v>314.15926535897933</v>
      </c>
      <c r="J1951">
        <f t="shared" si="241"/>
        <v>4.0000000000000002E-4</v>
      </c>
      <c r="K1951">
        <f t="shared" si="242"/>
        <v>0</v>
      </c>
      <c r="L1951">
        <f t="shared" si="244"/>
        <v>6.2831853071795862E-4</v>
      </c>
      <c r="M1951">
        <f t="shared" si="245"/>
        <v>5.0202202679999995E-2</v>
      </c>
      <c r="N1951">
        <f t="shared" si="246"/>
        <v>5.1230521210717951E-2</v>
      </c>
      <c r="O1951">
        <f t="shared" si="247"/>
        <v>16.094542907516761</v>
      </c>
    </row>
    <row r="1952" spans="8:15">
      <c r="H1952">
        <f t="shared" si="248"/>
        <v>1.95</v>
      </c>
      <c r="I1952">
        <f t="shared" si="243"/>
        <v>314.15926535897933</v>
      </c>
      <c r="J1952">
        <f t="shared" si="241"/>
        <v>4.0000000000000002E-4</v>
      </c>
      <c r="K1952">
        <f t="shared" si="242"/>
        <v>0</v>
      </c>
      <c r="L1952">
        <f t="shared" si="244"/>
        <v>6.2831853071795862E-4</v>
      </c>
      <c r="M1952">
        <f t="shared" si="245"/>
        <v>5.0202202679999995E-2</v>
      </c>
      <c r="N1952">
        <f t="shared" si="246"/>
        <v>5.1230521210717951E-2</v>
      </c>
      <c r="O1952">
        <f t="shared" si="247"/>
        <v>16.094542907516761</v>
      </c>
    </row>
    <row r="1953" spans="8:15">
      <c r="H1953">
        <f t="shared" si="248"/>
        <v>1.9510000000000001</v>
      </c>
      <c r="I1953">
        <f t="shared" si="243"/>
        <v>314.15926535897933</v>
      </c>
      <c r="J1953">
        <f t="shared" si="241"/>
        <v>4.0000000000000002E-4</v>
      </c>
      <c r="K1953">
        <f t="shared" si="242"/>
        <v>0</v>
      </c>
      <c r="L1953">
        <f t="shared" si="244"/>
        <v>6.2831853071795862E-4</v>
      </c>
      <c r="M1953">
        <f t="shared" si="245"/>
        <v>5.0202202679999995E-2</v>
      </c>
      <c r="N1953">
        <f t="shared" si="246"/>
        <v>5.1230521210717951E-2</v>
      </c>
      <c r="O1953">
        <f t="shared" si="247"/>
        <v>16.094542907516761</v>
      </c>
    </row>
    <row r="1954" spans="8:15">
      <c r="H1954">
        <f t="shared" si="248"/>
        <v>1.952</v>
      </c>
      <c r="I1954">
        <f t="shared" si="243"/>
        <v>314.15926535897933</v>
      </c>
      <c r="J1954">
        <f t="shared" si="241"/>
        <v>4.0000000000000002E-4</v>
      </c>
      <c r="K1954">
        <f t="shared" si="242"/>
        <v>0</v>
      </c>
      <c r="L1954">
        <f t="shared" si="244"/>
        <v>6.2831853071795862E-4</v>
      </c>
      <c r="M1954">
        <f t="shared" si="245"/>
        <v>5.0202202679999995E-2</v>
      </c>
      <c r="N1954">
        <f t="shared" si="246"/>
        <v>5.1230521210717951E-2</v>
      </c>
      <c r="O1954">
        <f t="shared" si="247"/>
        <v>16.094542907516761</v>
      </c>
    </row>
    <row r="1955" spans="8:15">
      <c r="H1955">
        <f t="shared" si="248"/>
        <v>1.9530000000000001</v>
      </c>
      <c r="I1955">
        <f t="shared" si="243"/>
        <v>314.15926535897933</v>
      </c>
      <c r="J1955">
        <f t="shared" si="241"/>
        <v>4.0000000000000002E-4</v>
      </c>
      <c r="K1955">
        <f t="shared" si="242"/>
        <v>0</v>
      </c>
      <c r="L1955">
        <f t="shared" si="244"/>
        <v>6.2831853071795862E-4</v>
      </c>
      <c r="M1955">
        <f t="shared" si="245"/>
        <v>5.0202202679999995E-2</v>
      </c>
      <c r="N1955">
        <f t="shared" si="246"/>
        <v>5.1230521210717951E-2</v>
      </c>
      <c r="O1955">
        <f t="shared" si="247"/>
        <v>16.094542907516761</v>
      </c>
    </row>
    <row r="1956" spans="8:15">
      <c r="H1956">
        <f t="shared" si="248"/>
        <v>1.954</v>
      </c>
      <c r="I1956">
        <f t="shared" si="243"/>
        <v>314.15926535897933</v>
      </c>
      <c r="J1956">
        <f t="shared" si="241"/>
        <v>4.0000000000000002E-4</v>
      </c>
      <c r="K1956">
        <f t="shared" si="242"/>
        <v>0</v>
      </c>
      <c r="L1956">
        <f t="shared" si="244"/>
        <v>6.2831853071795862E-4</v>
      </c>
      <c r="M1956">
        <f t="shared" si="245"/>
        <v>5.0202202679999995E-2</v>
      </c>
      <c r="N1956">
        <f t="shared" si="246"/>
        <v>5.1230521210717951E-2</v>
      </c>
      <c r="O1956">
        <f t="shared" si="247"/>
        <v>16.094542907516761</v>
      </c>
    </row>
    <row r="1957" spans="8:15">
      <c r="H1957">
        <f t="shared" si="248"/>
        <v>1.9550000000000001</v>
      </c>
      <c r="I1957">
        <f t="shared" si="243"/>
        <v>314.15926535897933</v>
      </c>
      <c r="J1957">
        <f t="shared" si="241"/>
        <v>4.0000000000000002E-4</v>
      </c>
      <c r="K1957">
        <f t="shared" si="242"/>
        <v>0</v>
      </c>
      <c r="L1957">
        <f t="shared" si="244"/>
        <v>6.2831853071795862E-4</v>
      </c>
      <c r="M1957">
        <f t="shared" si="245"/>
        <v>5.0202202679999995E-2</v>
      </c>
      <c r="N1957">
        <f t="shared" si="246"/>
        <v>5.1230521210717951E-2</v>
      </c>
      <c r="O1957">
        <f t="shared" si="247"/>
        <v>16.094542907516761</v>
      </c>
    </row>
    <row r="1958" spans="8:15">
      <c r="H1958">
        <f t="shared" si="248"/>
        <v>1.956</v>
      </c>
      <c r="I1958">
        <f t="shared" si="243"/>
        <v>314.15926535897933</v>
      </c>
      <c r="J1958">
        <f t="shared" si="241"/>
        <v>4.0000000000000002E-4</v>
      </c>
      <c r="K1958">
        <f t="shared" si="242"/>
        <v>0</v>
      </c>
      <c r="L1958">
        <f t="shared" si="244"/>
        <v>6.2831853071795862E-4</v>
      </c>
      <c r="M1958">
        <f t="shared" si="245"/>
        <v>5.0202202679999995E-2</v>
      </c>
      <c r="N1958">
        <f t="shared" si="246"/>
        <v>5.1230521210717951E-2</v>
      </c>
      <c r="O1958">
        <f t="shared" si="247"/>
        <v>16.094542907516761</v>
      </c>
    </row>
    <row r="1959" spans="8:15">
      <c r="H1959">
        <f t="shared" si="248"/>
        <v>1.9570000000000001</v>
      </c>
      <c r="I1959">
        <f t="shared" si="243"/>
        <v>314.15926535897933</v>
      </c>
      <c r="J1959">
        <f t="shared" si="241"/>
        <v>4.0000000000000002E-4</v>
      </c>
      <c r="K1959">
        <f t="shared" si="242"/>
        <v>0</v>
      </c>
      <c r="L1959">
        <f t="shared" si="244"/>
        <v>6.2831853071795862E-4</v>
      </c>
      <c r="M1959">
        <f t="shared" si="245"/>
        <v>5.0202202679999995E-2</v>
      </c>
      <c r="N1959">
        <f t="shared" si="246"/>
        <v>5.1230521210717951E-2</v>
      </c>
      <c r="O1959">
        <f t="shared" si="247"/>
        <v>16.094542907516761</v>
      </c>
    </row>
    <row r="1960" spans="8:15">
      <c r="H1960">
        <f t="shared" si="248"/>
        <v>1.958</v>
      </c>
      <c r="I1960">
        <f t="shared" si="243"/>
        <v>314.15926535897933</v>
      </c>
      <c r="J1960">
        <f t="shared" si="241"/>
        <v>4.0000000000000002E-4</v>
      </c>
      <c r="K1960">
        <f t="shared" si="242"/>
        <v>0</v>
      </c>
      <c r="L1960">
        <f t="shared" si="244"/>
        <v>6.2831853071795862E-4</v>
      </c>
      <c r="M1960">
        <f t="shared" si="245"/>
        <v>5.0202202679999995E-2</v>
      </c>
      <c r="N1960">
        <f t="shared" si="246"/>
        <v>5.1230521210717951E-2</v>
      </c>
      <c r="O1960">
        <f t="shared" si="247"/>
        <v>16.094542907516761</v>
      </c>
    </row>
    <row r="1961" spans="8:15">
      <c r="H1961">
        <f t="shared" si="248"/>
        <v>1.9590000000000001</v>
      </c>
      <c r="I1961">
        <f t="shared" si="243"/>
        <v>314.15926535897933</v>
      </c>
      <c r="J1961">
        <f t="shared" si="241"/>
        <v>4.0000000000000002E-4</v>
      </c>
      <c r="K1961">
        <f t="shared" si="242"/>
        <v>0</v>
      </c>
      <c r="L1961">
        <f t="shared" si="244"/>
        <v>6.2831853071795862E-4</v>
      </c>
      <c r="M1961">
        <f t="shared" si="245"/>
        <v>5.0202202679999995E-2</v>
      </c>
      <c r="N1961">
        <f t="shared" si="246"/>
        <v>5.1230521210717951E-2</v>
      </c>
      <c r="O1961">
        <f t="shared" si="247"/>
        <v>16.094542907516761</v>
      </c>
    </row>
    <row r="1962" spans="8:15">
      <c r="H1962">
        <f t="shared" si="248"/>
        <v>1.96</v>
      </c>
      <c r="I1962">
        <f t="shared" si="243"/>
        <v>314.15926535897933</v>
      </c>
      <c r="J1962">
        <f t="shared" si="241"/>
        <v>4.0000000000000002E-4</v>
      </c>
      <c r="K1962">
        <f t="shared" si="242"/>
        <v>0</v>
      </c>
      <c r="L1962">
        <f t="shared" si="244"/>
        <v>6.2831853071795862E-4</v>
      </c>
      <c r="M1962">
        <f t="shared" si="245"/>
        <v>5.0202202679999995E-2</v>
      </c>
      <c r="N1962">
        <f t="shared" si="246"/>
        <v>5.1230521210717951E-2</v>
      </c>
      <c r="O1962">
        <f t="shared" si="247"/>
        <v>16.094542907516761</v>
      </c>
    </row>
    <row r="1963" spans="8:15">
      <c r="H1963">
        <f t="shared" si="248"/>
        <v>1.9610000000000001</v>
      </c>
      <c r="I1963">
        <f t="shared" si="243"/>
        <v>314.15926535897933</v>
      </c>
      <c r="J1963">
        <f t="shared" si="241"/>
        <v>4.0000000000000002E-4</v>
      </c>
      <c r="K1963">
        <f t="shared" si="242"/>
        <v>0</v>
      </c>
      <c r="L1963">
        <f t="shared" si="244"/>
        <v>6.2831853071795862E-4</v>
      </c>
      <c r="M1963">
        <f t="shared" si="245"/>
        <v>5.0202202679999995E-2</v>
      </c>
      <c r="N1963">
        <f t="shared" si="246"/>
        <v>5.1230521210717951E-2</v>
      </c>
      <c r="O1963">
        <f t="shared" si="247"/>
        <v>16.094542907516761</v>
      </c>
    </row>
    <row r="1964" spans="8:15">
      <c r="H1964">
        <f t="shared" si="248"/>
        <v>1.962</v>
      </c>
      <c r="I1964">
        <f t="shared" si="243"/>
        <v>314.15926535897933</v>
      </c>
      <c r="J1964">
        <f t="shared" si="241"/>
        <v>4.0000000000000002E-4</v>
      </c>
      <c r="K1964">
        <f t="shared" si="242"/>
        <v>0</v>
      </c>
      <c r="L1964">
        <f t="shared" si="244"/>
        <v>6.2831853071795862E-4</v>
      </c>
      <c r="M1964">
        <f t="shared" si="245"/>
        <v>5.0202202679999995E-2</v>
      </c>
      <c r="N1964">
        <f t="shared" si="246"/>
        <v>5.1230521210717951E-2</v>
      </c>
      <c r="O1964">
        <f t="shared" si="247"/>
        <v>16.094542907516761</v>
      </c>
    </row>
    <row r="1965" spans="8:15">
      <c r="H1965">
        <f t="shared" si="248"/>
        <v>1.9630000000000001</v>
      </c>
      <c r="I1965">
        <f t="shared" si="243"/>
        <v>314.15926535897933</v>
      </c>
      <c r="J1965">
        <f t="shared" si="241"/>
        <v>4.0000000000000002E-4</v>
      </c>
      <c r="K1965">
        <f t="shared" si="242"/>
        <v>0</v>
      </c>
      <c r="L1965">
        <f t="shared" si="244"/>
        <v>6.2831853071795862E-4</v>
      </c>
      <c r="M1965">
        <f t="shared" si="245"/>
        <v>5.0202202679999995E-2</v>
      </c>
      <c r="N1965">
        <f t="shared" si="246"/>
        <v>5.1230521210717951E-2</v>
      </c>
      <c r="O1965">
        <f t="shared" si="247"/>
        <v>16.094542907516761</v>
      </c>
    </row>
    <row r="1966" spans="8:15">
      <c r="H1966">
        <f t="shared" si="248"/>
        <v>1.964</v>
      </c>
      <c r="I1966">
        <f t="shared" si="243"/>
        <v>314.15926535897933</v>
      </c>
      <c r="J1966">
        <f t="shared" si="241"/>
        <v>4.0000000000000002E-4</v>
      </c>
      <c r="K1966">
        <f t="shared" si="242"/>
        <v>0</v>
      </c>
      <c r="L1966">
        <f t="shared" si="244"/>
        <v>6.2831853071795862E-4</v>
      </c>
      <c r="M1966">
        <f t="shared" si="245"/>
        <v>5.0202202679999995E-2</v>
      </c>
      <c r="N1966">
        <f t="shared" si="246"/>
        <v>5.1230521210717951E-2</v>
      </c>
      <c r="O1966">
        <f t="shared" si="247"/>
        <v>16.094542907516761</v>
      </c>
    </row>
    <row r="1967" spans="8:15">
      <c r="H1967">
        <f t="shared" si="248"/>
        <v>1.9650000000000001</v>
      </c>
      <c r="I1967">
        <f t="shared" si="243"/>
        <v>314.15926535897933</v>
      </c>
      <c r="J1967">
        <f t="shared" si="241"/>
        <v>4.0000000000000002E-4</v>
      </c>
      <c r="K1967">
        <f t="shared" si="242"/>
        <v>0</v>
      </c>
      <c r="L1967">
        <f t="shared" si="244"/>
        <v>6.2831853071795862E-4</v>
      </c>
      <c r="M1967">
        <f t="shared" si="245"/>
        <v>5.0202202679999995E-2</v>
      </c>
      <c r="N1967">
        <f t="shared" si="246"/>
        <v>5.1230521210717951E-2</v>
      </c>
      <c r="O1967">
        <f t="shared" si="247"/>
        <v>16.094542907516761</v>
      </c>
    </row>
    <row r="1968" spans="8:15">
      <c r="H1968">
        <f t="shared" si="248"/>
        <v>1.966</v>
      </c>
      <c r="I1968">
        <f t="shared" si="243"/>
        <v>314.15926535897933</v>
      </c>
      <c r="J1968">
        <f t="shared" si="241"/>
        <v>4.0000000000000002E-4</v>
      </c>
      <c r="K1968">
        <f t="shared" si="242"/>
        <v>0</v>
      </c>
      <c r="L1968">
        <f t="shared" si="244"/>
        <v>6.2831853071795862E-4</v>
      </c>
      <c r="M1968">
        <f t="shared" si="245"/>
        <v>5.0202202679999995E-2</v>
      </c>
      <c r="N1968">
        <f t="shared" si="246"/>
        <v>5.1230521210717951E-2</v>
      </c>
      <c r="O1968">
        <f t="shared" si="247"/>
        <v>16.094542907516761</v>
      </c>
    </row>
    <row r="1969" spans="8:15">
      <c r="H1969">
        <f t="shared" si="248"/>
        <v>1.9670000000000001</v>
      </c>
      <c r="I1969">
        <f t="shared" si="243"/>
        <v>314.15926535897933</v>
      </c>
      <c r="J1969">
        <f t="shared" si="241"/>
        <v>4.0000000000000002E-4</v>
      </c>
      <c r="K1969">
        <f t="shared" si="242"/>
        <v>0</v>
      </c>
      <c r="L1969">
        <f t="shared" si="244"/>
        <v>6.2831853071795862E-4</v>
      </c>
      <c r="M1969">
        <f t="shared" si="245"/>
        <v>5.0202202679999995E-2</v>
      </c>
      <c r="N1969">
        <f t="shared" si="246"/>
        <v>5.1230521210717951E-2</v>
      </c>
      <c r="O1969">
        <f t="shared" si="247"/>
        <v>16.094542907516761</v>
      </c>
    </row>
    <row r="1970" spans="8:15">
      <c r="H1970">
        <f t="shared" si="248"/>
        <v>1.968</v>
      </c>
      <c r="I1970">
        <f t="shared" si="243"/>
        <v>314.15926535897933</v>
      </c>
      <c r="J1970">
        <f t="shared" si="241"/>
        <v>4.0000000000000002E-4</v>
      </c>
      <c r="K1970">
        <f t="shared" si="242"/>
        <v>0</v>
      </c>
      <c r="L1970">
        <f t="shared" si="244"/>
        <v>6.2831853071795862E-4</v>
      </c>
      <c r="M1970">
        <f t="shared" si="245"/>
        <v>5.0202202679999995E-2</v>
      </c>
      <c r="N1970">
        <f t="shared" si="246"/>
        <v>5.1230521210717951E-2</v>
      </c>
      <c r="O1970">
        <f t="shared" si="247"/>
        <v>16.094542907516761</v>
      </c>
    </row>
    <row r="1971" spans="8:15">
      <c r="H1971">
        <f t="shared" si="248"/>
        <v>1.9690000000000001</v>
      </c>
      <c r="I1971">
        <f t="shared" si="243"/>
        <v>314.15926535897933</v>
      </c>
      <c r="J1971">
        <f t="shared" si="241"/>
        <v>4.0000000000000002E-4</v>
      </c>
      <c r="K1971">
        <f t="shared" si="242"/>
        <v>0</v>
      </c>
      <c r="L1971">
        <f t="shared" si="244"/>
        <v>6.2831853071795862E-4</v>
      </c>
      <c r="M1971">
        <f t="shared" si="245"/>
        <v>5.0202202679999995E-2</v>
      </c>
      <c r="N1971">
        <f t="shared" si="246"/>
        <v>5.1230521210717951E-2</v>
      </c>
      <c r="O1971">
        <f t="shared" si="247"/>
        <v>16.094542907516761</v>
      </c>
    </row>
    <row r="1972" spans="8:15">
      <c r="H1972">
        <f t="shared" si="248"/>
        <v>1.97</v>
      </c>
      <c r="I1972">
        <f t="shared" si="243"/>
        <v>314.15926535897933</v>
      </c>
      <c r="J1972">
        <f t="shared" si="241"/>
        <v>4.0000000000000002E-4</v>
      </c>
      <c r="K1972">
        <f t="shared" si="242"/>
        <v>0</v>
      </c>
      <c r="L1972">
        <f t="shared" si="244"/>
        <v>6.2831853071795862E-4</v>
      </c>
      <c r="M1972">
        <f t="shared" si="245"/>
        <v>5.0202202679999995E-2</v>
      </c>
      <c r="N1972">
        <f t="shared" si="246"/>
        <v>5.1230521210717951E-2</v>
      </c>
      <c r="O1972">
        <f t="shared" si="247"/>
        <v>16.094542907516761</v>
      </c>
    </row>
    <row r="1973" spans="8:15">
      <c r="H1973">
        <f t="shared" si="248"/>
        <v>1.9710000000000001</v>
      </c>
      <c r="I1973">
        <f t="shared" si="243"/>
        <v>314.15926535897933</v>
      </c>
      <c r="J1973">
        <f t="shared" si="241"/>
        <v>4.0000000000000002E-4</v>
      </c>
      <c r="K1973">
        <f t="shared" si="242"/>
        <v>0</v>
      </c>
      <c r="L1973">
        <f t="shared" si="244"/>
        <v>6.2831853071795862E-4</v>
      </c>
      <c r="M1973">
        <f t="shared" si="245"/>
        <v>5.0202202679999995E-2</v>
      </c>
      <c r="N1973">
        <f t="shared" si="246"/>
        <v>5.1230521210717951E-2</v>
      </c>
      <c r="O1973">
        <f t="shared" si="247"/>
        <v>16.094542907516761</v>
      </c>
    </row>
    <row r="1974" spans="8:15">
      <c r="H1974">
        <f t="shared" si="248"/>
        <v>1.972</v>
      </c>
      <c r="I1974">
        <f t="shared" si="243"/>
        <v>314.15926535897933</v>
      </c>
      <c r="J1974">
        <f t="shared" si="241"/>
        <v>4.0000000000000002E-4</v>
      </c>
      <c r="K1974">
        <f t="shared" si="242"/>
        <v>0</v>
      </c>
      <c r="L1974">
        <f t="shared" si="244"/>
        <v>6.2831853071795862E-4</v>
      </c>
      <c r="M1974">
        <f t="shared" si="245"/>
        <v>5.0202202679999995E-2</v>
      </c>
      <c r="N1974">
        <f t="shared" si="246"/>
        <v>5.1230521210717951E-2</v>
      </c>
      <c r="O1974">
        <f t="shared" si="247"/>
        <v>16.094542907516761</v>
      </c>
    </row>
    <row r="1975" spans="8:15">
      <c r="H1975">
        <f t="shared" si="248"/>
        <v>1.9730000000000001</v>
      </c>
      <c r="I1975">
        <f t="shared" si="243"/>
        <v>314.15926535897933</v>
      </c>
      <c r="J1975">
        <f t="shared" si="241"/>
        <v>4.0000000000000002E-4</v>
      </c>
      <c r="K1975">
        <f t="shared" si="242"/>
        <v>0</v>
      </c>
      <c r="L1975">
        <f t="shared" si="244"/>
        <v>6.2831853071795862E-4</v>
      </c>
      <c r="M1975">
        <f t="shared" si="245"/>
        <v>5.0202202679999995E-2</v>
      </c>
      <c r="N1975">
        <f t="shared" si="246"/>
        <v>5.1230521210717951E-2</v>
      </c>
      <c r="O1975">
        <f t="shared" si="247"/>
        <v>16.094542907516761</v>
      </c>
    </row>
    <row r="1976" spans="8:15">
      <c r="H1976">
        <f t="shared" si="248"/>
        <v>1.974</v>
      </c>
      <c r="I1976">
        <f t="shared" si="243"/>
        <v>314.15926535897933</v>
      </c>
      <c r="J1976">
        <f t="shared" si="241"/>
        <v>4.0000000000000002E-4</v>
      </c>
      <c r="K1976">
        <f t="shared" si="242"/>
        <v>0</v>
      </c>
      <c r="L1976">
        <f t="shared" si="244"/>
        <v>6.2831853071795862E-4</v>
      </c>
      <c r="M1976">
        <f t="shared" si="245"/>
        <v>5.0202202679999995E-2</v>
      </c>
      <c r="N1976">
        <f t="shared" si="246"/>
        <v>5.1230521210717951E-2</v>
      </c>
      <c r="O1976">
        <f t="shared" si="247"/>
        <v>16.094542907516761</v>
      </c>
    </row>
    <row r="1977" spans="8:15">
      <c r="H1977">
        <f t="shared" si="248"/>
        <v>1.9750000000000001</v>
      </c>
      <c r="I1977">
        <f t="shared" si="243"/>
        <v>314.15926535897933</v>
      </c>
      <c r="J1977">
        <f t="shared" si="241"/>
        <v>4.0000000000000002E-4</v>
      </c>
      <c r="K1977">
        <f t="shared" si="242"/>
        <v>0</v>
      </c>
      <c r="L1977">
        <f t="shared" si="244"/>
        <v>6.2831853071795862E-4</v>
      </c>
      <c r="M1977">
        <f t="shared" si="245"/>
        <v>5.0202202679999995E-2</v>
      </c>
      <c r="N1977">
        <f t="shared" si="246"/>
        <v>5.1230521210717951E-2</v>
      </c>
      <c r="O1977">
        <f t="shared" si="247"/>
        <v>16.094542907516761</v>
      </c>
    </row>
    <row r="1978" spans="8:15">
      <c r="H1978">
        <f t="shared" si="248"/>
        <v>1.976</v>
      </c>
      <c r="I1978">
        <f t="shared" si="243"/>
        <v>314.15926535897933</v>
      </c>
      <c r="J1978">
        <f t="shared" si="241"/>
        <v>4.0000000000000002E-4</v>
      </c>
      <c r="K1978">
        <f t="shared" si="242"/>
        <v>0</v>
      </c>
      <c r="L1978">
        <f t="shared" si="244"/>
        <v>6.2831853071795862E-4</v>
      </c>
      <c r="M1978">
        <f t="shared" si="245"/>
        <v>5.0202202679999995E-2</v>
      </c>
      <c r="N1978">
        <f t="shared" si="246"/>
        <v>5.1230521210717951E-2</v>
      </c>
      <c r="O1978">
        <f t="shared" si="247"/>
        <v>16.094542907516761</v>
      </c>
    </row>
    <row r="1979" spans="8:15">
      <c r="H1979">
        <f t="shared" si="248"/>
        <v>1.9770000000000001</v>
      </c>
      <c r="I1979">
        <f t="shared" si="243"/>
        <v>314.15926535897933</v>
      </c>
      <c r="J1979">
        <f t="shared" si="241"/>
        <v>4.0000000000000002E-4</v>
      </c>
      <c r="K1979">
        <f t="shared" si="242"/>
        <v>0</v>
      </c>
      <c r="L1979">
        <f t="shared" si="244"/>
        <v>6.2831853071795862E-4</v>
      </c>
      <c r="M1979">
        <f t="shared" si="245"/>
        <v>5.0202202679999995E-2</v>
      </c>
      <c r="N1979">
        <f t="shared" si="246"/>
        <v>5.1230521210717951E-2</v>
      </c>
      <c r="O1979">
        <f t="shared" si="247"/>
        <v>16.094542907516761</v>
      </c>
    </row>
    <row r="1980" spans="8:15">
      <c r="H1980">
        <f t="shared" si="248"/>
        <v>1.978</v>
      </c>
      <c r="I1980">
        <f t="shared" si="243"/>
        <v>314.15926535897933</v>
      </c>
      <c r="J1980">
        <f t="shared" si="241"/>
        <v>4.0000000000000002E-4</v>
      </c>
      <c r="K1980">
        <f t="shared" si="242"/>
        <v>0</v>
      </c>
      <c r="L1980">
        <f t="shared" si="244"/>
        <v>6.2831853071795862E-4</v>
      </c>
      <c r="M1980">
        <f t="shared" si="245"/>
        <v>5.0202202679999995E-2</v>
      </c>
      <c r="N1980">
        <f t="shared" si="246"/>
        <v>5.1230521210717951E-2</v>
      </c>
      <c r="O1980">
        <f t="shared" si="247"/>
        <v>16.094542907516761</v>
      </c>
    </row>
    <row r="1981" spans="8:15">
      <c r="H1981">
        <f t="shared" si="248"/>
        <v>1.9790000000000001</v>
      </c>
      <c r="I1981">
        <f t="shared" si="243"/>
        <v>314.15926535897933</v>
      </c>
      <c r="J1981">
        <f t="shared" si="241"/>
        <v>4.0000000000000002E-4</v>
      </c>
      <c r="K1981">
        <f t="shared" si="242"/>
        <v>0</v>
      </c>
      <c r="L1981">
        <f t="shared" si="244"/>
        <v>6.2831853071795862E-4</v>
      </c>
      <c r="M1981">
        <f t="shared" si="245"/>
        <v>5.0202202679999995E-2</v>
      </c>
      <c r="N1981">
        <f t="shared" si="246"/>
        <v>5.1230521210717951E-2</v>
      </c>
      <c r="O1981">
        <f t="shared" si="247"/>
        <v>16.094542907516761</v>
      </c>
    </row>
    <row r="1982" spans="8:15">
      <c r="H1982">
        <f t="shared" si="248"/>
        <v>1.98</v>
      </c>
      <c r="I1982">
        <f t="shared" si="243"/>
        <v>314.15926535897933</v>
      </c>
      <c r="J1982">
        <f t="shared" si="241"/>
        <v>4.0000000000000002E-4</v>
      </c>
      <c r="K1982">
        <f t="shared" si="242"/>
        <v>0</v>
      </c>
      <c r="L1982">
        <f t="shared" si="244"/>
        <v>6.2831853071795862E-4</v>
      </c>
      <c r="M1982">
        <f t="shared" si="245"/>
        <v>5.0202202679999995E-2</v>
      </c>
      <c r="N1982">
        <f t="shared" si="246"/>
        <v>5.1230521210717951E-2</v>
      </c>
      <c r="O1982">
        <f t="shared" si="247"/>
        <v>16.094542907516761</v>
      </c>
    </row>
    <row r="1983" spans="8:15">
      <c r="H1983">
        <f t="shared" si="248"/>
        <v>1.9810000000000001</v>
      </c>
      <c r="I1983">
        <f t="shared" si="243"/>
        <v>314.15926535897933</v>
      </c>
      <c r="J1983">
        <f t="shared" si="241"/>
        <v>4.0000000000000002E-4</v>
      </c>
      <c r="K1983">
        <f t="shared" si="242"/>
        <v>0</v>
      </c>
      <c r="L1983">
        <f t="shared" si="244"/>
        <v>6.2831853071795862E-4</v>
      </c>
      <c r="M1983">
        <f t="shared" si="245"/>
        <v>5.0202202679999995E-2</v>
      </c>
      <c r="N1983">
        <f t="shared" si="246"/>
        <v>5.1230521210717951E-2</v>
      </c>
      <c r="O1983">
        <f t="shared" si="247"/>
        <v>16.094542907516761</v>
      </c>
    </row>
    <row r="1984" spans="8:15">
      <c r="H1984">
        <f t="shared" si="248"/>
        <v>1.982</v>
      </c>
      <c r="I1984">
        <f t="shared" si="243"/>
        <v>314.15926535897933</v>
      </c>
      <c r="J1984">
        <f t="shared" si="241"/>
        <v>4.0000000000000002E-4</v>
      </c>
      <c r="K1984">
        <f t="shared" si="242"/>
        <v>0</v>
      </c>
      <c r="L1984">
        <f t="shared" si="244"/>
        <v>6.2831853071795862E-4</v>
      </c>
      <c r="M1984">
        <f t="shared" si="245"/>
        <v>5.0202202679999995E-2</v>
      </c>
      <c r="N1984">
        <f t="shared" si="246"/>
        <v>5.1230521210717951E-2</v>
      </c>
      <c r="O1984">
        <f t="shared" si="247"/>
        <v>16.094542907516761</v>
      </c>
    </row>
    <row r="1985" spans="8:15">
      <c r="H1985">
        <f t="shared" si="248"/>
        <v>1.9830000000000001</v>
      </c>
      <c r="I1985">
        <f t="shared" si="243"/>
        <v>314.15926535897933</v>
      </c>
      <c r="J1985">
        <f t="shared" si="241"/>
        <v>4.0000000000000002E-4</v>
      </c>
      <c r="K1985">
        <f t="shared" si="242"/>
        <v>0</v>
      </c>
      <c r="L1985">
        <f t="shared" si="244"/>
        <v>6.2831853071795862E-4</v>
      </c>
      <c r="M1985">
        <f t="shared" si="245"/>
        <v>5.0202202679999995E-2</v>
      </c>
      <c r="N1985">
        <f t="shared" si="246"/>
        <v>5.1230521210717951E-2</v>
      </c>
      <c r="O1985">
        <f t="shared" si="247"/>
        <v>16.094542907516761</v>
      </c>
    </row>
    <row r="1986" spans="8:15">
      <c r="H1986">
        <f t="shared" si="248"/>
        <v>1.984</v>
      </c>
      <c r="I1986">
        <f t="shared" si="243"/>
        <v>314.15926535897933</v>
      </c>
      <c r="J1986">
        <f t="shared" ref="J1986:J2049" si="249">IF(H1986&lt;$E$18,$E$17,IF(H1986&lt;$E$5,$E$14,0))/$E$8/$E$9</f>
        <v>4.0000000000000002E-4</v>
      </c>
      <c r="K1986">
        <f t="shared" ref="K1986:K2049" si="250">IF(H1986&lt;$E$3,$E$12*$E$22,IF(H1986&lt;$E$4,0,IF(H1986&lt;$E$5,-$E$12*$E$22,0)))</f>
        <v>0</v>
      </c>
      <c r="L1986">
        <f t="shared" si="244"/>
        <v>6.2831853071795862E-4</v>
      </c>
      <c r="M1986">
        <f t="shared" si="245"/>
        <v>5.0202202679999995E-2</v>
      </c>
      <c r="N1986">
        <f t="shared" si="246"/>
        <v>5.1230521210717951E-2</v>
      </c>
      <c r="O1986">
        <f t="shared" si="247"/>
        <v>16.094542907516761</v>
      </c>
    </row>
    <row r="1987" spans="8:15">
      <c r="H1987">
        <f t="shared" si="248"/>
        <v>1.9850000000000001</v>
      </c>
      <c r="I1987">
        <f t="shared" ref="I1987:I2050" si="251">IF(H1987&lt;$E$3,$E$12*H1987,IF(H1987&lt;$E$4,$E$10,IF(H1987&lt;$E$5,$E$10-$E$12*(H1987-$E$4),0)))</f>
        <v>314.15926535897933</v>
      </c>
      <c r="J1987">
        <f t="shared" si="249"/>
        <v>4.0000000000000002E-4</v>
      </c>
      <c r="K1987">
        <f t="shared" si="250"/>
        <v>0</v>
      </c>
      <c r="L1987">
        <f t="shared" ref="L1987:L2050" si="252">I1987*$E$15/$E$9/$E$8^2</f>
        <v>6.2831853071795862E-4</v>
      </c>
      <c r="M1987">
        <f t="shared" ref="M1987:M2050" si="253">$E$19/$E$8/$E$9</f>
        <v>5.0202202679999995E-2</v>
      </c>
      <c r="N1987">
        <f t="shared" ref="N1987:N2050" si="254">SUM(J1987:M1987)</f>
        <v>5.1230521210717951E-2</v>
      </c>
      <c r="O1987">
        <f t="shared" ref="O1987:O2050" si="255">I1987*N1987</f>
        <v>16.094542907516761</v>
      </c>
    </row>
    <row r="1988" spans="8:15">
      <c r="H1988">
        <f t="shared" ref="H1988:H2051" si="256">(ROW()-2)*0.001</f>
        <v>1.986</v>
      </c>
      <c r="I1988">
        <f t="shared" si="251"/>
        <v>314.15926535897933</v>
      </c>
      <c r="J1988">
        <f t="shared" si="249"/>
        <v>4.0000000000000002E-4</v>
      </c>
      <c r="K1988">
        <f t="shared" si="250"/>
        <v>0</v>
      </c>
      <c r="L1988">
        <f t="shared" si="252"/>
        <v>6.2831853071795862E-4</v>
      </c>
      <c r="M1988">
        <f t="shared" si="253"/>
        <v>5.0202202679999995E-2</v>
      </c>
      <c r="N1988">
        <f t="shared" si="254"/>
        <v>5.1230521210717951E-2</v>
      </c>
      <c r="O1988">
        <f t="shared" si="255"/>
        <v>16.094542907516761</v>
      </c>
    </row>
    <row r="1989" spans="8:15">
      <c r="H1989">
        <f t="shared" si="256"/>
        <v>1.9870000000000001</v>
      </c>
      <c r="I1989">
        <f t="shared" si="251"/>
        <v>314.15926535897933</v>
      </c>
      <c r="J1989">
        <f t="shared" si="249"/>
        <v>4.0000000000000002E-4</v>
      </c>
      <c r="K1989">
        <f t="shared" si="250"/>
        <v>0</v>
      </c>
      <c r="L1989">
        <f t="shared" si="252"/>
        <v>6.2831853071795862E-4</v>
      </c>
      <c r="M1989">
        <f t="shared" si="253"/>
        <v>5.0202202679999995E-2</v>
      </c>
      <c r="N1989">
        <f t="shared" si="254"/>
        <v>5.1230521210717951E-2</v>
      </c>
      <c r="O1989">
        <f t="shared" si="255"/>
        <v>16.094542907516761</v>
      </c>
    </row>
    <row r="1990" spans="8:15">
      <c r="H1990">
        <f t="shared" si="256"/>
        <v>1.988</v>
      </c>
      <c r="I1990">
        <f t="shared" si="251"/>
        <v>314.15926535897933</v>
      </c>
      <c r="J1990">
        <f t="shared" si="249"/>
        <v>4.0000000000000002E-4</v>
      </c>
      <c r="K1990">
        <f t="shared" si="250"/>
        <v>0</v>
      </c>
      <c r="L1990">
        <f t="shared" si="252"/>
        <v>6.2831853071795862E-4</v>
      </c>
      <c r="M1990">
        <f t="shared" si="253"/>
        <v>5.0202202679999995E-2</v>
      </c>
      <c r="N1990">
        <f t="shared" si="254"/>
        <v>5.1230521210717951E-2</v>
      </c>
      <c r="O1990">
        <f t="shared" si="255"/>
        <v>16.094542907516761</v>
      </c>
    </row>
    <row r="1991" spans="8:15">
      <c r="H1991">
        <f t="shared" si="256"/>
        <v>1.9890000000000001</v>
      </c>
      <c r="I1991">
        <f t="shared" si="251"/>
        <v>314.15926535897933</v>
      </c>
      <c r="J1991">
        <f t="shared" si="249"/>
        <v>4.0000000000000002E-4</v>
      </c>
      <c r="K1991">
        <f t="shared" si="250"/>
        <v>0</v>
      </c>
      <c r="L1991">
        <f t="shared" si="252"/>
        <v>6.2831853071795862E-4</v>
      </c>
      <c r="M1991">
        <f t="shared" si="253"/>
        <v>5.0202202679999995E-2</v>
      </c>
      <c r="N1991">
        <f t="shared" si="254"/>
        <v>5.1230521210717951E-2</v>
      </c>
      <c r="O1991">
        <f t="shared" si="255"/>
        <v>16.094542907516761</v>
      </c>
    </row>
    <row r="1992" spans="8:15">
      <c r="H1992">
        <f t="shared" si="256"/>
        <v>1.99</v>
      </c>
      <c r="I1992">
        <f t="shared" si="251"/>
        <v>314.15926535897933</v>
      </c>
      <c r="J1992">
        <f t="shared" si="249"/>
        <v>4.0000000000000002E-4</v>
      </c>
      <c r="K1992">
        <f t="shared" si="250"/>
        <v>0</v>
      </c>
      <c r="L1992">
        <f t="shared" si="252"/>
        <v>6.2831853071795862E-4</v>
      </c>
      <c r="M1992">
        <f t="shared" si="253"/>
        <v>5.0202202679999995E-2</v>
      </c>
      <c r="N1992">
        <f t="shared" si="254"/>
        <v>5.1230521210717951E-2</v>
      </c>
      <c r="O1992">
        <f t="shared" si="255"/>
        <v>16.094542907516761</v>
      </c>
    </row>
    <row r="1993" spans="8:15">
      <c r="H1993">
        <f t="shared" si="256"/>
        <v>1.9910000000000001</v>
      </c>
      <c r="I1993">
        <f t="shared" si="251"/>
        <v>314.15926535897933</v>
      </c>
      <c r="J1993">
        <f t="shared" si="249"/>
        <v>4.0000000000000002E-4</v>
      </c>
      <c r="K1993">
        <f t="shared" si="250"/>
        <v>0</v>
      </c>
      <c r="L1993">
        <f t="shared" si="252"/>
        <v>6.2831853071795862E-4</v>
      </c>
      <c r="M1993">
        <f t="shared" si="253"/>
        <v>5.0202202679999995E-2</v>
      </c>
      <c r="N1993">
        <f t="shared" si="254"/>
        <v>5.1230521210717951E-2</v>
      </c>
      <c r="O1993">
        <f t="shared" si="255"/>
        <v>16.094542907516761</v>
      </c>
    </row>
    <row r="1994" spans="8:15">
      <c r="H1994">
        <f t="shared" si="256"/>
        <v>1.992</v>
      </c>
      <c r="I1994">
        <f t="shared" si="251"/>
        <v>314.15926535897933</v>
      </c>
      <c r="J1994">
        <f t="shared" si="249"/>
        <v>4.0000000000000002E-4</v>
      </c>
      <c r="K1994">
        <f t="shared" si="250"/>
        <v>0</v>
      </c>
      <c r="L1994">
        <f t="shared" si="252"/>
        <v>6.2831853071795862E-4</v>
      </c>
      <c r="M1994">
        <f t="shared" si="253"/>
        <v>5.0202202679999995E-2</v>
      </c>
      <c r="N1994">
        <f t="shared" si="254"/>
        <v>5.1230521210717951E-2</v>
      </c>
      <c r="O1994">
        <f t="shared" si="255"/>
        <v>16.094542907516761</v>
      </c>
    </row>
    <row r="1995" spans="8:15">
      <c r="H1995">
        <f t="shared" si="256"/>
        <v>1.9930000000000001</v>
      </c>
      <c r="I1995">
        <f t="shared" si="251"/>
        <v>314.15926535897933</v>
      </c>
      <c r="J1995">
        <f t="shared" si="249"/>
        <v>4.0000000000000002E-4</v>
      </c>
      <c r="K1995">
        <f t="shared" si="250"/>
        <v>0</v>
      </c>
      <c r="L1995">
        <f t="shared" si="252"/>
        <v>6.2831853071795862E-4</v>
      </c>
      <c r="M1995">
        <f t="shared" si="253"/>
        <v>5.0202202679999995E-2</v>
      </c>
      <c r="N1995">
        <f t="shared" si="254"/>
        <v>5.1230521210717951E-2</v>
      </c>
      <c r="O1995">
        <f t="shared" si="255"/>
        <v>16.094542907516761</v>
      </c>
    </row>
    <row r="1996" spans="8:15">
      <c r="H1996">
        <f t="shared" si="256"/>
        <v>1.994</v>
      </c>
      <c r="I1996">
        <f t="shared" si="251"/>
        <v>314.15926535897933</v>
      </c>
      <c r="J1996">
        <f t="shared" si="249"/>
        <v>4.0000000000000002E-4</v>
      </c>
      <c r="K1996">
        <f t="shared" si="250"/>
        <v>0</v>
      </c>
      <c r="L1996">
        <f t="shared" si="252"/>
        <v>6.2831853071795862E-4</v>
      </c>
      <c r="M1996">
        <f t="shared" si="253"/>
        <v>5.0202202679999995E-2</v>
      </c>
      <c r="N1996">
        <f t="shared" si="254"/>
        <v>5.1230521210717951E-2</v>
      </c>
      <c r="O1996">
        <f t="shared" si="255"/>
        <v>16.094542907516761</v>
      </c>
    </row>
    <row r="1997" spans="8:15">
      <c r="H1997">
        <f t="shared" si="256"/>
        <v>1.9950000000000001</v>
      </c>
      <c r="I1997">
        <f t="shared" si="251"/>
        <v>314.15926535897933</v>
      </c>
      <c r="J1997">
        <f t="shared" si="249"/>
        <v>4.0000000000000002E-4</v>
      </c>
      <c r="K1997">
        <f t="shared" si="250"/>
        <v>0</v>
      </c>
      <c r="L1997">
        <f t="shared" si="252"/>
        <v>6.2831853071795862E-4</v>
      </c>
      <c r="M1997">
        <f t="shared" si="253"/>
        <v>5.0202202679999995E-2</v>
      </c>
      <c r="N1997">
        <f t="shared" si="254"/>
        <v>5.1230521210717951E-2</v>
      </c>
      <c r="O1997">
        <f t="shared" si="255"/>
        <v>16.094542907516761</v>
      </c>
    </row>
    <row r="1998" spans="8:15">
      <c r="H1998">
        <f t="shared" si="256"/>
        <v>1.996</v>
      </c>
      <c r="I1998">
        <f t="shared" si="251"/>
        <v>314.15926535897933</v>
      </c>
      <c r="J1998">
        <f t="shared" si="249"/>
        <v>4.0000000000000002E-4</v>
      </c>
      <c r="K1998">
        <f t="shared" si="250"/>
        <v>0</v>
      </c>
      <c r="L1998">
        <f t="shared" si="252"/>
        <v>6.2831853071795862E-4</v>
      </c>
      <c r="M1998">
        <f t="shared" si="253"/>
        <v>5.0202202679999995E-2</v>
      </c>
      <c r="N1998">
        <f t="shared" si="254"/>
        <v>5.1230521210717951E-2</v>
      </c>
      <c r="O1998">
        <f t="shared" si="255"/>
        <v>16.094542907516761</v>
      </c>
    </row>
    <row r="1999" spans="8:15">
      <c r="H1999">
        <f t="shared" si="256"/>
        <v>1.9970000000000001</v>
      </c>
      <c r="I1999">
        <f t="shared" si="251"/>
        <v>314.15926535897933</v>
      </c>
      <c r="J1999">
        <f t="shared" si="249"/>
        <v>4.0000000000000002E-4</v>
      </c>
      <c r="K1999">
        <f t="shared" si="250"/>
        <v>0</v>
      </c>
      <c r="L1999">
        <f t="shared" si="252"/>
        <v>6.2831853071795862E-4</v>
      </c>
      <c r="M1999">
        <f t="shared" si="253"/>
        <v>5.0202202679999995E-2</v>
      </c>
      <c r="N1999">
        <f t="shared" si="254"/>
        <v>5.1230521210717951E-2</v>
      </c>
      <c r="O1999">
        <f t="shared" si="255"/>
        <v>16.094542907516761</v>
      </c>
    </row>
    <row r="2000" spans="8:15">
      <c r="H2000">
        <f t="shared" si="256"/>
        <v>1.998</v>
      </c>
      <c r="I2000">
        <f t="shared" si="251"/>
        <v>314.15926535897933</v>
      </c>
      <c r="J2000">
        <f t="shared" si="249"/>
        <v>4.0000000000000002E-4</v>
      </c>
      <c r="K2000">
        <f t="shared" si="250"/>
        <v>0</v>
      </c>
      <c r="L2000">
        <f t="shared" si="252"/>
        <v>6.2831853071795862E-4</v>
      </c>
      <c r="M2000">
        <f t="shared" si="253"/>
        <v>5.0202202679999995E-2</v>
      </c>
      <c r="N2000">
        <f t="shared" si="254"/>
        <v>5.1230521210717951E-2</v>
      </c>
      <c r="O2000">
        <f t="shared" si="255"/>
        <v>16.094542907516761</v>
      </c>
    </row>
    <row r="2001" spans="8:15">
      <c r="H2001">
        <f t="shared" si="256"/>
        <v>1.9990000000000001</v>
      </c>
      <c r="I2001">
        <f t="shared" si="251"/>
        <v>314.15926535897933</v>
      </c>
      <c r="J2001">
        <f t="shared" si="249"/>
        <v>4.0000000000000002E-4</v>
      </c>
      <c r="K2001">
        <f t="shared" si="250"/>
        <v>0</v>
      </c>
      <c r="L2001">
        <f t="shared" si="252"/>
        <v>6.2831853071795862E-4</v>
      </c>
      <c r="M2001">
        <f t="shared" si="253"/>
        <v>5.0202202679999995E-2</v>
      </c>
      <c r="N2001">
        <f t="shared" si="254"/>
        <v>5.1230521210717951E-2</v>
      </c>
      <c r="O2001">
        <f t="shared" si="255"/>
        <v>16.094542907516761</v>
      </c>
    </row>
    <row r="2002" spans="8:15">
      <c r="H2002">
        <f t="shared" si="256"/>
        <v>2</v>
      </c>
      <c r="I2002">
        <f t="shared" si="251"/>
        <v>314.15926535897933</v>
      </c>
      <c r="J2002">
        <f t="shared" si="249"/>
        <v>4.0000000000000002E-4</v>
      </c>
      <c r="K2002">
        <f t="shared" si="250"/>
        <v>-7.6982627947917194E-3</v>
      </c>
      <c r="L2002">
        <f t="shared" si="252"/>
        <v>6.2831853071795862E-4</v>
      </c>
      <c r="M2002">
        <f t="shared" si="253"/>
        <v>5.0202202679999995E-2</v>
      </c>
      <c r="N2002">
        <f t="shared" si="254"/>
        <v>4.3532258415926235E-2</v>
      </c>
      <c r="O2002">
        <f t="shared" si="255"/>
        <v>13.676062323364631</v>
      </c>
    </row>
    <row r="2003" spans="8:15">
      <c r="H2003">
        <f t="shared" si="256"/>
        <v>2.0009999999999999</v>
      </c>
      <c r="I2003">
        <f t="shared" si="251"/>
        <v>313.84510609362036</v>
      </c>
      <c r="J2003">
        <f t="shared" si="249"/>
        <v>4.0000000000000002E-4</v>
      </c>
      <c r="K2003">
        <f t="shared" si="250"/>
        <v>-7.6982627947917194E-3</v>
      </c>
      <c r="L2003">
        <f t="shared" si="252"/>
        <v>6.2769021218724074E-4</v>
      </c>
      <c r="M2003">
        <f t="shared" si="253"/>
        <v>5.0202202679999995E-2</v>
      </c>
      <c r="N2003">
        <f t="shared" si="254"/>
        <v>4.3531630097395517E-2</v>
      </c>
      <c r="O2003">
        <f t="shared" si="255"/>
        <v>13.662189066345332</v>
      </c>
    </row>
    <row r="2004" spans="8:15">
      <c r="H2004">
        <f t="shared" si="256"/>
        <v>2.0020000000000002</v>
      </c>
      <c r="I2004">
        <f t="shared" si="251"/>
        <v>313.53094682826128</v>
      </c>
      <c r="J2004">
        <f t="shared" si="249"/>
        <v>4.0000000000000002E-4</v>
      </c>
      <c r="K2004">
        <f t="shared" si="250"/>
        <v>-7.6982627947917194E-3</v>
      </c>
      <c r="L2004">
        <f t="shared" si="252"/>
        <v>6.2706189365652264E-4</v>
      </c>
      <c r="M2004">
        <f t="shared" si="253"/>
        <v>5.0202202679999995E-2</v>
      </c>
      <c r="N2004">
        <f t="shared" si="254"/>
        <v>4.3531001778864799E-2</v>
      </c>
      <c r="O2004">
        <f t="shared" si="255"/>
        <v>13.648316204110206</v>
      </c>
    </row>
    <row r="2005" spans="8:15">
      <c r="H2005">
        <f t="shared" si="256"/>
        <v>2.0030000000000001</v>
      </c>
      <c r="I2005">
        <f t="shared" si="251"/>
        <v>313.21678756290237</v>
      </c>
      <c r="J2005">
        <f t="shared" si="249"/>
        <v>4.0000000000000002E-4</v>
      </c>
      <c r="K2005">
        <f t="shared" si="250"/>
        <v>-7.6982627947917194E-3</v>
      </c>
      <c r="L2005">
        <f t="shared" si="252"/>
        <v>6.2643357512580475E-4</v>
      </c>
      <c r="M2005">
        <f t="shared" si="253"/>
        <v>5.0202202679999995E-2</v>
      </c>
      <c r="N2005">
        <f t="shared" si="254"/>
        <v>4.3530373460334081E-2</v>
      </c>
      <c r="O2005">
        <f t="shared" si="255"/>
        <v>13.634443736659263</v>
      </c>
    </row>
    <row r="2006" spans="8:15">
      <c r="H2006">
        <f t="shared" si="256"/>
        <v>2.004</v>
      </c>
      <c r="I2006">
        <f t="shared" si="251"/>
        <v>312.9026282975434</v>
      </c>
      <c r="J2006">
        <f t="shared" si="249"/>
        <v>4.0000000000000002E-4</v>
      </c>
      <c r="K2006">
        <f t="shared" si="250"/>
        <v>-7.6982627947917194E-3</v>
      </c>
      <c r="L2006">
        <f t="shared" si="252"/>
        <v>6.2580525659508687E-4</v>
      </c>
      <c r="M2006">
        <f t="shared" si="253"/>
        <v>5.0202202679999995E-2</v>
      </c>
      <c r="N2006">
        <f t="shared" si="254"/>
        <v>4.3529745141803362E-2</v>
      </c>
      <c r="O2006">
        <f t="shared" si="255"/>
        <v>13.620571663992493</v>
      </c>
    </row>
    <row r="2007" spans="8:15">
      <c r="H2007">
        <f t="shared" si="256"/>
        <v>2.0049999999999999</v>
      </c>
      <c r="I2007">
        <f t="shared" si="251"/>
        <v>312.58846903218443</v>
      </c>
      <c r="J2007">
        <f t="shared" si="249"/>
        <v>4.0000000000000002E-4</v>
      </c>
      <c r="K2007">
        <f t="shared" si="250"/>
        <v>-7.6982627947917194E-3</v>
      </c>
      <c r="L2007">
        <f t="shared" si="252"/>
        <v>6.2517693806436888E-4</v>
      </c>
      <c r="M2007">
        <f t="shared" si="253"/>
        <v>5.0202202679999995E-2</v>
      </c>
      <c r="N2007">
        <f t="shared" si="254"/>
        <v>4.3529116823272644E-2</v>
      </c>
      <c r="O2007">
        <f t="shared" si="255"/>
        <v>13.6066999861099</v>
      </c>
    </row>
    <row r="2008" spans="8:15">
      <c r="H2008">
        <f t="shared" si="256"/>
        <v>2.0060000000000002</v>
      </c>
      <c r="I2008">
        <f t="shared" si="251"/>
        <v>312.27430976682535</v>
      </c>
      <c r="J2008">
        <f t="shared" si="249"/>
        <v>4.0000000000000002E-4</v>
      </c>
      <c r="K2008">
        <f t="shared" si="250"/>
        <v>-7.6982627947917194E-3</v>
      </c>
      <c r="L2008">
        <f t="shared" si="252"/>
        <v>6.2454861953365078E-4</v>
      </c>
      <c r="M2008">
        <f t="shared" si="253"/>
        <v>5.0202202679999995E-2</v>
      </c>
      <c r="N2008">
        <f t="shared" si="254"/>
        <v>4.3528488504741926E-2</v>
      </c>
      <c r="O2008">
        <f t="shared" si="255"/>
        <v>13.592828703011477</v>
      </c>
    </row>
    <row r="2009" spans="8:15">
      <c r="H2009">
        <f t="shared" si="256"/>
        <v>2.0070000000000001</v>
      </c>
      <c r="I2009">
        <f t="shared" si="251"/>
        <v>311.96015050146644</v>
      </c>
      <c r="J2009">
        <f t="shared" si="249"/>
        <v>4.0000000000000002E-4</v>
      </c>
      <c r="K2009">
        <f t="shared" si="250"/>
        <v>-7.6982627947917194E-3</v>
      </c>
      <c r="L2009">
        <f t="shared" si="252"/>
        <v>6.239203010029329E-4</v>
      </c>
      <c r="M2009">
        <f t="shared" si="253"/>
        <v>5.0202202679999995E-2</v>
      </c>
      <c r="N2009">
        <f t="shared" si="254"/>
        <v>4.3527860186211208E-2</v>
      </c>
      <c r="O2009">
        <f t="shared" si="255"/>
        <v>13.578957814697237</v>
      </c>
    </row>
    <row r="2010" spans="8:15">
      <c r="H2010">
        <f t="shared" si="256"/>
        <v>2.008</v>
      </c>
      <c r="I2010">
        <f t="shared" si="251"/>
        <v>311.64599123610748</v>
      </c>
      <c r="J2010">
        <f t="shared" si="249"/>
        <v>4.0000000000000002E-4</v>
      </c>
      <c r="K2010">
        <f t="shared" si="250"/>
        <v>-7.6982627947917194E-3</v>
      </c>
      <c r="L2010">
        <f t="shared" si="252"/>
        <v>6.2329198247221501E-4</v>
      </c>
      <c r="M2010">
        <f t="shared" si="253"/>
        <v>5.0202202679999995E-2</v>
      </c>
      <c r="N2010">
        <f t="shared" si="254"/>
        <v>4.352723186768049E-2</v>
      </c>
      <c r="O2010">
        <f t="shared" si="255"/>
        <v>13.565087321167171</v>
      </c>
    </row>
    <row r="2011" spans="8:15">
      <c r="H2011">
        <f t="shared" si="256"/>
        <v>2.0089999999999999</v>
      </c>
      <c r="I2011">
        <f t="shared" si="251"/>
        <v>311.33183197074857</v>
      </c>
      <c r="J2011">
        <f t="shared" si="249"/>
        <v>4.0000000000000002E-4</v>
      </c>
      <c r="K2011">
        <f t="shared" si="250"/>
        <v>-7.6982627947917194E-3</v>
      </c>
      <c r="L2011">
        <f t="shared" si="252"/>
        <v>6.2266366394149713E-4</v>
      </c>
      <c r="M2011">
        <f t="shared" si="253"/>
        <v>5.0202202679999995E-2</v>
      </c>
      <c r="N2011">
        <f t="shared" si="254"/>
        <v>4.3526603549149771E-2</v>
      </c>
      <c r="O2011">
        <f t="shared" si="255"/>
        <v>13.551217222421284</v>
      </c>
    </row>
    <row r="2012" spans="8:15">
      <c r="H2012">
        <f t="shared" si="256"/>
        <v>2.0100000000000002</v>
      </c>
      <c r="I2012">
        <f t="shared" si="251"/>
        <v>311.01767270538949</v>
      </c>
      <c r="J2012">
        <f t="shared" si="249"/>
        <v>4.0000000000000002E-4</v>
      </c>
      <c r="K2012">
        <f t="shared" si="250"/>
        <v>-7.6982627947917194E-3</v>
      </c>
      <c r="L2012">
        <f t="shared" si="252"/>
        <v>6.2203534541077903E-4</v>
      </c>
      <c r="M2012">
        <f t="shared" si="253"/>
        <v>5.0202202679999995E-2</v>
      </c>
      <c r="N2012">
        <f t="shared" si="254"/>
        <v>4.3525975230619053E-2</v>
      </c>
      <c r="O2012">
        <f t="shared" si="255"/>
        <v>13.537347518459566</v>
      </c>
    </row>
    <row r="2013" spans="8:15">
      <c r="H2013">
        <f t="shared" si="256"/>
        <v>2.0110000000000001</v>
      </c>
      <c r="I2013">
        <f t="shared" si="251"/>
        <v>310.70351344003052</v>
      </c>
      <c r="J2013">
        <f t="shared" si="249"/>
        <v>4.0000000000000002E-4</v>
      </c>
      <c r="K2013">
        <f t="shared" si="250"/>
        <v>-7.6982627947917194E-3</v>
      </c>
      <c r="L2013">
        <f t="shared" si="252"/>
        <v>6.2140702688006104E-4</v>
      </c>
      <c r="M2013">
        <f t="shared" si="253"/>
        <v>5.0202202679999995E-2</v>
      </c>
      <c r="N2013">
        <f t="shared" si="254"/>
        <v>4.3525346912088335E-2</v>
      </c>
      <c r="O2013">
        <f t="shared" si="255"/>
        <v>13.523478209282029</v>
      </c>
    </row>
    <row r="2014" spans="8:15">
      <c r="H2014">
        <f t="shared" si="256"/>
        <v>2.012</v>
      </c>
      <c r="I2014">
        <f t="shared" si="251"/>
        <v>310.38935417467155</v>
      </c>
      <c r="J2014">
        <f t="shared" si="249"/>
        <v>4.0000000000000002E-4</v>
      </c>
      <c r="K2014">
        <f t="shared" si="250"/>
        <v>-7.6982627947917194E-3</v>
      </c>
      <c r="L2014">
        <f t="shared" si="252"/>
        <v>6.2077870834934316E-4</v>
      </c>
      <c r="M2014">
        <f t="shared" si="253"/>
        <v>5.0202202679999995E-2</v>
      </c>
      <c r="N2014">
        <f t="shared" si="254"/>
        <v>4.3524718593557617E-2</v>
      </c>
      <c r="O2014">
        <f t="shared" si="255"/>
        <v>13.509609294888667</v>
      </c>
    </row>
    <row r="2015" spans="8:15">
      <c r="H2015">
        <f t="shared" si="256"/>
        <v>2.0129999999999999</v>
      </c>
      <c r="I2015">
        <f t="shared" si="251"/>
        <v>310.07519490931264</v>
      </c>
      <c r="J2015">
        <f t="shared" si="249"/>
        <v>4.0000000000000002E-4</v>
      </c>
      <c r="K2015">
        <f t="shared" si="250"/>
        <v>-7.6982627947917194E-3</v>
      </c>
      <c r="L2015">
        <f t="shared" si="252"/>
        <v>6.2015038981862527E-4</v>
      </c>
      <c r="M2015">
        <f t="shared" si="253"/>
        <v>5.0202202679999995E-2</v>
      </c>
      <c r="N2015">
        <f t="shared" si="254"/>
        <v>4.3524090275026898E-2</v>
      </c>
      <c r="O2015">
        <f t="shared" si="255"/>
        <v>13.495740775279485</v>
      </c>
    </row>
    <row r="2016" spans="8:15">
      <c r="H2016">
        <f t="shared" si="256"/>
        <v>2.0140000000000002</v>
      </c>
      <c r="I2016">
        <f t="shared" si="251"/>
        <v>309.76103564395356</v>
      </c>
      <c r="J2016">
        <f t="shared" si="249"/>
        <v>4.0000000000000002E-4</v>
      </c>
      <c r="K2016">
        <f t="shared" si="250"/>
        <v>-7.6982627947917194E-3</v>
      </c>
      <c r="L2016">
        <f t="shared" si="252"/>
        <v>6.1952207128790717E-4</v>
      </c>
      <c r="M2016">
        <f t="shared" si="253"/>
        <v>5.0202202679999995E-2</v>
      </c>
      <c r="N2016">
        <f t="shared" si="254"/>
        <v>4.352346195649618E-2</v>
      </c>
      <c r="O2016">
        <f t="shared" si="255"/>
        <v>13.48187265045447</v>
      </c>
    </row>
    <row r="2017" spans="8:15">
      <c r="H2017">
        <f t="shared" si="256"/>
        <v>2.0150000000000001</v>
      </c>
      <c r="I2017">
        <f t="shared" si="251"/>
        <v>309.4468763785946</v>
      </c>
      <c r="J2017">
        <f t="shared" si="249"/>
        <v>4.0000000000000002E-4</v>
      </c>
      <c r="K2017">
        <f t="shared" si="250"/>
        <v>-7.6982627947917194E-3</v>
      </c>
      <c r="L2017">
        <f t="shared" si="252"/>
        <v>6.1889375275718918E-4</v>
      </c>
      <c r="M2017">
        <f t="shared" si="253"/>
        <v>5.0202202679999995E-2</v>
      </c>
      <c r="N2017">
        <f t="shared" si="254"/>
        <v>4.3522833637965469E-2</v>
      </c>
      <c r="O2017">
        <f t="shared" si="255"/>
        <v>13.468004920413639</v>
      </c>
    </row>
    <row r="2018" spans="8:15">
      <c r="H2018">
        <f t="shared" si="256"/>
        <v>2.016</v>
      </c>
      <c r="I2018">
        <f t="shared" si="251"/>
        <v>309.13271711323563</v>
      </c>
      <c r="J2018">
        <f t="shared" si="249"/>
        <v>4.0000000000000002E-4</v>
      </c>
      <c r="K2018">
        <f t="shared" si="250"/>
        <v>-7.6982627947917194E-3</v>
      </c>
      <c r="L2018">
        <f t="shared" si="252"/>
        <v>6.182654342264713E-4</v>
      </c>
      <c r="M2018">
        <f t="shared" si="253"/>
        <v>5.0202202679999995E-2</v>
      </c>
      <c r="N2018">
        <f t="shared" si="254"/>
        <v>4.3522205319434751E-2</v>
      </c>
      <c r="O2018">
        <f t="shared" si="255"/>
        <v>13.454137585156982</v>
      </c>
    </row>
    <row r="2019" spans="8:15">
      <c r="H2019">
        <f t="shared" si="256"/>
        <v>2.0169999999999999</v>
      </c>
      <c r="I2019">
        <f t="shared" si="251"/>
        <v>308.81855784787672</v>
      </c>
      <c r="J2019">
        <f t="shared" si="249"/>
        <v>4.0000000000000002E-4</v>
      </c>
      <c r="K2019">
        <f t="shared" si="250"/>
        <v>-7.6982627947917194E-3</v>
      </c>
      <c r="L2019">
        <f t="shared" si="252"/>
        <v>6.1763711569575342E-4</v>
      </c>
      <c r="M2019">
        <f t="shared" si="253"/>
        <v>5.0202202679999995E-2</v>
      </c>
      <c r="N2019">
        <f t="shared" si="254"/>
        <v>4.3521577000904033E-2</v>
      </c>
      <c r="O2019">
        <f t="shared" si="255"/>
        <v>13.440270644684503</v>
      </c>
    </row>
    <row r="2020" spans="8:15">
      <c r="H2020">
        <f t="shared" si="256"/>
        <v>2.0180000000000002</v>
      </c>
      <c r="I2020">
        <f t="shared" si="251"/>
        <v>308.50439858251764</v>
      </c>
      <c r="J2020">
        <f t="shared" si="249"/>
        <v>4.0000000000000002E-4</v>
      </c>
      <c r="K2020">
        <f t="shared" si="250"/>
        <v>-7.6982627947917194E-3</v>
      </c>
      <c r="L2020">
        <f t="shared" si="252"/>
        <v>6.1700879716503532E-4</v>
      </c>
      <c r="M2020">
        <f t="shared" si="253"/>
        <v>5.0202202679999995E-2</v>
      </c>
      <c r="N2020">
        <f t="shared" si="254"/>
        <v>4.3520948682373314E-2</v>
      </c>
      <c r="O2020">
        <f t="shared" si="255"/>
        <v>13.426404098996192</v>
      </c>
    </row>
    <row r="2021" spans="8:15">
      <c r="H2021">
        <f t="shared" si="256"/>
        <v>2.0190000000000001</v>
      </c>
      <c r="I2021">
        <f t="shared" si="251"/>
        <v>308.19023931715867</v>
      </c>
      <c r="J2021">
        <f t="shared" si="249"/>
        <v>4.0000000000000002E-4</v>
      </c>
      <c r="K2021">
        <f t="shared" si="250"/>
        <v>-7.6982627947917194E-3</v>
      </c>
      <c r="L2021">
        <f t="shared" si="252"/>
        <v>6.1638047863431732E-4</v>
      </c>
      <c r="M2021">
        <f t="shared" si="253"/>
        <v>5.0202202679999995E-2</v>
      </c>
      <c r="N2021">
        <f t="shared" si="254"/>
        <v>4.3520320363842596E-2</v>
      </c>
      <c r="O2021">
        <f t="shared" si="255"/>
        <v>13.412537948092064</v>
      </c>
    </row>
    <row r="2022" spans="8:15">
      <c r="H2022">
        <f t="shared" si="256"/>
        <v>2.02</v>
      </c>
      <c r="I2022">
        <f t="shared" si="251"/>
        <v>307.87608005179976</v>
      </c>
      <c r="J2022">
        <f t="shared" si="249"/>
        <v>4.0000000000000002E-4</v>
      </c>
      <c r="K2022">
        <f t="shared" si="250"/>
        <v>-7.6982627947917194E-3</v>
      </c>
      <c r="L2022">
        <f t="shared" si="252"/>
        <v>6.1575216010359955E-4</v>
      </c>
      <c r="M2022">
        <f t="shared" si="253"/>
        <v>5.0202202679999995E-2</v>
      </c>
      <c r="N2022">
        <f t="shared" si="254"/>
        <v>4.3519692045311878E-2</v>
      </c>
      <c r="O2022">
        <f t="shared" si="255"/>
        <v>13.398672191972112</v>
      </c>
    </row>
    <row r="2023" spans="8:15">
      <c r="H2023">
        <f t="shared" si="256"/>
        <v>2.0209999999999999</v>
      </c>
      <c r="I2023">
        <f t="shared" si="251"/>
        <v>307.56192078644079</v>
      </c>
      <c r="J2023">
        <f t="shared" si="249"/>
        <v>4.0000000000000002E-4</v>
      </c>
      <c r="K2023">
        <f t="shared" si="250"/>
        <v>-7.6982627947917194E-3</v>
      </c>
      <c r="L2023">
        <f t="shared" si="252"/>
        <v>6.1512384157288156E-4</v>
      </c>
      <c r="M2023">
        <f t="shared" si="253"/>
        <v>5.0202202679999995E-2</v>
      </c>
      <c r="N2023">
        <f t="shared" si="254"/>
        <v>4.351906372678116E-2</v>
      </c>
      <c r="O2023">
        <f t="shared" si="255"/>
        <v>13.384806830636336</v>
      </c>
    </row>
    <row r="2024" spans="8:15">
      <c r="H2024">
        <f t="shared" si="256"/>
        <v>2.0220000000000002</v>
      </c>
      <c r="I2024">
        <f t="shared" si="251"/>
        <v>307.24776152108171</v>
      </c>
      <c r="J2024">
        <f t="shared" si="249"/>
        <v>4.0000000000000002E-4</v>
      </c>
      <c r="K2024">
        <f t="shared" si="250"/>
        <v>-7.6982627947917194E-3</v>
      </c>
      <c r="L2024">
        <f t="shared" si="252"/>
        <v>6.1449552304216346E-4</v>
      </c>
      <c r="M2024">
        <f t="shared" si="253"/>
        <v>5.0202202679999995E-2</v>
      </c>
      <c r="N2024">
        <f t="shared" si="254"/>
        <v>4.3518435408250442E-2</v>
      </c>
      <c r="O2024">
        <f t="shared" si="255"/>
        <v>13.370941864084729</v>
      </c>
    </row>
    <row r="2025" spans="8:15">
      <c r="H2025">
        <f t="shared" si="256"/>
        <v>2.0230000000000001</v>
      </c>
      <c r="I2025">
        <f t="shared" si="251"/>
        <v>306.93360225572275</v>
      </c>
      <c r="J2025">
        <f t="shared" si="249"/>
        <v>4.0000000000000002E-4</v>
      </c>
      <c r="K2025">
        <f t="shared" si="250"/>
        <v>-7.6982627947917194E-3</v>
      </c>
      <c r="L2025">
        <f t="shared" si="252"/>
        <v>6.1386720451144547E-4</v>
      </c>
      <c r="M2025">
        <f t="shared" si="253"/>
        <v>5.0202202679999995E-2</v>
      </c>
      <c r="N2025">
        <f t="shared" si="254"/>
        <v>4.3517807089719723E-2</v>
      </c>
      <c r="O2025">
        <f t="shared" si="255"/>
        <v>13.357077292317305</v>
      </c>
    </row>
    <row r="2026" spans="8:15">
      <c r="H2026">
        <f t="shared" si="256"/>
        <v>2.024</v>
      </c>
      <c r="I2026">
        <f t="shared" si="251"/>
        <v>306.61944299036384</v>
      </c>
      <c r="J2026">
        <f t="shared" si="249"/>
        <v>4.0000000000000002E-4</v>
      </c>
      <c r="K2026">
        <f t="shared" si="250"/>
        <v>-7.6982627947917194E-3</v>
      </c>
      <c r="L2026">
        <f t="shared" si="252"/>
        <v>6.1323888598072769E-4</v>
      </c>
      <c r="M2026">
        <f t="shared" si="253"/>
        <v>5.0202202679999995E-2</v>
      </c>
      <c r="N2026">
        <f t="shared" si="254"/>
        <v>4.3517178771189005E-2</v>
      </c>
      <c r="O2026">
        <f t="shared" si="255"/>
        <v>13.343213115334059</v>
      </c>
    </row>
    <row r="2027" spans="8:15">
      <c r="H2027">
        <f t="shared" si="256"/>
        <v>2.0249999999999999</v>
      </c>
      <c r="I2027">
        <f t="shared" si="251"/>
        <v>306.30528372500487</v>
      </c>
      <c r="J2027">
        <f t="shared" si="249"/>
        <v>4.0000000000000002E-4</v>
      </c>
      <c r="K2027">
        <f t="shared" si="250"/>
        <v>-7.6982627947917194E-3</v>
      </c>
      <c r="L2027">
        <f t="shared" si="252"/>
        <v>6.126105674500097E-4</v>
      </c>
      <c r="M2027">
        <f t="shared" si="253"/>
        <v>5.0202202679999995E-2</v>
      </c>
      <c r="N2027">
        <f t="shared" si="254"/>
        <v>4.3516550452658287E-2</v>
      </c>
      <c r="O2027">
        <f t="shared" si="255"/>
        <v>13.329349333134985</v>
      </c>
    </row>
    <row r="2028" spans="8:15">
      <c r="H2028">
        <f t="shared" si="256"/>
        <v>2.0260000000000002</v>
      </c>
      <c r="I2028">
        <f t="shared" si="251"/>
        <v>305.99112445964579</v>
      </c>
      <c r="J2028">
        <f t="shared" si="249"/>
        <v>4.0000000000000002E-4</v>
      </c>
      <c r="K2028">
        <f t="shared" si="250"/>
        <v>-7.6982627947917194E-3</v>
      </c>
      <c r="L2028">
        <f t="shared" si="252"/>
        <v>6.119822489192916E-4</v>
      </c>
      <c r="M2028">
        <f t="shared" si="253"/>
        <v>5.0202202679999995E-2</v>
      </c>
      <c r="N2028">
        <f t="shared" si="254"/>
        <v>4.3515922134127569E-2</v>
      </c>
      <c r="O2028">
        <f t="shared" si="255"/>
        <v>13.315485945720084</v>
      </c>
    </row>
    <row r="2029" spans="8:15">
      <c r="H2029">
        <f t="shared" si="256"/>
        <v>2.0270000000000001</v>
      </c>
      <c r="I2029">
        <f t="shared" si="251"/>
        <v>305.67696519428682</v>
      </c>
      <c r="J2029">
        <f t="shared" si="249"/>
        <v>4.0000000000000002E-4</v>
      </c>
      <c r="K2029">
        <f t="shared" si="250"/>
        <v>-7.6982627947917194E-3</v>
      </c>
      <c r="L2029">
        <f t="shared" si="252"/>
        <v>6.1135393038857361E-4</v>
      </c>
      <c r="M2029">
        <f t="shared" si="253"/>
        <v>5.0202202679999995E-2</v>
      </c>
      <c r="N2029">
        <f t="shared" si="254"/>
        <v>4.3515293815596851E-2</v>
      </c>
      <c r="O2029">
        <f t="shared" si="255"/>
        <v>13.301622953089364</v>
      </c>
    </row>
    <row r="2030" spans="8:15">
      <c r="H2030">
        <f t="shared" si="256"/>
        <v>2.028</v>
      </c>
      <c r="I2030">
        <f t="shared" si="251"/>
        <v>305.36280592892791</v>
      </c>
      <c r="J2030">
        <f t="shared" si="249"/>
        <v>4.0000000000000002E-4</v>
      </c>
      <c r="K2030">
        <f t="shared" si="250"/>
        <v>-7.6982627947917194E-3</v>
      </c>
      <c r="L2030">
        <f t="shared" si="252"/>
        <v>6.1072561185785584E-4</v>
      </c>
      <c r="M2030">
        <f t="shared" si="253"/>
        <v>5.0202202679999995E-2</v>
      </c>
      <c r="N2030">
        <f t="shared" si="254"/>
        <v>4.3514665497066132E-2</v>
      </c>
      <c r="O2030">
        <f t="shared" si="255"/>
        <v>13.287760355242821</v>
      </c>
    </row>
    <row r="2031" spans="8:15">
      <c r="H2031">
        <f t="shared" si="256"/>
        <v>2.0289999999999999</v>
      </c>
      <c r="I2031">
        <f t="shared" si="251"/>
        <v>305.04864666356895</v>
      </c>
      <c r="J2031">
        <f t="shared" si="249"/>
        <v>4.0000000000000002E-4</v>
      </c>
      <c r="K2031">
        <f t="shared" si="250"/>
        <v>-7.6982627947917194E-3</v>
      </c>
      <c r="L2031">
        <f t="shared" si="252"/>
        <v>6.1009729332713784E-4</v>
      </c>
      <c r="M2031">
        <f t="shared" si="253"/>
        <v>5.0202202679999995E-2</v>
      </c>
      <c r="N2031">
        <f t="shared" si="254"/>
        <v>4.3514037178535414E-2</v>
      </c>
      <c r="O2031">
        <f t="shared" si="255"/>
        <v>13.273898152180452</v>
      </c>
    </row>
    <row r="2032" spans="8:15">
      <c r="H2032">
        <f t="shared" si="256"/>
        <v>2.0300000000000002</v>
      </c>
      <c r="I2032">
        <f t="shared" si="251"/>
        <v>304.73448739820986</v>
      </c>
      <c r="J2032">
        <f t="shared" si="249"/>
        <v>4.0000000000000002E-4</v>
      </c>
      <c r="K2032">
        <f t="shared" si="250"/>
        <v>-7.6982627947917194E-3</v>
      </c>
      <c r="L2032">
        <f t="shared" si="252"/>
        <v>6.0946897479641974E-4</v>
      </c>
      <c r="M2032">
        <f t="shared" si="253"/>
        <v>5.0202202679999995E-2</v>
      </c>
      <c r="N2032">
        <f t="shared" si="254"/>
        <v>4.3513408860004696E-2</v>
      </c>
      <c r="O2032">
        <f t="shared" si="255"/>
        <v>13.260036343902254</v>
      </c>
    </row>
    <row r="2033" spans="8:15">
      <c r="H2033">
        <f t="shared" si="256"/>
        <v>2.0310000000000001</v>
      </c>
      <c r="I2033">
        <f t="shared" si="251"/>
        <v>304.4203281328509</v>
      </c>
      <c r="J2033">
        <f t="shared" si="249"/>
        <v>4.0000000000000002E-4</v>
      </c>
      <c r="K2033">
        <f t="shared" si="250"/>
        <v>-7.6982627947917194E-3</v>
      </c>
      <c r="L2033">
        <f t="shared" si="252"/>
        <v>6.0884065626570175E-4</v>
      </c>
      <c r="M2033">
        <f t="shared" si="253"/>
        <v>5.0202202679999995E-2</v>
      </c>
      <c r="N2033">
        <f t="shared" si="254"/>
        <v>4.3512780541473978E-2</v>
      </c>
      <c r="O2033">
        <f t="shared" si="255"/>
        <v>13.246174930408237</v>
      </c>
    </row>
    <row r="2034" spans="8:15">
      <c r="H2034">
        <f t="shared" si="256"/>
        <v>2.032</v>
      </c>
      <c r="I2034">
        <f t="shared" si="251"/>
        <v>304.10616886749199</v>
      </c>
      <c r="J2034">
        <f t="shared" si="249"/>
        <v>4.0000000000000002E-4</v>
      </c>
      <c r="K2034">
        <f t="shared" si="250"/>
        <v>-7.6982627947917194E-3</v>
      </c>
      <c r="L2034">
        <f t="shared" si="252"/>
        <v>6.0821233773498398E-4</v>
      </c>
      <c r="M2034">
        <f t="shared" si="253"/>
        <v>5.0202202679999995E-2</v>
      </c>
      <c r="N2034">
        <f t="shared" si="254"/>
        <v>4.3512152222943259E-2</v>
      </c>
      <c r="O2034">
        <f t="shared" si="255"/>
        <v>13.2323139116984</v>
      </c>
    </row>
    <row r="2035" spans="8:15">
      <c r="H2035">
        <f t="shared" si="256"/>
        <v>2.0329999999999999</v>
      </c>
      <c r="I2035">
        <f t="shared" si="251"/>
        <v>303.79200960213302</v>
      </c>
      <c r="J2035">
        <f t="shared" si="249"/>
        <v>4.0000000000000002E-4</v>
      </c>
      <c r="K2035">
        <f t="shared" si="250"/>
        <v>-7.6982627947917194E-3</v>
      </c>
      <c r="L2035">
        <f t="shared" si="252"/>
        <v>6.0758401920426599E-4</v>
      </c>
      <c r="M2035">
        <f t="shared" si="253"/>
        <v>5.0202202679999995E-2</v>
      </c>
      <c r="N2035">
        <f t="shared" si="254"/>
        <v>4.3511523904412541E-2</v>
      </c>
      <c r="O2035">
        <f t="shared" si="255"/>
        <v>13.218453287772736</v>
      </c>
    </row>
    <row r="2036" spans="8:15">
      <c r="H2036">
        <f t="shared" si="256"/>
        <v>2.0340000000000003</v>
      </c>
      <c r="I2036">
        <f t="shared" si="251"/>
        <v>303.47785033677394</v>
      </c>
      <c r="J2036">
        <f t="shared" si="249"/>
        <v>4.0000000000000002E-4</v>
      </c>
      <c r="K2036">
        <f t="shared" si="250"/>
        <v>-7.6982627947917194E-3</v>
      </c>
      <c r="L2036">
        <f t="shared" si="252"/>
        <v>6.0695570067354789E-4</v>
      </c>
      <c r="M2036">
        <f t="shared" si="253"/>
        <v>5.0202202679999995E-2</v>
      </c>
      <c r="N2036">
        <f t="shared" si="254"/>
        <v>4.3510895585881823E-2</v>
      </c>
      <c r="O2036">
        <f t="shared" si="255"/>
        <v>13.204593058631241</v>
      </c>
    </row>
    <row r="2037" spans="8:15">
      <c r="H2037">
        <f t="shared" si="256"/>
        <v>2.0350000000000001</v>
      </c>
      <c r="I2037">
        <f t="shared" si="251"/>
        <v>303.16369107141503</v>
      </c>
      <c r="J2037">
        <f t="shared" si="249"/>
        <v>4.0000000000000002E-4</v>
      </c>
      <c r="K2037">
        <f t="shared" si="250"/>
        <v>-7.6982627947917194E-3</v>
      </c>
      <c r="L2037">
        <f t="shared" si="252"/>
        <v>6.0632738214283011E-4</v>
      </c>
      <c r="M2037">
        <f t="shared" si="253"/>
        <v>5.0202202679999995E-2</v>
      </c>
      <c r="N2037">
        <f t="shared" si="254"/>
        <v>4.3510267267351105E-2</v>
      </c>
      <c r="O2037">
        <f t="shared" si="255"/>
        <v>13.190733224273933</v>
      </c>
    </row>
    <row r="2038" spans="8:15">
      <c r="H2038">
        <f t="shared" si="256"/>
        <v>2.036</v>
      </c>
      <c r="I2038">
        <f t="shared" si="251"/>
        <v>302.84953180605606</v>
      </c>
      <c r="J2038">
        <f t="shared" si="249"/>
        <v>4.0000000000000002E-4</v>
      </c>
      <c r="K2038">
        <f t="shared" si="250"/>
        <v>-7.6982627947917194E-3</v>
      </c>
      <c r="L2038">
        <f t="shared" si="252"/>
        <v>6.0569906361211212E-4</v>
      </c>
      <c r="M2038">
        <f t="shared" si="253"/>
        <v>5.0202202679999995E-2</v>
      </c>
      <c r="N2038">
        <f t="shared" si="254"/>
        <v>4.3509638948820387E-2</v>
      </c>
      <c r="O2038">
        <f t="shared" si="255"/>
        <v>13.176873784700796</v>
      </c>
    </row>
    <row r="2039" spans="8:15">
      <c r="H2039">
        <f t="shared" si="256"/>
        <v>2.0369999999999999</v>
      </c>
      <c r="I2039">
        <f t="shared" si="251"/>
        <v>302.5353725406971</v>
      </c>
      <c r="J2039">
        <f t="shared" si="249"/>
        <v>4.0000000000000002E-4</v>
      </c>
      <c r="K2039">
        <f t="shared" si="250"/>
        <v>-7.6982627947917194E-3</v>
      </c>
      <c r="L2039">
        <f t="shared" si="252"/>
        <v>6.0507074508139413E-4</v>
      </c>
      <c r="M2039">
        <f t="shared" si="253"/>
        <v>5.0202202679999995E-2</v>
      </c>
      <c r="N2039">
        <f t="shared" si="254"/>
        <v>4.3509010630289668E-2</v>
      </c>
      <c r="O2039">
        <f t="shared" si="255"/>
        <v>13.163014739911835</v>
      </c>
    </row>
    <row r="2040" spans="8:15">
      <c r="H2040">
        <f t="shared" si="256"/>
        <v>2.0380000000000003</v>
      </c>
      <c r="I2040">
        <f t="shared" si="251"/>
        <v>302.22121327533802</v>
      </c>
      <c r="J2040">
        <f t="shared" si="249"/>
        <v>4.0000000000000002E-4</v>
      </c>
      <c r="K2040">
        <f t="shared" si="250"/>
        <v>-7.6982627947917194E-3</v>
      </c>
      <c r="L2040">
        <f t="shared" si="252"/>
        <v>6.0444242655067603E-4</v>
      </c>
      <c r="M2040">
        <f t="shared" si="253"/>
        <v>5.0202202679999995E-2</v>
      </c>
      <c r="N2040">
        <f t="shared" si="254"/>
        <v>4.350838231175895E-2</v>
      </c>
      <c r="O2040">
        <f t="shared" si="255"/>
        <v>13.149156089907045</v>
      </c>
    </row>
    <row r="2041" spans="8:15">
      <c r="H2041">
        <f t="shared" si="256"/>
        <v>2.0390000000000001</v>
      </c>
      <c r="I2041">
        <f t="shared" si="251"/>
        <v>301.90705400997911</v>
      </c>
      <c r="J2041">
        <f t="shared" si="249"/>
        <v>4.0000000000000002E-4</v>
      </c>
      <c r="K2041">
        <f t="shared" si="250"/>
        <v>-7.6982627947917194E-3</v>
      </c>
      <c r="L2041">
        <f t="shared" si="252"/>
        <v>6.0381410801995826E-4</v>
      </c>
      <c r="M2041">
        <f t="shared" si="253"/>
        <v>5.0202202679999995E-2</v>
      </c>
      <c r="N2041">
        <f t="shared" si="254"/>
        <v>4.3507753993228232E-2</v>
      </c>
      <c r="O2041">
        <f t="shared" si="255"/>
        <v>13.13529783468644</v>
      </c>
    </row>
    <row r="2042" spans="8:15">
      <c r="H2042">
        <f t="shared" si="256"/>
        <v>2.04</v>
      </c>
      <c r="I2042">
        <f t="shared" si="251"/>
        <v>301.59289474462014</v>
      </c>
      <c r="J2042">
        <f t="shared" si="249"/>
        <v>4.0000000000000002E-4</v>
      </c>
      <c r="K2042">
        <f t="shared" si="250"/>
        <v>-7.6982627947917194E-3</v>
      </c>
      <c r="L2042">
        <f t="shared" si="252"/>
        <v>6.0318578948924037E-4</v>
      </c>
      <c r="M2042">
        <f t="shared" si="253"/>
        <v>5.0202202679999995E-2</v>
      </c>
      <c r="N2042">
        <f t="shared" si="254"/>
        <v>4.3507125674697514E-2</v>
      </c>
      <c r="O2042">
        <f t="shared" si="255"/>
        <v>13.121439974250007</v>
      </c>
    </row>
    <row r="2043" spans="8:15">
      <c r="H2043">
        <f t="shared" si="256"/>
        <v>2.0409999999999999</v>
      </c>
      <c r="I2043">
        <f t="shared" si="251"/>
        <v>301.27873547926117</v>
      </c>
      <c r="J2043">
        <f t="shared" si="249"/>
        <v>4.0000000000000002E-4</v>
      </c>
      <c r="K2043">
        <f t="shared" si="250"/>
        <v>-7.6982627947917194E-3</v>
      </c>
      <c r="L2043">
        <f t="shared" si="252"/>
        <v>6.0255747095852227E-4</v>
      </c>
      <c r="M2043">
        <f t="shared" si="253"/>
        <v>5.0202202679999995E-2</v>
      </c>
      <c r="N2043">
        <f t="shared" si="254"/>
        <v>4.3506497356166796E-2</v>
      </c>
      <c r="O2043">
        <f t="shared" si="255"/>
        <v>13.107582508597751</v>
      </c>
    </row>
    <row r="2044" spans="8:15">
      <c r="H2044">
        <f t="shared" si="256"/>
        <v>2.0420000000000003</v>
      </c>
      <c r="I2044">
        <f t="shared" si="251"/>
        <v>300.96457621390209</v>
      </c>
      <c r="J2044">
        <f t="shared" si="249"/>
        <v>4.0000000000000002E-4</v>
      </c>
      <c r="K2044">
        <f t="shared" si="250"/>
        <v>-7.6982627947917194E-3</v>
      </c>
      <c r="L2044">
        <f t="shared" si="252"/>
        <v>6.0192915242780417E-4</v>
      </c>
      <c r="M2044">
        <f t="shared" si="253"/>
        <v>5.0202202679999995E-2</v>
      </c>
      <c r="N2044">
        <f t="shared" si="254"/>
        <v>4.3505869037636077E-2</v>
      </c>
      <c r="O2044">
        <f t="shared" si="255"/>
        <v>13.093725437729667</v>
      </c>
    </row>
    <row r="2045" spans="8:15">
      <c r="H2045">
        <f t="shared" si="256"/>
        <v>2.0430000000000001</v>
      </c>
      <c r="I2045">
        <f t="shared" si="251"/>
        <v>300.65041694854318</v>
      </c>
      <c r="J2045">
        <f t="shared" si="249"/>
        <v>4.0000000000000002E-4</v>
      </c>
      <c r="K2045">
        <f t="shared" si="250"/>
        <v>-7.6982627947917194E-3</v>
      </c>
      <c r="L2045">
        <f t="shared" si="252"/>
        <v>6.013008338970864E-4</v>
      </c>
      <c r="M2045">
        <f t="shared" si="253"/>
        <v>5.0202202679999995E-2</v>
      </c>
      <c r="N2045">
        <f t="shared" si="254"/>
        <v>4.3505240719105359E-2</v>
      </c>
      <c r="O2045">
        <f t="shared" si="255"/>
        <v>13.079868761645765</v>
      </c>
    </row>
    <row r="2046" spans="8:15">
      <c r="H2046">
        <f t="shared" si="256"/>
        <v>2.044</v>
      </c>
      <c r="I2046">
        <f t="shared" si="251"/>
        <v>300.33625768318421</v>
      </c>
      <c r="J2046">
        <f t="shared" si="249"/>
        <v>4.0000000000000002E-4</v>
      </c>
      <c r="K2046">
        <f t="shared" si="250"/>
        <v>-7.6982627947917194E-3</v>
      </c>
      <c r="L2046">
        <f t="shared" si="252"/>
        <v>6.0067251536636852E-4</v>
      </c>
      <c r="M2046">
        <f t="shared" si="253"/>
        <v>5.0202202679999995E-2</v>
      </c>
      <c r="N2046">
        <f t="shared" si="254"/>
        <v>4.3504612400574641E-2</v>
      </c>
      <c r="O2046">
        <f t="shared" si="255"/>
        <v>13.066012480346037</v>
      </c>
    </row>
    <row r="2047" spans="8:15">
      <c r="H2047">
        <f t="shared" si="256"/>
        <v>2.0449999999999999</v>
      </c>
      <c r="I2047">
        <f t="shared" si="251"/>
        <v>300.0220984178253</v>
      </c>
      <c r="J2047">
        <f t="shared" si="249"/>
        <v>4.0000000000000002E-4</v>
      </c>
      <c r="K2047">
        <f t="shared" si="250"/>
        <v>-7.6982627947917194E-3</v>
      </c>
      <c r="L2047">
        <f t="shared" si="252"/>
        <v>6.0004419683565063E-4</v>
      </c>
      <c r="M2047">
        <f t="shared" si="253"/>
        <v>5.0202202679999995E-2</v>
      </c>
      <c r="N2047">
        <f t="shared" si="254"/>
        <v>4.3503984082043923E-2</v>
      </c>
      <c r="O2047">
        <f t="shared" si="255"/>
        <v>13.052156593830487</v>
      </c>
    </row>
    <row r="2048" spans="8:15">
      <c r="H2048">
        <f t="shared" si="256"/>
        <v>2.0460000000000003</v>
      </c>
      <c r="I2048">
        <f t="shared" si="251"/>
        <v>299.70793915246617</v>
      </c>
      <c r="J2048">
        <f t="shared" si="249"/>
        <v>4.0000000000000002E-4</v>
      </c>
      <c r="K2048">
        <f t="shared" si="250"/>
        <v>-7.6982627947917194E-3</v>
      </c>
      <c r="L2048">
        <f t="shared" si="252"/>
        <v>5.9941587830493232E-4</v>
      </c>
      <c r="M2048">
        <f t="shared" si="253"/>
        <v>5.0202202679999995E-2</v>
      </c>
      <c r="N2048">
        <f t="shared" si="254"/>
        <v>4.3503355763513205E-2</v>
      </c>
      <c r="O2048">
        <f t="shared" si="255"/>
        <v>13.038301102099103</v>
      </c>
    </row>
    <row r="2049" spans="8:15">
      <c r="H2049">
        <f t="shared" si="256"/>
        <v>2.0470000000000002</v>
      </c>
      <c r="I2049">
        <f t="shared" si="251"/>
        <v>299.39377988710726</v>
      </c>
      <c r="J2049">
        <f t="shared" si="249"/>
        <v>4.0000000000000002E-4</v>
      </c>
      <c r="K2049">
        <f t="shared" si="250"/>
        <v>-7.6982627947917194E-3</v>
      </c>
      <c r="L2049">
        <f t="shared" si="252"/>
        <v>5.9878755977421454E-4</v>
      </c>
      <c r="M2049">
        <f t="shared" si="253"/>
        <v>5.0202202679999995E-2</v>
      </c>
      <c r="N2049">
        <f t="shared" si="254"/>
        <v>4.3502727444982493E-2</v>
      </c>
      <c r="O2049">
        <f t="shared" si="255"/>
        <v>13.024446005151908</v>
      </c>
    </row>
    <row r="2050" spans="8:15">
      <c r="H2050">
        <f t="shared" si="256"/>
        <v>2.048</v>
      </c>
      <c r="I2050">
        <f t="shared" si="251"/>
        <v>299.07962062174829</v>
      </c>
      <c r="J2050">
        <f t="shared" ref="J2050:J2113" si="257">IF(H2050&lt;$E$18,$E$17,IF(H2050&lt;$E$5,$E$14,0))/$E$8/$E$9</f>
        <v>4.0000000000000002E-4</v>
      </c>
      <c r="K2050">
        <f t="shared" ref="K2050:K2113" si="258">IF(H2050&lt;$E$3,$E$12*$E$22,IF(H2050&lt;$E$4,0,IF(H2050&lt;$E$5,-$E$12*$E$22,0)))</f>
        <v>-7.6982627947917194E-3</v>
      </c>
      <c r="L2050">
        <f t="shared" si="252"/>
        <v>5.9815924124349666E-4</v>
      </c>
      <c r="M2050">
        <f t="shared" si="253"/>
        <v>5.0202202679999995E-2</v>
      </c>
      <c r="N2050">
        <f t="shared" si="254"/>
        <v>4.3502099126451775E-2</v>
      </c>
      <c r="O2050">
        <f t="shared" si="255"/>
        <v>13.010591302988885</v>
      </c>
    </row>
    <row r="2051" spans="8:15">
      <c r="H2051">
        <f t="shared" si="256"/>
        <v>2.0489999999999999</v>
      </c>
      <c r="I2051">
        <f t="shared" ref="I2051:I2114" si="259">IF(H2051&lt;$E$3,$E$12*H2051,IF(H2051&lt;$E$4,$E$10,IF(H2051&lt;$E$5,$E$10-$E$12*(H2051-$E$4),0)))</f>
        <v>298.76546135638938</v>
      </c>
      <c r="J2051">
        <f t="shared" si="257"/>
        <v>4.0000000000000002E-4</v>
      </c>
      <c r="K2051">
        <f t="shared" si="258"/>
        <v>-7.6982627947917194E-3</v>
      </c>
      <c r="L2051">
        <f t="shared" ref="L2051:L2114" si="260">I2051*$E$15/$E$9/$E$8^2</f>
        <v>5.9753092271277878E-4</v>
      </c>
      <c r="M2051">
        <f t="shared" ref="M2051:M2114" si="261">$E$19/$E$8/$E$9</f>
        <v>5.0202202679999995E-2</v>
      </c>
      <c r="N2051">
        <f t="shared" ref="N2051:N2114" si="262">SUM(J2051:M2051)</f>
        <v>4.3501470807921057E-2</v>
      </c>
      <c r="O2051">
        <f t="shared" ref="O2051:O2114" si="263">I2051*N2051</f>
        <v>12.996736995610039</v>
      </c>
    </row>
    <row r="2052" spans="8:15">
      <c r="H2052">
        <f t="shared" ref="H2052:H2115" si="264">(ROW()-2)*0.001</f>
        <v>2.0499999999999998</v>
      </c>
      <c r="I2052">
        <f t="shared" si="259"/>
        <v>298.45130209103041</v>
      </c>
      <c r="J2052">
        <f t="shared" si="257"/>
        <v>4.0000000000000002E-4</v>
      </c>
      <c r="K2052">
        <f t="shared" si="258"/>
        <v>-7.6982627947917194E-3</v>
      </c>
      <c r="L2052">
        <f t="shared" si="260"/>
        <v>5.9690260418206089E-4</v>
      </c>
      <c r="M2052">
        <f t="shared" si="261"/>
        <v>5.0202202679999995E-2</v>
      </c>
      <c r="N2052">
        <f t="shared" si="262"/>
        <v>4.3500842489390339E-2</v>
      </c>
      <c r="O2052">
        <f t="shared" si="263"/>
        <v>12.982883083015368</v>
      </c>
    </row>
    <row r="2053" spans="8:15">
      <c r="H2053">
        <f t="shared" si="264"/>
        <v>2.0510000000000002</v>
      </c>
      <c r="I2053">
        <f t="shared" si="259"/>
        <v>298.13714282567133</v>
      </c>
      <c r="J2053">
        <f t="shared" si="257"/>
        <v>4.0000000000000002E-4</v>
      </c>
      <c r="K2053">
        <f t="shared" si="258"/>
        <v>-7.6982627947917194E-3</v>
      </c>
      <c r="L2053">
        <f t="shared" si="260"/>
        <v>5.9627428565134268E-4</v>
      </c>
      <c r="M2053">
        <f t="shared" si="261"/>
        <v>5.0202202679999995E-2</v>
      </c>
      <c r="N2053">
        <f t="shared" si="262"/>
        <v>4.350021417085962E-2</v>
      </c>
      <c r="O2053">
        <f t="shared" si="263"/>
        <v>12.969029565204867</v>
      </c>
    </row>
    <row r="2054" spans="8:15">
      <c r="H2054">
        <f t="shared" si="264"/>
        <v>2.052</v>
      </c>
      <c r="I2054">
        <f t="shared" si="259"/>
        <v>297.82298356031237</v>
      </c>
      <c r="J2054">
        <f t="shared" si="257"/>
        <v>4.0000000000000002E-4</v>
      </c>
      <c r="K2054">
        <f t="shared" si="258"/>
        <v>-7.6982627947917194E-3</v>
      </c>
      <c r="L2054">
        <f t="shared" si="260"/>
        <v>5.956459671206248E-4</v>
      </c>
      <c r="M2054">
        <f t="shared" si="261"/>
        <v>5.0202202679999995E-2</v>
      </c>
      <c r="N2054">
        <f t="shared" si="262"/>
        <v>4.3499585852328902E-2</v>
      </c>
      <c r="O2054">
        <f t="shared" si="263"/>
        <v>12.955176442178548</v>
      </c>
    </row>
    <row r="2055" spans="8:15">
      <c r="H2055">
        <f t="shared" si="264"/>
        <v>2.0529999999999999</v>
      </c>
      <c r="I2055">
        <f t="shared" si="259"/>
        <v>297.50882429495346</v>
      </c>
      <c r="J2055">
        <f t="shared" si="257"/>
        <v>4.0000000000000002E-4</v>
      </c>
      <c r="K2055">
        <f t="shared" si="258"/>
        <v>-7.6982627947917194E-3</v>
      </c>
      <c r="L2055">
        <f t="shared" si="260"/>
        <v>5.9501764858990692E-4</v>
      </c>
      <c r="M2055">
        <f t="shared" si="261"/>
        <v>5.0202202679999995E-2</v>
      </c>
      <c r="N2055">
        <f t="shared" si="262"/>
        <v>4.3498957533798184E-2</v>
      </c>
      <c r="O2055">
        <f t="shared" si="263"/>
        <v>12.941323713936406</v>
      </c>
    </row>
    <row r="2056" spans="8:15">
      <c r="H2056">
        <f t="shared" si="264"/>
        <v>2.0539999999999998</v>
      </c>
      <c r="I2056">
        <f t="shared" si="259"/>
        <v>297.19466502959449</v>
      </c>
      <c r="J2056">
        <f t="shared" si="257"/>
        <v>4.0000000000000002E-4</v>
      </c>
      <c r="K2056">
        <f t="shared" si="258"/>
        <v>-7.6982627947917194E-3</v>
      </c>
      <c r="L2056">
        <f t="shared" si="260"/>
        <v>5.9438933005918904E-4</v>
      </c>
      <c r="M2056">
        <f t="shared" si="261"/>
        <v>5.0202202679999995E-2</v>
      </c>
      <c r="N2056">
        <f t="shared" si="262"/>
        <v>4.3498329215267466E-2</v>
      </c>
      <c r="O2056">
        <f t="shared" si="263"/>
        <v>12.927471380478439</v>
      </c>
    </row>
    <row r="2057" spans="8:15">
      <c r="H2057">
        <f t="shared" si="264"/>
        <v>2.0550000000000002</v>
      </c>
      <c r="I2057">
        <f t="shared" si="259"/>
        <v>296.88050576423541</v>
      </c>
      <c r="J2057">
        <f t="shared" si="257"/>
        <v>4.0000000000000002E-4</v>
      </c>
      <c r="K2057">
        <f t="shared" si="258"/>
        <v>-7.6982627947917194E-3</v>
      </c>
      <c r="L2057">
        <f t="shared" si="260"/>
        <v>5.9376101152847083E-4</v>
      </c>
      <c r="M2057">
        <f t="shared" si="261"/>
        <v>5.0202202679999995E-2</v>
      </c>
      <c r="N2057">
        <f t="shared" si="262"/>
        <v>4.3497700896736748E-2</v>
      </c>
      <c r="O2057">
        <f t="shared" si="263"/>
        <v>12.913619441804641</v>
      </c>
    </row>
    <row r="2058" spans="8:15">
      <c r="H2058">
        <f t="shared" si="264"/>
        <v>2.056</v>
      </c>
      <c r="I2058">
        <f t="shared" si="259"/>
        <v>296.56634649887644</v>
      </c>
      <c r="J2058">
        <f t="shared" si="257"/>
        <v>4.0000000000000002E-4</v>
      </c>
      <c r="K2058">
        <f t="shared" si="258"/>
        <v>-7.6982627947917194E-3</v>
      </c>
      <c r="L2058">
        <f t="shared" si="260"/>
        <v>5.9313269299775294E-4</v>
      </c>
      <c r="M2058">
        <f t="shared" si="261"/>
        <v>5.0202202679999995E-2</v>
      </c>
      <c r="N2058">
        <f t="shared" si="262"/>
        <v>4.3497072578206029E-2</v>
      </c>
      <c r="O2058">
        <f t="shared" si="263"/>
        <v>12.899767897915027</v>
      </c>
    </row>
    <row r="2059" spans="8:15">
      <c r="H2059">
        <f t="shared" si="264"/>
        <v>2.0569999999999999</v>
      </c>
      <c r="I2059">
        <f t="shared" si="259"/>
        <v>296.25218723351753</v>
      </c>
      <c r="J2059">
        <f t="shared" si="257"/>
        <v>4.0000000000000002E-4</v>
      </c>
      <c r="K2059">
        <f t="shared" si="258"/>
        <v>-7.6982627947917194E-3</v>
      </c>
      <c r="L2059">
        <f t="shared" si="260"/>
        <v>5.9250437446703506E-4</v>
      </c>
      <c r="M2059">
        <f t="shared" si="261"/>
        <v>5.0202202679999995E-2</v>
      </c>
      <c r="N2059">
        <f t="shared" si="262"/>
        <v>4.3496444259675311E-2</v>
      </c>
      <c r="O2059">
        <f t="shared" si="263"/>
        <v>12.885916748809588</v>
      </c>
    </row>
    <row r="2060" spans="8:15">
      <c r="H2060">
        <f t="shared" si="264"/>
        <v>2.0579999999999998</v>
      </c>
      <c r="I2060">
        <f t="shared" si="259"/>
        <v>295.93802796815856</v>
      </c>
      <c r="J2060">
        <f t="shared" si="257"/>
        <v>4.0000000000000002E-4</v>
      </c>
      <c r="K2060">
        <f t="shared" si="258"/>
        <v>-7.6982627947917194E-3</v>
      </c>
      <c r="L2060">
        <f t="shared" si="260"/>
        <v>5.9187605593631718E-4</v>
      </c>
      <c r="M2060">
        <f t="shared" si="261"/>
        <v>5.0202202679999995E-2</v>
      </c>
      <c r="N2060">
        <f t="shared" si="262"/>
        <v>4.3495815941144593E-2</v>
      </c>
      <c r="O2060">
        <f t="shared" si="263"/>
        <v>12.872065994488326</v>
      </c>
    </row>
    <row r="2061" spans="8:15">
      <c r="H2061">
        <f t="shared" si="264"/>
        <v>2.0590000000000002</v>
      </c>
      <c r="I2061">
        <f t="shared" si="259"/>
        <v>295.62386870279948</v>
      </c>
      <c r="J2061">
        <f t="shared" si="257"/>
        <v>4.0000000000000002E-4</v>
      </c>
      <c r="K2061">
        <f t="shared" si="258"/>
        <v>-7.6982627947917194E-3</v>
      </c>
      <c r="L2061">
        <f t="shared" si="260"/>
        <v>5.9124773740559897E-4</v>
      </c>
      <c r="M2061">
        <f t="shared" si="261"/>
        <v>5.0202202679999995E-2</v>
      </c>
      <c r="N2061">
        <f t="shared" si="262"/>
        <v>4.3495187622613875E-2</v>
      </c>
      <c r="O2061">
        <f t="shared" si="263"/>
        <v>12.858215634951234</v>
      </c>
    </row>
    <row r="2062" spans="8:15">
      <c r="H2062">
        <f t="shared" si="264"/>
        <v>2.06</v>
      </c>
      <c r="I2062">
        <f t="shared" si="259"/>
        <v>295.30970943744057</v>
      </c>
      <c r="J2062">
        <f t="shared" si="257"/>
        <v>4.0000000000000002E-4</v>
      </c>
      <c r="K2062">
        <f t="shared" si="258"/>
        <v>-7.6982627947917194E-3</v>
      </c>
      <c r="L2062">
        <f t="shared" si="260"/>
        <v>5.9061941887488109E-4</v>
      </c>
      <c r="M2062">
        <f t="shared" si="261"/>
        <v>5.0202202679999995E-2</v>
      </c>
      <c r="N2062">
        <f t="shared" si="262"/>
        <v>4.3494559304083157E-2</v>
      </c>
      <c r="O2062">
        <f t="shared" si="263"/>
        <v>12.844365670198325</v>
      </c>
    </row>
    <row r="2063" spans="8:15">
      <c r="H2063">
        <f t="shared" si="264"/>
        <v>2.0609999999999999</v>
      </c>
      <c r="I2063">
        <f t="shared" si="259"/>
        <v>294.99555017208161</v>
      </c>
      <c r="J2063">
        <f t="shared" si="257"/>
        <v>4.0000000000000002E-4</v>
      </c>
      <c r="K2063">
        <f t="shared" si="258"/>
        <v>-7.6982627947917194E-3</v>
      </c>
      <c r="L2063">
        <f t="shared" si="260"/>
        <v>5.899911003441632E-4</v>
      </c>
      <c r="M2063">
        <f t="shared" si="261"/>
        <v>5.0202202679999995E-2</v>
      </c>
      <c r="N2063">
        <f t="shared" si="262"/>
        <v>4.3493930985552438E-2</v>
      </c>
      <c r="O2063">
        <f t="shared" si="263"/>
        <v>12.830516100229589</v>
      </c>
    </row>
    <row r="2064" spans="8:15">
      <c r="H2064">
        <f t="shared" si="264"/>
        <v>2.0619999999999998</v>
      </c>
      <c r="I2064">
        <f t="shared" si="259"/>
        <v>294.68139090672264</v>
      </c>
      <c r="J2064">
        <f t="shared" si="257"/>
        <v>4.0000000000000002E-4</v>
      </c>
      <c r="K2064">
        <f t="shared" si="258"/>
        <v>-7.6982627947917194E-3</v>
      </c>
      <c r="L2064">
        <f t="shared" si="260"/>
        <v>5.8936278181344532E-4</v>
      </c>
      <c r="M2064">
        <f t="shared" si="261"/>
        <v>5.0202202679999995E-2</v>
      </c>
      <c r="N2064">
        <f t="shared" si="262"/>
        <v>4.349330266702172E-2</v>
      </c>
      <c r="O2064">
        <f t="shared" si="263"/>
        <v>12.81666692504503</v>
      </c>
    </row>
    <row r="2065" spans="8:15">
      <c r="H2065">
        <f t="shared" si="264"/>
        <v>2.0630000000000002</v>
      </c>
      <c r="I2065">
        <f t="shared" si="259"/>
        <v>294.36723164136356</v>
      </c>
      <c r="J2065">
        <f t="shared" si="257"/>
        <v>4.0000000000000002E-4</v>
      </c>
      <c r="K2065">
        <f t="shared" si="258"/>
        <v>-7.6982627947917194E-3</v>
      </c>
      <c r="L2065">
        <f t="shared" si="260"/>
        <v>5.8873446328272711E-4</v>
      </c>
      <c r="M2065">
        <f t="shared" si="261"/>
        <v>5.0202202679999995E-2</v>
      </c>
      <c r="N2065">
        <f t="shared" si="262"/>
        <v>4.3492674348491002E-2</v>
      </c>
      <c r="O2065">
        <f t="shared" si="263"/>
        <v>12.802818144644641</v>
      </c>
    </row>
    <row r="2066" spans="8:15">
      <c r="H2066">
        <f t="shared" si="264"/>
        <v>2.0640000000000001</v>
      </c>
      <c r="I2066">
        <f t="shared" si="259"/>
        <v>294.05307237600465</v>
      </c>
      <c r="J2066">
        <f t="shared" si="257"/>
        <v>4.0000000000000002E-4</v>
      </c>
      <c r="K2066">
        <f t="shared" si="258"/>
        <v>-7.6982627947917194E-3</v>
      </c>
      <c r="L2066">
        <f t="shared" si="260"/>
        <v>5.8810614475200934E-4</v>
      </c>
      <c r="M2066">
        <f t="shared" si="261"/>
        <v>5.0202202679999995E-2</v>
      </c>
      <c r="N2066">
        <f t="shared" si="262"/>
        <v>4.3492046029960284E-2</v>
      </c>
      <c r="O2066">
        <f t="shared" si="263"/>
        <v>12.788969759028436</v>
      </c>
    </row>
    <row r="2067" spans="8:15">
      <c r="H2067">
        <f t="shared" si="264"/>
        <v>2.0649999999999999</v>
      </c>
      <c r="I2067">
        <f t="shared" si="259"/>
        <v>293.73891311064568</v>
      </c>
      <c r="J2067">
        <f t="shared" si="257"/>
        <v>4.0000000000000002E-4</v>
      </c>
      <c r="K2067">
        <f t="shared" si="258"/>
        <v>-7.6982627947917194E-3</v>
      </c>
      <c r="L2067">
        <f t="shared" si="260"/>
        <v>5.8747782622129135E-4</v>
      </c>
      <c r="M2067">
        <f t="shared" si="261"/>
        <v>5.0202202679999995E-2</v>
      </c>
      <c r="N2067">
        <f t="shared" si="262"/>
        <v>4.3491417711429566E-2</v>
      </c>
      <c r="O2067">
        <f t="shared" si="263"/>
        <v>12.775121768196406</v>
      </c>
    </row>
    <row r="2068" spans="8:15">
      <c r="H2068">
        <f t="shared" si="264"/>
        <v>2.0659999999999998</v>
      </c>
      <c r="I2068">
        <f t="shared" si="259"/>
        <v>293.42475384528672</v>
      </c>
      <c r="J2068">
        <f t="shared" si="257"/>
        <v>4.0000000000000002E-4</v>
      </c>
      <c r="K2068">
        <f t="shared" si="258"/>
        <v>-7.6982627947917194E-3</v>
      </c>
      <c r="L2068">
        <f t="shared" si="260"/>
        <v>5.8684950769057347E-4</v>
      </c>
      <c r="M2068">
        <f t="shared" si="261"/>
        <v>5.0202202679999995E-2</v>
      </c>
      <c r="N2068">
        <f t="shared" si="262"/>
        <v>4.3490789392898847E-2</v>
      </c>
      <c r="O2068">
        <f t="shared" si="263"/>
        <v>12.761274172148552</v>
      </c>
    </row>
    <row r="2069" spans="8:15">
      <c r="H2069">
        <f t="shared" si="264"/>
        <v>2.0670000000000002</v>
      </c>
      <c r="I2069">
        <f t="shared" si="259"/>
        <v>293.11059457992764</v>
      </c>
      <c r="J2069">
        <f t="shared" si="257"/>
        <v>4.0000000000000002E-4</v>
      </c>
      <c r="K2069">
        <f t="shared" si="258"/>
        <v>-7.6982627947917194E-3</v>
      </c>
      <c r="L2069">
        <f t="shared" si="260"/>
        <v>5.8622118915985526E-4</v>
      </c>
      <c r="M2069">
        <f t="shared" si="261"/>
        <v>5.0202202679999995E-2</v>
      </c>
      <c r="N2069">
        <f t="shared" si="262"/>
        <v>4.3490161074368129E-2</v>
      </c>
      <c r="O2069">
        <f t="shared" si="263"/>
        <v>12.747426970884867</v>
      </c>
    </row>
    <row r="2070" spans="8:15">
      <c r="H2070">
        <f t="shared" si="264"/>
        <v>2.0680000000000001</v>
      </c>
      <c r="I2070">
        <f t="shared" si="259"/>
        <v>292.79643531456873</v>
      </c>
      <c r="J2070">
        <f t="shared" si="257"/>
        <v>4.0000000000000002E-4</v>
      </c>
      <c r="K2070">
        <f t="shared" si="258"/>
        <v>-7.6982627947917194E-3</v>
      </c>
      <c r="L2070">
        <f t="shared" si="260"/>
        <v>5.8559287062913748E-4</v>
      </c>
      <c r="M2070">
        <f t="shared" si="261"/>
        <v>5.0202202679999995E-2</v>
      </c>
      <c r="N2070">
        <f t="shared" si="262"/>
        <v>4.3489532755837411E-2</v>
      </c>
      <c r="O2070">
        <f t="shared" si="263"/>
        <v>12.733580164405366</v>
      </c>
    </row>
    <row r="2071" spans="8:15">
      <c r="H2071">
        <f t="shared" si="264"/>
        <v>2.069</v>
      </c>
      <c r="I2071">
        <f t="shared" si="259"/>
        <v>292.48227604920976</v>
      </c>
      <c r="J2071">
        <f t="shared" si="257"/>
        <v>4.0000000000000002E-4</v>
      </c>
      <c r="K2071">
        <f t="shared" si="258"/>
        <v>-7.6982627947917194E-3</v>
      </c>
      <c r="L2071">
        <f t="shared" si="260"/>
        <v>5.8496455209841949E-4</v>
      </c>
      <c r="M2071">
        <f t="shared" si="261"/>
        <v>5.0202202679999995E-2</v>
      </c>
      <c r="N2071">
        <f t="shared" si="262"/>
        <v>4.3488904437306693E-2</v>
      </c>
      <c r="O2071">
        <f t="shared" si="263"/>
        <v>12.71973375271004</v>
      </c>
    </row>
    <row r="2072" spans="8:15">
      <c r="H2072">
        <f t="shared" si="264"/>
        <v>2.0699999999999998</v>
      </c>
      <c r="I2072">
        <f t="shared" si="259"/>
        <v>292.16811678385085</v>
      </c>
      <c r="J2072">
        <f t="shared" si="257"/>
        <v>4.0000000000000002E-4</v>
      </c>
      <c r="K2072">
        <f t="shared" si="258"/>
        <v>-7.6982627947917194E-3</v>
      </c>
      <c r="L2072">
        <f t="shared" si="260"/>
        <v>5.8433623356770172E-4</v>
      </c>
      <c r="M2072">
        <f t="shared" si="261"/>
        <v>5.0202202679999995E-2</v>
      </c>
      <c r="N2072">
        <f t="shared" si="262"/>
        <v>4.3488276118775981E-2</v>
      </c>
      <c r="O2072">
        <f t="shared" si="263"/>
        <v>12.705887735798893</v>
      </c>
    </row>
    <row r="2073" spans="8:15">
      <c r="H2073">
        <f t="shared" si="264"/>
        <v>2.0710000000000002</v>
      </c>
      <c r="I2073">
        <f t="shared" si="259"/>
        <v>291.85395751849171</v>
      </c>
      <c r="J2073">
        <f t="shared" si="257"/>
        <v>4.0000000000000002E-4</v>
      </c>
      <c r="K2073">
        <f t="shared" si="258"/>
        <v>-7.6982627947917194E-3</v>
      </c>
      <c r="L2073">
        <f t="shared" si="260"/>
        <v>5.837079150369834E-4</v>
      </c>
      <c r="M2073">
        <f t="shared" si="261"/>
        <v>5.0202202679999995E-2</v>
      </c>
      <c r="N2073">
        <f t="shared" si="262"/>
        <v>4.3487647800245263E-2</v>
      </c>
      <c r="O2073">
        <f t="shared" si="263"/>
        <v>12.69204211367191</v>
      </c>
    </row>
    <row r="2074" spans="8:15">
      <c r="H2074">
        <f t="shared" si="264"/>
        <v>2.0720000000000001</v>
      </c>
      <c r="I2074">
        <f t="shared" si="259"/>
        <v>291.5397982531328</v>
      </c>
      <c r="J2074">
        <f t="shared" si="257"/>
        <v>4.0000000000000002E-4</v>
      </c>
      <c r="K2074">
        <f t="shared" si="258"/>
        <v>-7.6982627947917194E-3</v>
      </c>
      <c r="L2074">
        <f t="shared" si="260"/>
        <v>5.8307959650626563E-4</v>
      </c>
      <c r="M2074">
        <f t="shared" si="261"/>
        <v>5.0202202679999995E-2</v>
      </c>
      <c r="N2074">
        <f t="shared" si="262"/>
        <v>4.3487019481714545E-2</v>
      </c>
      <c r="O2074">
        <f t="shared" si="263"/>
        <v>12.678196886329115</v>
      </c>
    </row>
    <row r="2075" spans="8:15">
      <c r="H2075">
        <f t="shared" si="264"/>
        <v>2.073</v>
      </c>
      <c r="I2075">
        <f t="shared" si="259"/>
        <v>291.22563898777383</v>
      </c>
      <c r="J2075">
        <f t="shared" si="257"/>
        <v>4.0000000000000002E-4</v>
      </c>
      <c r="K2075">
        <f t="shared" si="258"/>
        <v>-7.6982627947917194E-3</v>
      </c>
      <c r="L2075">
        <f t="shared" si="260"/>
        <v>5.8245127797554763E-4</v>
      </c>
      <c r="M2075">
        <f t="shared" si="261"/>
        <v>5.0202202679999995E-2</v>
      </c>
      <c r="N2075">
        <f t="shared" si="262"/>
        <v>4.3486391163183827E-2</v>
      </c>
      <c r="O2075">
        <f t="shared" si="263"/>
        <v>12.664352053770491</v>
      </c>
    </row>
    <row r="2076" spans="8:15">
      <c r="H2076">
        <f t="shared" si="264"/>
        <v>2.0739999999999998</v>
      </c>
      <c r="I2076">
        <f t="shared" si="259"/>
        <v>290.91147972241492</v>
      </c>
      <c r="J2076">
        <f t="shared" si="257"/>
        <v>4.0000000000000002E-4</v>
      </c>
      <c r="K2076">
        <f t="shared" si="258"/>
        <v>-7.6982627947917194E-3</v>
      </c>
      <c r="L2076">
        <f t="shared" si="260"/>
        <v>5.8182295944482986E-4</v>
      </c>
      <c r="M2076">
        <f t="shared" si="261"/>
        <v>5.0202202679999995E-2</v>
      </c>
      <c r="N2076">
        <f t="shared" si="262"/>
        <v>4.3485762844653109E-2</v>
      </c>
      <c r="O2076">
        <f t="shared" si="263"/>
        <v>12.650507615996046</v>
      </c>
    </row>
    <row r="2077" spans="8:15">
      <c r="H2077">
        <f t="shared" si="264"/>
        <v>2.0750000000000002</v>
      </c>
      <c r="I2077">
        <f t="shared" si="259"/>
        <v>290.59732045705584</v>
      </c>
      <c r="J2077">
        <f t="shared" si="257"/>
        <v>4.0000000000000002E-4</v>
      </c>
      <c r="K2077">
        <f t="shared" si="258"/>
        <v>-7.6982627947917194E-3</v>
      </c>
      <c r="L2077">
        <f t="shared" si="260"/>
        <v>5.8119464091411176E-4</v>
      </c>
      <c r="M2077">
        <f t="shared" si="261"/>
        <v>5.0202202679999995E-2</v>
      </c>
      <c r="N2077">
        <f t="shared" si="262"/>
        <v>4.348513452612239E-2</v>
      </c>
      <c r="O2077">
        <f t="shared" si="263"/>
        <v>12.636663573005771</v>
      </c>
    </row>
    <row r="2078" spans="8:15">
      <c r="H2078">
        <f t="shared" si="264"/>
        <v>2.0760000000000001</v>
      </c>
      <c r="I2078">
        <f t="shared" si="259"/>
        <v>290.28316119169688</v>
      </c>
      <c r="J2078">
        <f t="shared" si="257"/>
        <v>4.0000000000000002E-4</v>
      </c>
      <c r="K2078">
        <f t="shared" si="258"/>
        <v>-7.6982627947917194E-3</v>
      </c>
      <c r="L2078">
        <f t="shared" si="260"/>
        <v>5.8056632238339377E-4</v>
      </c>
      <c r="M2078">
        <f t="shared" si="261"/>
        <v>5.0202202679999995E-2</v>
      </c>
      <c r="N2078">
        <f t="shared" si="262"/>
        <v>4.3484506207591672E-2</v>
      </c>
      <c r="O2078">
        <f t="shared" si="263"/>
        <v>12.622819924799677</v>
      </c>
    </row>
    <row r="2079" spans="8:15">
      <c r="H2079">
        <f t="shared" si="264"/>
        <v>2.077</v>
      </c>
      <c r="I2079">
        <f t="shared" si="259"/>
        <v>289.96900192633791</v>
      </c>
      <c r="J2079">
        <f t="shared" si="257"/>
        <v>4.0000000000000002E-4</v>
      </c>
      <c r="K2079">
        <f t="shared" si="258"/>
        <v>-7.6982627947917194E-3</v>
      </c>
      <c r="L2079">
        <f t="shared" si="260"/>
        <v>5.7993800385267578E-4</v>
      </c>
      <c r="M2079">
        <f t="shared" si="261"/>
        <v>5.0202202679999995E-2</v>
      </c>
      <c r="N2079">
        <f t="shared" si="262"/>
        <v>4.3483877889060954E-2</v>
      </c>
      <c r="O2079">
        <f t="shared" si="263"/>
        <v>12.608976671377759</v>
      </c>
    </row>
    <row r="2080" spans="8:15">
      <c r="H2080">
        <f t="shared" si="264"/>
        <v>2.0779999999999998</v>
      </c>
      <c r="I2080">
        <f t="shared" si="259"/>
        <v>289.654842660979</v>
      </c>
      <c r="J2080">
        <f t="shared" si="257"/>
        <v>4.0000000000000002E-4</v>
      </c>
      <c r="K2080">
        <f t="shared" si="258"/>
        <v>-7.6982627947917194E-3</v>
      </c>
      <c r="L2080">
        <f t="shared" si="260"/>
        <v>5.79309685321958E-4</v>
      </c>
      <c r="M2080">
        <f t="shared" si="261"/>
        <v>5.0202202679999995E-2</v>
      </c>
      <c r="N2080">
        <f t="shared" si="262"/>
        <v>4.3483249570530236E-2</v>
      </c>
      <c r="O2080">
        <f t="shared" si="263"/>
        <v>12.595133812740018</v>
      </c>
    </row>
    <row r="2081" spans="8:15">
      <c r="H2081">
        <f t="shared" si="264"/>
        <v>2.0790000000000002</v>
      </c>
      <c r="I2081">
        <f t="shared" si="259"/>
        <v>289.34068339561992</v>
      </c>
      <c r="J2081">
        <f t="shared" si="257"/>
        <v>4.0000000000000002E-4</v>
      </c>
      <c r="K2081">
        <f t="shared" si="258"/>
        <v>-7.6982627947917194E-3</v>
      </c>
      <c r="L2081">
        <f t="shared" si="260"/>
        <v>5.786813667912399E-4</v>
      </c>
      <c r="M2081">
        <f t="shared" si="261"/>
        <v>5.0202202679999995E-2</v>
      </c>
      <c r="N2081">
        <f t="shared" si="262"/>
        <v>4.3482621251999518E-2</v>
      </c>
      <c r="O2081">
        <f t="shared" si="263"/>
        <v>12.581291348886447</v>
      </c>
    </row>
    <row r="2082" spans="8:15">
      <c r="H2082">
        <f t="shared" si="264"/>
        <v>2.08</v>
      </c>
      <c r="I2082">
        <f t="shared" si="259"/>
        <v>289.02652413026095</v>
      </c>
      <c r="J2082">
        <f t="shared" si="257"/>
        <v>4.0000000000000002E-4</v>
      </c>
      <c r="K2082">
        <f t="shared" si="258"/>
        <v>-7.6982627947917194E-3</v>
      </c>
      <c r="L2082">
        <f t="shared" si="260"/>
        <v>5.7805304826052191E-4</v>
      </c>
      <c r="M2082">
        <f t="shared" si="261"/>
        <v>5.0202202679999995E-2</v>
      </c>
      <c r="N2082">
        <f t="shared" si="262"/>
        <v>4.3481992933468799E-2</v>
      </c>
      <c r="O2082">
        <f t="shared" si="263"/>
        <v>12.567449279817057</v>
      </c>
    </row>
    <row r="2083" spans="8:15">
      <c r="H2083">
        <f t="shared" si="264"/>
        <v>2.081</v>
      </c>
      <c r="I2083">
        <f t="shared" si="259"/>
        <v>288.71236486490204</v>
      </c>
      <c r="J2083">
        <f t="shared" si="257"/>
        <v>4.0000000000000002E-4</v>
      </c>
      <c r="K2083">
        <f t="shared" si="258"/>
        <v>-7.6982627947917194E-3</v>
      </c>
      <c r="L2083">
        <f t="shared" si="260"/>
        <v>5.7742472972980414E-4</v>
      </c>
      <c r="M2083">
        <f t="shared" si="261"/>
        <v>5.0202202679999995E-2</v>
      </c>
      <c r="N2083">
        <f t="shared" si="262"/>
        <v>4.3481364614938081E-2</v>
      </c>
      <c r="O2083">
        <f t="shared" si="263"/>
        <v>12.553607605531845</v>
      </c>
    </row>
    <row r="2084" spans="8:15">
      <c r="H2084">
        <f t="shared" si="264"/>
        <v>2.0819999999999999</v>
      </c>
      <c r="I2084">
        <f t="shared" si="259"/>
        <v>288.39820559954308</v>
      </c>
      <c r="J2084">
        <f t="shared" si="257"/>
        <v>4.0000000000000002E-4</v>
      </c>
      <c r="K2084">
        <f t="shared" si="258"/>
        <v>-7.6982627947917194E-3</v>
      </c>
      <c r="L2084">
        <f t="shared" si="260"/>
        <v>5.7679641119908625E-4</v>
      </c>
      <c r="M2084">
        <f t="shared" si="261"/>
        <v>5.0202202679999995E-2</v>
      </c>
      <c r="N2084">
        <f t="shared" si="262"/>
        <v>4.3480736296407363E-2</v>
      </c>
      <c r="O2084">
        <f t="shared" si="263"/>
        <v>12.539766326030806</v>
      </c>
    </row>
    <row r="2085" spans="8:15">
      <c r="H2085">
        <f t="shared" si="264"/>
        <v>2.0830000000000002</v>
      </c>
      <c r="I2085">
        <f t="shared" si="259"/>
        <v>288.08404633418399</v>
      </c>
      <c r="J2085">
        <f t="shared" si="257"/>
        <v>4.0000000000000002E-4</v>
      </c>
      <c r="K2085">
        <f t="shared" si="258"/>
        <v>-7.6982627947917194E-3</v>
      </c>
      <c r="L2085">
        <f t="shared" si="260"/>
        <v>5.7616809266836805E-4</v>
      </c>
      <c r="M2085">
        <f t="shared" si="261"/>
        <v>5.0202202679999995E-2</v>
      </c>
      <c r="N2085">
        <f t="shared" si="262"/>
        <v>4.3480107977876645E-2</v>
      </c>
      <c r="O2085">
        <f t="shared" si="263"/>
        <v>12.525925441313939</v>
      </c>
    </row>
    <row r="2086" spans="8:15">
      <c r="H2086">
        <f t="shared" si="264"/>
        <v>2.0840000000000001</v>
      </c>
      <c r="I2086">
        <f t="shared" si="259"/>
        <v>287.76988706882503</v>
      </c>
      <c r="J2086">
        <f t="shared" si="257"/>
        <v>4.0000000000000002E-4</v>
      </c>
      <c r="K2086">
        <f t="shared" si="258"/>
        <v>-7.6982627947917194E-3</v>
      </c>
      <c r="L2086">
        <f t="shared" si="260"/>
        <v>5.7553977413765005E-4</v>
      </c>
      <c r="M2086">
        <f t="shared" si="261"/>
        <v>5.0202202679999995E-2</v>
      </c>
      <c r="N2086">
        <f t="shared" si="262"/>
        <v>4.3479479659345927E-2</v>
      </c>
      <c r="O2086">
        <f t="shared" si="263"/>
        <v>12.512084951381253</v>
      </c>
    </row>
    <row r="2087" spans="8:15">
      <c r="H2087">
        <f t="shared" si="264"/>
        <v>2.085</v>
      </c>
      <c r="I2087">
        <f t="shared" si="259"/>
        <v>287.45572780346612</v>
      </c>
      <c r="J2087">
        <f t="shared" si="257"/>
        <v>4.0000000000000002E-4</v>
      </c>
      <c r="K2087">
        <f t="shared" si="258"/>
        <v>-7.6982627947917194E-3</v>
      </c>
      <c r="L2087">
        <f t="shared" si="260"/>
        <v>5.7491145560693228E-4</v>
      </c>
      <c r="M2087">
        <f t="shared" si="261"/>
        <v>5.0202202679999995E-2</v>
      </c>
      <c r="N2087">
        <f t="shared" si="262"/>
        <v>4.3478851340815208E-2</v>
      </c>
      <c r="O2087">
        <f t="shared" si="263"/>
        <v>12.498244856232745</v>
      </c>
    </row>
    <row r="2088" spans="8:15">
      <c r="H2088">
        <f t="shared" si="264"/>
        <v>2.0859999999999999</v>
      </c>
      <c r="I2088">
        <f t="shared" si="259"/>
        <v>287.14156853810715</v>
      </c>
      <c r="J2088">
        <f t="shared" si="257"/>
        <v>4.0000000000000002E-4</v>
      </c>
      <c r="K2088">
        <f t="shared" si="258"/>
        <v>-7.6982627947917194E-3</v>
      </c>
      <c r="L2088">
        <f t="shared" si="260"/>
        <v>5.742831370762144E-4</v>
      </c>
      <c r="M2088">
        <f t="shared" si="261"/>
        <v>5.0202202679999995E-2</v>
      </c>
      <c r="N2088">
        <f t="shared" si="262"/>
        <v>4.347822302228449E-2</v>
      </c>
      <c r="O2088">
        <f t="shared" si="263"/>
        <v>12.48440515586841</v>
      </c>
    </row>
    <row r="2089" spans="8:15">
      <c r="H2089">
        <f t="shared" si="264"/>
        <v>2.0870000000000002</v>
      </c>
      <c r="I2089">
        <f t="shared" si="259"/>
        <v>286.82740927274807</v>
      </c>
      <c r="J2089">
        <f t="shared" si="257"/>
        <v>4.0000000000000002E-4</v>
      </c>
      <c r="K2089">
        <f t="shared" si="258"/>
        <v>-7.6982627947917194E-3</v>
      </c>
      <c r="L2089">
        <f t="shared" si="260"/>
        <v>5.7365481854549619E-4</v>
      </c>
      <c r="M2089">
        <f t="shared" si="261"/>
        <v>5.0202202679999995E-2</v>
      </c>
      <c r="N2089">
        <f t="shared" si="262"/>
        <v>4.3477594703753772E-2</v>
      </c>
      <c r="O2089">
        <f t="shared" si="263"/>
        <v>12.470565850288247</v>
      </c>
    </row>
    <row r="2090" spans="8:15">
      <c r="H2090">
        <f t="shared" si="264"/>
        <v>2.0880000000000001</v>
      </c>
      <c r="I2090">
        <f t="shared" si="259"/>
        <v>286.5132500073891</v>
      </c>
      <c r="J2090">
        <f t="shared" si="257"/>
        <v>4.0000000000000002E-4</v>
      </c>
      <c r="K2090">
        <f t="shared" si="258"/>
        <v>-7.6982627947917194E-3</v>
      </c>
      <c r="L2090">
        <f t="shared" si="260"/>
        <v>5.730265000147782E-4</v>
      </c>
      <c r="M2090">
        <f t="shared" si="261"/>
        <v>5.0202202679999995E-2</v>
      </c>
      <c r="N2090">
        <f t="shared" si="262"/>
        <v>4.3476966385223054E-2</v>
      </c>
      <c r="O2090">
        <f t="shared" si="263"/>
        <v>12.456726939492265</v>
      </c>
    </row>
    <row r="2091" spans="8:15">
      <c r="H2091">
        <f t="shared" si="264"/>
        <v>2.089</v>
      </c>
      <c r="I2091">
        <f t="shared" si="259"/>
        <v>286.19909074203019</v>
      </c>
      <c r="J2091">
        <f t="shared" si="257"/>
        <v>4.0000000000000002E-4</v>
      </c>
      <c r="K2091">
        <f t="shared" si="258"/>
        <v>-7.6982627947917194E-3</v>
      </c>
      <c r="L2091">
        <f t="shared" si="260"/>
        <v>5.7239818148406042E-4</v>
      </c>
      <c r="M2091">
        <f t="shared" si="261"/>
        <v>5.0202202679999995E-2</v>
      </c>
      <c r="N2091">
        <f t="shared" si="262"/>
        <v>4.3476338066692335E-2</v>
      </c>
      <c r="O2091">
        <f t="shared" si="263"/>
        <v>12.442888423480461</v>
      </c>
    </row>
    <row r="2092" spans="8:15">
      <c r="H2092">
        <f t="shared" si="264"/>
        <v>2.09</v>
      </c>
      <c r="I2092">
        <f t="shared" si="259"/>
        <v>285.88493147667123</v>
      </c>
      <c r="J2092">
        <f t="shared" si="257"/>
        <v>4.0000000000000002E-4</v>
      </c>
      <c r="K2092">
        <f t="shared" si="258"/>
        <v>-7.6982627947917194E-3</v>
      </c>
      <c r="L2092">
        <f t="shared" si="260"/>
        <v>5.7176986295334254E-4</v>
      </c>
      <c r="M2092">
        <f t="shared" si="261"/>
        <v>5.0202202679999995E-2</v>
      </c>
      <c r="N2092">
        <f t="shared" si="262"/>
        <v>4.3475709748161617E-2</v>
      </c>
      <c r="O2092">
        <f t="shared" si="263"/>
        <v>12.429050302252831</v>
      </c>
    </row>
    <row r="2093" spans="8:15">
      <c r="H2093">
        <f t="shared" si="264"/>
        <v>2.0910000000000002</v>
      </c>
      <c r="I2093">
        <f t="shared" si="259"/>
        <v>285.57077221131215</v>
      </c>
      <c r="J2093">
        <f t="shared" si="257"/>
        <v>4.0000000000000002E-4</v>
      </c>
      <c r="K2093">
        <f t="shared" si="258"/>
        <v>-7.6982627947917194E-3</v>
      </c>
      <c r="L2093">
        <f t="shared" si="260"/>
        <v>5.7114154442262433E-4</v>
      </c>
      <c r="M2093">
        <f t="shared" si="261"/>
        <v>5.0202202679999995E-2</v>
      </c>
      <c r="N2093">
        <f t="shared" si="262"/>
        <v>4.3475081429630899E-2</v>
      </c>
      <c r="O2093">
        <f t="shared" si="263"/>
        <v>12.415212575809372</v>
      </c>
    </row>
    <row r="2094" spans="8:15">
      <c r="H2094">
        <f t="shared" si="264"/>
        <v>2.0920000000000001</v>
      </c>
      <c r="I2094">
        <f t="shared" si="259"/>
        <v>285.25661294595318</v>
      </c>
      <c r="J2094">
        <f t="shared" si="257"/>
        <v>4.0000000000000002E-4</v>
      </c>
      <c r="K2094">
        <f t="shared" si="258"/>
        <v>-7.6982627947917194E-3</v>
      </c>
      <c r="L2094">
        <f t="shared" si="260"/>
        <v>5.7051322589190634E-4</v>
      </c>
      <c r="M2094">
        <f t="shared" si="261"/>
        <v>5.0202202679999995E-2</v>
      </c>
      <c r="N2094">
        <f t="shared" si="262"/>
        <v>4.3474453111100181E-2</v>
      </c>
      <c r="O2094">
        <f t="shared" si="263"/>
        <v>12.401375244150094</v>
      </c>
    </row>
    <row r="2095" spans="8:15">
      <c r="H2095">
        <f t="shared" si="264"/>
        <v>2.093</v>
      </c>
      <c r="I2095">
        <f t="shared" si="259"/>
        <v>284.94245368059427</v>
      </c>
      <c r="J2095">
        <f t="shared" si="257"/>
        <v>4.0000000000000002E-4</v>
      </c>
      <c r="K2095">
        <f t="shared" si="258"/>
        <v>-7.6982627947917194E-3</v>
      </c>
      <c r="L2095">
        <f t="shared" si="260"/>
        <v>5.6988490736118857E-4</v>
      </c>
      <c r="M2095">
        <f t="shared" si="261"/>
        <v>5.0202202679999995E-2</v>
      </c>
      <c r="N2095">
        <f t="shared" si="262"/>
        <v>4.3473824792569463E-2</v>
      </c>
      <c r="O2095">
        <f t="shared" si="263"/>
        <v>12.387538307274994</v>
      </c>
    </row>
    <row r="2096" spans="8:15">
      <c r="H2096">
        <f t="shared" si="264"/>
        <v>2.0939999999999999</v>
      </c>
      <c r="I2096">
        <f t="shared" si="259"/>
        <v>284.6282944152353</v>
      </c>
      <c r="J2096">
        <f t="shared" si="257"/>
        <v>4.0000000000000002E-4</v>
      </c>
      <c r="K2096">
        <f t="shared" si="258"/>
        <v>-7.6982627947917194E-3</v>
      </c>
      <c r="L2096">
        <f t="shared" si="260"/>
        <v>5.6925658883047068E-4</v>
      </c>
      <c r="M2096">
        <f t="shared" si="261"/>
        <v>5.0202202679999995E-2</v>
      </c>
      <c r="N2096">
        <f t="shared" si="262"/>
        <v>4.3473196474038744E-2</v>
      </c>
      <c r="O2096">
        <f t="shared" si="263"/>
        <v>12.37370176518407</v>
      </c>
    </row>
    <row r="2097" spans="8:15">
      <c r="H2097">
        <f t="shared" si="264"/>
        <v>2.0950000000000002</v>
      </c>
      <c r="I2097">
        <f t="shared" si="259"/>
        <v>284.31413514987622</v>
      </c>
      <c r="J2097">
        <f t="shared" si="257"/>
        <v>4.0000000000000002E-4</v>
      </c>
      <c r="K2097">
        <f t="shared" si="258"/>
        <v>-7.6982627947917194E-3</v>
      </c>
      <c r="L2097">
        <f t="shared" si="260"/>
        <v>5.6862827029975247E-4</v>
      </c>
      <c r="M2097">
        <f t="shared" si="261"/>
        <v>5.0202202679999995E-2</v>
      </c>
      <c r="N2097">
        <f t="shared" si="262"/>
        <v>4.3472568155508026E-2</v>
      </c>
      <c r="O2097">
        <f t="shared" si="263"/>
        <v>12.359865617877315</v>
      </c>
    </row>
    <row r="2098" spans="8:15">
      <c r="H2098">
        <f t="shared" si="264"/>
        <v>2.0960000000000001</v>
      </c>
      <c r="I2098">
        <f t="shared" si="259"/>
        <v>283.99997588451731</v>
      </c>
      <c r="J2098">
        <f t="shared" si="257"/>
        <v>4.0000000000000002E-4</v>
      </c>
      <c r="K2098">
        <f t="shared" si="258"/>
        <v>-7.6982627947917194E-3</v>
      </c>
      <c r="L2098">
        <f t="shared" si="260"/>
        <v>5.6799995176903459E-4</v>
      </c>
      <c r="M2098">
        <f t="shared" si="261"/>
        <v>5.0202202679999995E-2</v>
      </c>
      <c r="N2098">
        <f t="shared" si="262"/>
        <v>4.3471939836977308E-2</v>
      </c>
      <c r="O2098">
        <f t="shared" si="263"/>
        <v>12.346029865354742</v>
      </c>
    </row>
    <row r="2099" spans="8:15">
      <c r="H2099">
        <f t="shared" si="264"/>
        <v>2.097</v>
      </c>
      <c r="I2099">
        <f t="shared" si="259"/>
        <v>283.68581661915835</v>
      </c>
      <c r="J2099">
        <f t="shared" si="257"/>
        <v>4.0000000000000002E-4</v>
      </c>
      <c r="K2099">
        <f t="shared" si="258"/>
        <v>-7.6982627947917194E-3</v>
      </c>
      <c r="L2099">
        <f t="shared" si="260"/>
        <v>5.6737163323831671E-4</v>
      </c>
      <c r="M2099">
        <f t="shared" si="261"/>
        <v>5.0202202679999995E-2</v>
      </c>
      <c r="N2099">
        <f t="shared" si="262"/>
        <v>4.347131151844659E-2</v>
      </c>
      <c r="O2099">
        <f t="shared" si="263"/>
        <v>12.332194507616345</v>
      </c>
    </row>
    <row r="2100" spans="8:15">
      <c r="H2100">
        <f t="shared" si="264"/>
        <v>2.0979999999999999</v>
      </c>
      <c r="I2100">
        <f t="shared" si="259"/>
        <v>283.37165735379938</v>
      </c>
      <c r="J2100">
        <f t="shared" si="257"/>
        <v>4.0000000000000002E-4</v>
      </c>
      <c r="K2100">
        <f t="shared" si="258"/>
        <v>-7.6982627947917194E-3</v>
      </c>
      <c r="L2100">
        <f t="shared" si="260"/>
        <v>5.6674331470759883E-4</v>
      </c>
      <c r="M2100">
        <f t="shared" si="261"/>
        <v>5.0202202679999995E-2</v>
      </c>
      <c r="N2100">
        <f t="shared" si="262"/>
        <v>4.3470683199915872E-2</v>
      </c>
      <c r="O2100">
        <f t="shared" si="263"/>
        <v>12.318359544662124</v>
      </c>
    </row>
    <row r="2101" spans="8:15">
      <c r="H2101">
        <f t="shared" si="264"/>
        <v>2.0990000000000002</v>
      </c>
      <c r="I2101">
        <f t="shared" si="259"/>
        <v>283.0574980884403</v>
      </c>
      <c r="J2101">
        <f t="shared" si="257"/>
        <v>4.0000000000000002E-4</v>
      </c>
      <c r="K2101">
        <f t="shared" si="258"/>
        <v>-7.6982627947917194E-3</v>
      </c>
      <c r="L2101">
        <f t="shared" si="260"/>
        <v>5.6611499617688062E-4</v>
      </c>
      <c r="M2101">
        <f t="shared" si="261"/>
        <v>5.0202202679999995E-2</v>
      </c>
      <c r="N2101">
        <f t="shared" si="262"/>
        <v>4.3470054881385153E-2</v>
      </c>
      <c r="O2101">
        <f t="shared" si="263"/>
        <v>12.304524976492074</v>
      </c>
    </row>
    <row r="2102" spans="8:15">
      <c r="H2102">
        <f t="shared" si="264"/>
        <v>2.1</v>
      </c>
      <c r="I2102">
        <f t="shared" si="259"/>
        <v>282.74333882308139</v>
      </c>
      <c r="J2102">
        <f t="shared" si="257"/>
        <v>4.0000000000000002E-4</v>
      </c>
      <c r="K2102">
        <f t="shared" si="258"/>
        <v>-7.6982627947917194E-3</v>
      </c>
      <c r="L2102">
        <f t="shared" si="260"/>
        <v>5.6548667764616273E-4</v>
      </c>
      <c r="M2102">
        <f t="shared" si="261"/>
        <v>5.0202202679999995E-2</v>
      </c>
      <c r="N2102">
        <f t="shared" si="262"/>
        <v>4.3469426562854435E-2</v>
      </c>
      <c r="O2102">
        <f t="shared" si="263"/>
        <v>12.290690803106205</v>
      </c>
    </row>
    <row r="2103" spans="8:15">
      <c r="H2103">
        <f t="shared" si="264"/>
        <v>2.101</v>
      </c>
      <c r="I2103">
        <f t="shared" si="259"/>
        <v>282.42917955772242</v>
      </c>
      <c r="J2103">
        <f t="shared" si="257"/>
        <v>4.0000000000000002E-4</v>
      </c>
      <c r="K2103">
        <f t="shared" si="258"/>
        <v>-7.6982627947917194E-3</v>
      </c>
      <c r="L2103">
        <f t="shared" si="260"/>
        <v>5.6485835911544485E-4</v>
      </c>
      <c r="M2103">
        <f t="shared" si="261"/>
        <v>5.0202202679999995E-2</v>
      </c>
      <c r="N2103">
        <f t="shared" si="262"/>
        <v>4.3468798244323717E-2</v>
      </c>
      <c r="O2103">
        <f t="shared" si="263"/>
        <v>12.276857024504512</v>
      </c>
    </row>
    <row r="2104" spans="8:15">
      <c r="H2104">
        <f t="shared" si="264"/>
        <v>2.1019999999999999</v>
      </c>
      <c r="I2104">
        <f t="shared" si="259"/>
        <v>282.11502029236345</v>
      </c>
      <c r="J2104">
        <f t="shared" si="257"/>
        <v>4.0000000000000002E-4</v>
      </c>
      <c r="K2104">
        <f t="shared" si="258"/>
        <v>-7.6982627947917194E-3</v>
      </c>
      <c r="L2104">
        <f t="shared" si="260"/>
        <v>5.6423004058472697E-4</v>
      </c>
      <c r="M2104">
        <f t="shared" si="261"/>
        <v>5.0202202679999995E-2</v>
      </c>
      <c r="N2104">
        <f t="shared" si="262"/>
        <v>4.3468169925793006E-2</v>
      </c>
      <c r="O2104">
        <f t="shared" si="263"/>
        <v>12.263023640686997</v>
      </c>
    </row>
    <row r="2105" spans="8:15">
      <c r="H2105">
        <f t="shared" si="264"/>
        <v>2.1030000000000002</v>
      </c>
      <c r="I2105">
        <f t="shared" si="259"/>
        <v>281.80086102700437</v>
      </c>
      <c r="J2105">
        <f t="shared" si="257"/>
        <v>4.0000000000000002E-4</v>
      </c>
      <c r="K2105">
        <f t="shared" si="258"/>
        <v>-7.6982627947917194E-3</v>
      </c>
      <c r="L2105">
        <f t="shared" si="260"/>
        <v>5.6360172205400876E-4</v>
      </c>
      <c r="M2105">
        <f t="shared" si="261"/>
        <v>5.0202202679999995E-2</v>
      </c>
      <c r="N2105">
        <f t="shared" si="262"/>
        <v>4.3467541607262287E-2</v>
      </c>
      <c r="O2105">
        <f t="shared" si="263"/>
        <v>12.249190651653651</v>
      </c>
    </row>
    <row r="2106" spans="8:15">
      <c r="H2106">
        <f t="shared" si="264"/>
        <v>2.1040000000000001</v>
      </c>
      <c r="I2106">
        <f t="shared" si="259"/>
        <v>281.48670176164546</v>
      </c>
      <c r="J2106">
        <f t="shared" si="257"/>
        <v>4.0000000000000002E-4</v>
      </c>
      <c r="K2106">
        <f t="shared" si="258"/>
        <v>-7.6982627947917194E-3</v>
      </c>
      <c r="L2106">
        <f t="shared" si="260"/>
        <v>5.6297340352329088E-4</v>
      </c>
      <c r="M2106">
        <f t="shared" si="261"/>
        <v>5.0202202679999995E-2</v>
      </c>
      <c r="N2106">
        <f t="shared" si="262"/>
        <v>4.3466913288731569E-2</v>
      </c>
      <c r="O2106">
        <f t="shared" si="263"/>
        <v>12.235358057404488</v>
      </c>
    </row>
    <row r="2107" spans="8:15">
      <c r="H2107">
        <f t="shared" si="264"/>
        <v>2.105</v>
      </c>
      <c r="I2107">
        <f t="shared" si="259"/>
        <v>281.1725424962865</v>
      </c>
      <c r="J2107">
        <f t="shared" si="257"/>
        <v>4.0000000000000002E-4</v>
      </c>
      <c r="K2107">
        <f t="shared" si="258"/>
        <v>-7.6982627947917194E-3</v>
      </c>
      <c r="L2107">
        <f t="shared" si="260"/>
        <v>5.6234508499257299E-4</v>
      </c>
      <c r="M2107">
        <f t="shared" si="261"/>
        <v>5.0202202679999995E-2</v>
      </c>
      <c r="N2107">
        <f t="shared" si="262"/>
        <v>4.3466284970200851E-2</v>
      </c>
      <c r="O2107">
        <f t="shared" si="263"/>
        <v>12.221525857939497</v>
      </c>
    </row>
    <row r="2108" spans="8:15">
      <c r="H2108">
        <f t="shared" si="264"/>
        <v>2.1059999999999999</v>
      </c>
      <c r="I2108">
        <f t="shared" si="259"/>
        <v>280.85838323092753</v>
      </c>
      <c r="J2108">
        <f t="shared" si="257"/>
        <v>4.0000000000000002E-4</v>
      </c>
      <c r="K2108">
        <f t="shared" si="258"/>
        <v>-7.6982627947917194E-3</v>
      </c>
      <c r="L2108">
        <f t="shared" si="260"/>
        <v>5.6171676646185511E-4</v>
      </c>
      <c r="M2108">
        <f t="shared" si="261"/>
        <v>5.0202202679999995E-2</v>
      </c>
      <c r="N2108">
        <f t="shared" si="262"/>
        <v>4.3465656651670133E-2</v>
      </c>
      <c r="O2108">
        <f t="shared" si="263"/>
        <v>12.207694053258685</v>
      </c>
    </row>
    <row r="2109" spans="8:15">
      <c r="H2109">
        <f t="shared" si="264"/>
        <v>2.1070000000000002</v>
      </c>
      <c r="I2109">
        <f t="shared" si="259"/>
        <v>280.54422396556845</v>
      </c>
      <c r="J2109">
        <f t="shared" si="257"/>
        <v>4.0000000000000002E-4</v>
      </c>
      <c r="K2109">
        <f t="shared" si="258"/>
        <v>-7.6982627947917194E-3</v>
      </c>
      <c r="L2109">
        <f t="shared" si="260"/>
        <v>5.610884479311369E-4</v>
      </c>
      <c r="M2109">
        <f t="shared" si="261"/>
        <v>5.0202202679999995E-2</v>
      </c>
      <c r="N2109">
        <f t="shared" si="262"/>
        <v>4.3465028333139415E-2</v>
      </c>
      <c r="O2109">
        <f t="shared" si="263"/>
        <v>12.193862643362042</v>
      </c>
    </row>
    <row r="2110" spans="8:15">
      <c r="H2110">
        <f t="shared" si="264"/>
        <v>2.1080000000000001</v>
      </c>
      <c r="I2110">
        <f t="shared" si="259"/>
        <v>280.23006470020954</v>
      </c>
      <c r="J2110">
        <f t="shared" si="257"/>
        <v>4.0000000000000002E-4</v>
      </c>
      <c r="K2110">
        <f t="shared" si="258"/>
        <v>-7.6982627947917194E-3</v>
      </c>
      <c r="L2110">
        <f t="shared" si="260"/>
        <v>5.6046012940041902E-4</v>
      </c>
      <c r="M2110">
        <f t="shared" si="261"/>
        <v>5.0202202679999995E-2</v>
      </c>
      <c r="N2110">
        <f t="shared" si="262"/>
        <v>4.3464400014608696E-2</v>
      </c>
      <c r="O2110">
        <f t="shared" si="263"/>
        <v>12.180031628249584</v>
      </c>
    </row>
    <row r="2111" spans="8:15">
      <c r="H2111">
        <f t="shared" si="264"/>
        <v>2.109</v>
      </c>
      <c r="I2111">
        <f t="shared" si="259"/>
        <v>279.91590543485057</v>
      </c>
      <c r="J2111">
        <f t="shared" si="257"/>
        <v>4.0000000000000002E-4</v>
      </c>
      <c r="K2111">
        <f t="shared" si="258"/>
        <v>-7.6982627947917194E-3</v>
      </c>
      <c r="L2111">
        <f t="shared" si="260"/>
        <v>5.5983181086970114E-4</v>
      </c>
      <c r="M2111">
        <f t="shared" si="261"/>
        <v>5.0202202679999995E-2</v>
      </c>
      <c r="N2111">
        <f t="shared" si="262"/>
        <v>4.3463771696077978E-2</v>
      </c>
      <c r="O2111">
        <f t="shared" si="263"/>
        <v>12.166201007921298</v>
      </c>
    </row>
    <row r="2112" spans="8:15">
      <c r="H2112">
        <f t="shared" si="264"/>
        <v>2.11</v>
      </c>
      <c r="I2112">
        <f t="shared" si="259"/>
        <v>279.60174616949166</v>
      </c>
      <c r="J2112">
        <f t="shared" si="257"/>
        <v>4.0000000000000002E-4</v>
      </c>
      <c r="K2112">
        <f t="shared" si="258"/>
        <v>-7.6982627947917194E-3</v>
      </c>
      <c r="L2112">
        <f t="shared" si="260"/>
        <v>5.5920349233898325E-4</v>
      </c>
      <c r="M2112">
        <f t="shared" si="261"/>
        <v>5.0202202679999995E-2</v>
      </c>
      <c r="N2112">
        <f t="shared" si="262"/>
        <v>4.346314337754726E-2</v>
      </c>
      <c r="O2112">
        <f t="shared" si="263"/>
        <v>12.152370782377192</v>
      </c>
    </row>
    <row r="2113" spans="8:15">
      <c r="H2113">
        <f t="shared" si="264"/>
        <v>2.1110000000000002</v>
      </c>
      <c r="I2113">
        <f t="shared" si="259"/>
        <v>279.28758690413258</v>
      </c>
      <c r="J2113">
        <f t="shared" si="257"/>
        <v>4.0000000000000002E-4</v>
      </c>
      <c r="K2113">
        <f t="shared" si="258"/>
        <v>-7.6982627947917194E-3</v>
      </c>
      <c r="L2113">
        <f t="shared" si="260"/>
        <v>5.5857517380826515E-4</v>
      </c>
      <c r="M2113">
        <f t="shared" si="261"/>
        <v>5.0202202679999995E-2</v>
      </c>
      <c r="N2113">
        <f t="shared" si="262"/>
        <v>4.3462515059016542E-2</v>
      </c>
      <c r="O2113">
        <f t="shared" si="263"/>
        <v>12.138540951617253</v>
      </c>
    </row>
    <row r="2114" spans="8:15">
      <c r="H2114">
        <f t="shared" si="264"/>
        <v>2.1120000000000001</v>
      </c>
      <c r="I2114">
        <f t="shared" si="259"/>
        <v>278.97342763877361</v>
      </c>
      <c r="J2114">
        <f t="shared" ref="J2114:J2177" si="265">IF(H2114&lt;$E$18,$E$17,IF(H2114&lt;$E$5,$E$14,0))/$E$8/$E$9</f>
        <v>4.0000000000000002E-4</v>
      </c>
      <c r="K2114">
        <f t="shared" ref="K2114:K2177" si="266">IF(H2114&lt;$E$3,$E$12*$E$22,IF(H2114&lt;$E$4,0,IF(H2114&lt;$E$5,-$E$12*$E$22,0)))</f>
        <v>-7.6982627947917194E-3</v>
      </c>
      <c r="L2114">
        <f t="shared" si="260"/>
        <v>5.5794685527754727E-4</v>
      </c>
      <c r="M2114">
        <f t="shared" si="261"/>
        <v>5.0202202679999995E-2</v>
      </c>
      <c r="N2114">
        <f t="shared" si="262"/>
        <v>4.3461886740485824E-2</v>
      </c>
      <c r="O2114">
        <f t="shared" si="263"/>
        <v>12.124711515641497</v>
      </c>
    </row>
    <row r="2115" spans="8:15">
      <c r="H2115">
        <f t="shared" si="264"/>
        <v>2.113</v>
      </c>
      <c r="I2115">
        <f t="shared" ref="I2115:I2178" si="267">IF(H2115&lt;$E$3,$E$12*H2115,IF(H2115&lt;$E$4,$E$10,IF(H2115&lt;$E$5,$E$10-$E$12*(H2115-$E$4),0)))</f>
        <v>278.65926837341465</v>
      </c>
      <c r="J2115">
        <f t="shared" si="265"/>
        <v>4.0000000000000002E-4</v>
      </c>
      <c r="K2115">
        <f t="shared" si="266"/>
        <v>-7.6982627947917194E-3</v>
      </c>
      <c r="L2115">
        <f t="shared" ref="L2115:L2178" si="268">I2115*$E$15/$E$9/$E$8^2</f>
        <v>5.5731853674682928E-4</v>
      </c>
      <c r="M2115">
        <f t="shared" ref="M2115:M2178" si="269">$E$19/$E$8/$E$9</f>
        <v>5.0202202679999995E-2</v>
      </c>
      <c r="N2115">
        <f t="shared" ref="N2115:N2178" si="270">SUM(J2115:M2115)</f>
        <v>4.3461258421955105E-2</v>
      </c>
      <c r="O2115">
        <f t="shared" ref="O2115:O2178" si="271">I2115*N2115</f>
        <v>12.110882474449916</v>
      </c>
    </row>
    <row r="2116" spans="8:15">
      <c r="H2116">
        <f t="shared" ref="H2116:H2179" si="272">(ROW()-2)*0.001</f>
        <v>2.1139999999999999</v>
      </c>
      <c r="I2116">
        <f t="shared" si="267"/>
        <v>278.34510910805574</v>
      </c>
      <c r="J2116">
        <f t="shared" si="265"/>
        <v>4.0000000000000002E-4</v>
      </c>
      <c r="K2116">
        <f t="shared" si="266"/>
        <v>-7.6982627947917194E-3</v>
      </c>
      <c r="L2116">
        <f t="shared" si="268"/>
        <v>5.566902182161114E-4</v>
      </c>
      <c r="M2116">
        <f t="shared" si="269"/>
        <v>5.0202202679999995E-2</v>
      </c>
      <c r="N2116">
        <f t="shared" si="270"/>
        <v>4.3460630103424387E-2</v>
      </c>
      <c r="O2116">
        <f t="shared" si="271"/>
        <v>12.097053828042514</v>
      </c>
    </row>
    <row r="2117" spans="8:15">
      <c r="H2117">
        <f t="shared" si="272"/>
        <v>2.1150000000000002</v>
      </c>
      <c r="I2117">
        <f t="shared" si="267"/>
        <v>278.03094984269666</v>
      </c>
      <c r="J2117">
        <f t="shared" si="265"/>
        <v>4.0000000000000002E-4</v>
      </c>
      <c r="K2117">
        <f t="shared" si="266"/>
        <v>-7.6982627947917194E-3</v>
      </c>
      <c r="L2117">
        <f t="shared" si="268"/>
        <v>5.560618996853933E-4</v>
      </c>
      <c r="M2117">
        <f t="shared" si="269"/>
        <v>5.0202202679999995E-2</v>
      </c>
      <c r="N2117">
        <f t="shared" si="270"/>
        <v>4.3460001784893669E-2</v>
      </c>
      <c r="O2117">
        <f t="shared" si="271"/>
        <v>12.083225576419279</v>
      </c>
    </row>
    <row r="2118" spans="8:15">
      <c r="H2118">
        <f t="shared" si="272"/>
        <v>2.1160000000000001</v>
      </c>
      <c r="I2118">
        <f t="shared" si="267"/>
        <v>277.71679057733769</v>
      </c>
      <c r="J2118">
        <f t="shared" si="265"/>
        <v>4.0000000000000002E-4</v>
      </c>
      <c r="K2118">
        <f t="shared" si="266"/>
        <v>-7.6982627947917194E-3</v>
      </c>
      <c r="L2118">
        <f t="shared" si="268"/>
        <v>5.5543358115467541E-4</v>
      </c>
      <c r="M2118">
        <f t="shared" si="269"/>
        <v>5.0202202679999995E-2</v>
      </c>
      <c r="N2118">
        <f t="shared" si="270"/>
        <v>4.3459373466362951E-2</v>
      </c>
      <c r="O2118">
        <f t="shared" si="271"/>
        <v>12.069397719580225</v>
      </c>
    </row>
    <row r="2119" spans="8:15">
      <c r="H2119">
        <f t="shared" si="272"/>
        <v>2.117</v>
      </c>
      <c r="I2119">
        <f t="shared" si="267"/>
        <v>277.40263131197872</v>
      </c>
      <c r="J2119">
        <f t="shared" si="265"/>
        <v>4.0000000000000002E-4</v>
      </c>
      <c r="K2119">
        <f t="shared" si="266"/>
        <v>-7.6982627947917194E-3</v>
      </c>
      <c r="L2119">
        <f t="shared" si="268"/>
        <v>5.5480526262395742E-4</v>
      </c>
      <c r="M2119">
        <f t="shared" si="269"/>
        <v>5.0202202679999995E-2</v>
      </c>
      <c r="N2119">
        <f t="shared" si="270"/>
        <v>4.3458745147832233E-2</v>
      </c>
      <c r="O2119">
        <f t="shared" si="271"/>
        <v>12.05557025752535</v>
      </c>
    </row>
    <row r="2120" spans="8:15">
      <c r="H2120">
        <f t="shared" si="272"/>
        <v>2.1179999999999999</v>
      </c>
      <c r="I2120">
        <f t="shared" si="267"/>
        <v>277.08847204661981</v>
      </c>
      <c r="J2120">
        <f t="shared" si="265"/>
        <v>4.0000000000000002E-4</v>
      </c>
      <c r="K2120">
        <f t="shared" si="266"/>
        <v>-7.6982627947917194E-3</v>
      </c>
      <c r="L2120">
        <f t="shared" si="268"/>
        <v>5.5417694409323965E-4</v>
      </c>
      <c r="M2120">
        <f t="shared" si="269"/>
        <v>5.0202202679999995E-2</v>
      </c>
      <c r="N2120">
        <f t="shared" si="270"/>
        <v>4.3458116829301514E-2</v>
      </c>
      <c r="O2120">
        <f t="shared" si="271"/>
        <v>12.041743190254651</v>
      </c>
    </row>
    <row r="2121" spans="8:15">
      <c r="H2121">
        <f t="shared" si="272"/>
        <v>2.1190000000000002</v>
      </c>
      <c r="I2121">
        <f t="shared" si="267"/>
        <v>276.77431278126073</v>
      </c>
      <c r="J2121">
        <f t="shared" si="265"/>
        <v>4.0000000000000002E-4</v>
      </c>
      <c r="K2121">
        <f t="shared" si="266"/>
        <v>-7.6982627947917194E-3</v>
      </c>
      <c r="L2121">
        <f t="shared" si="268"/>
        <v>5.5354862556252144E-4</v>
      </c>
      <c r="M2121">
        <f t="shared" si="269"/>
        <v>5.0202202679999995E-2</v>
      </c>
      <c r="N2121">
        <f t="shared" si="270"/>
        <v>4.3457488510770796E-2</v>
      </c>
      <c r="O2121">
        <f t="shared" si="271"/>
        <v>12.027916517768121</v>
      </c>
    </row>
    <row r="2122" spans="8:15">
      <c r="H2122">
        <f t="shared" si="272"/>
        <v>2.12</v>
      </c>
      <c r="I2122">
        <f t="shared" si="267"/>
        <v>276.46015351590177</v>
      </c>
      <c r="J2122">
        <f t="shared" si="265"/>
        <v>4.0000000000000002E-4</v>
      </c>
      <c r="K2122">
        <f t="shared" si="266"/>
        <v>-7.6982627947917194E-3</v>
      </c>
      <c r="L2122">
        <f t="shared" si="268"/>
        <v>5.5292030703180356E-4</v>
      </c>
      <c r="M2122">
        <f t="shared" si="269"/>
        <v>5.0202202679999995E-2</v>
      </c>
      <c r="N2122">
        <f t="shared" si="270"/>
        <v>4.3456860192240078E-2</v>
      </c>
      <c r="O2122">
        <f t="shared" si="271"/>
        <v>12.014090240065773</v>
      </c>
    </row>
    <row r="2123" spans="8:15">
      <c r="H2123">
        <f t="shared" si="272"/>
        <v>2.121</v>
      </c>
      <c r="I2123">
        <f t="shared" si="267"/>
        <v>276.1459942505428</v>
      </c>
      <c r="J2123">
        <f t="shared" si="265"/>
        <v>4.0000000000000002E-4</v>
      </c>
      <c r="K2123">
        <f t="shared" si="266"/>
        <v>-7.6982627947917194E-3</v>
      </c>
      <c r="L2123">
        <f t="shared" si="268"/>
        <v>5.5229198850108567E-4</v>
      </c>
      <c r="M2123">
        <f t="shared" si="269"/>
        <v>5.0202202679999995E-2</v>
      </c>
      <c r="N2123">
        <f t="shared" si="270"/>
        <v>4.345623187370936E-2</v>
      </c>
      <c r="O2123">
        <f t="shared" si="271"/>
        <v>12.0002643571476</v>
      </c>
    </row>
    <row r="2124" spans="8:15">
      <c r="H2124">
        <f t="shared" si="272"/>
        <v>2.1219999999999999</v>
      </c>
      <c r="I2124">
        <f t="shared" si="267"/>
        <v>275.83183498518389</v>
      </c>
      <c r="J2124">
        <f t="shared" si="265"/>
        <v>4.0000000000000002E-4</v>
      </c>
      <c r="K2124">
        <f t="shared" si="266"/>
        <v>-7.6982627947917194E-3</v>
      </c>
      <c r="L2124">
        <f t="shared" si="268"/>
        <v>5.5166366997036779E-4</v>
      </c>
      <c r="M2124">
        <f t="shared" si="269"/>
        <v>5.0202202679999995E-2</v>
      </c>
      <c r="N2124">
        <f t="shared" si="270"/>
        <v>4.3455603555178642E-2</v>
      </c>
      <c r="O2124">
        <f t="shared" si="271"/>
        <v>11.986438869013606</v>
      </c>
    </row>
    <row r="2125" spans="8:15">
      <c r="H2125">
        <f t="shared" si="272"/>
        <v>2.1230000000000002</v>
      </c>
      <c r="I2125">
        <f t="shared" si="267"/>
        <v>275.51767571982481</v>
      </c>
      <c r="J2125">
        <f t="shared" si="265"/>
        <v>4.0000000000000002E-4</v>
      </c>
      <c r="K2125">
        <f t="shared" si="266"/>
        <v>-7.6982627947917194E-3</v>
      </c>
      <c r="L2125">
        <f t="shared" si="268"/>
        <v>5.5103535143964958E-4</v>
      </c>
      <c r="M2125">
        <f t="shared" si="269"/>
        <v>5.0202202679999995E-2</v>
      </c>
      <c r="N2125">
        <f t="shared" si="270"/>
        <v>4.3454975236647923E-2</v>
      </c>
      <c r="O2125">
        <f t="shared" si="271"/>
        <v>11.972613775663779</v>
      </c>
    </row>
    <row r="2126" spans="8:15">
      <c r="H2126">
        <f t="shared" si="272"/>
        <v>2.1240000000000001</v>
      </c>
      <c r="I2126">
        <f t="shared" si="267"/>
        <v>275.20351645446584</v>
      </c>
      <c r="J2126">
        <f t="shared" si="265"/>
        <v>4.0000000000000002E-4</v>
      </c>
      <c r="K2126">
        <f t="shared" si="266"/>
        <v>-7.6982627947917194E-3</v>
      </c>
      <c r="L2126">
        <f t="shared" si="268"/>
        <v>5.504070329089317E-4</v>
      </c>
      <c r="M2126">
        <f t="shared" si="269"/>
        <v>5.0202202679999995E-2</v>
      </c>
      <c r="N2126">
        <f t="shared" si="270"/>
        <v>4.3454346918117205E-2</v>
      </c>
      <c r="O2126">
        <f t="shared" si="271"/>
        <v>11.958789077098135</v>
      </c>
    </row>
    <row r="2127" spans="8:15">
      <c r="H2127">
        <f t="shared" si="272"/>
        <v>2.125</v>
      </c>
      <c r="I2127">
        <f t="shared" si="267"/>
        <v>274.88935718910693</v>
      </c>
      <c r="J2127">
        <f t="shared" si="265"/>
        <v>4.0000000000000002E-4</v>
      </c>
      <c r="K2127">
        <f t="shared" si="266"/>
        <v>-7.6982627947917194E-3</v>
      </c>
      <c r="L2127">
        <f t="shared" si="268"/>
        <v>5.4977871437821393E-4</v>
      </c>
      <c r="M2127">
        <f t="shared" si="269"/>
        <v>5.0202202679999995E-2</v>
      </c>
      <c r="N2127">
        <f t="shared" si="270"/>
        <v>4.3453718599586487E-2</v>
      </c>
      <c r="O2127">
        <f t="shared" si="271"/>
        <v>11.94496477331667</v>
      </c>
    </row>
    <row r="2128" spans="8:15">
      <c r="H2128">
        <f t="shared" si="272"/>
        <v>2.1259999999999999</v>
      </c>
      <c r="I2128">
        <f t="shared" si="267"/>
        <v>274.57519792374796</v>
      </c>
      <c r="J2128">
        <f t="shared" si="265"/>
        <v>4.0000000000000002E-4</v>
      </c>
      <c r="K2128">
        <f t="shared" si="266"/>
        <v>-7.6982627947917194E-3</v>
      </c>
      <c r="L2128">
        <f t="shared" si="268"/>
        <v>5.4915039584749593E-4</v>
      </c>
      <c r="M2128">
        <f t="shared" si="269"/>
        <v>5.0202202679999995E-2</v>
      </c>
      <c r="N2128">
        <f t="shared" si="270"/>
        <v>4.3453090281055776E-2</v>
      </c>
      <c r="O2128">
        <f t="shared" si="271"/>
        <v>11.931140864319378</v>
      </c>
    </row>
    <row r="2129" spans="8:15">
      <c r="H2129">
        <f t="shared" si="272"/>
        <v>2.1270000000000002</v>
      </c>
      <c r="I2129">
        <f t="shared" si="267"/>
        <v>274.26103865838888</v>
      </c>
      <c r="J2129">
        <f t="shared" si="265"/>
        <v>4.0000000000000002E-4</v>
      </c>
      <c r="K2129">
        <f t="shared" si="266"/>
        <v>-7.6982627947917194E-3</v>
      </c>
      <c r="L2129">
        <f t="shared" si="268"/>
        <v>5.4852207731677773E-4</v>
      </c>
      <c r="M2129">
        <f t="shared" si="269"/>
        <v>5.0202202679999995E-2</v>
      </c>
      <c r="N2129">
        <f t="shared" si="270"/>
        <v>4.3452461962525057E-2</v>
      </c>
      <c r="O2129">
        <f t="shared" si="271"/>
        <v>11.917317350106257</v>
      </c>
    </row>
    <row r="2130" spans="8:15">
      <c r="H2130">
        <f t="shared" si="272"/>
        <v>2.1280000000000001</v>
      </c>
      <c r="I2130">
        <f t="shared" si="267"/>
        <v>273.94687939302992</v>
      </c>
      <c r="J2130">
        <f t="shared" si="265"/>
        <v>4.0000000000000002E-4</v>
      </c>
      <c r="K2130">
        <f t="shared" si="266"/>
        <v>-7.6982627947917194E-3</v>
      </c>
      <c r="L2130">
        <f t="shared" si="268"/>
        <v>5.4789375878605984E-4</v>
      </c>
      <c r="M2130">
        <f t="shared" si="269"/>
        <v>5.0202202679999995E-2</v>
      </c>
      <c r="N2130">
        <f t="shared" si="270"/>
        <v>4.3451833643994339E-2</v>
      </c>
      <c r="O2130">
        <f t="shared" si="271"/>
        <v>11.903494230677317</v>
      </c>
    </row>
    <row r="2131" spans="8:15">
      <c r="H2131">
        <f t="shared" si="272"/>
        <v>2.129</v>
      </c>
      <c r="I2131">
        <f t="shared" si="267"/>
        <v>273.63272012767101</v>
      </c>
      <c r="J2131">
        <f t="shared" si="265"/>
        <v>4.0000000000000002E-4</v>
      </c>
      <c r="K2131">
        <f t="shared" si="266"/>
        <v>-7.6982627947917194E-3</v>
      </c>
      <c r="L2131">
        <f t="shared" si="268"/>
        <v>5.4726544025534207E-4</v>
      </c>
      <c r="M2131">
        <f t="shared" si="269"/>
        <v>5.0202202679999995E-2</v>
      </c>
      <c r="N2131">
        <f t="shared" si="270"/>
        <v>4.3451205325463621E-2</v>
      </c>
      <c r="O2131">
        <f t="shared" si="271"/>
        <v>11.889671506032554</v>
      </c>
    </row>
    <row r="2132" spans="8:15">
      <c r="H2132">
        <f t="shared" si="272"/>
        <v>2.13</v>
      </c>
      <c r="I2132">
        <f t="shared" si="267"/>
        <v>273.31856086231204</v>
      </c>
      <c r="J2132">
        <f t="shared" si="265"/>
        <v>4.0000000000000002E-4</v>
      </c>
      <c r="K2132">
        <f t="shared" si="266"/>
        <v>-7.6982627947917194E-3</v>
      </c>
      <c r="L2132">
        <f t="shared" si="268"/>
        <v>5.4663712172462408E-4</v>
      </c>
      <c r="M2132">
        <f t="shared" si="269"/>
        <v>5.0202202679999995E-2</v>
      </c>
      <c r="N2132">
        <f t="shared" si="270"/>
        <v>4.3450577006932903E-2</v>
      </c>
      <c r="O2132">
        <f t="shared" si="271"/>
        <v>11.875849176171966</v>
      </c>
    </row>
    <row r="2133" spans="8:15">
      <c r="H2133">
        <f t="shared" si="272"/>
        <v>2.1310000000000002</v>
      </c>
      <c r="I2133">
        <f t="shared" si="267"/>
        <v>273.00440159695296</v>
      </c>
      <c r="J2133">
        <f t="shared" si="265"/>
        <v>4.0000000000000002E-4</v>
      </c>
      <c r="K2133">
        <f t="shared" si="266"/>
        <v>-7.6982627947917194E-3</v>
      </c>
      <c r="L2133">
        <f t="shared" si="268"/>
        <v>5.4600880319390587E-4</v>
      </c>
      <c r="M2133">
        <f t="shared" si="269"/>
        <v>5.0202202679999995E-2</v>
      </c>
      <c r="N2133">
        <f t="shared" si="270"/>
        <v>4.3449948688402185E-2</v>
      </c>
      <c r="O2133">
        <f t="shared" si="271"/>
        <v>11.86202724109555</v>
      </c>
    </row>
    <row r="2134" spans="8:15">
      <c r="H2134">
        <f t="shared" si="272"/>
        <v>2.1320000000000001</v>
      </c>
      <c r="I2134">
        <f t="shared" si="267"/>
        <v>272.69024233159405</v>
      </c>
      <c r="J2134">
        <f t="shared" si="265"/>
        <v>4.0000000000000002E-4</v>
      </c>
      <c r="K2134">
        <f t="shared" si="266"/>
        <v>-7.6982627947917194E-3</v>
      </c>
      <c r="L2134">
        <f t="shared" si="268"/>
        <v>5.453804846631881E-4</v>
      </c>
      <c r="M2134">
        <f t="shared" si="269"/>
        <v>5.0202202679999995E-2</v>
      </c>
      <c r="N2134">
        <f t="shared" si="270"/>
        <v>4.3449320369871466E-2</v>
      </c>
      <c r="O2134">
        <f t="shared" si="271"/>
        <v>11.848205700803316</v>
      </c>
    </row>
    <row r="2135" spans="8:15">
      <c r="H2135">
        <f t="shared" si="272"/>
        <v>2.133</v>
      </c>
      <c r="I2135">
        <f t="shared" si="267"/>
        <v>272.37608306623508</v>
      </c>
      <c r="J2135">
        <f t="shared" si="265"/>
        <v>4.0000000000000002E-4</v>
      </c>
      <c r="K2135">
        <f t="shared" si="266"/>
        <v>-7.6982627947917194E-3</v>
      </c>
      <c r="L2135">
        <f t="shared" si="268"/>
        <v>5.4475216613247021E-4</v>
      </c>
      <c r="M2135">
        <f t="shared" si="269"/>
        <v>5.0202202679999995E-2</v>
      </c>
      <c r="N2135">
        <f t="shared" si="270"/>
        <v>4.3448692051340748E-2</v>
      </c>
      <c r="O2135">
        <f t="shared" si="271"/>
        <v>11.834384555295255</v>
      </c>
    </row>
    <row r="2136" spans="8:15">
      <c r="H2136">
        <f t="shared" si="272"/>
        <v>2.1339999999999999</v>
      </c>
      <c r="I2136">
        <f t="shared" si="267"/>
        <v>272.06192380087612</v>
      </c>
      <c r="J2136">
        <f t="shared" si="265"/>
        <v>4.0000000000000002E-4</v>
      </c>
      <c r="K2136">
        <f t="shared" si="266"/>
        <v>-7.6982627947917194E-3</v>
      </c>
      <c r="L2136">
        <f t="shared" si="268"/>
        <v>5.4412384760175222E-4</v>
      </c>
      <c r="M2136">
        <f t="shared" si="269"/>
        <v>5.0202202679999995E-2</v>
      </c>
      <c r="N2136">
        <f t="shared" si="270"/>
        <v>4.344806373281003E-2</v>
      </c>
      <c r="O2136">
        <f t="shared" si="271"/>
        <v>11.820563804571371</v>
      </c>
    </row>
    <row r="2137" spans="8:15">
      <c r="H2137">
        <f t="shared" si="272"/>
        <v>2.1350000000000002</v>
      </c>
      <c r="I2137">
        <f t="shared" si="267"/>
        <v>271.74776453551704</v>
      </c>
      <c r="J2137">
        <f t="shared" si="265"/>
        <v>4.0000000000000002E-4</v>
      </c>
      <c r="K2137">
        <f t="shared" si="266"/>
        <v>-7.6982627947917194E-3</v>
      </c>
      <c r="L2137">
        <f t="shared" si="268"/>
        <v>5.4349552907103412E-4</v>
      </c>
      <c r="M2137">
        <f t="shared" si="269"/>
        <v>5.0202202679999995E-2</v>
      </c>
      <c r="N2137">
        <f t="shared" si="270"/>
        <v>4.3447435414279312E-2</v>
      </c>
      <c r="O2137">
        <f t="shared" si="271"/>
        <v>11.806743448631659</v>
      </c>
    </row>
    <row r="2138" spans="8:15">
      <c r="H2138">
        <f t="shared" si="272"/>
        <v>2.1360000000000001</v>
      </c>
      <c r="I2138">
        <f t="shared" si="267"/>
        <v>271.43360527015807</v>
      </c>
      <c r="J2138">
        <f t="shared" si="265"/>
        <v>4.0000000000000002E-4</v>
      </c>
      <c r="K2138">
        <f t="shared" si="266"/>
        <v>-7.6982627947917194E-3</v>
      </c>
      <c r="L2138">
        <f t="shared" si="268"/>
        <v>5.4286721054031613E-4</v>
      </c>
      <c r="M2138">
        <f t="shared" si="269"/>
        <v>5.0202202679999995E-2</v>
      </c>
      <c r="N2138">
        <f t="shared" si="270"/>
        <v>4.3446807095748594E-2</v>
      </c>
      <c r="O2138">
        <f t="shared" si="271"/>
        <v>11.792923487476127</v>
      </c>
    </row>
    <row r="2139" spans="8:15">
      <c r="H2139">
        <f t="shared" si="272"/>
        <v>2.137</v>
      </c>
      <c r="I2139">
        <f t="shared" si="267"/>
        <v>271.11944600479916</v>
      </c>
      <c r="J2139">
        <f t="shared" si="265"/>
        <v>4.0000000000000002E-4</v>
      </c>
      <c r="K2139">
        <f t="shared" si="266"/>
        <v>-7.6982627947917194E-3</v>
      </c>
      <c r="L2139">
        <f t="shared" si="268"/>
        <v>5.4223889200959836E-4</v>
      </c>
      <c r="M2139">
        <f t="shared" si="269"/>
        <v>5.0202202679999995E-2</v>
      </c>
      <c r="N2139">
        <f t="shared" si="270"/>
        <v>4.3446178777217875E-2</v>
      </c>
      <c r="O2139">
        <f t="shared" si="271"/>
        <v>11.779103921104772</v>
      </c>
    </row>
    <row r="2140" spans="8:15">
      <c r="H2140">
        <f t="shared" si="272"/>
        <v>2.1379999999999999</v>
      </c>
      <c r="I2140">
        <f t="shared" si="267"/>
        <v>270.80528673944019</v>
      </c>
      <c r="J2140">
        <f t="shared" si="265"/>
        <v>4.0000000000000002E-4</v>
      </c>
      <c r="K2140">
        <f t="shared" si="266"/>
        <v>-7.6982627947917194E-3</v>
      </c>
      <c r="L2140">
        <f t="shared" si="268"/>
        <v>5.4161057347888036E-4</v>
      </c>
      <c r="M2140">
        <f t="shared" si="269"/>
        <v>5.0202202679999995E-2</v>
      </c>
      <c r="N2140">
        <f t="shared" si="270"/>
        <v>4.3445550458687157E-2</v>
      </c>
      <c r="O2140">
        <f t="shared" si="271"/>
        <v>11.765284749517592</v>
      </c>
    </row>
    <row r="2141" spans="8:15">
      <c r="H2141">
        <f t="shared" si="272"/>
        <v>2.1390000000000002</v>
      </c>
      <c r="I2141">
        <f t="shared" si="267"/>
        <v>270.49112747408111</v>
      </c>
      <c r="J2141">
        <f t="shared" si="265"/>
        <v>4.0000000000000002E-4</v>
      </c>
      <c r="K2141">
        <f t="shared" si="266"/>
        <v>-7.6982627947917194E-3</v>
      </c>
      <c r="L2141">
        <f t="shared" si="268"/>
        <v>5.4098225494816226E-4</v>
      </c>
      <c r="M2141">
        <f t="shared" si="269"/>
        <v>5.0202202679999995E-2</v>
      </c>
      <c r="N2141">
        <f t="shared" si="270"/>
        <v>4.3444922140156439E-2</v>
      </c>
      <c r="O2141">
        <f t="shared" si="271"/>
        <v>11.751465972714584</v>
      </c>
    </row>
    <row r="2142" spans="8:15">
      <c r="H2142">
        <f t="shared" si="272"/>
        <v>2.14</v>
      </c>
      <c r="I2142">
        <f t="shared" si="267"/>
        <v>270.1769682087222</v>
      </c>
      <c r="J2142">
        <f t="shared" si="265"/>
        <v>4.0000000000000002E-4</v>
      </c>
      <c r="K2142">
        <f t="shared" si="266"/>
        <v>-7.6982627947917194E-3</v>
      </c>
      <c r="L2142">
        <f t="shared" si="268"/>
        <v>5.4035393641744438E-4</v>
      </c>
      <c r="M2142">
        <f t="shared" si="269"/>
        <v>5.0202202679999995E-2</v>
      </c>
      <c r="N2142">
        <f t="shared" si="270"/>
        <v>4.3444293821625721E-2</v>
      </c>
      <c r="O2142">
        <f t="shared" si="271"/>
        <v>11.737647590695758</v>
      </c>
    </row>
    <row r="2143" spans="8:15">
      <c r="H2143">
        <f t="shared" si="272"/>
        <v>2.141</v>
      </c>
      <c r="I2143">
        <f t="shared" si="267"/>
        <v>269.86280894336323</v>
      </c>
      <c r="J2143">
        <f t="shared" si="265"/>
        <v>4.0000000000000002E-4</v>
      </c>
      <c r="K2143">
        <f t="shared" si="266"/>
        <v>-7.6982627947917194E-3</v>
      </c>
      <c r="L2143">
        <f t="shared" si="268"/>
        <v>5.397256178867265E-4</v>
      </c>
      <c r="M2143">
        <f t="shared" si="269"/>
        <v>5.0202202679999995E-2</v>
      </c>
      <c r="N2143">
        <f t="shared" si="270"/>
        <v>4.3443665503095003E-2</v>
      </c>
      <c r="O2143">
        <f t="shared" si="271"/>
        <v>11.723829603461107</v>
      </c>
    </row>
    <row r="2144" spans="8:15">
      <c r="H2144">
        <f t="shared" si="272"/>
        <v>2.1419999999999999</v>
      </c>
      <c r="I2144">
        <f t="shared" si="267"/>
        <v>269.54864967800427</v>
      </c>
      <c r="J2144">
        <f t="shared" si="265"/>
        <v>4.0000000000000002E-4</v>
      </c>
      <c r="K2144">
        <f t="shared" si="266"/>
        <v>-7.6982627947917194E-3</v>
      </c>
      <c r="L2144">
        <f t="shared" si="268"/>
        <v>5.3909729935600851E-4</v>
      </c>
      <c r="M2144">
        <f t="shared" si="269"/>
        <v>5.0202202679999995E-2</v>
      </c>
      <c r="N2144">
        <f t="shared" si="270"/>
        <v>4.3443037184564284E-2</v>
      </c>
      <c r="O2144">
        <f t="shared" si="271"/>
        <v>11.710012011010631</v>
      </c>
    </row>
    <row r="2145" spans="8:15">
      <c r="H2145">
        <f t="shared" si="272"/>
        <v>2.1430000000000002</v>
      </c>
      <c r="I2145">
        <f t="shared" si="267"/>
        <v>269.23449041264519</v>
      </c>
      <c r="J2145">
        <f t="shared" si="265"/>
        <v>4.0000000000000002E-4</v>
      </c>
      <c r="K2145">
        <f t="shared" si="266"/>
        <v>-7.6982627947917194E-3</v>
      </c>
      <c r="L2145">
        <f t="shared" si="268"/>
        <v>5.3846898082529041E-4</v>
      </c>
      <c r="M2145">
        <f t="shared" si="269"/>
        <v>5.0202202679999995E-2</v>
      </c>
      <c r="N2145">
        <f t="shared" si="270"/>
        <v>4.3442408866033566E-2</v>
      </c>
      <c r="O2145">
        <f t="shared" si="271"/>
        <v>11.696194813344327</v>
      </c>
    </row>
    <row r="2146" spans="8:15">
      <c r="H2146">
        <f t="shared" si="272"/>
        <v>2.1440000000000001</v>
      </c>
      <c r="I2146">
        <f t="shared" si="267"/>
        <v>268.92033114728628</v>
      </c>
      <c r="J2146">
        <f t="shared" si="265"/>
        <v>4.0000000000000002E-4</v>
      </c>
      <c r="K2146">
        <f t="shared" si="266"/>
        <v>-7.6982627947917194E-3</v>
      </c>
      <c r="L2146">
        <f t="shared" si="268"/>
        <v>5.3784066229457252E-4</v>
      </c>
      <c r="M2146">
        <f t="shared" si="269"/>
        <v>5.0202202679999995E-2</v>
      </c>
      <c r="N2146">
        <f t="shared" si="270"/>
        <v>4.3441780547502848E-2</v>
      </c>
      <c r="O2146">
        <f t="shared" si="271"/>
        <v>11.682378010462205</v>
      </c>
    </row>
    <row r="2147" spans="8:15">
      <c r="H2147">
        <f t="shared" si="272"/>
        <v>2.145</v>
      </c>
      <c r="I2147">
        <f t="shared" si="267"/>
        <v>268.60617188192731</v>
      </c>
      <c r="J2147">
        <f t="shared" si="265"/>
        <v>4.0000000000000002E-4</v>
      </c>
      <c r="K2147">
        <f t="shared" si="266"/>
        <v>-7.6982627947917194E-3</v>
      </c>
      <c r="L2147">
        <f t="shared" si="268"/>
        <v>5.3721234376385464E-4</v>
      </c>
      <c r="M2147">
        <f t="shared" si="269"/>
        <v>5.0202202679999995E-2</v>
      </c>
      <c r="N2147">
        <f t="shared" si="270"/>
        <v>4.344115222897213E-2</v>
      </c>
      <c r="O2147">
        <f t="shared" si="271"/>
        <v>11.668561602364257</v>
      </c>
    </row>
    <row r="2148" spans="8:15">
      <c r="H2148">
        <f t="shared" si="272"/>
        <v>2.1459999999999999</v>
      </c>
      <c r="I2148">
        <f t="shared" si="267"/>
        <v>268.2920126165684</v>
      </c>
      <c r="J2148">
        <f t="shared" si="265"/>
        <v>4.0000000000000002E-4</v>
      </c>
      <c r="K2148">
        <f t="shared" si="266"/>
        <v>-7.6982627947917194E-3</v>
      </c>
      <c r="L2148">
        <f t="shared" si="268"/>
        <v>5.3658402523313676E-4</v>
      </c>
      <c r="M2148">
        <f t="shared" si="269"/>
        <v>5.0202202679999995E-2</v>
      </c>
      <c r="N2148">
        <f t="shared" si="270"/>
        <v>4.3440523910441411E-2</v>
      </c>
      <c r="O2148">
        <f t="shared" si="271"/>
        <v>11.654745589050489</v>
      </c>
    </row>
    <row r="2149" spans="8:15">
      <c r="H2149">
        <f t="shared" si="272"/>
        <v>2.1470000000000002</v>
      </c>
      <c r="I2149">
        <f t="shared" si="267"/>
        <v>267.97785335120932</v>
      </c>
      <c r="J2149">
        <f t="shared" si="265"/>
        <v>4.0000000000000002E-4</v>
      </c>
      <c r="K2149">
        <f t="shared" si="266"/>
        <v>-7.6982627947917194E-3</v>
      </c>
      <c r="L2149">
        <f t="shared" si="268"/>
        <v>5.3595570670241866E-4</v>
      </c>
      <c r="M2149">
        <f t="shared" si="269"/>
        <v>5.0202202679999995E-2</v>
      </c>
      <c r="N2149">
        <f t="shared" si="270"/>
        <v>4.3439895591910693E-2</v>
      </c>
      <c r="O2149">
        <f t="shared" si="271"/>
        <v>11.640929970520888</v>
      </c>
    </row>
    <row r="2150" spans="8:15">
      <c r="H2150">
        <f t="shared" si="272"/>
        <v>2.1480000000000001</v>
      </c>
      <c r="I2150">
        <f t="shared" si="267"/>
        <v>267.66369408585035</v>
      </c>
      <c r="J2150">
        <f t="shared" si="265"/>
        <v>4.0000000000000002E-4</v>
      </c>
      <c r="K2150">
        <f t="shared" si="266"/>
        <v>-7.6982627947917194E-3</v>
      </c>
      <c r="L2150">
        <f t="shared" si="268"/>
        <v>5.3532738817170078E-4</v>
      </c>
      <c r="M2150">
        <f t="shared" si="269"/>
        <v>5.0202202679999995E-2</v>
      </c>
      <c r="N2150">
        <f t="shared" si="270"/>
        <v>4.3439267273379975E-2</v>
      </c>
      <c r="O2150">
        <f t="shared" si="271"/>
        <v>11.627114746775469</v>
      </c>
    </row>
    <row r="2151" spans="8:15">
      <c r="H2151">
        <f t="shared" si="272"/>
        <v>2.149</v>
      </c>
      <c r="I2151">
        <f t="shared" si="267"/>
        <v>267.34953482049139</v>
      </c>
      <c r="J2151">
        <f t="shared" si="265"/>
        <v>4.0000000000000002E-4</v>
      </c>
      <c r="K2151">
        <f t="shared" si="266"/>
        <v>-7.6982627947917194E-3</v>
      </c>
      <c r="L2151">
        <f t="shared" si="268"/>
        <v>5.3469906964098278E-4</v>
      </c>
      <c r="M2151">
        <f t="shared" si="269"/>
        <v>5.0202202679999995E-2</v>
      </c>
      <c r="N2151">
        <f t="shared" si="270"/>
        <v>4.3438638954849257E-2</v>
      </c>
      <c r="O2151">
        <f t="shared" si="271"/>
        <v>11.613299917814224</v>
      </c>
    </row>
    <row r="2152" spans="8:15">
      <c r="H2152">
        <f t="shared" si="272"/>
        <v>2.15</v>
      </c>
      <c r="I2152">
        <f t="shared" si="267"/>
        <v>267.03537555513248</v>
      </c>
      <c r="J2152">
        <f t="shared" si="265"/>
        <v>4.0000000000000002E-4</v>
      </c>
      <c r="K2152">
        <f t="shared" si="266"/>
        <v>-7.6982627947917194E-3</v>
      </c>
      <c r="L2152">
        <f t="shared" si="268"/>
        <v>5.340707511102649E-4</v>
      </c>
      <c r="M2152">
        <f t="shared" si="269"/>
        <v>5.0202202679999995E-2</v>
      </c>
      <c r="N2152">
        <f t="shared" si="270"/>
        <v>4.3438010636318539E-2</v>
      </c>
      <c r="O2152">
        <f t="shared" si="271"/>
        <v>11.59948548363716</v>
      </c>
    </row>
    <row r="2153" spans="8:15">
      <c r="H2153">
        <f t="shared" si="272"/>
        <v>2.1510000000000002</v>
      </c>
      <c r="I2153">
        <f t="shared" si="267"/>
        <v>266.72121628977339</v>
      </c>
      <c r="J2153">
        <f t="shared" si="265"/>
        <v>4.0000000000000002E-4</v>
      </c>
      <c r="K2153">
        <f t="shared" si="266"/>
        <v>-7.6982627947917194E-3</v>
      </c>
      <c r="L2153">
        <f t="shared" si="268"/>
        <v>5.334424325795468E-4</v>
      </c>
      <c r="M2153">
        <f t="shared" si="269"/>
        <v>5.0202202679999995E-2</v>
      </c>
      <c r="N2153">
        <f t="shared" si="270"/>
        <v>4.343738231778782E-2</v>
      </c>
      <c r="O2153">
        <f t="shared" si="271"/>
        <v>11.585671444244264</v>
      </c>
    </row>
    <row r="2154" spans="8:15">
      <c r="H2154">
        <f t="shared" si="272"/>
        <v>2.1520000000000001</v>
      </c>
      <c r="I2154">
        <f t="shared" si="267"/>
        <v>266.40705702441443</v>
      </c>
      <c r="J2154">
        <f t="shared" si="265"/>
        <v>4.0000000000000002E-4</v>
      </c>
      <c r="K2154">
        <f t="shared" si="266"/>
        <v>-7.6982627947917194E-3</v>
      </c>
      <c r="L2154">
        <f t="shared" si="268"/>
        <v>5.3281411404882892E-4</v>
      </c>
      <c r="M2154">
        <f t="shared" si="269"/>
        <v>5.0202202679999995E-2</v>
      </c>
      <c r="N2154">
        <f t="shared" si="270"/>
        <v>4.3436753999257102E-2</v>
      </c>
      <c r="O2154">
        <f t="shared" si="271"/>
        <v>11.571857799635549</v>
      </c>
    </row>
    <row r="2155" spans="8:15">
      <c r="H2155">
        <f t="shared" si="272"/>
        <v>2.153</v>
      </c>
      <c r="I2155">
        <f t="shared" si="267"/>
        <v>266.09289775905546</v>
      </c>
      <c r="J2155">
        <f t="shared" si="265"/>
        <v>4.0000000000000002E-4</v>
      </c>
      <c r="K2155">
        <f t="shared" si="266"/>
        <v>-7.6982627947917194E-3</v>
      </c>
      <c r="L2155">
        <f t="shared" si="268"/>
        <v>5.3218579551811093E-4</v>
      </c>
      <c r="M2155">
        <f t="shared" si="269"/>
        <v>5.0202202679999995E-2</v>
      </c>
      <c r="N2155">
        <f t="shared" si="270"/>
        <v>4.3436125680726384E-2</v>
      </c>
      <c r="O2155">
        <f t="shared" si="271"/>
        <v>11.55804454981101</v>
      </c>
    </row>
    <row r="2156" spans="8:15">
      <c r="H2156">
        <f t="shared" si="272"/>
        <v>2.1539999999999999</v>
      </c>
      <c r="I2156">
        <f t="shared" si="267"/>
        <v>265.77873849369655</v>
      </c>
      <c r="J2156">
        <f t="shared" si="265"/>
        <v>4.0000000000000002E-4</v>
      </c>
      <c r="K2156">
        <f t="shared" si="266"/>
        <v>-7.6982627947917194E-3</v>
      </c>
      <c r="L2156">
        <f t="shared" si="268"/>
        <v>5.3155747698739315E-4</v>
      </c>
      <c r="M2156">
        <f t="shared" si="269"/>
        <v>5.0202202679999995E-2</v>
      </c>
      <c r="N2156">
        <f t="shared" si="270"/>
        <v>4.3435497362195666E-2</v>
      </c>
      <c r="O2156">
        <f t="shared" si="271"/>
        <v>11.544231694770648</v>
      </c>
    </row>
    <row r="2157" spans="8:15">
      <c r="H2157">
        <f t="shared" si="272"/>
        <v>2.1550000000000002</v>
      </c>
      <c r="I2157">
        <f t="shared" si="267"/>
        <v>265.46457922833747</v>
      </c>
      <c r="J2157">
        <f t="shared" si="265"/>
        <v>4.0000000000000002E-4</v>
      </c>
      <c r="K2157">
        <f t="shared" si="266"/>
        <v>-7.6982627947917194E-3</v>
      </c>
      <c r="L2157">
        <f t="shared" si="268"/>
        <v>5.3092915845667494E-4</v>
      </c>
      <c r="M2157">
        <f t="shared" si="269"/>
        <v>5.0202202679999995E-2</v>
      </c>
      <c r="N2157">
        <f t="shared" si="270"/>
        <v>4.3434869043664948E-2</v>
      </c>
      <c r="O2157">
        <f t="shared" si="271"/>
        <v>11.530419234514456</v>
      </c>
    </row>
    <row r="2158" spans="8:15">
      <c r="H2158">
        <f t="shared" si="272"/>
        <v>2.1560000000000001</v>
      </c>
      <c r="I2158">
        <f t="shared" si="267"/>
        <v>265.1504199629785</v>
      </c>
      <c r="J2158">
        <f t="shared" si="265"/>
        <v>4.0000000000000002E-4</v>
      </c>
      <c r="K2158">
        <f t="shared" si="266"/>
        <v>-7.6982627947917194E-3</v>
      </c>
      <c r="L2158">
        <f t="shared" si="268"/>
        <v>5.3030083992595706E-4</v>
      </c>
      <c r="M2158">
        <f t="shared" si="269"/>
        <v>5.0202202679999995E-2</v>
      </c>
      <c r="N2158">
        <f t="shared" si="270"/>
        <v>4.3434240725134229E-2</v>
      </c>
      <c r="O2158">
        <f t="shared" si="271"/>
        <v>11.516607169042445</v>
      </c>
    </row>
    <row r="2159" spans="8:15">
      <c r="H2159">
        <f t="shared" si="272"/>
        <v>2.157</v>
      </c>
      <c r="I2159">
        <f t="shared" si="267"/>
        <v>264.83626069761954</v>
      </c>
      <c r="J2159">
        <f t="shared" si="265"/>
        <v>4.0000000000000002E-4</v>
      </c>
      <c r="K2159">
        <f t="shared" si="266"/>
        <v>-7.6982627947917194E-3</v>
      </c>
      <c r="L2159">
        <f t="shared" si="268"/>
        <v>5.2967252139523918E-4</v>
      </c>
      <c r="M2159">
        <f t="shared" si="269"/>
        <v>5.0202202679999995E-2</v>
      </c>
      <c r="N2159">
        <f t="shared" si="270"/>
        <v>4.3433612406603511E-2</v>
      </c>
      <c r="O2159">
        <f t="shared" si="271"/>
        <v>11.50279549835461</v>
      </c>
    </row>
    <row r="2160" spans="8:15">
      <c r="H2160">
        <f t="shared" si="272"/>
        <v>2.1579999999999999</v>
      </c>
      <c r="I2160">
        <f t="shared" si="267"/>
        <v>264.52210143226063</v>
      </c>
      <c r="J2160">
        <f t="shared" si="265"/>
        <v>4.0000000000000002E-4</v>
      </c>
      <c r="K2160">
        <f t="shared" si="266"/>
        <v>-7.6982627947917194E-3</v>
      </c>
      <c r="L2160">
        <f t="shared" si="268"/>
        <v>5.290442028645213E-4</v>
      </c>
      <c r="M2160">
        <f t="shared" si="269"/>
        <v>5.0202202679999995E-2</v>
      </c>
      <c r="N2160">
        <f t="shared" si="270"/>
        <v>4.34329840880728E-2</v>
      </c>
      <c r="O2160">
        <f t="shared" si="271"/>
        <v>11.488984222450956</v>
      </c>
    </row>
    <row r="2161" spans="8:15">
      <c r="H2161">
        <f t="shared" si="272"/>
        <v>2.1590000000000003</v>
      </c>
      <c r="I2161">
        <f t="shared" si="267"/>
        <v>264.20794216690155</v>
      </c>
      <c r="J2161">
        <f t="shared" si="265"/>
        <v>4.0000000000000002E-4</v>
      </c>
      <c r="K2161">
        <f t="shared" si="266"/>
        <v>-7.6982627947917194E-3</v>
      </c>
      <c r="L2161">
        <f t="shared" si="268"/>
        <v>5.2841588433380309E-4</v>
      </c>
      <c r="M2161">
        <f t="shared" si="269"/>
        <v>5.0202202679999995E-2</v>
      </c>
      <c r="N2161">
        <f t="shared" si="270"/>
        <v>4.3432355769542082E-2</v>
      </c>
      <c r="O2161">
        <f t="shared" si="271"/>
        <v>11.475173341331468</v>
      </c>
    </row>
    <row r="2162" spans="8:15">
      <c r="H2162">
        <f t="shared" si="272"/>
        <v>2.16</v>
      </c>
      <c r="I2162">
        <f t="shared" si="267"/>
        <v>263.89378290154258</v>
      </c>
      <c r="J2162">
        <f t="shared" si="265"/>
        <v>4.0000000000000002E-4</v>
      </c>
      <c r="K2162">
        <f t="shared" si="266"/>
        <v>-7.6982627947917194E-3</v>
      </c>
      <c r="L2162">
        <f t="shared" si="268"/>
        <v>5.277875658030852E-4</v>
      </c>
      <c r="M2162">
        <f t="shared" si="269"/>
        <v>5.0202202679999995E-2</v>
      </c>
      <c r="N2162">
        <f t="shared" si="270"/>
        <v>4.3431727451011364E-2</v>
      </c>
      <c r="O2162">
        <f t="shared" si="271"/>
        <v>11.46136285499616</v>
      </c>
    </row>
    <row r="2163" spans="8:15">
      <c r="H2163">
        <f t="shared" si="272"/>
        <v>2.161</v>
      </c>
      <c r="I2163">
        <f t="shared" si="267"/>
        <v>263.57962363618367</v>
      </c>
      <c r="J2163">
        <f t="shared" si="265"/>
        <v>4.0000000000000002E-4</v>
      </c>
      <c r="K2163">
        <f t="shared" si="266"/>
        <v>-7.6982627947917194E-3</v>
      </c>
      <c r="L2163">
        <f t="shared" si="268"/>
        <v>5.2715924727236732E-4</v>
      </c>
      <c r="M2163">
        <f t="shared" si="269"/>
        <v>5.0202202679999995E-2</v>
      </c>
      <c r="N2163">
        <f t="shared" si="270"/>
        <v>4.3431099132480645E-2</v>
      </c>
      <c r="O2163">
        <f t="shared" si="271"/>
        <v>11.447552763445032</v>
      </c>
    </row>
    <row r="2164" spans="8:15">
      <c r="H2164">
        <f t="shared" si="272"/>
        <v>2.1619999999999999</v>
      </c>
      <c r="I2164">
        <f t="shared" si="267"/>
        <v>263.2654643708247</v>
      </c>
      <c r="J2164">
        <f t="shared" si="265"/>
        <v>4.0000000000000002E-4</v>
      </c>
      <c r="K2164">
        <f t="shared" si="266"/>
        <v>-7.6982627947917194E-3</v>
      </c>
      <c r="L2164">
        <f t="shared" si="268"/>
        <v>5.2653092874164944E-4</v>
      </c>
      <c r="M2164">
        <f t="shared" si="269"/>
        <v>5.0202202679999995E-2</v>
      </c>
      <c r="N2164">
        <f t="shared" si="270"/>
        <v>4.3430470813949927E-2</v>
      </c>
      <c r="O2164">
        <f t="shared" si="271"/>
        <v>11.433743066678076</v>
      </c>
    </row>
    <row r="2165" spans="8:15">
      <c r="H2165">
        <f t="shared" si="272"/>
        <v>2.1630000000000003</v>
      </c>
      <c r="I2165">
        <f t="shared" si="267"/>
        <v>262.95130510546562</v>
      </c>
      <c r="J2165">
        <f t="shared" si="265"/>
        <v>4.0000000000000002E-4</v>
      </c>
      <c r="K2165">
        <f t="shared" si="266"/>
        <v>-7.6982627947917194E-3</v>
      </c>
      <c r="L2165">
        <f t="shared" si="268"/>
        <v>5.2590261021093123E-4</v>
      </c>
      <c r="M2165">
        <f t="shared" si="269"/>
        <v>5.0202202679999995E-2</v>
      </c>
      <c r="N2165">
        <f t="shared" si="270"/>
        <v>4.3429842495419209E-2</v>
      </c>
      <c r="O2165">
        <f t="shared" si="271"/>
        <v>11.419933764695292</v>
      </c>
    </row>
    <row r="2166" spans="8:15">
      <c r="H2166">
        <f t="shared" si="272"/>
        <v>2.1640000000000001</v>
      </c>
      <c r="I2166">
        <f t="shared" si="267"/>
        <v>262.63714584010665</v>
      </c>
      <c r="J2166">
        <f t="shared" si="265"/>
        <v>4.0000000000000002E-4</v>
      </c>
      <c r="K2166">
        <f t="shared" si="266"/>
        <v>-7.6982627947917194E-3</v>
      </c>
      <c r="L2166">
        <f t="shared" si="268"/>
        <v>5.2527429168021335E-4</v>
      </c>
      <c r="M2166">
        <f t="shared" si="269"/>
        <v>5.0202202679999995E-2</v>
      </c>
      <c r="N2166">
        <f t="shared" si="270"/>
        <v>4.3429214176888491E-2</v>
      </c>
      <c r="O2166">
        <f t="shared" si="271"/>
        <v>11.406124857496691</v>
      </c>
    </row>
    <row r="2167" spans="8:15">
      <c r="H2167">
        <f t="shared" si="272"/>
        <v>2.165</v>
      </c>
      <c r="I2167">
        <f t="shared" si="267"/>
        <v>262.32298657474774</v>
      </c>
      <c r="J2167">
        <f t="shared" si="265"/>
        <v>4.0000000000000002E-4</v>
      </c>
      <c r="K2167">
        <f t="shared" si="266"/>
        <v>-7.6982627947917194E-3</v>
      </c>
      <c r="L2167">
        <f t="shared" si="268"/>
        <v>5.2464597314949546E-4</v>
      </c>
      <c r="M2167">
        <f t="shared" si="269"/>
        <v>5.0202202679999995E-2</v>
      </c>
      <c r="N2167">
        <f t="shared" si="270"/>
        <v>4.3428585858357772E-2</v>
      </c>
      <c r="O2167">
        <f t="shared" si="271"/>
        <v>11.392316345082266</v>
      </c>
    </row>
    <row r="2168" spans="8:15">
      <c r="H2168">
        <f t="shared" si="272"/>
        <v>2.1659999999999999</v>
      </c>
      <c r="I2168">
        <f t="shared" si="267"/>
        <v>262.00882730938878</v>
      </c>
      <c r="J2168">
        <f t="shared" si="265"/>
        <v>4.0000000000000002E-4</v>
      </c>
      <c r="K2168">
        <f t="shared" si="266"/>
        <v>-7.6982627947917194E-3</v>
      </c>
      <c r="L2168">
        <f t="shared" si="268"/>
        <v>5.2401765461877758E-4</v>
      </c>
      <c r="M2168">
        <f t="shared" si="269"/>
        <v>5.0202202679999995E-2</v>
      </c>
      <c r="N2168">
        <f t="shared" si="270"/>
        <v>4.3427957539827054E-2</v>
      </c>
      <c r="O2168">
        <f t="shared" si="271"/>
        <v>11.378508227452015</v>
      </c>
    </row>
    <row r="2169" spans="8:15">
      <c r="H2169">
        <f t="shared" si="272"/>
        <v>2.1670000000000003</v>
      </c>
      <c r="I2169">
        <f t="shared" si="267"/>
        <v>261.6946680440297</v>
      </c>
      <c r="J2169">
        <f t="shared" si="265"/>
        <v>4.0000000000000002E-4</v>
      </c>
      <c r="K2169">
        <f t="shared" si="266"/>
        <v>-7.6982627947917194E-3</v>
      </c>
      <c r="L2169">
        <f t="shared" si="268"/>
        <v>5.2338933608805937E-4</v>
      </c>
      <c r="M2169">
        <f t="shared" si="269"/>
        <v>5.0202202679999995E-2</v>
      </c>
      <c r="N2169">
        <f t="shared" si="270"/>
        <v>4.3427329221296336E-2</v>
      </c>
      <c r="O2169">
        <f t="shared" si="271"/>
        <v>11.364700504605935</v>
      </c>
    </row>
    <row r="2170" spans="8:15">
      <c r="H2170">
        <f t="shared" si="272"/>
        <v>2.1680000000000001</v>
      </c>
      <c r="I2170">
        <f t="shared" si="267"/>
        <v>261.38050877867073</v>
      </c>
      <c r="J2170">
        <f t="shared" si="265"/>
        <v>4.0000000000000002E-4</v>
      </c>
      <c r="K2170">
        <f t="shared" si="266"/>
        <v>-7.6982627947917194E-3</v>
      </c>
      <c r="L2170">
        <f t="shared" si="268"/>
        <v>5.2276101755734149E-4</v>
      </c>
      <c r="M2170">
        <f t="shared" si="269"/>
        <v>5.0202202679999995E-2</v>
      </c>
      <c r="N2170">
        <f t="shared" si="270"/>
        <v>4.3426700902765618E-2</v>
      </c>
      <c r="O2170">
        <f t="shared" si="271"/>
        <v>11.350893176544037</v>
      </c>
    </row>
    <row r="2171" spans="8:15">
      <c r="H2171">
        <f t="shared" si="272"/>
        <v>2.169</v>
      </c>
      <c r="I2171">
        <f t="shared" si="267"/>
        <v>261.06634951331182</v>
      </c>
      <c r="J2171">
        <f t="shared" si="265"/>
        <v>4.0000000000000002E-4</v>
      </c>
      <c r="K2171">
        <f t="shared" si="266"/>
        <v>-7.6982627947917194E-3</v>
      </c>
      <c r="L2171">
        <f t="shared" si="268"/>
        <v>5.2213269902662361E-4</v>
      </c>
      <c r="M2171">
        <f t="shared" si="269"/>
        <v>5.0202202679999995E-2</v>
      </c>
      <c r="N2171">
        <f t="shared" si="270"/>
        <v>4.34260725842349E-2</v>
      </c>
      <c r="O2171">
        <f t="shared" si="271"/>
        <v>11.337086243266317</v>
      </c>
    </row>
    <row r="2172" spans="8:15">
      <c r="H2172">
        <f t="shared" si="272"/>
        <v>2.17</v>
      </c>
      <c r="I2172">
        <f t="shared" si="267"/>
        <v>260.75219024795285</v>
      </c>
      <c r="J2172">
        <f t="shared" si="265"/>
        <v>4.0000000000000002E-4</v>
      </c>
      <c r="K2172">
        <f t="shared" si="266"/>
        <v>-7.6982627947917194E-3</v>
      </c>
      <c r="L2172">
        <f t="shared" si="268"/>
        <v>5.2150438049590572E-4</v>
      </c>
      <c r="M2172">
        <f t="shared" si="269"/>
        <v>5.0202202679999995E-2</v>
      </c>
      <c r="N2172">
        <f t="shared" si="270"/>
        <v>4.3425444265704181E-2</v>
      </c>
      <c r="O2172">
        <f t="shared" si="271"/>
        <v>11.323279704772769</v>
      </c>
    </row>
    <row r="2173" spans="8:15">
      <c r="H2173">
        <f t="shared" si="272"/>
        <v>2.1710000000000003</v>
      </c>
      <c r="I2173">
        <f t="shared" si="267"/>
        <v>260.43803098259377</v>
      </c>
      <c r="J2173">
        <f t="shared" si="265"/>
        <v>4.0000000000000002E-4</v>
      </c>
      <c r="K2173">
        <f t="shared" si="266"/>
        <v>-7.6982627947917194E-3</v>
      </c>
      <c r="L2173">
        <f t="shared" si="268"/>
        <v>5.2087606196518752E-4</v>
      </c>
      <c r="M2173">
        <f t="shared" si="269"/>
        <v>5.0202202679999995E-2</v>
      </c>
      <c r="N2173">
        <f t="shared" si="270"/>
        <v>4.3424815947173463E-2</v>
      </c>
      <c r="O2173">
        <f t="shared" si="271"/>
        <v>11.309473561063395</v>
      </c>
    </row>
    <row r="2174" spans="8:15">
      <c r="H2174">
        <f t="shared" si="272"/>
        <v>2.1720000000000002</v>
      </c>
      <c r="I2174">
        <f t="shared" si="267"/>
        <v>260.12387171723481</v>
      </c>
      <c r="J2174">
        <f t="shared" si="265"/>
        <v>4.0000000000000002E-4</v>
      </c>
      <c r="K2174">
        <f t="shared" si="266"/>
        <v>-7.6982627947917194E-3</v>
      </c>
      <c r="L2174">
        <f t="shared" si="268"/>
        <v>5.2024774343446963E-4</v>
      </c>
      <c r="M2174">
        <f t="shared" si="269"/>
        <v>5.0202202679999995E-2</v>
      </c>
      <c r="N2174">
        <f t="shared" si="270"/>
        <v>4.3424187628642745E-2</v>
      </c>
      <c r="O2174">
        <f t="shared" si="271"/>
        <v>11.2956678121382</v>
      </c>
    </row>
    <row r="2175" spans="8:15">
      <c r="H2175">
        <f t="shared" si="272"/>
        <v>2.173</v>
      </c>
      <c r="I2175">
        <f t="shared" si="267"/>
        <v>259.8097124518759</v>
      </c>
      <c r="J2175">
        <f t="shared" si="265"/>
        <v>4.0000000000000002E-4</v>
      </c>
      <c r="K2175">
        <f t="shared" si="266"/>
        <v>-7.6982627947917194E-3</v>
      </c>
      <c r="L2175">
        <f t="shared" si="268"/>
        <v>5.1961942490375175E-4</v>
      </c>
      <c r="M2175">
        <f t="shared" si="269"/>
        <v>5.0202202679999995E-2</v>
      </c>
      <c r="N2175">
        <f t="shared" si="270"/>
        <v>4.3423559310112027E-2</v>
      </c>
      <c r="O2175">
        <f t="shared" si="271"/>
        <v>11.281862457997184</v>
      </c>
    </row>
    <row r="2176" spans="8:15">
      <c r="H2176">
        <f t="shared" si="272"/>
        <v>2.1739999999999999</v>
      </c>
      <c r="I2176">
        <f t="shared" si="267"/>
        <v>259.49555318651693</v>
      </c>
      <c r="J2176">
        <f t="shared" si="265"/>
        <v>4.0000000000000002E-4</v>
      </c>
      <c r="K2176">
        <f t="shared" si="266"/>
        <v>-7.6982627947917194E-3</v>
      </c>
      <c r="L2176">
        <f t="shared" si="268"/>
        <v>5.1899110637303387E-4</v>
      </c>
      <c r="M2176">
        <f t="shared" si="269"/>
        <v>5.0202202679999995E-2</v>
      </c>
      <c r="N2176">
        <f t="shared" si="270"/>
        <v>4.3422930991581309E-2</v>
      </c>
      <c r="O2176">
        <f t="shared" si="271"/>
        <v>11.268057498640342</v>
      </c>
    </row>
    <row r="2177" spans="8:15">
      <c r="H2177">
        <f t="shared" si="272"/>
        <v>2.1750000000000003</v>
      </c>
      <c r="I2177">
        <f t="shared" si="267"/>
        <v>259.18139392115785</v>
      </c>
      <c r="J2177">
        <f t="shared" si="265"/>
        <v>4.0000000000000002E-4</v>
      </c>
      <c r="K2177">
        <f t="shared" si="266"/>
        <v>-7.6982627947917194E-3</v>
      </c>
      <c r="L2177">
        <f t="shared" si="268"/>
        <v>5.1836278784231566E-4</v>
      </c>
      <c r="M2177">
        <f t="shared" si="269"/>
        <v>5.0202202679999995E-2</v>
      </c>
      <c r="N2177">
        <f t="shared" si="270"/>
        <v>4.342230267305059E-2</v>
      </c>
      <c r="O2177">
        <f t="shared" si="271"/>
        <v>11.25425293406767</v>
      </c>
    </row>
    <row r="2178" spans="8:15">
      <c r="H2178">
        <f t="shared" si="272"/>
        <v>2.1760000000000002</v>
      </c>
      <c r="I2178">
        <f t="shared" si="267"/>
        <v>258.86723465579894</v>
      </c>
      <c r="J2178">
        <f t="shared" ref="J2178:J2241" si="273">IF(H2178&lt;$E$18,$E$17,IF(H2178&lt;$E$5,$E$14,0))/$E$8/$E$9</f>
        <v>4.0000000000000002E-4</v>
      </c>
      <c r="K2178">
        <f t="shared" ref="K2178:K2241" si="274">IF(H2178&lt;$E$3,$E$12*$E$22,IF(H2178&lt;$E$4,0,IF(H2178&lt;$E$5,-$E$12*$E$22,0)))</f>
        <v>-7.6982627947917194E-3</v>
      </c>
      <c r="L2178">
        <f t="shared" si="268"/>
        <v>5.1773446931159788E-4</v>
      </c>
      <c r="M2178">
        <f t="shared" si="269"/>
        <v>5.0202202679999995E-2</v>
      </c>
      <c r="N2178">
        <f t="shared" si="270"/>
        <v>4.3421674354519872E-2</v>
      </c>
      <c r="O2178">
        <f t="shared" si="271"/>
        <v>11.240448764279183</v>
      </c>
    </row>
    <row r="2179" spans="8:15">
      <c r="H2179">
        <f t="shared" si="272"/>
        <v>2.177</v>
      </c>
      <c r="I2179">
        <f t="shared" ref="I2179:I2242" si="275">IF(H2179&lt;$E$3,$E$12*H2179,IF(H2179&lt;$E$4,$E$10,IF(H2179&lt;$E$5,$E$10-$E$12*(H2179-$E$4),0)))</f>
        <v>258.55307539043997</v>
      </c>
      <c r="J2179">
        <f t="shared" si="273"/>
        <v>4.0000000000000002E-4</v>
      </c>
      <c r="K2179">
        <f t="shared" si="274"/>
        <v>-7.6982627947917194E-3</v>
      </c>
      <c r="L2179">
        <f t="shared" ref="L2179:L2242" si="276">I2179*$E$15/$E$9/$E$8^2</f>
        <v>5.1710615078087989E-4</v>
      </c>
      <c r="M2179">
        <f t="shared" ref="M2179:M2242" si="277">$E$19/$E$8/$E$9</f>
        <v>5.0202202679999995E-2</v>
      </c>
      <c r="N2179">
        <f t="shared" ref="N2179:N2242" si="278">SUM(J2179:M2179)</f>
        <v>4.3421046035989154E-2</v>
      </c>
      <c r="O2179">
        <f t="shared" ref="O2179:O2242" si="279">I2179*N2179</f>
        <v>11.226644989274869</v>
      </c>
    </row>
    <row r="2180" spans="8:15">
      <c r="H2180">
        <f t="shared" ref="H2180:H2243" si="280">(ROW()-2)*0.001</f>
        <v>2.1779999999999999</v>
      </c>
      <c r="I2180">
        <f t="shared" si="275"/>
        <v>258.238916125081</v>
      </c>
      <c r="J2180">
        <f t="shared" si="273"/>
        <v>4.0000000000000002E-4</v>
      </c>
      <c r="K2180">
        <f t="shared" si="274"/>
        <v>-7.6982627947917194E-3</v>
      </c>
      <c r="L2180">
        <f t="shared" si="276"/>
        <v>5.1647783225016201E-4</v>
      </c>
      <c r="M2180">
        <f t="shared" si="277"/>
        <v>5.0202202679999995E-2</v>
      </c>
      <c r="N2180">
        <f t="shared" si="278"/>
        <v>4.3420417717458436E-2</v>
      </c>
      <c r="O2180">
        <f t="shared" si="279"/>
        <v>11.212841609054729</v>
      </c>
    </row>
    <row r="2181" spans="8:15">
      <c r="H2181">
        <f t="shared" si="280"/>
        <v>2.1789999999999998</v>
      </c>
      <c r="I2181">
        <f t="shared" si="275"/>
        <v>257.92475685972209</v>
      </c>
      <c r="J2181">
        <f t="shared" si="273"/>
        <v>4.0000000000000002E-4</v>
      </c>
      <c r="K2181">
        <f t="shared" si="274"/>
        <v>-7.6982627947917194E-3</v>
      </c>
      <c r="L2181">
        <f t="shared" si="276"/>
        <v>5.1584951371944424E-4</v>
      </c>
      <c r="M2181">
        <f t="shared" si="277"/>
        <v>5.0202202679999995E-2</v>
      </c>
      <c r="N2181">
        <f t="shared" si="278"/>
        <v>4.3419789398927718E-2</v>
      </c>
      <c r="O2181">
        <f t="shared" si="279"/>
        <v>11.199038623618771</v>
      </c>
    </row>
    <row r="2182" spans="8:15">
      <c r="H2182">
        <f t="shared" si="280"/>
        <v>2.1800000000000002</v>
      </c>
      <c r="I2182">
        <f t="shared" si="275"/>
        <v>257.61059759436301</v>
      </c>
      <c r="J2182">
        <f t="shared" si="273"/>
        <v>4.0000000000000002E-4</v>
      </c>
      <c r="K2182">
        <f t="shared" si="274"/>
        <v>-7.6982627947917194E-3</v>
      </c>
      <c r="L2182">
        <f t="shared" si="276"/>
        <v>5.1522119518872603E-4</v>
      </c>
      <c r="M2182">
        <f t="shared" si="277"/>
        <v>5.0202202679999995E-2</v>
      </c>
      <c r="N2182">
        <f t="shared" si="278"/>
        <v>4.3419161080396999E-2</v>
      </c>
      <c r="O2182">
        <f t="shared" si="279"/>
        <v>11.18523603296698</v>
      </c>
    </row>
    <row r="2183" spans="8:15">
      <c r="H2183">
        <f t="shared" si="280"/>
        <v>2.181</v>
      </c>
      <c r="I2183">
        <f t="shared" si="275"/>
        <v>257.29643832900405</v>
      </c>
      <c r="J2183">
        <f t="shared" si="273"/>
        <v>4.0000000000000002E-4</v>
      </c>
      <c r="K2183">
        <f t="shared" si="274"/>
        <v>-7.6982627947917194E-3</v>
      </c>
      <c r="L2183">
        <f t="shared" si="276"/>
        <v>5.1459287665800804E-4</v>
      </c>
      <c r="M2183">
        <f t="shared" si="277"/>
        <v>5.0202202679999995E-2</v>
      </c>
      <c r="N2183">
        <f t="shared" si="278"/>
        <v>4.3418532761866281E-2</v>
      </c>
      <c r="O2183">
        <f t="shared" si="279"/>
        <v>11.17143383709937</v>
      </c>
    </row>
    <row r="2184" spans="8:15">
      <c r="H2184">
        <f t="shared" si="280"/>
        <v>2.1819999999999999</v>
      </c>
      <c r="I2184">
        <f t="shared" si="275"/>
        <v>256.98227906364514</v>
      </c>
      <c r="J2184">
        <f t="shared" si="273"/>
        <v>4.0000000000000002E-4</v>
      </c>
      <c r="K2184">
        <f t="shared" si="274"/>
        <v>-7.6982627947917194E-3</v>
      </c>
      <c r="L2184">
        <f t="shared" si="276"/>
        <v>5.1396455812729026E-4</v>
      </c>
      <c r="M2184">
        <f t="shared" si="277"/>
        <v>5.0202202679999995E-2</v>
      </c>
      <c r="N2184">
        <f t="shared" si="278"/>
        <v>4.341790444333557E-2</v>
      </c>
      <c r="O2184">
        <f t="shared" si="279"/>
        <v>11.15763203601594</v>
      </c>
    </row>
    <row r="2185" spans="8:15">
      <c r="H2185">
        <f t="shared" si="280"/>
        <v>2.1829999999999998</v>
      </c>
      <c r="I2185">
        <f t="shared" si="275"/>
        <v>256.66811979828617</v>
      </c>
      <c r="J2185">
        <f t="shared" si="273"/>
        <v>4.0000000000000002E-4</v>
      </c>
      <c r="K2185">
        <f t="shared" si="274"/>
        <v>-7.6982627947917194E-3</v>
      </c>
      <c r="L2185">
        <f t="shared" si="276"/>
        <v>5.1333623959657238E-4</v>
      </c>
      <c r="M2185">
        <f t="shared" si="277"/>
        <v>5.0202202679999995E-2</v>
      </c>
      <c r="N2185">
        <f t="shared" si="278"/>
        <v>4.3417276124804852E-2</v>
      </c>
      <c r="O2185">
        <f t="shared" si="279"/>
        <v>11.143830629716682</v>
      </c>
    </row>
    <row r="2186" spans="8:15">
      <c r="H2186">
        <f t="shared" si="280"/>
        <v>2.1840000000000002</v>
      </c>
      <c r="I2186">
        <f t="shared" si="275"/>
        <v>256.35396053292709</v>
      </c>
      <c r="J2186">
        <f t="shared" si="273"/>
        <v>4.0000000000000002E-4</v>
      </c>
      <c r="K2186">
        <f t="shared" si="274"/>
        <v>-7.6982627947917194E-3</v>
      </c>
      <c r="L2186">
        <f t="shared" si="276"/>
        <v>5.1270792106585428E-4</v>
      </c>
      <c r="M2186">
        <f t="shared" si="277"/>
        <v>5.0202202679999995E-2</v>
      </c>
      <c r="N2186">
        <f t="shared" si="278"/>
        <v>4.3416647806274133E-2</v>
      </c>
      <c r="O2186">
        <f t="shared" si="279"/>
        <v>11.130029618201595</v>
      </c>
    </row>
    <row r="2187" spans="8:15">
      <c r="H2187">
        <f t="shared" si="280"/>
        <v>2.1850000000000001</v>
      </c>
      <c r="I2187">
        <f t="shared" si="275"/>
        <v>256.03980126756812</v>
      </c>
      <c r="J2187">
        <f t="shared" si="273"/>
        <v>4.0000000000000002E-4</v>
      </c>
      <c r="K2187">
        <f t="shared" si="274"/>
        <v>-7.6982627947917194E-3</v>
      </c>
      <c r="L2187">
        <f t="shared" si="276"/>
        <v>5.1207960253513618E-4</v>
      </c>
      <c r="M2187">
        <f t="shared" si="277"/>
        <v>5.0202202679999995E-2</v>
      </c>
      <c r="N2187">
        <f t="shared" si="278"/>
        <v>4.3416019487743415E-2</v>
      </c>
      <c r="O2187">
        <f t="shared" si="279"/>
        <v>11.116229001470689</v>
      </c>
    </row>
    <row r="2188" spans="8:15">
      <c r="H2188">
        <f t="shared" si="280"/>
        <v>2.1859999999999999</v>
      </c>
      <c r="I2188">
        <f t="shared" si="275"/>
        <v>255.72564200220918</v>
      </c>
      <c r="J2188">
        <f t="shared" si="273"/>
        <v>4.0000000000000002E-4</v>
      </c>
      <c r="K2188">
        <f t="shared" si="274"/>
        <v>-7.6982627947917194E-3</v>
      </c>
      <c r="L2188">
        <f t="shared" si="276"/>
        <v>5.114512840044184E-4</v>
      </c>
      <c r="M2188">
        <f t="shared" si="277"/>
        <v>5.0202202679999995E-2</v>
      </c>
      <c r="N2188">
        <f t="shared" si="278"/>
        <v>4.3415391169212697E-2</v>
      </c>
      <c r="O2188">
        <f t="shared" si="279"/>
        <v>11.10242877952396</v>
      </c>
    </row>
    <row r="2189" spans="8:15">
      <c r="H2189">
        <f t="shared" si="280"/>
        <v>2.1869999999999998</v>
      </c>
      <c r="I2189">
        <f t="shared" si="275"/>
        <v>255.41148273685025</v>
      </c>
      <c r="J2189">
        <f t="shared" si="273"/>
        <v>4.0000000000000002E-4</v>
      </c>
      <c r="K2189">
        <f t="shared" si="274"/>
        <v>-7.6982627947917194E-3</v>
      </c>
      <c r="L2189">
        <f t="shared" si="276"/>
        <v>5.1082296547370052E-4</v>
      </c>
      <c r="M2189">
        <f t="shared" si="277"/>
        <v>5.0202202679999995E-2</v>
      </c>
      <c r="N2189">
        <f t="shared" si="278"/>
        <v>4.3414762850681979E-2</v>
      </c>
      <c r="O2189">
        <f t="shared" si="279"/>
        <v>11.088628952361407</v>
      </c>
    </row>
    <row r="2190" spans="8:15">
      <c r="H2190">
        <f t="shared" si="280"/>
        <v>2.1880000000000002</v>
      </c>
      <c r="I2190">
        <f t="shared" si="275"/>
        <v>255.09732347149117</v>
      </c>
      <c r="J2190">
        <f t="shared" si="273"/>
        <v>4.0000000000000002E-4</v>
      </c>
      <c r="K2190">
        <f t="shared" si="274"/>
        <v>-7.6982627947917194E-3</v>
      </c>
      <c r="L2190">
        <f t="shared" si="276"/>
        <v>5.1019464694298242E-4</v>
      </c>
      <c r="M2190">
        <f t="shared" si="277"/>
        <v>5.0202202679999995E-2</v>
      </c>
      <c r="N2190">
        <f t="shared" si="278"/>
        <v>4.3414134532151261E-2</v>
      </c>
      <c r="O2190">
        <f t="shared" si="279"/>
        <v>11.074829519983025</v>
      </c>
    </row>
    <row r="2191" spans="8:15">
      <c r="H2191">
        <f t="shared" si="280"/>
        <v>2.1890000000000001</v>
      </c>
      <c r="I2191">
        <f t="shared" si="275"/>
        <v>254.7831642061322</v>
      </c>
      <c r="J2191">
        <f t="shared" si="273"/>
        <v>4.0000000000000002E-4</v>
      </c>
      <c r="K2191">
        <f t="shared" si="274"/>
        <v>-7.6982627947917194E-3</v>
      </c>
      <c r="L2191">
        <f t="shared" si="276"/>
        <v>5.0956632841226432E-4</v>
      </c>
      <c r="M2191">
        <f t="shared" si="277"/>
        <v>5.0202202679999995E-2</v>
      </c>
      <c r="N2191">
        <f t="shared" si="278"/>
        <v>4.3413506213620542E-2</v>
      </c>
      <c r="O2191">
        <f t="shared" si="279"/>
        <v>11.061030482388823</v>
      </c>
    </row>
    <row r="2192" spans="8:15">
      <c r="H2192">
        <f t="shared" si="280"/>
        <v>2.19</v>
      </c>
      <c r="I2192">
        <f t="shared" si="275"/>
        <v>254.46900494077326</v>
      </c>
      <c r="J2192">
        <f t="shared" si="273"/>
        <v>4.0000000000000002E-4</v>
      </c>
      <c r="K2192">
        <f t="shared" si="274"/>
        <v>-7.6982627947917194E-3</v>
      </c>
      <c r="L2192">
        <f t="shared" si="276"/>
        <v>5.0893800988154655E-4</v>
      </c>
      <c r="M2192">
        <f t="shared" si="277"/>
        <v>5.0202202679999995E-2</v>
      </c>
      <c r="N2192">
        <f t="shared" si="278"/>
        <v>4.3412877895089824E-2</v>
      </c>
      <c r="O2192">
        <f t="shared" si="279"/>
        <v>11.047231839578799</v>
      </c>
    </row>
    <row r="2193" spans="8:15">
      <c r="H2193">
        <f t="shared" si="280"/>
        <v>2.1909999999999998</v>
      </c>
      <c r="I2193">
        <f t="shared" si="275"/>
        <v>254.15484567541432</v>
      </c>
      <c r="J2193">
        <f t="shared" si="273"/>
        <v>4.0000000000000002E-4</v>
      </c>
      <c r="K2193">
        <f t="shared" si="274"/>
        <v>-7.6982627947917194E-3</v>
      </c>
      <c r="L2193">
        <f t="shared" si="276"/>
        <v>5.0830969135082866E-4</v>
      </c>
      <c r="M2193">
        <f t="shared" si="277"/>
        <v>5.0202202679999995E-2</v>
      </c>
      <c r="N2193">
        <f t="shared" si="278"/>
        <v>4.3412249576559106E-2</v>
      </c>
      <c r="O2193">
        <f t="shared" si="279"/>
        <v>11.033433591552951</v>
      </c>
    </row>
    <row r="2194" spans="8:15">
      <c r="H2194">
        <f t="shared" si="280"/>
        <v>2.1920000000000002</v>
      </c>
      <c r="I2194">
        <f t="shared" si="275"/>
        <v>253.84068641005524</v>
      </c>
      <c r="J2194">
        <f t="shared" si="273"/>
        <v>4.0000000000000002E-4</v>
      </c>
      <c r="K2194">
        <f t="shared" si="274"/>
        <v>-7.6982627947917194E-3</v>
      </c>
      <c r="L2194">
        <f t="shared" si="276"/>
        <v>5.0768137282011057E-4</v>
      </c>
      <c r="M2194">
        <f t="shared" si="277"/>
        <v>5.0202202679999995E-2</v>
      </c>
      <c r="N2194">
        <f t="shared" si="278"/>
        <v>4.3411621258028388E-2</v>
      </c>
      <c r="O2194">
        <f t="shared" si="279"/>
        <v>11.019635738311273</v>
      </c>
    </row>
    <row r="2195" spans="8:15">
      <c r="H2195">
        <f t="shared" si="280"/>
        <v>2.1930000000000001</v>
      </c>
      <c r="I2195">
        <f t="shared" si="275"/>
        <v>253.5265271446963</v>
      </c>
      <c r="J2195">
        <f t="shared" si="273"/>
        <v>4.0000000000000002E-4</v>
      </c>
      <c r="K2195">
        <f t="shared" si="274"/>
        <v>-7.6982627947917194E-3</v>
      </c>
      <c r="L2195">
        <f t="shared" si="276"/>
        <v>5.0705305428939257E-4</v>
      </c>
      <c r="M2195">
        <f t="shared" si="277"/>
        <v>5.0202202679999995E-2</v>
      </c>
      <c r="N2195">
        <f t="shared" si="278"/>
        <v>4.341099293949767E-2</v>
      </c>
      <c r="O2195">
        <f t="shared" si="279"/>
        <v>11.005838279853775</v>
      </c>
    </row>
    <row r="2196" spans="8:15">
      <c r="H2196">
        <f t="shared" si="280"/>
        <v>2.194</v>
      </c>
      <c r="I2196">
        <f t="shared" si="275"/>
        <v>253.21236787933736</v>
      </c>
      <c r="J2196">
        <f t="shared" si="273"/>
        <v>4.0000000000000002E-4</v>
      </c>
      <c r="K2196">
        <f t="shared" si="274"/>
        <v>-7.6982627947917194E-3</v>
      </c>
      <c r="L2196">
        <f t="shared" si="276"/>
        <v>5.064247357586748E-4</v>
      </c>
      <c r="M2196">
        <f t="shared" si="277"/>
        <v>5.0202202679999995E-2</v>
      </c>
      <c r="N2196">
        <f t="shared" si="278"/>
        <v>4.3410364620966951E-2</v>
      </c>
      <c r="O2196">
        <f t="shared" si="279"/>
        <v>10.992041216180455</v>
      </c>
    </row>
    <row r="2197" spans="8:15">
      <c r="H2197">
        <f t="shared" si="280"/>
        <v>2.1949999999999998</v>
      </c>
      <c r="I2197">
        <f t="shared" si="275"/>
        <v>252.8982086139784</v>
      </c>
      <c r="J2197">
        <f t="shared" si="273"/>
        <v>4.0000000000000002E-4</v>
      </c>
      <c r="K2197">
        <f t="shared" si="274"/>
        <v>-7.6982627947917194E-3</v>
      </c>
      <c r="L2197">
        <f t="shared" si="276"/>
        <v>5.0579641722795681E-4</v>
      </c>
      <c r="M2197">
        <f t="shared" si="277"/>
        <v>5.0202202679999995E-2</v>
      </c>
      <c r="N2197">
        <f t="shared" si="278"/>
        <v>4.3409736302436233E-2</v>
      </c>
      <c r="O2197">
        <f t="shared" si="279"/>
        <v>10.978244547291309</v>
      </c>
    </row>
    <row r="2198" spans="8:15">
      <c r="H2198">
        <f t="shared" si="280"/>
        <v>2.1960000000000002</v>
      </c>
      <c r="I2198">
        <f t="shared" si="275"/>
        <v>252.58404934861932</v>
      </c>
      <c r="J2198">
        <f t="shared" si="273"/>
        <v>4.0000000000000002E-4</v>
      </c>
      <c r="K2198">
        <f t="shared" si="274"/>
        <v>-7.6982627947917194E-3</v>
      </c>
      <c r="L2198">
        <f t="shared" si="276"/>
        <v>5.0516809869723871E-4</v>
      </c>
      <c r="M2198">
        <f t="shared" si="277"/>
        <v>5.0202202679999995E-2</v>
      </c>
      <c r="N2198">
        <f t="shared" si="278"/>
        <v>4.3409107983905515E-2</v>
      </c>
      <c r="O2198">
        <f t="shared" si="279"/>
        <v>10.964448273186335</v>
      </c>
    </row>
    <row r="2199" spans="8:15">
      <c r="H2199">
        <f t="shared" si="280"/>
        <v>2.1970000000000001</v>
      </c>
      <c r="I2199">
        <f t="shared" si="275"/>
        <v>252.26989008326038</v>
      </c>
      <c r="J2199">
        <f t="shared" si="273"/>
        <v>4.0000000000000002E-4</v>
      </c>
      <c r="K2199">
        <f t="shared" si="274"/>
        <v>-7.6982627947917194E-3</v>
      </c>
      <c r="L2199">
        <f t="shared" si="276"/>
        <v>5.0453978016652072E-4</v>
      </c>
      <c r="M2199">
        <f t="shared" si="277"/>
        <v>5.0202202679999995E-2</v>
      </c>
      <c r="N2199">
        <f t="shared" si="278"/>
        <v>4.3408479665374797E-2</v>
      </c>
      <c r="O2199">
        <f t="shared" si="279"/>
        <v>10.950652393865543</v>
      </c>
    </row>
    <row r="2200" spans="8:15">
      <c r="H2200">
        <f t="shared" si="280"/>
        <v>2.198</v>
      </c>
      <c r="I2200">
        <f t="shared" si="275"/>
        <v>251.95573081790144</v>
      </c>
      <c r="J2200">
        <f t="shared" si="273"/>
        <v>4.0000000000000002E-4</v>
      </c>
      <c r="K2200">
        <f t="shared" si="274"/>
        <v>-7.6982627947917194E-3</v>
      </c>
      <c r="L2200">
        <f t="shared" si="276"/>
        <v>5.0391146163580294E-4</v>
      </c>
      <c r="M2200">
        <f t="shared" si="277"/>
        <v>5.0202202679999995E-2</v>
      </c>
      <c r="N2200">
        <f t="shared" si="278"/>
        <v>4.3407851346844079E-2</v>
      </c>
      <c r="O2200">
        <f t="shared" si="279"/>
        <v>10.936856909328927</v>
      </c>
    </row>
    <row r="2201" spans="8:15">
      <c r="H2201">
        <f t="shared" si="280"/>
        <v>2.1989999999999998</v>
      </c>
      <c r="I2201">
        <f t="shared" si="275"/>
        <v>251.64157155254247</v>
      </c>
      <c r="J2201">
        <f t="shared" si="273"/>
        <v>4.0000000000000002E-4</v>
      </c>
      <c r="K2201">
        <f t="shared" si="274"/>
        <v>-7.6982627947917194E-3</v>
      </c>
      <c r="L2201">
        <f t="shared" si="276"/>
        <v>5.0328314310508495E-4</v>
      </c>
      <c r="M2201">
        <f t="shared" si="277"/>
        <v>5.0202202679999995E-2</v>
      </c>
      <c r="N2201">
        <f t="shared" si="278"/>
        <v>4.340722302831336E-2</v>
      </c>
      <c r="O2201">
        <f t="shared" si="279"/>
        <v>10.923061819576485</v>
      </c>
    </row>
    <row r="2202" spans="8:15">
      <c r="H2202">
        <f t="shared" si="280"/>
        <v>2.2000000000000002</v>
      </c>
      <c r="I2202">
        <f t="shared" si="275"/>
        <v>251.32741228718339</v>
      </c>
      <c r="J2202">
        <f t="shared" si="273"/>
        <v>4.0000000000000002E-4</v>
      </c>
      <c r="K2202">
        <f t="shared" si="274"/>
        <v>-7.6982627947917194E-3</v>
      </c>
      <c r="L2202">
        <f t="shared" si="276"/>
        <v>5.0265482457436685E-4</v>
      </c>
      <c r="M2202">
        <f t="shared" si="277"/>
        <v>5.0202202679999995E-2</v>
      </c>
      <c r="N2202">
        <f t="shared" si="278"/>
        <v>4.3406594709782642E-2</v>
      </c>
      <c r="O2202">
        <f t="shared" si="279"/>
        <v>10.909267124608215</v>
      </c>
    </row>
    <row r="2203" spans="8:15">
      <c r="H2203">
        <f t="shared" si="280"/>
        <v>2.2010000000000001</v>
      </c>
      <c r="I2203">
        <f t="shared" si="275"/>
        <v>251.01325302182445</v>
      </c>
      <c r="J2203">
        <f t="shared" si="273"/>
        <v>4.0000000000000002E-4</v>
      </c>
      <c r="K2203">
        <f t="shared" si="274"/>
        <v>-7.6982627947917194E-3</v>
      </c>
      <c r="L2203">
        <f t="shared" si="276"/>
        <v>5.0202650604364886E-4</v>
      </c>
      <c r="M2203">
        <f t="shared" si="277"/>
        <v>5.0202202679999995E-2</v>
      </c>
      <c r="N2203">
        <f t="shared" si="278"/>
        <v>4.3405966391251924E-2</v>
      </c>
      <c r="O2203">
        <f t="shared" si="279"/>
        <v>10.895472824424127</v>
      </c>
    </row>
    <row r="2204" spans="8:15">
      <c r="H2204">
        <f t="shared" si="280"/>
        <v>2.202</v>
      </c>
      <c r="I2204">
        <f t="shared" si="275"/>
        <v>250.69909375646552</v>
      </c>
      <c r="J2204">
        <f t="shared" si="273"/>
        <v>4.0000000000000002E-4</v>
      </c>
      <c r="K2204">
        <f t="shared" si="274"/>
        <v>-7.6982627947917194E-3</v>
      </c>
      <c r="L2204">
        <f t="shared" si="276"/>
        <v>5.0139818751293109E-4</v>
      </c>
      <c r="M2204">
        <f t="shared" si="277"/>
        <v>5.0202202679999995E-2</v>
      </c>
      <c r="N2204">
        <f t="shared" si="278"/>
        <v>4.3405338072721206E-2</v>
      </c>
      <c r="O2204">
        <f t="shared" si="279"/>
        <v>10.881678919024216</v>
      </c>
    </row>
    <row r="2205" spans="8:15">
      <c r="H2205">
        <f t="shared" si="280"/>
        <v>2.2029999999999998</v>
      </c>
      <c r="I2205">
        <f t="shared" si="275"/>
        <v>250.38493449110658</v>
      </c>
      <c r="J2205">
        <f t="shared" si="273"/>
        <v>4.0000000000000002E-4</v>
      </c>
      <c r="K2205">
        <f t="shared" si="274"/>
        <v>-7.6982627947917194E-3</v>
      </c>
      <c r="L2205">
        <f t="shared" si="276"/>
        <v>5.0076986898221309E-4</v>
      </c>
      <c r="M2205">
        <f t="shared" si="277"/>
        <v>5.0202202679999995E-2</v>
      </c>
      <c r="N2205">
        <f t="shared" si="278"/>
        <v>4.3404709754190487E-2</v>
      </c>
      <c r="O2205">
        <f t="shared" si="279"/>
        <v>10.86788540840848</v>
      </c>
    </row>
    <row r="2206" spans="8:15">
      <c r="H2206">
        <f t="shared" si="280"/>
        <v>2.2040000000000002</v>
      </c>
      <c r="I2206">
        <f t="shared" si="275"/>
        <v>250.07077522574747</v>
      </c>
      <c r="J2206">
        <f t="shared" si="273"/>
        <v>4.0000000000000002E-4</v>
      </c>
      <c r="K2206">
        <f t="shared" si="274"/>
        <v>-7.6982627947917194E-3</v>
      </c>
      <c r="L2206">
        <f t="shared" si="276"/>
        <v>5.0014155045149499E-4</v>
      </c>
      <c r="M2206">
        <f t="shared" si="277"/>
        <v>5.0202202679999995E-2</v>
      </c>
      <c r="N2206">
        <f t="shared" si="278"/>
        <v>4.3404081435659769E-2</v>
      </c>
      <c r="O2206">
        <f t="shared" si="279"/>
        <v>10.854092292576913</v>
      </c>
    </row>
    <row r="2207" spans="8:15">
      <c r="H2207">
        <f t="shared" si="280"/>
        <v>2.2050000000000001</v>
      </c>
      <c r="I2207">
        <f t="shared" si="275"/>
        <v>249.75661596038856</v>
      </c>
      <c r="J2207">
        <f t="shared" si="273"/>
        <v>4.0000000000000002E-4</v>
      </c>
      <c r="K2207">
        <f t="shared" si="274"/>
        <v>-7.6982627947917194E-3</v>
      </c>
      <c r="L2207">
        <f t="shared" si="276"/>
        <v>4.9951323192077711E-4</v>
      </c>
      <c r="M2207">
        <f t="shared" si="277"/>
        <v>5.0202202679999995E-2</v>
      </c>
      <c r="N2207">
        <f t="shared" si="278"/>
        <v>4.3403453117129051E-2</v>
      </c>
      <c r="O2207">
        <f t="shared" si="279"/>
        <v>10.840299571529529</v>
      </c>
    </row>
    <row r="2208" spans="8:15">
      <c r="H2208">
        <f t="shared" si="280"/>
        <v>2.206</v>
      </c>
      <c r="I2208">
        <f t="shared" si="275"/>
        <v>249.44245669502959</v>
      </c>
      <c r="J2208">
        <f t="shared" si="273"/>
        <v>4.0000000000000002E-4</v>
      </c>
      <c r="K2208">
        <f t="shared" si="274"/>
        <v>-7.6982627947917194E-3</v>
      </c>
      <c r="L2208">
        <f t="shared" si="276"/>
        <v>4.9888491339005923E-4</v>
      </c>
      <c r="M2208">
        <f t="shared" si="277"/>
        <v>5.0202202679999995E-2</v>
      </c>
      <c r="N2208">
        <f t="shared" si="278"/>
        <v>4.3402824798598333E-2</v>
      </c>
      <c r="O2208">
        <f t="shared" si="279"/>
        <v>10.82650724526632</v>
      </c>
    </row>
    <row r="2209" spans="8:15">
      <c r="H2209">
        <f t="shared" si="280"/>
        <v>2.2069999999999999</v>
      </c>
      <c r="I2209">
        <f t="shared" si="275"/>
        <v>249.12829742967065</v>
      </c>
      <c r="J2209">
        <f t="shared" si="273"/>
        <v>4.0000000000000002E-4</v>
      </c>
      <c r="K2209">
        <f t="shared" si="274"/>
        <v>-7.6982627947917194E-3</v>
      </c>
      <c r="L2209">
        <f t="shared" si="276"/>
        <v>4.9825659485934124E-4</v>
      </c>
      <c r="M2209">
        <f t="shared" si="277"/>
        <v>5.0202202679999995E-2</v>
      </c>
      <c r="N2209">
        <f t="shared" si="278"/>
        <v>4.3402196480067615E-2</v>
      </c>
      <c r="O2209">
        <f t="shared" si="279"/>
        <v>10.81271531378729</v>
      </c>
    </row>
    <row r="2210" spans="8:15">
      <c r="H2210">
        <f t="shared" si="280"/>
        <v>2.2080000000000002</v>
      </c>
      <c r="I2210">
        <f t="shared" si="275"/>
        <v>248.81413816431157</v>
      </c>
      <c r="J2210">
        <f t="shared" si="273"/>
        <v>4.0000000000000002E-4</v>
      </c>
      <c r="K2210">
        <f t="shared" si="274"/>
        <v>-7.6982627947917194E-3</v>
      </c>
      <c r="L2210">
        <f t="shared" si="276"/>
        <v>4.9762827632862314E-4</v>
      </c>
      <c r="M2210">
        <f t="shared" si="277"/>
        <v>5.0202202679999995E-2</v>
      </c>
      <c r="N2210">
        <f t="shared" si="278"/>
        <v>4.3401568161536896E-2</v>
      </c>
      <c r="O2210">
        <f t="shared" si="279"/>
        <v>10.798923777092428</v>
      </c>
    </row>
    <row r="2211" spans="8:15">
      <c r="H2211">
        <f t="shared" si="280"/>
        <v>2.2090000000000001</v>
      </c>
      <c r="I2211">
        <f t="shared" si="275"/>
        <v>248.49997889895263</v>
      </c>
      <c r="J2211">
        <f t="shared" si="273"/>
        <v>4.0000000000000002E-4</v>
      </c>
      <c r="K2211">
        <f t="shared" si="274"/>
        <v>-7.6982627947917194E-3</v>
      </c>
      <c r="L2211">
        <f t="shared" si="276"/>
        <v>4.9699995779790525E-4</v>
      </c>
      <c r="M2211">
        <f t="shared" si="277"/>
        <v>5.0202202679999995E-2</v>
      </c>
      <c r="N2211">
        <f t="shared" si="278"/>
        <v>4.3400939843006178E-2</v>
      </c>
      <c r="O2211">
        <f t="shared" si="279"/>
        <v>10.785132635181748</v>
      </c>
    </row>
    <row r="2212" spans="8:15">
      <c r="H2212">
        <f t="shared" si="280"/>
        <v>2.21</v>
      </c>
      <c r="I2212">
        <f t="shared" si="275"/>
        <v>248.18581963359367</v>
      </c>
      <c r="J2212">
        <f t="shared" si="273"/>
        <v>4.0000000000000002E-4</v>
      </c>
      <c r="K2212">
        <f t="shared" si="274"/>
        <v>-7.6982627947917194E-3</v>
      </c>
      <c r="L2212">
        <f t="shared" si="276"/>
        <v>4.9637163926718737E-4</v>
      </c>
      <c r="M2212">
        <f t="shared" si="277"/>
        <v>5.0202202679999995E-2</v>
      </c>
      <c r="N2212">
        <f t="shared" si="278"/>
        <v>4.340031152447546E-2</v>
      </c>
      <c r="O2212">
        <f t="shared" si="279"/>
        <v>10.771341888055243</v>
      </c>
    </row>
    <row r="2213" spans="8:15">
      <c r="H2213">
        <f t="shared" si="280"/>
        <v>2.2109999999999999</v>
      </c>
      <c r="I2213">
        <f t="shared" si="275"/>
        <v>247.87166036823473</v>
      </c>
      <c r="J2213">
        <f t="shared" si="273"/>
        <v>4.0000000000000002E-4</v>
      </c>
      <c r="K2213">
        <f t="shared" si="274"/>
        <v>-7.6982627947917194E-3</v>
      </c>
      <c r="L2213">
        <f t="shared" si="276"/>
        <v>4.9574332073646938E-4</v>
      </c>
      <c r="M2213">
        <f t="shared" si="277"/>
        <v>5.0202202679999995E-2</v>
      </c>
      <c r="N2213">
        <f t="shared" si="278"/>
        <v>4.3399683205944742E-2</v>
      </c>
      <c r="O2213">
        <f t="shared" si="279"/>
        <v>10.757551535712915</v>
      </c>
    </row>
    <row r="2214" spans="8:15">
      <c r="H2214">
        <f t="shared" si="280"/>
        <v>2.2120000000000002</v>
      </c>
      <c r="I2214">
        <f t="shared" si="275"/>
        <v>247.55750110287565</v>
      </c>
      <c r="J2214">
        <f t="shared" si="273"/>
        <v>4.0000000000000002E-4</v>
      </c>
      <c r="K2214">
        <f t="shared" si="274"/>
        <v>-7.6982627947917194E-3</v>
      </c>
      <c r="L2214">
        <f t="shared" si="276"/>
        <v>4.9511500220575128E-4</v>
      </c>
      <c r="M2214">
        <f t="shared" si="277"/>
        <v>5.0202202679999995E-2</v>
      </c>
      <c r="N2214">
        <f t="shared" si="278"/>
        <v>4.3399054887414024E-2</v>
      </c>
      <c r="O2214">
        <f t="shared" si="279"/>
        <v>10.743761578154757</v>
      </c>
    </row>
    <row r="2215" spans="8:15">
      <c r="H2215">
        <f t="shared" si="280"/>
        <v>2.2130000000000001</v>
      </c>
      <c r="I2215">
        <f t="shared" si="275"/>
        <v>247.24334183751671</v>
      </c>
      <c r="J2215">
        <f t="shared" si="273"/>
        <v>4.0000000000000002E-4</v>
      </c>
      <c r="K2215">
        <f t="shared" si="274"/>
        <v>-7.6982627947917194E-3</v>
      </c>
      <c r="L2215">
        <f t="shared" si="276"/>
        <v>4.944866836750334E-4</v>
      </c>
      <c r="M2215">
        <f t="shared" si="277"/>
        <v>5.0202202679999995E-2</v>
      </c>
      <c r="N2215">
        <f t="shared" si="278"/>
        <v>4.3398426568883305E-2</v>
      </c>
      <c r="O2215">
        <f t="shared" si="279"/>
        <v>10.729972015380783</v>
      </c>
    </row>
    <row r="2216" spans="8:15">
      <c r="H2216">
        <f t="shared" si="280"/>
        <v>2.214</v>
      </c>
      <c r="I2216">
        <f t="shared" si="275"/>
        <v>246.92918257215774</v>
      </c>
      <c r="J2216">
        <f t="shared" si="273"/>
        <v>4.0000000000000002E-4</v>
      </c>
      <c r="K2216">
        <f t="shared" si="274"/>
        <v>-7.6982627947917194E-3</v>
      </c>
      <c r="L2216">
        <f t="shared" si="276"/>
        <v>4.9385836514431551E-4</v>
      </c>
      <c r="M2216">
        <f t="shared" si="277"/>
        <v>5.0202202679999995E-2</v>
      </c>
      <c r="N2216">
        <f t="shared" si="278"/>
        <v>4.3397798250352594E-2</v>
      </c>
      <c r="O2216">
        <f t="shared" si="279"/>
        <v>10.716182847390984</v>
      </c>
    </row>
    <row r="2217" spans="8:15">
      <c r="H2217">
        <f t="shared" si="280"/>
        <v>2.2149999999999999</v>
      </c>
      <c r="I2217">
        <f t="shared" si="275"/>
        <v>246.61502330679883</v>
      </c>
      <c r="J2217">
        <f t="shared" si="273"/>
        <v>4.0000000000000002E-4</v>
      </c>
      <c r="K2217">
        <f t="shared" si="274"/>
        <v>-7.6982627947917194E-3</v>
      </c>
      <c r="L2217">
        <f t="shared" si="276"/>
        <v>4.9323004661359763E-4</v>
      </c>
      <c r="M2217">
        <f t="shared" si="277"/>
        <v>5.0202202679999995E-2</v>
      </c>
      <c r="N2217">
        <f t="shared" si="278"/>
        <v>4.3397169931821876E-2</v>
      </c>
      <c r="O2217">
        <f t="shared" si="279"/>
        <v>10.702394074185362</v>
      </c>
    </row>
    <row r="2218" spans="8:15">
      <c r="H2218">
        <f t="shared" si="280"/>
        <v>2.2160000000000002</v>
      </c>
      <c r="I2218">
        <f t="shared" si="275"/>
        <v>246.30086404143975</v>
      </c>
      <c r="J2218">
        <f t="shared" si="273"/>
        <v>4.0000000000000002E-4</v>
      </c>
      <c r="K2218">
        <f t="shared" si="274"/>
        <v>-7.6982627947917194E-3</v>
      </c>
      <c r="L2218">
        <f t="shared" si="276"/>
        <v>4.9260172808287942E-4</v>
      </c>
      <c r="M2218">
        <f t="shared" si="277"/>
        <v>5.0202202679999995E-2</v>
      </c>
      <c r="N2218">
        <f t="shared" si="278"/>
        <v>4.3396541613291158E-2</v>
      </c>
      <c r="O2218">
        <f t="shared" si="279"/>
        <v>10.688605695763908</v>
      </c>
    </row>
    <row r="2219" spans="8:15">
      <c r="H2219">
        <f t="shared" si="280"/>
        <v>2.2170000000000001</v>
      </c>
      <c r="I2219">
        <f t="shared" si="275"/>
        <v>245.98670477608078</v>
      </c>
      <c r="J2219">
        <f t="shared" si="273"/>
        <v>4.0000000000000002E-4</v>
      </c>
      <c r="K2219">
        <f t="shared" si="274"/>
        <v>-7.6982627947917194E-3</v>
      </c>
      <c r="L2219">
        <f t="shared" si="276"/>
        <v>4.9197340955216154E-4</v>
      </c>
      <c r="M2219">
        <f t="shared" si="277"/>
        <v>5.0202202679999995E-2</v>
      </c>
      <c r="N2219">
        <f t="shared" si="278"/>
        <v>4.339591329476044E-2</v>
      </c>
      <c r="O2219">
        <f t="shared" si="279"/>
        <v>10.674817712126636</v>
      </c>
    </row>
    <row r="2220" spans="8:15">
      <c r="H2220">
        <f t="shared" si="280"/>
        <v>2.218</v>
      </c>
      <c r="I2220">
        <f t="shared" si="275"/>
        <v>245.67254551072185</v>
      </c>
      <c r="J2220">
        <f t="shared" si="273"/>
        <v>4.0000000000000002E-4</v>
      </c>
      <c r="K2220">
        <f t="shared" si="274"/>
        <v>-7.6982627947917194E-3</v>
      </c>
      <c r="L2220">
        <f t="shared" si="276"/>
        <v>4.9134509102144377E-4</v>
      </c>
      <c r="M2220">
        <f t="shared" si="277"/>
        <v>5.0202202679999995E-2</v>
      </c>
      <c r="N2220">
        <f t="shared" si="278"/>
        <v>4.3395284976229721E-2</v>
      </c>
      <c r="O2220">
        <f t="shared" si="279"/>
        <v>10.661030123273541</v>
      </c>
    </row>
    <row r="2221" spans="8:15">
      <c r="H2221">
        <f t="shared" si="280"/>
        <v>2.2189999999999999</v>
      </c>
      <c r="I2221">
        <f t="shared" si="275"/>
        <v>245.35838624536291</v>
      </c>
      <c r="J2221">
        <f t="shared" si="273"/>
        <v>4.0000000000000002E-4</v>
      </c>
      <c r="K2221">
        <f t="shared" si="274"/>
        <v>-7.6982627947917194E-3</v>
      </c>
      <c r="L2221">
        <f t="shared" si="276"/>
        <v>4.9071677249072577E-4</v>
      </c>
      <c r="M2221">
        <f t="shared" si="277"/>
        <v>5.0202202679999995E-2</v>
      </c>
      <c r="N2221">
        <f t="shared" si="278"/>
        <v>4.3394656657699003E-2</v>
      </c>
      <c r="O2221">
        <f t="shared" si="279"/>
        <v>10.647242929204621</v>
      </c>
    </row>
    <row r="2222" spans="8:15">
      <c r="H2222">
        <f t="shared" si="280"/>
        <v>2.2200000000000002</v>
      </c>
      <c r="I2222">
        <f t="shared" si="275"/>
        <v>245.04422698000383</v>
      </c>
      <c r="J2222">
        <f t="shared" si="273"/>
        <v>4.0000000000000002E-4</v>
      </c>
      <c r="K2222">
        <f t="shared" si="274"/>
        <v>-7.6982627947917194E-3</v>
      </c>
      <c r="L2222">
        <f t="shared" si="276"/>
        <v>4.9008845396000767E-4</v>
      </c>
      <c r="M2222">
        <f t="shared" si="277"/>
        <v>5.0202202679999995E-2</v>
      </c>
      <c r="N2222">
        <f t="shared" si="278"/>
        <v>4.3394028339168285E-2</v>
      </c>
      <c r="O2222">
        <f t="shared" si="279"/>
        <v>10.633456129919871</v>
      </c>
    </row>
    <row r="2223" spans="8:15">
      <c r="H2223">
        <f t="shared" si="280"/>
        <v>2.2210000000000001</v>
      </c>
      <c r="I2223">
        <f t="shared" si="275"/>
        <v>244.73006771464486</v>
      </c>
      <c r="J2223">
        <f t="shared" si="273"/>
        <v>4.0000000000000002E-4</v>
      </c>
      <c r="K2223">
        <f t="shared" si="274"/>
        <v>-7.6982627947917194E-3</v>
      </c>
      <c r="L2223">
        <f t="shared" si="276"/>
        <v>4.8946013542928968E-4</v>
      </c>
      <c r="M2223">
        <f t="shared" si="277"/>
        <v>5.0202202679999995E-2</v>
      </c>
      <c r="N2223">
        <f t="shared" si="278"/>
        <v>4.3393400020637567E-2</v>
      </c>
      <c r="O2223">
        <f t="shared" si="279"/>
        <v>10.619669725419303</v>
      </c>
    </row>
    <row r="2224" spans="8:15">
      <c r="H2224">
        <f t="shared" si="280"/>
        <v>2.222</v>
      </c>
      <c r="I2224">
        <f t="shared" si="275"/>
        <v>244.41590844928592</v>
      </c>
      <c r="J2224">
        <f t="shared" si="273"/>
        <v>4.0000000000000002E-4</v>
      </c>
      <c r="K2224">
        <f t="shared" si="274"/>
        <v>-7.6982627947917194E-3</v>
      </c>
      <c r="L2224">
        <f t="shared" si="276"/>
        <v>4.8883181689857191E-4</v>
      </c>
      <c r="M2224">
        <f t="shared" si="277"/>
        <v>5.0202202679999995E-2</v>
      </c>
      <c r="N2224">
        <f t="shared" si="278"/>
        <v>4.3392771702106848E-2</v>
      </c>
      <c r="O2224">
        <f t="shared" si="279"/>
        <v>10.605883715702912</v>
      </c>
    </row>
    <row r="2225" spans="8:15">
      <c r="H2225">
        <f t="shared" si="280"/>
        <v>2.2229999999999999</v>
      </c>
      <c r="I2225">
        <f t="shared" si="275"/>
        <v>244.10174918392698</v>
      </c>
      <c r="J2225">
        <f t="shared" si="273"/>
        <v>4.0000000000000002E-4</v>
      </c>
      <c r="K2225">
        <f t="shared" si="274"/>
        <v>-7.6982627947917194E-3</v>
      </c>
      <c r="L2225">
        <f t="shared" si="276"/>
        <v>4.8820349836785397E-4</v>
      </c>
      <c r="M2225">
        <f t="shared" si="277"/>
        <v>5.0202202679999995E-2</v>
      </c>
      <c r="N2225">
        <f t="shared" si="278"/>
        <v>4.339214338357613E-2</v>
      </c>
      <c r="O2225">
        <f t="shared" si="279"/>
        <v>10.592098100770697</v>
      </c>
    </row>
    <row r="2226" spans="8:15">
      <c r="H2226">
        <f t="shared" si="280"/>
        <v>2.2240000000000002</v>
      </c>
      <c r="I2226">
        <f t="shared" si="275"/>
        <v>243.7875899185679</v>
      </c>
      <c r="J2226">
        <f t="shared" si="273"/>
        <v>4.0000000000000002E-4</v>
      </c>
      <c r="K2226">
        <f t="shared" si="274"/>
        <v>-7.6982627947917194E-3</v>
      </c>
      <c r="L2226">
        <f t="shared" si="276"/>
        <v>4.8757517983713587E-4</v>
      </c>
      <c r="M2226">
        <f t="shared" si="277"/>
        <v>5.0202202679999995E-2</v>
      </c>
      <c r="N2226">
        <f t="shared" si="278"/>
        <v>4.3391515065045412E-2</v>
      </c>
      <c r="O2226">
        <f t="shared" si="279"/>
        <v>10.578312880622653</v>
      </c>
    </row>
    <row r="2227" spans="8:15">
      <c r="H2227">
        <f t="shared" si="280"/>
        <v>2.2250000000000001</v>
      </c>
      <c r="I2227">
        <f t="shared" si="275"/>
        <v>243.47343065320894</v>
      </c>
      <c r="J2227">
        <f t="shared" si="273"/>
        <v>4.0000000000000002E-4</v>
      </c>
      <c r="K2227">
        <f t="shared" si="274"/>
        <v>-7.6982627947917194E-3</v>
      </c>
      <c r="L2227">
        <f t="shared" si="276"/>
        <v>4.8694686130641783E-4</v>
      </c>
      <c r="M2227">
        <f t="shared" si="277"/>
        <v>5.0202202679999995E-2</v>
      </c>
      <c r="N2227">
        <f t="shared" si="278"/>
        <v>4.3390886746514694E-2</v>
      </c>
      <c r="O2227">
        <f t="shared" si="279"/>
        <v>10.564528055258789</v>
      </c>
    </row>
    <row r="2228" spans="8:15">
      <c r="H2228">
        <f t="shared" si="280"/>
        <v>2.226</v>
      </c>
      <c r="I2228">
        <f t="shared" si="275"/>
        <v>243.15927138785</v>
      </c>
      <c r="J2228">
        <f t="shared" si="273"/>
        <v>4.0000000000000002E-4</v>
      </c>
      <c r="K2228">
        <f t="shared" si="274"/>
        <v>-7.6982627947917194E-3</v>
      </c>
      <c r="L2228">
        <f t="shared" si="276"/>
        <v>4.863185427757E-4</v>
      </c>
      <c r="M2228">
        <f t="shared" si="277"/>
        <v>5.0202202679999995E-2</v>
      </c>
      <c r="N2228">
        <f t="shared" si="278"/>
        <v>4.3390258427983976E-2</v>
      </c>
      <c r="O2228">
        <f t="shared" si="279"/>
        <v>10.550743624679102</v>
      </c>
    </row>
    <row r="2229" spans="8:15">
      <c r="H2229">
        <f t="shared" si="280"/>
        <v>2.2269999999999999</v>
      </c>
      <c r="I2229">
        <f t="shared" si="275"/>
        <v>242.84511212249106</v>
      </c>
      <c r="J2229">
        <f t="shared" si="273"/>
        <v>4.0000000000000002E-4</v>
      </c>
      <c r="K2229">
        <f t="shared" si="274"/>
        <v>-7.6982627947917194E-3</v>
      </c>
      <c r="L2229">
        <f t="shared" si="276"/>
        <v>4.8569022424498211E-4</v>
      </c>
      <c r="M2229">
        <f t="shared" si="277"/>
        <v>5.0202202679999995E-2</v>
      </c>
      <c r="N2229">
        <f t="shared" si="278"/>
        <v>4.3389630109453257E-2</v>
      </c>
      <c r="O2229">
        <f t="shared" si="279"/>
        <v>10.53695958888359</v>
      </c>
    </row>
    <row r="2230" spans="8:15">
      <c r="H2230">
        <f t="shared" si="280"/>
        <v>2.2280000000000002</v>
      </c>
      <c r="I2230">
        <f t="shared" si="275"/>
        <v>242.53095285713198</v>
      </c>
      <c r="J2230">
        <f t="shared" si="273"/>
        <v>4.0000000000000002E-4</v>
      </c>
      <c r="K2230">
        <f t="shared" si="274"/>
        <v>-7.6982627947917194E-3</v>
      </c>
      <c r="L2230">
        <f t="shared" si="276"/>
        <v>4.8506190571426401E-4</v>
      </c>
      <c r="M2230">
        <f t="shared" si="277"/>
        <v>5.0202202679999995E-2</v>
      </c>
      <c r="N2230">
        <f t="shared" si="278"/>
        <v>4.3389001790922539E-2</v>
      </c>
      <c r="O2230">
        <f t="shared" si="279"/>
        <v>10.52317594787225</v>
      </c>
    </row>
    <row r="2231" spans="8:15">
      <c r="H2231">
        <f t="shared" si="280"/>
        <v>2.2290000000000001</v>
      </c>
      <c r="I2231">
        <f t="shared" si="275"/>
        <v>242.21679359177301</v>
      </c>
      <c r="J2231">
        <f t="shared" si="273"/>
        <v>4.0000000000000002E-4</v>
      </c>
      <c r="K2231">
        <f t="shared" si="274"/>
        <v>-7.6982627947917194E-3</v>
      </c>
      <c r="L2231">
        <f t="shared" si="276"/>
        <v>4.8443358718354608E-4</v>
      </c>
      <c r="M2231">
        <f t="shared" si="277"/>
        <v>5.0202202679999995E-2</v>
      </c>
      <c r="N2231">
        <f t="shared" si="278"/>
        <v>4.3388373472391821E-2</v>
      </c>
      <c r="O2231">
        <f t="shared" si="279"/>
        <v>10.509392701645089</v>
      </c>
    </row>
    <row r="2232" spans="8:15">
      <c r="H2232">
        <f t="shared" si="280"/>
        <v>2.23</v>
      </c>
      <c r="I2232">
        <f t="shared" si="275"/>
        <v>241.9026343264141</v>
      </c>
      <c r="J2232">
        <f t="shared" si="273"/>
        <v>4.0000000000000002E-4</v>
      </c>
      <c r="K2232">
        <f t="shared" si="274"/>
        <v>-7.6982627947917194E-3</v>
      </c>
      <c r="L2232">
        <f t="shared" si="276"/>
        <v>4.8380526865282825E-4</v>
      </c>
      <c r="M2232">
        <f t="shared" si="277"/>
        <v>5.0202202679999995E-2</v>
      </c>
      <c r="N2232">
        <f t="shared" si="278"/>
        <v>4.3387745153861103E-2</v>
      </c>
      <c r="O2232">
        <f t="shared" si="279"/>
        <v>10.495609850202108</v>
      </c>
    </row>
    <row r="2233" spans="8:15">
      <c r="H2233">
        <f t="shared" si="280"/>
        <v>2.2309999999999999</v>
      </c>
      <c r="I2233">
        <f t="shared" si="275"/>
        <v>241.58847506105514</v>
      </c>
      <c r="J2233">
        <f t="shared" si="273"/>
        <v>4.0000000000000002E-4</v>
      </c>
      <c r="K2233">
        <f t="shared" si="274"/>
        <v>-7.6982627947917194E-3</v>
      </c>
      <c r="L2233">
        <f t="shared" si="276"/>
        <v>4.8317695012211026E-4</v>
      </c>
      <c r="M2233">
        <f t="shared" si="277"/>
        <v>5.0202202679999995E-2</v>
      </c>
      <c r="N2233">
        <f t="shared" si="278"/>
        <v>4.3387116835330385E-2</v>
      </c>
      <c r="O2233">
        <f t="shared" si="279"/>
        <v>10.4818273935433</v>
      </c>
    </row>
    <row r="2234" spans="8:15">
      <c r="H2234">
        <f t="shared" si="280"/>
        <v>2.2320000000000002</v>
      </c>
      <c r="I2234">
        <f t="shared" si="275"/>
        <v>241.27431579569605</v>
      </c>
      <c r="J2234">
        <f t="shared" si="273"/>
        <v>4.0000000000000002E-4</v>
      </c>
      <c r="K2234">
        <f t="shared" si="274"/>
        <v>-7.6982627947917194E-3</v>
      </c>
      <c r="L2234">
        <f t="shared" si="276"/>
        <v>4.8254863159139216E-4</v>
      </c>
      <c r="M2234">
        <f t="shared" si="277"/>
        <v>5.0202202679999995E-2</v>
      </c>
      <c r="N2234">
        <f t="shared" si="278"/>
        <v>4.3386488516799666E-2</v>
      </c>
      <c r="O2234">
        <f t="shared" si="279"/>
        <v>10.468045331668662</v>
      </c>
    </row>
    <row r="2235" spans="8:15">
      <c r="H2235">
        <f t="shared" si="280"/>
        <v>2.2330000000000001</v>
      </c>
      <c r="I2235">
        <f t="shared" si="275"/>
        <v>240.96015653033712</v>
      </c>
      <c r="J2235">
        <f t="shared" si="273"/>
        <v>4.0000000000000002E-4</v>
      </c>
      <c r="K2235">
        <f t="shared" si="274"/>
        <v>-7.6982627947917194E-3</v>
      </c>
      <c r="L2235">
        <f t="shared" si="276"/>
        <v>4.8192031306067422E-4</v>
      </c>
      <c r="M2235">
        <f t="shared" si="277"/>
        <v>5.0202202679999995E-2</v>
      </c>
      <c r="N2235">
        <f t="shared" si="278"/>
        <v>4.3385860198268948E-2</v>
      </c>
      <c r="O2235">
        <f t="shared" si="279"/>
        <v>10.454263664578209</v>
      </c>
    </row>
    <row r="2236" spans="8:15">
      <c r="H2236">
        <f t="shared" si="280"/>
        <v>2.234</v>
      </c>
      <c r="I2236">
        <f t="shared" si="275"/>
        <v>240.64599726497818</v>
      </c>
      <c r="J2236">
        <f t="shared" si="273"/>
        <v>4.0000000000000002E-4</v>
      </c>
      <c r="K2236">
        <f t="shared" si="274"/>
        <v>-7.6982627947917194E-3</v>
      </c>
      <c r="L2236">
        <f t="shared" si="276"/>
        <v>4.8129199452995639E-4</v>
      </c>
      <c r="M2236">
        <f t="shared" si="277"/>
        <v>5.0202202679999995E-2</v>
      </c>
      <c r="N2236">
        <f t="shared" si="278"/>
        <v>4.338523187973823E-2</v>
      </c>
      <c r="O2236">
        <f t="shared" si="279"/>
        <v>10.44048239227193</v>
      </c>
    </row>
    <row r="2237" spans="8:15">
      <c r="H2237">
        <f t="shared" si="280"/>
        <v>2.2349999999999999</v>
      </c>
      <c r="I2237">
        <f t="shared" si="275"/>
        <v>240.33183799961921</v>
      </c>
      <c r="J2237">
        <f t="shared" si="273"/>
        <v>4.0000000000000002E-4</v>
      </c>
      <c r="K2237">
        <f t="shared" si="274"/>
        <v>-7.6982627947917194E-3</v>
      </c>
      <c r="L2237">
        <f t="shared" si="276"/>
        <v>4.8066367599923845E-4</v>
      </c>
      <c r="M2237">
        <f t="shared" si="277"/>
        <v>5.0202202679999995E-2</v>
      </c>
      <c r="N2237">
        <f t="shared" si="278"/>
        <v>4.3384603561207512E-2</v>
      </c>
      <c r="O2237">
        <f t="shared" si="279"/>
        <v>10.426701514749826</v>
      </c>
    </row>
    <row r="2238" spans="8:15">
      <c r="H2238">
        <f t="shared" si="280"/>
        <v>2.2360000000000002</v>
      </c>
      <c r="I2238">
        <f t="shared" si="275"/>
        <v>240.01767873426013</v>
      </c>
      <c r="J2238">
        <f t="shared" si="273"/>
        <v>4.0000000000000002E-4</v>
      </c>
      <c r="K2238">
        <f t="shared" si="274"/>
        <v>-7.6982627947917194E-3</v>
      </c>
      <c r="L2238">
        <f t="shared" si="276"/>
        <v>4.800353574685203E-4</v>
      </c>
      <c r="M2238">
        <f t="shared" si="277"/>
        <v>5.0202202679999995E-2</v>
      </c>
      <c r="N2238">
        <f t="shared" si="278"/>
        <v>4.3383975242676794E-2</v>
      </c>
      <c r="O2238">
        <f t="shared" si="279"/>
        <v>10.412921032011894</v>
      </c>
    </row>
    <row r="2239" spans="8:15">
      <c r="H2239">
        <f t="shared" si="280"/>
        <v>2.2370000000000001</v>
      </c>
      <c r="I2239">
        <f t="shared" si="275"/>
        <v>239.70351946890119</v>
      </c>
      <c r="J2239">
        <f t="shared" si="273"/>
        <v>4.0000000000000002E-4</v>
      </c>
      <c r="K2239">
        <f t="shared" si="274"/>
        <v>-7.6982627947917194E-3</v>
      </c>
      <c r="L2239">
        <f t="shared" si="276"/>
        <v>4.7940703893780236E-4</v>
      </c>
      <c r="M2239">
        <f t="shared" si="277"/>
        <v>5.0202202679999995E-2</v>
      </c>
      <c r="N2239">
        <f t="shared" si="278"/>
        <v>4.3383346924146075E-2</v>
      </c>
      <c r="O2239">
        <f t="shared" si="279"/>
        <v>10.399140944058143</v>
      </c>
    </row>
    <row r="2240" spans="8:15">
      <c r="H2240">
        <f t="shared" si="280"/>
        <v>2.238</v>
      </c>
      <c r="I2240">
        <f t="shared" si="275"/>
        <v>239.38936020354225</v>
      </c>
      <c r="J2240">
        <f t="shared" si="273"/>
        <v>4.0000000000000002E-4</v>
      </c>
      <c r="K2240">
        <f t="shared" si="274"/>
        <v>-7.6982627947917194E-3</v>
      </c>
      <c r="L2240">
        <f t="shared" si="276"/>
        <v>4.7877872040708453E-4</v>
      </c>
      <c r="M2240">
        <f t="shared" si="277"/>
        <v>5.0202202679999995E-2</v>
      </c>
      <c r="N2240">
        <f t="shared" si="278"/>
        <v>4.3382718605615364E-2</v>
      </c>
      <c r="O2240">
        <f t="shared" si="279"/>
        <v>10.38536125088857</v>
      </c>
    </row>
    <row r="2241" spans="8:15">
      <c r="H2241">
        <f t="shared" si="280"/>
        <v>2.2389999999999999</v>
      </c>
      <c r="I2241">
        <f t="shared" si="275"/>
        <v>239.07520093818329</v>
      </c>
      <c r="J2241">
        <f t="shared" si="273"/>
        <v>4.0000000000000002E-4</v>
      </c>
      <c r="K2241">
        <f t="shared" si="274"/>
        <v>-7.6982627947917194E-3</v>
      </c>
      <c r="L2241">
        <f t="shared" si="276"/>
        <v>4.781504018763666E-4</v>
      </c>
      <c r="M2241">
        <f t="shared" si="277"/>
        <v>5.0202202679999995E-2</v>
      </c>
      <c r="N2241">
        <f t="shared" si="278"/>
        <v>4.3382090287084646E-2</v>
      </c>
      <c r="O2241">
        <f t="shared" si="279"/>
        <v>10.37158195250317</v>
      </c>
    </row>
    <row r="2242" spans="8:15">
      <c r="H2242">
        <f t="shared" si="280"/>
        <v>2.2400000000000002</v>
      </c>
      <c r="I2242">
        <f t="shared" si="275"/>
        <v>238.76104167282421</v>
      </c>
      <c r="J2242">
        <f t="shared" ref="J2242:J2305" si="281">IF(H2242&lt;$E$18,$E$17,IF(H2242&lt;$E$5,$E$14,0))/$E$8/$E$9</f>
        <v>4.0000000000000002E-4</v>
      </c>
      <c r="K2242">
        <f t="shared" ref="K2242:K2305" si="282">IF(H2242&lt;$E$3,$E$12*$E$22,IF(H2242&lt;$E$4,0,IF(H2242&lt;$E$5,-$E$12*$E$22,0)))</f>
        <v>-7.6982627947917194E-3</v>
      </c>
      <c r="L2242">
        <f t="shared" si="276"/>
        <v>4.7752208334564844E-4</v>
      </c>
      <c r="M2242">
        <f t="shared" si="277"/>
        <v>5.0202202679999995E-2</v>
      </c>
      <c r="N2242">
        <f t="shared" si="278"/>
        <v>4.3381461968553928E-2</v>
      </c>
      <c r="O2242">
        <f t="shared" si="279"/>
        <v>10.357803048901943</v>
      </c>
    </row>
    <row r="2243" spans="8:15">
      <c r="H2243">
        <f t="shared" si="280"/>
        <v>2.2410000000000001</v>
      </c>
      <c r="I2243">
        <f t="shared" ref="I2243:I2306" si="283">IF(H2243&lt;$E$3,$E$12*H2243,IF(H2243&lt;$E$4,$E$10,IF(H2243&lt;$E$5,$E$10-$E$12*(H2243-$E$4),0)))</f>
        <v>238.4468824074653</v>
      </c>
      <c r="J2243">
        <f t="shared" si="281"/>
        <v>4.0000000000000002E-4</v>
      </c>
      <c r="K2243">
        <f t="shared" si="282"/>
        <v>-7.6982627947917194E-3</v>
      </c>
      <c r="L2243">
        <f t="shared" ref="L2243:L2306" si="284">I2243*$E$15/$E$9/$E$8^2</f>
        <v>4.7689376481493061E-4</v>
      </c>
      <c r="M2243">
        <f t="shared" ref="M2243:M2306" si="285">$E$19/$E$8/$E$9</f>
        <v>5.0202202679999995E-2</v>
      </c>
      <c r="N2243">
        <f t="shared" ref="N2243:N2306" si="286">SUM(J2243:M2243)</f>
        <v>4.3380833650023209E-2</v>
      </c>
      <c r="O2243">
        <f t="shared" ref="O2243:O2306" si="287">I2243*N2243</f>
        <v>10.344024540084897</v>
      </c>
    </row>
    <row r="2244" spans="8:15">
      <c r="H2244">
        <f t="shared" ref="H2244:H2307" si="288">(ROW()-2)*0.001</f>
        <v>2.242</v>
      </c>
      <c r="I2244">
        <f t="shared" si="283"/>
        <v>238.13272314210633</v>
      </c>
      <c r="J2244">
        <f t="shared" si="281"/>
        <v>4.0000000000000002E-4</v>
      </c>
      <c r="K2244">
        <f t="shared" si="282"/>
        <v>-7.6982627947917194E-3</v>
      </c>
      <c r="L2244">
        <f t="shared" si="284"/>
        <v>4.7626544628421268E-4</v>
      </c>
      <c r="M2244">
        <f t="shared" si="285"/>
        <v>5.0202202679999995E-2</v>
      </c>
      <c r="N2244">
        <f t="shared" si="286"/>
        <v>4.3380205331492491E-2</v>
      </c>
      <c r="O2244">
        <f t="shared" si="287"/>
        <v>10.330246426052026</v>
      </c>
    </row>
    <row r="2245" spans="8:15">
      <c r="H2245">
        <f t="shared" si="288"/>
        <v>2.2429999999999999</v>
      </c>
      <c r="I2245">
        <f t="shared" si="283"/>
        <v>237.81856387674739</v>
      </c>
      <c r="J2245">
        <f t="shared" si="281"/>
        <v>4.0000000000000002E-4</v>
      </c>
      <c r="K2245">
        <f t="shared" si="282"/>
        <v>-7.6982627947917194E-3</v>
      </c>
      <c r="L2245">
        <f t="shared" si="284"/>
        <v>4.7563712775349474E-4</v>
      </c>
      <c r="M2245">
        <f t="shared" si="285"/>
        <v>5.0202202679999995E-2</v>
      </c>
      <c r="N2245">
        <f t="shared" si="286"/>
        <v>4.3379577012961773E-2</v>
      </c>
      <c r="O2245">
        <f t="shared" si="287"/>
        <v>10.316468706803333</v>
      </c>
    </row>
    <row r="2246" spans="8:15">
      <c r="H2246">
        <f t="shared" si="288"/>
        <v>2.2440000000000002</v>
      </c>
      <c r="I2246">
        <f t="shared" si="283"/>
        <v>237.50440461138828</v>
      </c>
      <c r="J2246">
        <f t="shared" si="281"/>
        <v>4.0000000000000002E-4</v>
      </c>
      <c r="K2246">
        <f t="shared" si="282"/>
        <v>-7.6982627947917194E-3</v>
      </c>
      <c r="L2246">
        <f t="shared" si="284"/>
        <v>4.7500880922277659E-4</v>
      </c>
      <c r="M2246">
        <f t="shared" si="285"/>
        <v>5.0202202679999995E-2</v>
      </c>
      <c r="N2246">
        <f t="shared" si="286"/>
        <v>4.3378948694431055E-2</v>
      </c>
      <c r="O2246">
        <f t="shared" si="287"/>
        <v>10.302691382338807</v>
      </c>
    </row>
    <row r="2247" spans="8:15">
      <c r="H2247">
        <f t="shared" si="288"/>
        <v>2.2450000000000001</v>
      </c>
      <c r="I2247">
        <f t="shared" si="283"/>
        <v>237.19024534602937</v>
      </c>
      <c r="J2247">
        <f t="shared" si="281"/>
        <v>4.0000000000000002E-4</v>
      </c>
      <c r="K2247">
        <f t="shared" si="282"/>
        <v>-7.6982627947917194E-3</v>
      </c>
      <c r="L2247">
        <f t="shared" si="284"/>
        <v>4.7438049069205876E-4</v>
      </c>
      <c r="M2247">
        <f t="shared" si="285"/>
        <v>5.0202202679999995E-2</v>
      </c>
      <c r="N2247">
        <f t="shared" si="286"/>
        <v>4.3378320375900337E-2</v>
      </c>
      <c r="O2247">
        <f t="shared" si="287"/>
        <v>10.288914452658465</v>
      </c>
    </row>
    <row r="2248" spans="8:15">
      <c r="H2248">
        <f t="shared" si="288"/>
        <v>2.246</v>
      </c>
      <c r="I2248">
        <f t="shared" si="283"/>
        <v>236.8760860806704</v>
      </c>
      <c r="J2248">
        <f t="shared" si="281"/>
        <v>4.0000000000000002E-4</v>
      </c>
      <c r="K2248">
        <f t="shared" si="282"/>
        <v>-7.6982627947917194E-3</v>
      </c>
      <c r="L2248">
        <f t="shared" si="284"/>
        <v>4.7375217216134082E-4</v>
      </c>
      <c r="M2248">
        <f t="shared" si="285"/>
        <v>5.0202202679999995E-2</v>
      </c>
      <c r="N2248">
        <f t="shared" si="286"/>
        <v>4.3377692057369618E-2</v>
      </c>
      <c r="O2248">
        <f t="shared" si="287"/>
        <v>10.275137917762299</v>
      </c>
    </row>
    <row r="2249" spans="8:15">
      <c r="H2249">
        <f t="shared" si="288"/>
        <v>2.2469999999999999</v>
      </c>
      <c r="I2249">
        <f t="shared" si="283"/>
        <v>236.56192681531147</v>
      </c>
      <c r="J2249">
        <f t="shared" si="281"/>
        <v>4.0000000000000002E-4</v>
      </c>
      <c r="K2249">
        <f t="shared" si="282"/>
        <v>-7.6982627947917194E-3</v>
      </c>
      <c r="L2249">
        <f t="shared" si="284"/>
        <v>4.7312385363062288E-4</v>
      </c>
      <c r="M2249">
        <f t="shared" si="285"/>
        <v>5.0202202679999995E-2</v>
      </c>
      <c r="N2249">
        <f t="shared" si="286"/>
        <v>4.33770637388389E-2</v>
      </c>
      <c r="O2249">
        <f t="shared" si="287"/>
        <v>10.261361777650309</v>
      </c>
    </row>
    <row r="2250" spans="8:15">
      <c r="H2250">
        <f t="shared" si="288"/>
        <v>2.2480000000000002</v>
      </c>
      <c r="I2250">
        <f t="shared" si="283"/>
        <v>236.24776754995239</v>
      </c>
      <c r="J2250">
        <f t="shared" si="281"/>
        <v>4.0000000000000002E-4</v>
      </c>
      <c r="K2250">
        <f t="shared" si="282"/>
        <v>-7.6982627947917194E-3</v>
      </c>
      <c r="L2250">
        <f t="shared" si="284"/>
        <v>4.7249553509990478E-4</v>
      </c>
      <c r="M2250">
        <f t="shared" si="285"/>
        <v>5.0202202679999995E-2</v>
      </c>
      <c r="N2250">
        <f t="shared" si="286"/>
        <v>4.3376435420308182E-2</v>
      </c>
      <c r="O2250">
        <f t="shared" si="287"/>
        <v>10.247586032322488</v>
      </c>
    </row>
    <row r="2251" spans="8:15">
      <c r="H2251">
        <f t="shared" si="288"/>
        <v>2.2490000000000001</v>
      </c>
      <c r="I2251">
        <f t="shared" si="283"/>
        <v>235.93360828459345</v>
      </c>
      <c r="J2251">
        <f t="shared" si="281"/>
        <v>4.0000000000000002E-4</v>
      </c>
      <c r="K2251">
        <f t="shared" si="282"/>
        <v>-7.6982627947917194E-3</v>
      </c>
      <c r="L2251">
        <f t="shared" si="284"/>
        <v>4.718672165691869E-4</v>
      </c>
      <c r="M2251">
        <f t="shared" si="285"/>
        <v>5.0202202679999995E-2</v>
      </c>
      <c r="N2251">
        <f t="shared" si="286"/>
        <v>4.3375807101777464E-2</v>
      </c>
      <c r="O2251">
        <f t="shared" si="287"/>
        <v>10.23381068177885</v>
      </c>
    </row>
    <row r="2252" spans="8:15">
      <c r="H2252">
        <f t="shared" si="288"/>
        <v>2.25</v>
      </c>
      <c r="I2252">
        <f t="shared" si="283"/>
        <v>235.61944901923448</v>
      </c>
      <c r="J2252">
        <f t="shared" si="281"/>
        <v>4.0000000000000002E-4</v>
      </c>
      <c r="K2252">
        <f t="shared" si="282"/>
        <v>-7.6982627947917194E-3</v>
      </c>
      <c r="L2252">
        <f t="shared" si="284"/>
        <v>4.7123889803846896E-4</v>
      </c>
      <c r="M2252">
        <f t="shared" si="285"/>
        <v>5.0202202679999995E-2</v>
      </c>
      <c r="N2252">
        <f t="shared" si="286"/>
        <v>4.3375178783246746E-2</v>
      </c>
      <c r="O2252">
        <f t="shared" si="287"/>
        <v>10.220035726019388</v>
      </c>
    </row>
    <row r="2253" spans="8:15">
      <c r="H2253">
        <f t="shared" si="288"/>
        <v>2.2509999999999999</v>
      </c>
      <c r="I2253">
        <f t="shared" si="283"/>
        <v>235.30528975387557</v>
      </c>
      <c r="J2253">
        <f t="shared" si="281"/>
        <v>4.0000000000000002E-4</v>
      </c>
      <c r="K2253">
        <f t="shared" si="282"/>
        <v>-7.6982627947917194E-3</v>
      </c>
      <c r="L2253">
        <f t="shared" si="284"/>
        <v>4.7061057950775113E-4</v>
      </c>
      <c r="M2253">
        <f t="shared" si="285"/>
        <v>5.0202202679999995E-2</v>
      </c>
      <c r="N2253">
        <f t="shared" si="286"/>
        <v>4.3374550464716027E-2</v>
      </c>
      <c r="O2253">
        <f t="shared" si="287"/>
        <v>10.206261165044102</v>
      </c>
    </row>
    <row r="2254" spans="8:15">
      <c r="H2254">
        <f t="shared" si="288"/>
        <v>2.2520000000000002</v>
      </c>
      <c r="I2254">
        <f t="shared" si="283"/>
        <v>234.99113048851646</v>
      </c>
      <c r="J2254">
        <f t="shared" si="281"/>
        <v>4.0000000000000002E-4</v>
      </c>
      <c r="K2254">
        <f t="shared" si="282"/>
        <v>-7.6982627947917194E-3</v>
      </c>
      <c r="L2254">
        <f t="shared" si="284"/>
        <v>4.6998226097703293E-4</v>
      </c>
      <c r="M2254">
        <f t="shared" si="285"/>
        <v>5.0202202679999995E-2</v>
      </c>
      <c r="N2254">
        <f t="shared" si="286"/>
        <v>4.3373922146185309E-2</v>
      </c>
      <c r="O2254">
        <f t="shared" si="287"/>
        <v>10.192486998852987</v>
      </c>
    </row>
    <row r="2255" spans="8:15">
      <c r="H2255">
        <f t="shared" si="288"/>
        <v>2.2530000000000001</v>
      </c>
      <c r="I2255">
        <f t="shared" si="283"/>
        <v>234.67697122315752</v>
      </c>
      <c r="J2255">
        <f t="shared" si="281"/>
        <v>4.0000000000000002E-4</v>
      </c>
      <c r="K2255">
        <f t="shared" si="282"/>
        <v>-7.6982627947917194E-3</v>
      </c>
      <c r="L2255">
        <f t="shared" si="284"/>
        <v>4.6935394244631504E-4</v>
      </c>
      <c r="M2255">
        <f t="shared" si="285"/>
        <v>5.0202202679999995E-2</v>
      </c>
      <c r="N2255">
        <f t="shared" si="286"/>
        <v>4.3373293827654591E-2</v>
      </c>
      <c r="O2255">
        <f t="shared" si="287"/>
        <v>10.178713227446051</v>
      </c>
    </row>
    <row r="2256" spans="8:15">
      <c r="H2256">
        <f t="shared" si="288"/>
        <v>2.254</v>
      </c>
      <c r="I2256">
        <f t="shared" si="283"/>
        <v>234.36281195779856</v>
      </c>
      <c r="J2256">
        <f t="shared" si="281"/>
        <v>4.0000000000000002E-4</v>
      </c>
      <c r="K2256">
        <f t="shared" si="282"/>
        <v>-7.6982627947917194E-3</v>
      </c>
      <c r="L2256">
        <f t="shared" si="284"/>
        <v>4.6872562391559711E-4</v>
      </c>
      <c r="M2256">
        <f t="shared" si="285"/>
        <v>5.0202202679999995E-2</v>
      </c>
      <c r="N2256">
        <f t="shared" si="286"/>
        <v>4.3372665509123873E-2</v>
      </c>
      <c r="O2256">
        <f t="shared" si="287"/>
        <v>10.164939850823293</v>
      </c>
    </row>
    <row r="2257" spans="8:15">
      <c r="H2257">
        <f t="shared" si="288"/>
        <v>2.2549999999999999</v>
      </c>
      <c r="I2257">
        <f t="shared" si="283"/>
        <v>234.04865269243965</v>
      </c>
      <c r="J2257">
        <f t="shared" si="281"/>
        <v>4.0000000000000002E-4</v>
      </c>
      <c r="K2257">
        <f t="shared" si="282"/>
        <v>-7.6982627947917194E-3</v>
      </c>
      <c r="L2257">
        <f t="shared" si="284"/>
        <v>4.6809730538487928E-4</v>
      </c>
      <c r="M2257">
        <f t="shared" si="285"/>
        <v>5.0202202679999995E-2</v>
      </c>
      <c r="N2257">
        <f t="shared" si="286"/>
        <v>4.3372037190593155E-2</v>
      </c>
      <c r="O2257">
        <f t="shared" si="287"/>
        <v>10.151166868984713</v>
      </c>
    </row>
    <row r="2258" spans="8:15">
      <c r="H2258">
        <f t="shared" si="288"/>
        <v>2.2560000000000002</v>
      </c>
      <c r="I2258">
        <f t="shared" si="283"/>
        <v>233.73449342708057</v>
      </c>
      <c r="J2258">
        <f t="shared" si="281"/>
        <v>4.0000000000000002E-4</v>
      </c>
      <c r="K2258">
        <f t="shared" si="282"/>
        <v>-7.6982627947917194E-3</v>
      </c>
      <c r="L2258">
        <f t="shared" si="284"/>
        <v>4.6746898685416118E-4</v>
      </c>
      <c r="M2258">
        <f t="shared" si="285"/>
        <v>5.0202202679999995E-2</v>
      </c>
      <c r="N2258">
        <f t="shared" si="286"/>
        <v>4.3371408872062436E-2</v>
      </c>
      <c r="O2258">
        <f t="shared" si="287"/>
        <v>10.137394281930302</v>
      </c>
    </row>
    <row r="2259" spans="8:15">
      <c r="H2259">
        <f t="shared" si="288"/>
        <v>2.2570000000000001</v>
      </c>
      <c r="I2259">
        <f t="shared" si="283"/>
        <v>233.4203341617216</v>
      </c>
      <c r="J2259">
        <f t="shared" si="281"/>
        <v>4.0000000000000002E-4</v>
      </c>
      <c r="K2259">
        <f t="shared" si="282"/>
        <v>-7.6982627947917194E-3</v>
      </c>
      <c r="L2259">
        <f t="shared" si="284"/>
        <v>4.6684066832344319E-4</v>
      </c>
      <c r="M2259">
        <f t="shared" si="285"/>
        <v>5.0202202679999995E-2</v>
      </c>
      <c r="N2259">
        <f t="shared" si="286"/>
        <v>4.3370780553531718E-2</v>
      </c>
      <c r="O2259">
        <f t="shared" si="287"/>
        <v>10.123622089660071</v>
      </c>
    </row>
    <row r="2260" spans="8:15">
      <c r="H2260">
        <f t="shared" si="288"/>
        <v>2.258</v>
      </c>
      <c r="I2260">
        <f t="shared" si="283"/>
        <v>233.10617489636266</v>
      </c>
      <c r="J2260">
        <f t="shared" si="281"/>
        <v>4.0000000000000002E-4</v>
      </c>
      <c r="K2260">
        <f t="shared" si="282"/>
        <v>-7.6982627947917194E-3</v>
      </c>
      <c r="L2260">
        <f t="shared" si="284"/>
        <v>4.6621234979272536E-4</v>
      </c>
      <c r="M2260">
        <f t="shared" si="285"/>
        <v>5.0202202679999995E-2</v>
      </c>
      <c r="N2260">
        <f t="shared" si="286"/>
        <v>4.3370152235001E-2</v>
      </c>
      <c r="O2260">
        <f t="shared" si="287"/>
        <v>10.109850292174016</v>
      </c>
    </row>
    <row r="2261" spans="8:15">
      <c r="H2261">
        <f t="shared" si="288"/>
        <v>2.2589999999999999</v>
      </c>
      <c r="I2261">
        <f t="shared" si="283"/>
        <v>232.79201563100372</v>
      </c>
      <c r="J2261">
        <f t="shared" si="281"/>
        <v>4.0000000000000002E-4</v>
      </c>
      <c r="K2261">
        <f t="shared" si="282"/>
        <v>-7.6982627947917194E-3</v>
      </c>
      <c r="L2261">
        <f t="shared" si="284"/>
        <v>4.6558403126200742E-4</v>
      </c>
      <c r="M2261">
        <f t="shared" si="285"/>
        <v>5.0202202679999995E-2</v>
      </c>
      <c r="N2261">
        <f t="shared" si="286"/>
        <v>4.3369523916470282E-2</v>
      </c>
      <c r="O2261">
        <f t="shared" si="287"/>
        <v>10.096078889472139</v>
      </c>
    </row>
    <row r="2262" spans="8:15">
      <c r="H2262">
        <f t="shared" si="288"/>
        <v>2.2600000000000002</v>
      </c>
      <c r="I2262">
        <f t="shared" si="283"/>
        <v>232.47785636564464</v>
      </c>
      <c r="J2262">
        <f t="shared" si="281"/>
        <v>4.0000000000000002E-4</v>
      </c>
      <c r="K2262">
        <f t="shared" si="282"/>
        <v>-7.6982627947917194E-3</v>
      </c>
      <c r="L2262">
        <f t="shared" si="284"/>
        <v>4.6495571273128932E-4</v>
      </c>
      <c r="M2262">
        <f t="shared" si="285"/>
        <v>5.0202202679999995E-2</v>
      </c>
      <c r="N2262">
        <f t="shared" si="286"/>
        <v>4.3368895597939564E-2</v>
      </c>
      <c r="O2262">
        <f t="shared" si="287"/>
        <v>10.082307881554431</v>
      </c>
    </row>
    <row r="2263" spans="8:15">
      <c r="H2263">
        <f t="shared" si="288"/>
        <v>2.2610000000000001</v>
      </c>
      <c r="I2263">
        <f t="shared" si="283"/>
        <v>232.16369710028567</v>
      </c>
      <c r="J2263">
        <f t="shared" si="281"/>
        <v>4.0000000000000002E-4</v>
      </c>
      <c r="K2263">
        <f t="shared" si="282"/>
        <v>-7.6982627947917194E-3</v>
      </c>
      <c r="L2263">
        <f t="shared" si="284"/>
        <v>4.6432739420057133E-4</v>
      </c>
      <c r="M2263">
        <f t="shared" si="285"/>
        <v>5.0202202679999995E-2</v>
      </c>
      <c r="N2263">
        <f t="shared" si="286"/>
        <v>4.3368267279408845E-2</v>
      </c>
      <c r="O2263">
        <f t="shared" si="287"/>
        <v>10.068537268420906</v>
      </c>
    </row>
    <row r="2264" spans="8:15">
      <c r="H2264">
        <f t="shared" si="288"/>
        <v>2.262</v>
      </c>
      <c r="I2264">
        <f t="shared" si="283"/>
        <v>231.84953783492674</v>
      </c>
      <c r="J2264">
        <f t="shared" si="281"/>
        <v>4.0000000000000002E-4</v>
      </c>
      <c r="K2264">
        <f t="shared" si="282"/>
        <v>-7.6982627947917194E-3</v>
      </c>
      <c r="L2264">
        <f t="shared" si="284"/>
        <v>4.636990756698535E-4</v>
      </c>
      <c r="M2264">
        <f t="shared" si="285"/>
        <v>5.0202202679999995E-2</v>
      </c>
      <c r="N2264">
        <f t="shared" si="286"/>
        <v>4.3367638960878127E-2</v>
      </c>
      <c r="O2264">
        <f t="shared" si="287"/>
        <v>10.054767050071556</v>
      </c>
    </row>
    <row r="2265" spans="8:15">
      <c r="H2265">
        <f t="shared" si="288"/>
        <v>2.2629999999999999</v>
      </c>
      <c r="I2265">
        <f t="shared" si="283"/>
        <v>231.5353785695678</v>
      </c>
      <c r="J2265">
        <f t="shared" si="281"/>
        <v>4.0000000000000002E-4</v>
      </c>
      <c r="K2265">
        <f t="shared" si="282"/>
        <v>-7.6982627947917194E-3</v>
      </c>
      <c r="L2265">
        <f t="shared" si="284"/>
        <v>4.6307075713913556E-4</v>
      </c>
      <c r="M2265">
        <f t="shared" si="285"/>
        <v>5.0202202679999995E-2</v>
      </c>
      <c r="N2265">
        <f t="shared" si="286"/>
        <v>4.3367010642347409E-2</v>
      </c>
      <c r="O2265">
        <f t="shared" si="287"/>
        <v>10.040997226506382</v>
      </c>
    </row>
    <row r="2266" spans="8:15">
      <c r="H2266">
        <f t="shared" si="288"/>
        <v>2.2640000000000002</v>
      </c>
      <c r="I2266">
        <f t="shared" si="283"/>
        <v>231.22121930420872</v>
      </c>
      <c r="J2266">
        <f t="shared" si="281"/>
        <v>4.0000000000000002E-4</v>
      </c>
      <c r="K2266">
        <f t="shared" si="282"/>
        <v>-7.6982627947917194E-3</v>
      </c>
      <c r="L2266">
        <f t="shared" si="284"/>
        <v>4.6244243860841746E-4</v>
      </c>
      <c r="M2266">
        <f t="shared" si="285"/>
        <v>5.0202202679999995E-2</v>
      </c>
      <c r="N2266">
        <f t="shared" si="286"/>
        <v>4.3366382323816691E-2</v>
      </c>
      <c r="O2266">
        <f t="shared" si="287"/>
        <v>10.027227797725379</v>
      </c>
    </row>
    <row r="2267" spans="8:15">
      <c r="H2267">
        <f t="shared" si="288"/>
        <v>2.2650000000000001</v>
      </c>
      <c r="I2267">
        <f t="shared" si="283"/>
        <v>230.90706003884975</v>
      </c>
      <c r="J2267">
        <f t="shared" si="281"/>
        <v>4.0000000000000002E-4</v>
      </c>
      <c r="K2267">
        <f t="shared" si="282"/>
        <v>-7.6982627947917194E-3</v>
      </c>
      <c r="L2267">
        <f t="shared" si="284"/>
        <v>4.6181412007769953E-4</v>
      </c>
      <c r="M2267">
        <f t="shared" si="285"/>
        <v>5.0202202679999995E-2</v>
      </c>
      <c r="N2267">
        <f t="shared" si="286"/>
        <v>4.3365754005285972E-2</v>
      </c>
      <c r="O2267">
        <f t="shared" si="287"/>
        <v>10.013458763728558</v>
      </c>
    </row>
    <row r="2268" spans="8:15">
      <c r="H2268">
        <f t="shared" si="288"/>
        <v>2.266</v>
      </c>
      <c r="I2268">
        <f t="shared" si="283"/>
        <v>230.59290077349084</v>
      </c>
      <c r="J2268">
        <f t="shared" si="281"/>
        <v>4.0000000000000002E-4</v>
      </c>
      <c r="K2268">
        <f t="shared" si="282"/>
        <v>-7.6982627947917194E-3</v>
      </c>
      <c r="L2268">
        <f t="shared" si="284"/>
        <v>4.611858015469817E-4</v>
      </c>
      <c r="M2268">
        <f t="shared" si="285"/>
        <v>5.0202202679999995E-2</v>
      </c>
      <c r="N2268">
        <f t="shared" si="286"/>
        <v>4.3365125686755254E-2</v>
      </c>
      <c r="O2268">
        <f t="shared" si="287"/>
        <v>9.9996901245159133</v>
      </c>
    </row>
    <row r="2269" spans="8:15">
      <c r="H2269">
        <f t="shared" si="288"/>
        <v>2.2669999999999999</v>
      </c>
      <c r="I2269">
        <f t="shared" si="283"/>
        <v>230.27874150813187</v>
      </c>
      <c r="J2269">
        <f t="shared" si="281"/>
        <v>4.0000000000000002E-4</v>
      </c>
      <c r="K2269">
        <f t="shared" si="282"/>
        <v>-7.6982627947917194E-3</v>
      </c>
      <c r="L2269">
        <f t="shared" si="284"/>
        <v>4.6055748301626371E-4</v>
      </c>
      <c r="M2269">
        <f t="shared" si="285"/>
        <v>5.0202202679999995E-2</v>
      </c>
      <c r="N2269">
        <f t="shared" si="286"/>
        <v>4.3364497368224536E-2</v>
      </c>
      <c r="O2269">
        <f t="shared" si="287"/>
        <v>9.9859218800874423</v>
      </c>
    </row>
    <row r="2270" spans="8:15">
      <c r="H2270">
        <f t="shared" si="288"/>
        <v>2.2680000000000002</v>
      </c>
      <c r="I2270">
        <f t="shared" si="283"/>
        <v>229.96458224277279</v>
      </c>
      <c r="J2270">
        <f t="shared" si="281"/>
        <v>4.0000000000000002E-4</v>
      </c>
      <c r="K2270">
        <f t="shared" si="282"/>
        <v>-7.6982627947917194E-3</v>
      </c>
      <c r="L2270">
        <f t="shared" si="284"/>
        <v>4.5992916448554561E-4</v>
      </c>
      <c r="M2270">
        <f t="shared" si="285"/>
        <v>5.0202202679999995E-2</v>
      </c>
      <c r="N2270">
        <f t="shared" si="286"/>
        <v>4.3363869049693818E-2</v>
      </c>
      <c r="O2270">
        <f t="shared" si="287"/>
        <v>9.9721540304431429</v>
      </c>
    </row>
    <row r="2271" spans="8:15">
      <c r="H2271">
        <f t="shared" si="288"/>
        <v>2.2690000000000001</v>
      </c>
      <c r="I2271">
        <f t="shared" si="283"/>
        <v>229.65042297741385</v>
      </c>
      <c r="J2271">
        <f t="shared" si="281"/>
        <v>4.0000000000000002E-4</v>
      </c>
      <c r="K2271">
        <f t="shared" si="282"/>
        <v>-7.6982627947917194E-3</v>
      </c>
      <c r="L2271">
        <f t="shared" si="284"/>
        <v>4.5930084595482767E-4</v>
      </c>
      <c r="M2271">
        <f t="shared" si="285"/>
        <v>5.0202202679999995E-2</v>
      </c>
      <c r="N2271">
        <f t="shared" si="286"/>
        <v>4.3363240731163107E-2</v>
      </c>
      <c r="O2271">
        <f t="shared" si="287"/>
        <v>9.9583865755830274</v>
      </c>
    </row>
    <row r="2272" spans="8:15">
      <c r="H2272">
        <f t="shared" si="288"/>
        <v>2.27</v>
      </c>
      <c r="I2272">
        <f t="shared" si="283"/>
        <v>229.33626371205492</v>
      </c>
      <c r="J2272">
        <f t="shared" si="281"/>
        <v>4.0000000000000002E-4</v>
      </c>
      <c r="K2272">
        <f t="shared" si="282"/>
        <v>-7.6982627947917194E-3</v>
      </c>
      <c r="L2272">
        <f t="shared" si="284"/>
        <v>4.5867252742410984E-4</v>
      </c>
      <c r="M2272">
        <f t="shared" si="285"/>
        <v>5.0202202679999995E-2</v>
      </c>
      <c r="N2272">
        <f t="shared" si="286"/>
        <v>4.3362612412632388E-2</v>
      </c>
      <c r="O2272">
        <f t="shared" si="287"/>
        <v>9.9446195155070871</v>
      </c>
    </row>
    <row r="2273" spans="8:15">
      <c r="H2273">
        <f t="shared" si="288"/>
        <v>2.2709999999999999</v>
      </c>
      <c r="I2273">
        <f t="shared" si="283"/>
        <v>229.02210444669595</v>
      </c>
      <c r="J2273">
        <f t="shared" si="281"/>
        <v>4.0000000000000002E-4</v>
      </c>
      <c r="K2273">
        <f t="shared" si="282"/>
        <v>-7.6982627947917194E-3</v>
      </c>
      <c r="L2273">
        <f t="shared" si="284"/>
        <v>4.5804420889339196E-4</v>
      </c>
      <c r="M2273">
        <f t="shared" si="285"/>
        <v>5.0202202679999995E-2</v>
      </c>
      <c r="N2273">
        <f t="shared" si="286"/>
        <v>4.336198409410167E-2</v>
      </c>
      <c r="O2273">
        <f t="shared" si="287"/>
        <v>9.9308528502153219</v>
      </c>
    </row>
    <row r="2274" spans="8:15">
      <c r="H2274">
        <f t="shared" si="288"/>
        <v>2.2720000000000002</v>
      </c>
      <c r="I2274">
        <f t="shared" si="283"/>
        <v>228.70794518133687</v>
      </c>
      <c r="J2274">
        <f t="shared" si="281"/>
        <v>4.0000000000000002E-4</v>
      </c>
      <c r="K2274">
        <f t="shared" si="282"/>
        <v>-7.6982627947917194E-3</v>
      </c>
      <c r="L2274">
        <f t="shared" si="284"/>
        <v>4.5741589036267375E-4</v>
      </c>
      <c r="M2274">
        <f t="shared" si="285"/>
        <v>5.0202202679999995E-2</v>
      </c>
      <c r="N2274">
        <f t="shared" si="286"/>
        <v>4.3361355775570952E-2</v>
      </c>
      <c r="O2274">
        <f t="shared" si="287"/>
        <v>9.9170865797077266</v>
      </c>
    </row>
    <row r="2275" spans="8:15">
      <c r="H2275">
        <f t="shared" si="288"/>
        <v>2.2730000000000001</v>
      </c>
      <c r="I2275">
        <f t="shared" si="283"/>
        <v>228.39378591597793</v>
      </c>
      <c r="J2275">
        <f t="shared" si="281"/>
        <v>4.0000000000000002E-4</v>
      </c>
      <c r="K2275">
        <f t="shared" si="282"/>
        <v>-7.6982627947917194E-3</v>
      </c>
      <c r="L2275">
        <f t="shared" si="284"/>
        <v>4.5678757183195587E-4</v>
      </c>
      <c r="M2275">
        <f t="shared" si="285"/>
        <v>5.0202202679999995E-2</v>
      </c>
      <c r="N2275">
        <f t="shared" si="286"/>
        <v>4.3360727457040234E-2</v>
      </c>
      <c r="O2275">
        <f t="shared" si="287"/>
        <v>9.9033207039843134</v>
      </c>
    </row>
    <row r="2276" spans="8:15">
      <c r="H2276">
        <f t="shared" si="288"/>
        <v>2.274</v>
      </c>
      <c r="I2276">
        <f t="shared" si="283"/>
        <v>228.07962665061899</v>
      </c>
      <c r="J2276">
        <f t="shared" si="281"/>
        <v>4.0000000000000002E-4</v>
      </c>
      <c r="K2276">
        <f t="shared" si="282"/>
        <v>-7.6982627947917194E-3</v>
      </c>
      <c r="L2276">
        <f t="shared" si="284"/>
        <v>4.5615925330123798E-4</v>
      </c>
      <c r="M2276">
        <f t="shared" si="285"/>
        <v>5.0202202679999995E-2</v>
      </c>
      <c r="N2276">
        <f t="shared" si="286"/>
        <v>4.3360099138509516E-2</v>
      </c>
      <c r="O2276">
        <f t="shared" si="287"/>
        <v>9.8895552230450772</v>
      </c>
    </row>
    <row r="2277" spans="8:15">
      <c r="H2277">
        <f t="shared" si="288"/>
        <v>2.2749999999999999</v>
      </c>
      <c r="I2277">
        <f t="shared" si="283"/>
        <v>227.76546738526002</v>
      </c>
      <c r="J2277">
        <f t="shared" si="281"/>
        <v>4.0000000000000002E-4</v>
      </c>
      <c r="K2277">
        <f t="shared" si="282"/>
        <v>-7.6982627947917194E-3</v>
      </c>
      <c r="L2277">
        <f t="shared" si="284"/>
        <v>4.555309347705201E-4</v>
      </c>
      <c r="M2277">
        <f t="shared" si="285"/>
        <v>5.0202202679999995E-2</v>
      </c>
      <c r="N2277">
        <f t="shared" si="286"/>
        <v>4.3359470819978797E-2</v>
      </c>
      <c r="O2277">
        <f t="shared" si="287"/>
        <v>9.8757901368900143</v>
      </c>
    </row>
    <row r="2278" spans="8:15">
      <c r="H2278">
        <f t="shared" si="288"/>
        <v>2.2760000000000002</v>
      </c>
      <c r="I2278">
        <f t="shared" si="283"/>
        <v>227.45130811990094</v>
      </c>
      <c r="J2278">
        <f t="shared" si="281"/>
        <v>4.0000000000000002E-4</v>
      </c>
      <c r="K2278">
        <f t="shared" si="282"/>
        <v>-7.6982627947917194E-3</v>
      </c>
      <c r="L2278">
        <f t="shared" si="284"/>
        <v>4.5490261623980189E-4</v>
      </c>
      <c r="M2278">
        <f t="shared" si="285"/>
        <v>5.0202202679999995E-2</v>
      </c>
      <c r="N2278">
        <f t="shared" si="286"/>
        <v>4.3358842501448079E-2</v>
      </c>
      <c r="O2278">
        <f t="shared" si="287"/>
        <v>9.862025445519123</v>
      </c>
    </row>
    <row r="2279" spans="8:15">
      <c r="H2279">
        <f t="shared" si="288"/>
        <v>2.2770000000000001</v>
      </c>
      <c r="I2279">
        <f t="shared" si="283"/>
        <v>227.137148854542</v>
      </c>
      <c r="J2279">
        <f t="shared" si="281"/>
        <v>4.0000000000000002E-4</v>
      </c>
      <c r="K2279">
        <f t="shared" si="282"/>
        <v>-7.6982627947917194E-3</v>
      </c>
      <c r="L2279">
        <f t="shared" si="284"/>
        <v>4.5427429770908401E-4</v>
      </c>
      <c r="M2279">
        <f t="shared" si="285"/>
        <v>5.0202202679999995E-2</v>
      </c>
      <c r="N2279">
        <f t="shared" si="286"/>
        <v>4.3358214182917361E-2</v>
      </c>
      <c r="O2279">
        <f t="shared" si="287"/>
        <v>9.8482611489324157</v>
      </c>
    </row>
    <row r="2280" spans="8:15">
      <c r="H2280">
        <f t="shared" si="288"/>
        <v>2.278</v>
      </c>
      <c r="I2280">
        <f t="shared" si="283"/>
        <v>226.82298958918307</v>
      </c>
      <c r="J2280">
        <f t="shared" si="281"/>
        <v>4.0000000000000002E-4</v>
      </c>
      <c r="K2280">
        <f t="shared" si="282"/>
        <v>-7.6982627947917194E-3</v>
      </c>
      <c r="L2280">
        <f t="shared" si="284"/>
        <v>4.5364597917836618E-4</v>
      </c>
      <c r="M2280">
        <f t="shared" si="285"/>
        <v>5.0202202679999995E-2</v>
      </c>
      <c r="N2280">
        <f t="shared" si="286"/>
        <v>4.3357585864386643E-2</v>
      </c>
      <c r="O2280">
        <f t="shared" si="287"/>
        <v>9.8344972471298817</v>
      </c>
    </row>
    <row r="2281" spans="8:15">
      <c r="H2281">
        <f t="shared" si="288"/>
        <v>2.2789999999999999</v>
      </c>
      <c r="I2281">
        <f t="shared" si="283"/>
        <v>226.5088303238241</v>
      </c>
      <c r="J2281">
        <f t="shared" si="281"/>
        <v>4.0000000000000002E-4</v>
      </c>
      <c r="K2281">
        <f t="shared" si="282"/>
        <v>-7.6982627947917194E-3</v>
      </c>
      <c r="L2281">
        <f t="shared" si="284"/>
        <v>4.5301766064764824E-4</v>
      </c>
      <c r="M2281">
        <f t="shared" si="285"/>
        <v>5.0202202679999995E-2</v>
      </c>
      <c r="N2281">
        <f t="shared" si="286"/>
        <v>4.3356957545855924E-2</v>
      </c>
      <c r="O2281">
        <f t="shared" si="287"/>
        <v>9.8207337401115247</v>
      </c>
    </row>
    <row r="2282" spans="8:15">
      <c r="H2282">
        <f t="shared" si="288"/>
        <v>2.2800000000000002</v>
      </c>
      <c r="I2282">
        <f t="shared" si="283"/>
        <v>226.19467105846502</v>
      </c>
      <c r="J2282">
        <f t="shared" si="281"/>
        <v>4.0000000000000002E-4</v>
      </c>
      <c r="K2282">
        <f t="shared" si="282"/>
        <v>-7.6982627947917194E-3</v>
      </c>
      <c r="L2282">
        <f t="shared" si="284"/>
        <v>4.5238934211693004E-4</v>
      </c>
      <c r="M2282">
        <f t="shared" si="285"/>
        <v>5.0202202679999995E-2</v>
      </c>
      <c r="N2282">
        <f t="shared" si="286"/>
        <v>4.3356329227325206E-2</v>
      </c>
      <c r="O2282">
        <f t="shared" si="287"/>
        <v>9.8069706278773374</v>
      </c>
    </row>
    <row r="2283" spans="8:15">
      <c r="H2283">
        <f t="shared" si="288"/>
        <v>2.2810000000000001</v>
      </c>
      <c r="I2283">
        <f t="shared" si="283"/>
        <v>225.88051179310611</v>
      </c>
      <c r="J2283">
        <f t="shared" si="281"/>
        <v>4.0000000000000002E-4</v>
      </c>
      <c r="K2283">
        <f t="shared" si="282"/>
        <v>-7.6982627947917194E-3</v>
      </c>
      <c r="L2283">
        <f t="shared" si="284"/>
        <v>4.5176102358621221E-4</v>
      </c>
      <c r="M2283">
        <f t="shared" si="285"/>
        <v>5.0202202679999995E-2</v>
      </c>
      <c r="N2283">
        <f t="shared" si="286"/>
        <v>4.3355700908794488E-2</v>
      </c>
      <c r="O2283">
        <f t="shared" si="287"/>
        <v>9.7932079104273342</v>
      </c>
    </row>
    <row r="2284" spans="8:15">
      <c r="H2284">
        <f t="shared" si="288"/>
        <v>2.282</v>
      </c>
      <c r="I2284">
        <f t="shared" si="283"/>
        <v>225.56635252774714</v>
      </c>
      <c r="J2284">
        <f t="shared" si="281"/>
        <v>4.0000000000000002E-4</v>
      </c>
      <c r="K2284">
        <f t="shared" si="282"/>
        <v>-7.6982627947917194E-3</v>
      </c>
      <c r="L2284">
        <f t="shared" si="284"/>
        <v>4.5113270505549432E-4</v>
      </c>
      <c r="M2284">
        <f t="shared" si="285"/>
        <v>5.0202202679999995E-2</v>
      </c>
      <c r="N2284">
        <f t="shared" si="286"/>
        <v>4.335507259026377E-2</v>
      </c>
      <c r="O2284">
        <f t="shared" si="287"/>
        <v>9.7794455877615043</v>
      </c>
    </row>
    <row r="2285" spans="8:15">
      <c r="H2285">
        <f t="shared" si="288"/>
        <v>2.2829999999999999</v>
      </c>
      <c r="I2285">
        <f t="shared" si="283"/>
        <v>225.2521932623882</v>
      </c>
      <c r="J2285">
        <f t="shared" si="281"/>
        <v>4.0000000000000002E-4</v>
      </c>
      <c r="K2285">
        <f t="shared" si="282"/>
        <v>-7.6982627947917194E-3</v>
      </c>
      <c r="L2285">
        <f t="shared" si="284"/>
        <v>4.5050438652477639E-4</v>
      </c>
      <c r="M2285">
        <f t="shared" si="285"/>
        <v>5.0202202679999995E-2</v>
      </c>
      <c r="N2285">
        <f t="shared" si="286"/>
        <v>4.3354444271733052E-2</v>
      </c>
      <c r="O2285">
        <f t="shared" si="287"/>
        <v>9.7656836598798531</v>
      </c>
    </row>
    <row r="2286" spans="8:15">
      <c r="H2286">
        <f t="shared" si="288"/>
        <v>2.2840000000000003</v>
      </c>
      <c r="I2286">
        <f t="shared" si="283"/>
        <v>224.93803399702912</v>
      </c>
      <c r="J2286">
        <f t="shared" si="281"/>
        <v>4.0000000000000002E-4</v>
      </c>
      <c r="K2286">
        <f t="shared" si="282"/>
        <v>-7.6982627947917194E-3</v>
      </c>
      <c r="L2286">
        <f t="shared" si="284"/>
        <v>4.4987606799405829E-4</v>
      </c>
      <c r="M2286">
        <f t="shared" si="285"/>
        <v>5.0202202679999995E-2</v>
      </c>
      <c r="N2286">
        <f t="shared" si="286"/>
        <v>4.3353815953202333E-2</v>
      </c>
      <c r="O2286">
        <f t="shared" si="287"/>
        <v>9.7519221267823699</v>
      </c>
    </row>
    <row r="2287" spans="8:15">
      <c r="H2287">
        <f t="shared" si="288"/>
        <v>2.2850000000000001</v>
      </c>
      <c r="I2287">
        <f t="shared" si="283"/>
        <v>224.62387473167018</v>
      </c>
      <c r="J2287">
        <f t="shared" si="281"/>
        <v>4.0000000000000002E-4</v>
      </c>
      <c r="K2287">
        <f t="shared" si="282"/>
        <v>-7.6982627947917194E-3</v>
      </c>
      <c r="L2287">
        <f t="shared" si="284"/>
        <v>4.4924774946334035E-4</v>
      </c>
      <c r="M2287">
        <f t="shared" si="285"/>
        <v>5.0202202679999995E-2</v>
      </c>
      <c r="N2287">
        <f t="shared" si="286"/>
        <v>4.3353187634671615E-2</v>
      </c>
      <c r="O2287">
        <f t="shared" si="287"/>
        <v>9.738160988469069</v>
      </c>
    </row>
    <row r="2288" spans="8:15">
      <c r="H2288">
        <f t="shared" si="288"/>
        <v>2.286</v>
      </c>
      <c r="I2288">
        <f t="shared" si="283"/>
        <v>224.30971546631122</v>
      </c>
      <c r="J2288">
        <f t="shared" si="281"/>
        <v>4.0000000000000002E-4</v>
      </c>
      <c r="K2288">
        <f t="shared" si="282"/>
        <v>-7.6982627947917194E-3</v>
      </c>
      <c r="L2288">
        <f t="shared" si="284"/>
        <v>4.4861943093262247E-4</v>
      </c>
      <c r="M2288">
        <f t="shared" si="285"/>
        <v>5.0202202679999995E-2</v>
      </c>
      <c r="N2288">
        <f t="shared" si="286"/>
        <v>4.3352559316140897E-2</v>
      </c>
      <c r="O2288">
        <f t="shared" si="287"/>
        <v>9.7244002449399449</v>
      </c>
    </row>
    <row r="2289" spans="8:15">
      <c r="H2289">
        <f t="shared" si="288"/>
        <v>2.2869999999999999</v>
      </c>
      <c r="I2289">
        <f t="shared" si="283"/>
        <v>223.99555620095228</v>
      </c>
      <c r="J2289">
        <f t="shared" si="281"/>
        <v>4.0000000000000002E-4</v>
      </c>
      <c r="K2289">
        <f t="shared" si="282"/>
        <v>-7.6982627947917194E-3</v>
      </c>
      <c r="L2289">
        <f t="shared" si="284"/>
        <v>4.4799111240190464E-4</v>
      </c>
      <c r="M2289">
        <f t="shared" si="285"/>
        <v>5.0202202679999995E-2</v>
      </c>
      <c r="N2289">
        <f t="shared" si="286"/>
        <v>4.3351930997610179E-2</v>
      </c>
      <c r="O2289">
        <f t="shared" si="287"/>
        <v>9.710639896194996</v>
      </c>
    </row>
    <row r="2290" spans="8:15">
      <c r="H2290">
        <f t="shared" si="288"/>
        <v>2.2880000000000003</v>
      </c>
      <c r="I2290">
        <f t="shared" si="283"/>
        <v>223.6813969355932</v>
      </c>
      <c r="J2290">
        <f t="shared" si="281"/>
        <v>4.0000000000000002E-4</v>
      </c>
      <c r="K2290">
        <f t="shared" si="282"/>
        <v>-7.6982627947917194E-3</v>
      </c>
      <c r="L2290">
        <f t="shared" si="284"/>
        <v>4.4736279387118643E-4</v>
      </c>
      <c r="M2290">
        <f t="shared" si="285"/>
        <v>5.0202202679999995E-2</v>
      </c>
      <c r="N2290">
        <f t="shared" si="286"/>
        <v>4.3351302679079461E-2</v>
      </c>
      <c r="O2290">
        <f t="shared" si="287"/>
        <v>9.6968799422342169</v>
      </c>
    </row>
    <row r="2291" spans="8:15">
      <c r="H2291">
        <f t="shared" si="288"/>
        <v>2.2890000000000001</v>
      </c>
      <c r="I2291">
        <f t="shared" si="283"/>
        <v>223.36723767023426</v>
      </c>
      <c r="J2291">
        <f t="shared" si="281"/>
        <v>4.0000000000000002E-4</v>
      </c>
      <c r="K2291">
        <f t="shared" si="282"/>
        <v>-7.6982627947917194E-3</v>
      </c>
      <c r="L2291">
        <f t="shared" si="284"/>
        <v>4.4673447534046849E-4</v>
      </c>
      <c r="M2291">
        <f t="shared" si="285"/>
        <v>5.0202202679999995E-2</v>
      </c>
      <c r="N2291">
        <f t="shared" si="286"/>
        <v>4.3350674360548742E-2</v>
      </c>
      <c r="O2291">
        <f t="shared" si="287"/>
        <v>9.6831203830576218</v>
      </c>
    </row>
    <row r="2292" spans="8:15">
      <c r="H2292">
        <f t="shared" si="288"/>
        <v>2.29</v>
      </c>
      <c r="I2292">
        <f t="shared" si="283"/>
        <v>223.05307840487529</v>
      </c>
      <c r="J2292">
        <f t="shared" si="281"/>
        <v>4.0000000000000002E-4</v>
      </c>
      <c r="K2292">
        <f t="shared" si="282"/>
        <v>-7.6982627947917194E-3</v>
      </c>
      <c r="L2292">
        <f t="shared" si="284"/>
        <v>4.4610615680975061E-4</v>
      </c>
      <c r="M2292">
        <f t="shared" si="285"/>
        <v>5.0202202679999995E-2</v>
      </c>
      <c r="N2292">
        <f t="shared" si="286"/>
        <v>4.3350046042018024E-2</v>
      </c>
      <c r="O2292">
        <f t="shared" si="287"/>
        <v>9.6693612186652</v>
      </c>
    </row>
    <row r="2293" spans="8:15">
      <c r="H2293">
        <f t="shared" si="288"/>
        <v>2.2909999999999999</v>
      </c>
      <c r="I2293">
        <f t="shared" si="283"/>
        <v>222.73891913951638</v>
      </c>
      <c r="J2293">
        <f t="shared" si="281"/>
        <v>4.0000000000000002E-4</v>
      </c>
      <c r="K2293">
        <f t="shared" si="282"/>
        <v>-7.6982627947917194E-3</v>
      </c>
      <c r="L2293">
        <f t="shared" si="284"/>
        <v>4.4547783827903278E-4</v>
      </c>
      <c r="M2293">
        <f t="shared" si="285"/>
        <v>5.0202202679999995E-2</v>
      </c>
      <c r="N2293">
        <f t="shared" si="286"/>
        <v>4.3349417723487306E-2</v>
      </c>
      <c r="O2293">
        <f t="shared" si="287"/>
        <v>9.655602449056957</v>
      </c>
    </row>
    <row r="2294" spans="8:15">
      <c r="H2294">
        <f t="shared" si="288"/>
        <v>2.2920000000000003</v>
      </c>
      <c r="I2294">
        <f t="shared" si="283"/>
        <v>222.42475987415727</v>
      </c>
      <c r="J2294">
        <f t="shared" si="281"/>
        <v>4.0000000000000002E-4</v>
      </c>
      <c r="K2294">
        <f t="shared" si="282"/>
        <v>-7.6982627947917194E-3</v>
      </c>
      <c r="L2294">
        <f t="shared" si="284"/>
        <v>4.4484951974831457E-4</v>
      </c>
      <c r="M2294">
        <f t="shared" si="285"/>
        <v>5.0202202679999995E-2</v>
      </c>
      <c r="N2294">
        <f t="shared" si="286"/>
        <v>4.3348789404956588E-2</v>
      </c>
      <c r="O2294">
        <f t="shared" si="287"/>
        <v>9.6418440742328819</v>
      </c>
    </row>
    <row r="2295" spans="8:15">
      <c r="H2295">
        <f t="shared" si="288"/>
        <v>2.2930000000000001</v>
      </c>
      <c r="I2295">
        <f t="shared" si="283"/>
        <v>222.11060060879834</v>
      </c>
      <c r="J2295">
        <f t="shared" si="281"/>
        <v>4.0000000000000002E-4</v>
      </c>
      <c r="K2295">
        <f t="shared" si="282"/>
        <v>-7.6982627947917194E-3</v>
      </c>
      <c r="L2295">
        <f t="shared" si="284"/>
        <v>4.4422120121759664E-4</v>
      </c>
      <c r="M2295">
        <f t="shared" si="285"/>
        <v>5.0202202679999995E-2</v>
      </c>
      <c r="N2295">
        <f t="shared" si="286"/>
        <v>4.334816108642587E-2</v>
      </c>
      <c r="O2295">
        <f t="shared" si="287"/>
        <v>9.6280860941929909</v>
      </c>
    </row>
    <row r="2296" spans="8:15">
      <c r="H2296">
        <f t="shared" si="288"/>
        <v>2.294</v>
      </c>
      <c r="I2296">
        <f t="shared" si="283"/>
        <v>221.7964413434394</v>
      </c>
      <c r="J2296">
        <f t="shared" si="281"/>
        <v>4.0000000000000002E-4</v>
      </c>
      <c r="K2296">
        <f t="shared" si="282"/>
        <v>-7.6982627947917194E-3</v>
      </c>
      <c r="L2296">
        <f t="shared" si="284"/>
        <v>4.4359288268687881E-4</v>
      </c>
      <c r="M2296">
        <f t="shared" si="285"/>
        <v>5.0202202679999995E-2</v>
      </c>
      <c r="N2296">
        <f t="shared" si="286"/>
        <v>4.3347532767895158E-2</v>
      </c>
      <c r="O2296">
        <f t="shared" si="287"/>
        <v>9.614328508937275</v>
      </c>
    </row>
    <row r="2297" spans="8:15">
      <c r="H2297">
        <f t="shared" si="288"/>
        <v>2.2949999999999999</v>
      </c>
      <c r="I2297">
        <f t="shared" si="283"/>
        <v>221.48228207808046</v>
      </c>
      <c r="J2297">
        <f t="shared" si="281"/>
        <v>4.0000000000000002E-4</v>
      </c>
      <c r="K2297">
        <f t="shared" si="282"/>
        <v>-7.6982627947917194E-3</v>
      </c>
      <c r="L2297">
        <f t="shared" si="284"/>
        <v>4.4296456415616092E-4</v>
      </c>
      <c r="M2297">
        <f t="shared" si="285"/>
        <v>5.0202202679999995E-2</v>
      </c>
      <c r="N2297">
        <f t="shared" si="286"/>
        <v>4.334690444936444E-2</v>
      </c>
      <c r="O2297">
        <f t="shared" si="287"/>
        <v>9.600571318465736</v>
      </c>
    </row>
    <row r="2298" spans="8:15">
      <c r="H2298">
        <f t="shared" si="288"/>
        <v>2.2960000000000003</v>
      </c>
      <c r="I2298">
        <f t="shared" si="283"/>
        <v>221.16812281272138</v>
      </c>
      <c r="J2298">
        <f t="shared" si="281"/>
        <v>4.0000000000000002E-4</v>
      </c>
      <c r="K2298">
        <f t="shared" si="282"/>
        <v>-7.6982627947917194E-3</v>
      </c>
      <c r="L2298">
        <f t="shared" si="284"/>
        <v>4.4233624562544282E-4</v>
      </c>
      <c r="M2298">
        <f t="shared" si="285"/>
        <v>5.0202202679999995E-2</v>
      </c>
      <c r="N2298">
        <f t="shared" si="286"/>
        <v>4.3346276130833722E-2</v>
      </c>
      <c r="O2298">
        <f t="shared" si="287"/>
        <v>9.586814522778365</v>
      </c>
    </row>
    <row r="2299" spans="8:15">
      <c r="H2299">
        <f t="shared" si="288"/>
        <v>2.2970000000000002</v>
      </c>
      <c r="I2299">
        <f t="shared" si="283"/>
        <v>220.85396354736241</v>
      </c>
      <c r="J2299">
        <f t="shared" si="281"/>
        <v>4.0000000000000002E-4</v>
      </c>
      <c r="K2299">
        <f t="shared" si="282"/>
        <v>-7.6982627947917194E-3</v>
      </c>
      <c r="L2299">
        <f t="shared" si="284"/>
        <v>4.4170792709472478E-4</v>
      </c>
      <c r="M2299">
        <f t="shared" si="285"/>
        <v>5.0202202679999995E-2</v>
      </c>
      <c r="N2299">
        <f t="shared" si="286"/>
        <v>4.3345647812303004E-2</v>
      </c>
      <c r="O2299">
        <f t="shared" si="287"/>
        <v>9.5730581218751762</v>
      </c>
    </row>
    <row r="2300" spans="8:15">
      <c r="H2300">
        <f t="shared" si="288"/>
        <v>2.298</v>
      </c>
      <c r="I2300">
        <f t="shared" si="283"/>
        <v>220.53980428200347</v>
      </c>
      <c r="J2300">
        <f t="shared" si="281"/>
        <v>4.0000000000000002E-4</v>
      </c>
      <c r="K2300">
        <f t="shared" si="282"/>
        <v>-7.6982627947917194E-3</v>
      </c>
      <c r="L2300">
        <f t="shared" si="284"/>
        <v>4.4107960856400695E-4</v>
      </c>
      <c r="M2300">
        <f t="shared" si="285"/>
        <v>5.0202202679999995E-2</v>
      </c>
      <c r="N2300">
        <f t="shared" si="286"/>
        <v>4.3345019493772285E-2</v>
      </c>
      <c r="O2300">
        <f t="shared" si="287"/>
        <v>9.5593021157561644</v>
      </c>
    </row>
    <row r="2301" spans="8:15">
      <c r="H2301">
        <f t="shared" si="288"/>
        <v>2.2989999999999999</v>
      </c>
      <c r="I2301">
        <f t="shared" si="283"/>
        <v>220.22564501664453</v>
      </c>
      <c r="J2301">
        <f t="shared" si="281"/>
        <v>4.0000000000000002E-4</v>
      </c>
      <c r="K2301">
        <f t="shared" si="282"/>
        <v>-7.6982627947917194E-3</v>
      </c>
      <c r="L2301">
        <f t="shared" si="284"/>
        <v>4.4045129003328907E-4</v>
      </c>
      <c r="M2301">
        <f t="shared" si="285"/>
        <v>5.0202202679999995E-2</v>
      </c>
      <c r="N2301">
        <f t="shared" si="286"/>
        <v>4.3344391175241567E-2</v>
      </c>
      <c r="O2301">
        <f t="shared" si="287"/>
        <v>9.5455465044213295</v>
      </c>
    </row>
    <row r="2302" spans="8:15">
      <c r="H2302">
        <f t="shared" si="288"/>
        <v>2.3000000000000003</v>
      </c>
      <c r="I2302">
        <f t="shared" si="283"/>
        <v>219.91148575128545</v>
      </c>
      <c r="J2302">
        <f t="shared" si="281"/>
        <v>4.0000000000000002E-4</v>
      </c>
      <c r="K2302">
        <f t="shared" si="282"/>
        <v>-7.6982627947917194E-3</v>
      </c>
      <c r="L2302">
        <f t="shared" si="284"/>
        <v>4.3982297150257097E-4</v>
      </c>
      <c r="M2302">
        <f t="shared" si="285"/>
        <v>5.0202202679999995E-2</v>
      </c>
      <c r="N2302">
        <f t="shared" si="286"/>
        <v>4.3343762856710849E-2</v>
      </c>
      <c r="O2302">
        <f t="shared" si="287"/>
        <v>9.5317912878706643</v>
      </c>
    </row>
    <row r="2303" spans="8:15">
      <c r="H2303">
        <f t="shared" si="288"/>
        <v>2.3010000000000002</v>
      </c>
      <c r="I2303">
        <f t="shared" si="283"/>
        <v>219.59732648592649</v>
      </c>
      <c r="J2303">
        <f t="shared" si="281"/>
        <v>4.0000000000000002E-4</v>
      </c>
      <c r="K2303">
        <f t="shared" si="282"/>
        <v>-7.6982627947917194E-3</v>
      </c>
      <c r="L2303">
        <f t="shared" si="284"/>
        <v>4.3919465297185303E-4</v>
      </c>
      <c r="M2303">
        <f t="shared" si="285"/>
        <v>5.0202202679999995E-2</v>
      </c>
      <c r="N2303">
        <f t="shared" si="286"/>
        <v>4.3343134538180131E-2</v>
      </c>
      <c r="O2303">
        <f t="shared" si="287"/>
        <v>9.5180364661041796</v>
      </c>
    </row>
    <row r="2304" spans="8:15">
      <c r="H2304">
        <f t="shared" si="288"/>
        <v>2.302</v>
      </c>
      <c r="I2304">
        <f t="shared" si="283"/>
        <v>219.28316722056755</v>
      </c>
      <c r="J2304">
        <f t="shared" si="281"/>
        <v>4.0000000000000002E-4</v>
      </c>
      <c r="K2304">
        <f t="shared" si="282"/>
        <v>-7.6982627947917194E-3</v>
      </c>
      <c r="L2304">
        <f t="shared" si="284"/>
        <v>4.3856633444113509E-4</v>
      </c>
      <c r="M2304">
        <f t="shared" si="285"/>
        <v>5.0202202679999995E-2</v>
      </c>
      <c r="N2304">
        <f t="shared" si="286"/>
        <v>4.3342506219649413E-2</v>
      </c>
      <c r="O2304">
        <f t="shared" si="287"/>
        <v>9.5042820391218719</v>
      </c>
    </row>
    <row r="2305" spans="8:15">
      <c r="H2305">
        <f t="shared" si="288"/>
        <v>2.3029999999999999</v>
      </c>
      <c r="I2305">
        <f t="shared" si="283"/>
        <v>218.96900795520861</v>
      </c>
      <c r="J2305">
        <f t="shared" si="281"/>
        <v>4.0000000000000002E-4</v>
      </c>
      <c r="K2305">
        <f t="shared" si="282"/>
        <v>-7.6982627947917194E-3</v>
      </c>
      <c r="L2305">
        <f t="shared" si="284"/>
        <v>4.3793801591041721E-4</v>
      </c>
      <c r="M2305">
        <f t="shared" si="285"/>
        <v>5.0202202679999995E-2</v>
      </c>
      <c r="N2305">
        <f t="shared" si="286"/>
        <v>4.3341877901118694E-2</v>
      </c>
      <c r="O2305">
        <f t="shared" si="287"/>
        <v>9.4905280069237392</v>
      </c>
    </row>
    <row r="2306" spans="8:15">
      <c r="H2306">
        <f t="shared" si="288"/>
        <v>2.3040000000000003</v>
      </c>
      <c r="I2306">
        <f t="shared" si="283"/>
        <v>218.65484868984953</v>
      </c>
      <c r="J2306">
        <f t="shared" ref="J2306:J2369" si="289">IF(H2306&lt;$E$18,$E$17,IF(H2306&lt;$E$5,$E$14,0))/$E$8/$E$9</f>
        <v>4.0000000000000002E-4</v>
      </c>
      <c r="K2306">
        <f t="shared" ref="K2306:K2369" si="290">IF(H2306&lt;$E$3,$E$12*$E$22,IF(H2306&lt;$E$4,0,IF(H2306&lt;$E$5,-$E$12*$E$22,0)))</f>
        <v>-7.6982627947917194E-3</v>
      </c>
      <c r="L2306">
        <f t="shared" si="284"/>
        <v>4.3730969737969911E-4</v>
      </c>
      <c r="M2306">
        <f t="shared" si="285"/>
        <v>5.0202202679999995E-2</v>
      </c>
      <c r="N2306">
        <f t="shared" si="286"/>
        <v>4.3341249582587976E-2</v>
      </c>
      <c r="O2306">
        <f t="shared" si="287"/>
        <v>9.4767743695097781</v>
      </c>
    </row>
    <row r="2307" spans="8:15">
      <c r="H2307">
        <f t="shared" si="288"/>
        <v>2.3050000000000002</v>
      </c>
      <c r="I2307">
        <f t="shared" ref="I2307:I2370" si="291">IF(H2307&lt;$E$3,$E$12*H2307,IF(H2307&lt;$E$4,$E$10,IF(H2307&lt;$E$5,$E$10-$E$12*(H2307-$E$4),0)))</f>
        <v>218.34068942449056</v>
      </c>
      <c r="J2307">
        <f t="shared" si="289"/>
        <v>4.0000000000000002E-4</v>
      </c>
      <c r="K2307">
        <f t="shared" si="290"/>
        <v>-7.6982627947917194E-3</v>
      </c>
      <c r="L2307">
        <f t="shared" ref="L2307:L2370" si="292">I2307*$E$15/$E$9/$E$8^2</f>
        <v>4.3668137884898117E-4</v>
      </c>
      <c r="M2307">
        <f t="shared" ref="M2307:M2370" si="293">$E$19/$E$8/$E$9</f>
        <v>5.0202202679999995E-2</v>
      </c>
      <c r="N2307">
        <f t="shared" ref="N2307:N2370" si="294">SUM(J2307:M2307)</f>
        <v>4.3340621264057258E-2</v>
      </c>
      <c r="O2307">
        <f t="shared" ref="O2307:O2370" si="295">I2307*N2307</f>
        <v>9.4630211268799975</v>
      </c>
    </row>
    <row r="2308" spans="8:15">
      <c r="H2308">
        <f t="shared" ref="H2308:H2371" si="296">(ROW()-2)*0.001</f>
        <v>2.306</v>
      </c>
      <c r="I2308">
        <f t="shared" si="291"/>
        <v>218.02653015913165</v>
      </c>
      <c r="J2308">
        <f t="shared" si="289"/>
        <v>4.0000000000000002E-4</v>
      </c>
      <c r="K2308">
        <f t="shared" si="290"/>
        <v>-7.6982627947917194E-3</v>
      </c>
      <c r="L2308">
        <f t="shared" si="292"/>
        <v>4.3605306031826334E-4</v>
      </c>
      <c r="M2308">
        <f t="shared" si="293"/>
        <v>5.0202202679999995E-2</v>
      </c>
      <c r="N2308">
        <f t="shared" si="294"/>
        <v>4.333999294552654E-2</v>
      </c>
      <c r="O2308">
        <f t="shared" si="295"/>
        <v>9.4492682790343956</v>
      </c>
    </row>
    <row r="2309" spans="8:15">
      <c r="H2309">
        <f t="shared" si="296"/>
        <v>2.3069999999999999</v>
      </c>
      <c r="I2309">
        <f t="shared" si="291"/>
        <v>217.71237089377269</v>
      </c>
      <c r="J2309">
        <f t="shared" si="289"/>
        <v>4.0000000000000002E-4</v>
      </c>
      <c r="K2309">
        <f t="shared" si="290"/>
        <v>-7.6982627947917194E-3</v>
      </c>
      <c r="L2309">
        <f t="shared" si="292"/>
        <v>4.3542474178754541E-4</v>
      </c>
      <c r="M2309">
        <f t="shared" si="293"/>
        <v>5.0202202679999995E-2</v>
      </c>
      <c r="N2309">
        <f t="shared" si="294"/>
        <v>4.3339364626995822E-2</v>
      </c>
      <c r="O2309">
        <f t="shared" si="295"/>
        <v>9.435515825972967</v>
      </c>
    </row>
    <row r="2310" spans="8:15">
      <c r="H2310">
        <f t="shared" si="296"/>
        <v>2.3079999999999998</v>
      </c>
      <c r="I2310">
        <f t="shared" si="291"/>
        <v>217.39821162841375</v>
      </c>
      <c r="J2310">
        <f t="shared" si="289"/>
        <v>4.0000000000000002E-4</v>
      </c>
      <c r="K2310">
        <f t="shared" si="290"/>
        <v>-7.6982627947917194E-3</v>
      </c>
      <c r="L2310">
        <f t="shared" si="292"/>
        <v>4.3479642325682752E-4</v>
      </c>
      <c r="M2310">
        <f t="shared" si="293"/>
        <v>5.0202202679999995E-2</v>
      </c>
      <c r="N2310">
        <f t="shared" si="294"/>
        <v>4.3338736308465103E-2</v>
      </c>
      <c r="O2310">
        <f t="shared" si="295"/>
        <v>9.4217637676957153</v>
      </c>
    </row>
    <row r="2311" spans="8:15">
      <c r="H2311">
        <f t="shared" si="296"/>
        <v>2.3090000000000002</v>
      </c>
      <c r="I2311">
        <f t="shared" si="291"/>
        <v>217.08405236305467</v>
      </c>
      <c r="J2311">
        <f t="shared" si="289"/>
        <v>4.0000000000000002E-4</v>
      </c>
      <c r="K2311">
        <f t="shared" si="290"/>
        <v>-7.6982627947917194E-3</v>
      </c>
      <c r="L2311">
        <f t="shared" si="292"/>
        <v>4.3416810472610932E-4</v>
      </c>
      <c r="M2311">
        <f t="shared" si="293"/>
        <v>5.0202202679999995E-2</v>
      </c>
      <c r="N2311">
        <f t="shared" si="294"/>
        <v>4.3338107989934385E-2</v>
      </c>
      <c r="O2311">
        <f t="shared" si="295"/>
        <v>9.4080121042026335</v>
      </c>
    </row>
    <row r="2312" spans="8:15">
      <c r="H2312">
        <f t="shared" si="296"/>
        <v>2.31</v>
      </c>
      <c r="I2312">
        <f t="shared" si="291"/>
        <v>216.76989309769573</v>
      </c>
      <c r="J2312">
        <f t="shared" si="289"/>
        <v>4.0000000000000002E-4</v>
      </c>
      <c r="K2312">
        <f t="shared" si="290"/>
        <v>-7.6982627947917194E-3</v>
      </c>
      <c r="L2312">
        <f t="shared" si="292"/>
        <v>4.3353978619539149E-4</v>
      </c>
      <c r="M2312">
        <f t="shared" si="293"/>
        <v>5.0202202679999995E-2</v>
      </c>
      <c r="N2312">
        <f t="shared" si="294"/>
        <v>4.3337479671403667E-2</v>
      </c>
      <c r="O2312">
        <f t="shared" si="295"/>
        <v>9.3942608354937356</v>
      </c>
    </row>
    <row r="2313" spans="8:15">
      <c r="H2313">
        <f t="shared" si="296"/>
        <v>2.3109999999999999</v>
      </c>
      <c r="I2313">
        <f t="shared" si="291"/>
        <v>216.45573383233676</v>
      </c>
      <c r="J2313">
        <f t="shared" si="289"/>
        <v>4.0000000000000002E-4</v>
      </c>
      <c r="K2313">
        <f t="shared" si="290"/>
        <v>-7.6982627947917194E-3</v>
      </c>
      <c r="L2313">
        <f t="shared" si="292"/>
        <v>4.3291146766467355E-4</v>
      </c>
      <c r="M2313">
        <f t="shared" si="293"/>
        <v>5.0202202679999995E-2</v>
      </c>
      <c r="N2313">
        <f t="shared" si="294"/>
        <v>4.3336851352872949E-2</v>
      </c>
      <c r="O2313">
        <f t="shared" si="295"/>
        <v>9.3805099615690111</v>
      </c>
    </row>
    <row r="2314" spans="8:15">
      <c r="H2314">
        <f t="shared" si="296"/>
        <v>2.3119999999999998</v>
      </c>
      <c r="I2314">
        <f t="shared" si="291"/>
        <v>216.14157456697782</v>
      </c>
      <c r="J2314">
        <f t="shared" si="289"/>
        <v>4.0000000000000002E-4</v>
      </c>
      <c r="K2314">
        <f t="shared" si="290"/>
        <v>-7.6982627947917194E-3</v>
      </c>
      <c r="L2314">
        <f t="shared" si="292"/>
        <v>4.3228314913395567E-4</v>
      </c>
      <c r="M2314">
        <f t="shared" si="293"/>
        <v>5.0202202679999995E-2</v>
      </c>
      <c r="N2314">
        <f t="shared" si="294"/>
        <v>4.3336223034342231E-2</v>
      </c>
      <c r="O2314">
        <f t="shared" si="295"/>
        <v>9.3667594824284635</v>
      </c>
    </row>
    <row r="2315" spans="8:15">
      <c r="H2315">
        <f t="shared" si="296"/>
        <v>2.3130000000000002</v>
      </c>
      <c r="I2315">
        <f t="shared" si="291"/>
        <v>215.82741530161874</v>
      </c>
      <c r="J2315">
        <f t="shared" si="289"/>
        <v>4.0000000000000002E-4</v>
      </c>
      <c r="K2315">
        <f t="shared" si="290"/>
        <v>-7.6982627947917194E-3</v>
      </c>
      <c r="L2315">
        <f t="shared" si="292"/>
        <v>4.3165483060323746E-4</v>
      </c>
      <c r="M2315">
        <f t="shared" si="293"/>
        <v>5.0202202679999995E-2</v>
      </c>
      <c r="N2315">
        <f t="shared" si="294"/>
        <v>4.3335594715811512E-2</v>
      </c>
      <c r="O2315">
        <f t="shared" si="295"/>
        <v>9.3530093980720856</v>
      </c>
    </row>
    <row r="2316" spans="8:15">
      <c r="H2316">
        <f t="shared" si="296"/>
        <v>2.3140000000000001</v>
      </c>
      <c r="I2316">
        <f t="shared" si="291"/>
        <v>215.5132560362598</v>
      </c>
      <c r="J2316">
        <f t="shared" si="289"/>
        <v>4.0000000000000002E-4</v>
      </c>
      <c r="K2316">
        <f t="shared" si="290"/>
        <v>-7.6982627947917194E-3</v>
      </c>
      <c r="L2316">
        <f t="shared" si="292"/>
        <v>4.3102651207251963E-4</v>
      </c>
      <c r="M2316">
        <f t="shared" si="293"/>
        <v>5.0202202679999995E-2</v>
      </c>
      <c r="N2316">
        <f t="shared" si="294"/>
        <v>4.3334966397280794E-2</v>
      </c>
      <c r="O2316">
        <f t="shared" si="295"/>
        <v>9.3392597084998901</v>
      </c>
    </row>
    <row r="2317" spans="8:15">
      <c r="H2317">
        <f t="shared" si="296"/>
        <v>2.3149999999999999</v>
      </c>
      <c r="I2317">
        <f t="shared" si="291"/>
        <v>215.19909677090084</v>
      </c>
      <c r="J2317">
        <f t="shared" si="289"/>
        <v>4.0000000000000002E-4</v>
      </c>
      <c r="K2317">
        <f t="shared" si="290"/>
        <v>-7.6982627947917194E-3</v>
      </c>
      <c r="L2317">
        <f t="shared" si="292"/>
        <v>4.3039819354180169E-4</v>
      </c>
      <c r="M2317">
        <f t="shared" si="293"/>
        <v>5.0202202679999995E-2</v>
      </c>
      <c r="N2317">
        <f t="shared" si="294"/>
        <v>4.3334338078750076E-2</v>
      </c>
      <c r="O2317">
        <f t="shared" si="295"/>
        <v>9.3255104137118714</v>
      </c>
    </row>
    <row r="2318" spans="8:15">
      <c r="H2318">
        <f t="shared" si="296"/>
        <v>2.3159999999999998</v>
      </c>
      <c r="I2318">
        <f t="shared" si="291"/>
        <v>214.88493750554193</v>
      </c>
      <c r="J2318">
        <f t="shared" si="289"/>
        <v>4.0000000000000002E-4</v>
      </c>
      <c r="K2318">
        <f t="shared" si="290"/>
        <v>-7.6982627947917194E-3</v>
      </c>
      <c r="L2318">
        <f t="shared" si="292"/>
        <v>4.2976987501108386E-4</v>
      </c>
      <c r="M2318">
        <f t="shared" si="293"/>
        <v>5.0202202679999995E-2</v>
      </c>
      <c r="N2318">
        <f t="shared" si="294"/>
        <v>4.3333709760219358E-2</v>
      </c>
      <c r="O2318">
        <f t="shared" si="295"/>
        <v>9.3117615137080296</v>
      </c>
    </row>
    <row r="2319" spans="8:15">
      <c r="H2319">
        <f t="shared" si="296"/>
        <v>2.3170000000000002</v>
      </c>
      <c r="I2319">
        <f t="shared" si="291"/>
        <v>214.57077824018285</v>
      </c>
      <c r="J2319">
        <f t="shared" si="289"/>
        <v>4.0000000000000002E-4</v>
      </c>
      <c r="K2319">
        <f t="shared" si="290"/>
        <v>-7.6982627947917194E-3</v>
      </c>
      <c r="L2319">
        <f t="shared" si="292"/>
        <v>4.2914155648036571E-4</v>
      </c>
      <c r="M2319">
        <f t="shared" si="293"/>
        <v>5.0202202679999995E-2</v>
      </c>
      <c r="N2319">
        <f t="shared" si="294"/>
        <v>4.333308144168864E-2</v>
      </c>
      <c r="O2319">
        <f t="shared" si="295"/>
        <v>9.2980130084883559</v>
      </c>
    </row>
    <row r="2320" spans="8:15">
      <c r="H2320">
        <f t="shared" si="296"/>
        <v>2.3180000000000001</v>
      </c>
      <c r="I2320">
        <f t="shared" si="291"/>
        <v>214.25661897482388</v>
      </c>
      <c r="J2320">
        <f t="shared" si="289"/>
        <v>4.0000000000000002E-4</v>
      </c>
      <c r="K2320">
        <f t="shared" si="290"/>
        <v>-7.6982627947917194E-3</v>
      </c>
      <c r="L2320">
        <f t="shared" si="292"/>
        <v>4.2851323794964777E-4</v>
      </c>
      <c r="M2320">
        <f t="shared" si="293"/>
        <v>5.0202202679999995E-2</v>
      </c>
      <c r="N2320">
        <f t="shared" si="294"/>
        <v>4.3332453123157921E-2</v>
      </c>
      <c r="O2320">
        <f t="shared" si="295"/>
        <v>9.2842648980528644</v>
      </c>
    </row>
    <row r="2321" spans="8:15">
      <c r="H2321">
        <f t="shared" si="296"/>
        <v>2.319</v>
      </c>
      <c r="I2321">
        <f t="shared" si="291"/>
        <v>213.94245970946494</v>
      </c>
      <c r="J2321">
        <f t="shared" si="289"/>
        <v>4.0000000000000002E-4</v>
      </c>
      <c r="K2321">
        <f t="shared" si="290"/>
        <v>-7.6982627947917194E-3</v>
      </c>
      <c r="L2321">
        <f t="shared" si="292"/>
        <v>4.2788491941892984E-4</v>
      </c>
      <c r="M2321">
        <f t="shared" si="293"/>
        <v>5.0202202679999995E-2</v>
      </c>
      <c r="N2321">
        <f t="shared" si="294"/>
        <v>4.3331824804627203E-2</v>
      </c>
      <c r="O2321">
        <f t="shared" si="295"/>
        <v>9.2705171824015498</v>
      </c>
    </row>
    <row r="2322" spans="8:15">
      <c r="H2322">
        <f t="shared" si="296"/>
        <v>2.3199999999999998</v>
      </c>
      <c r="I2322">
        <f t="shared" si="291"/>
        <v>213.628300444106</v>
      </c>
      <c r="J2322">
        <f t="shared" si="289"/>
        <v>4.0000000000000002E-4</v>
      </c>
      <c r="K2322">
        <f t="shared" si="290"/>
        <v>-7.6982627947917194E-3</v>
      </c>
      <c r="L2322">
        <f t="shared" si="292"/>
        <v>4.2725660088821201E-4</v>
      </c>
      <c r="M2322">
        <f t="shared" si="293"/>
        <v>5.0202202679999995E-2</v>
      </c>
      <c r="N2322">
        <f t="shared" si="294"/>
        <v>4.3331196486096485E-2</v>
      </c>
      <c r="O2322">
        <f t="shared" si="295"/>
        <v>9.2567698615344103</v>
      </c>
    </row>
    <row r="2323" spans="8:15">
      <c r="H2323">
        <f t="shared" si="296"/>
        <v>2.3210000000000002</v>
      </c>
      <c r="I2323">
        <f t="shared" si="291"/>
        <v>213.31414117874692</v>
      </c>
      <c r="J2323">
        <f t="shared" si="289"/>
        <v>4.0000000000000002E-4</v>
      </c>
      <c r="K2323">
        <f t="shared" si="290"/>
        <v>-7.6982627947917194E-3</v>
      </c>
      <c r="L2323">
        <f t="shared" si="292"/>
        <v>4.2662828235749385E-4</v>
      </c>
      <c r="M2323">
        <f t="shared" si="293"/>
        <v>5.0202202679999995E-2</v>
      </c>
      <c r="N2323">
        <f t="shared" si="294"/>
        <v>4.3330568167565767E-2</v>
      </c>
      <c r="O2323">
        <f t="shared" si="295"/>
        <v>9.2430229354514406</v>
      </c>
    </row>
    <row r="2324" spans="8:15">
      <c r="H2324">
        <f t="shared" si="296"/>
        <v>2.3220000000000001</v>
      </c>
      <c r="I2324">
        <f t="shared" si="291"/>
        <v>212.99998191338796</v>
      </c>
      <c r="J2324">
        <f t="shared" si="289"/>
        <v>4.0000000000000002E-4</v>
      </c>
      <c r="K2324">
        <f t="shared" si="290"/>
        <v>-7.6982627947917194E-3</v>
      </c>
      <c r="L2324">
        <f t="shared" si="292"/>
        <v>4.2599996382677592E-4</v>
      </c>
      <c r="M2324">
        <f t="shared" si="293"/>
        <v>5.0202202679999995E-2</v>
      </c>
      <c r="N2324">
        <f t="shared" si="294"/>
        <v>4.3329939849035048E-2</v>
      </c>
      <c r="O2324">
        <f t="shared" si="295"/>
        <v>9.2292764041526532</v>
      </c>
    </row>
    <row r="2325" spans="8:15">
      <c r="H2325">
        <f t="shared" si="296"/>
        <v>2.323</v>
      </c>
      <c r="I2325">
        <f t="shared" si="291"/>
        <v>212.68582264802902</v>
      </c>
      <c r="J2325">
        <f t="shared" si="289"/>
        <v>4.0000000000000002E-4</v>
      </c>
      <c r="K2325">
        <f t="shared" si="290"/>
        <v>-7.6982627947917194E-3</v>
      </c>
      <c r="L2325">
        <f t="shared" si="292"/>
        <v>4.2537164529605798E-4</v>
      </c>
      <c r="M2325">
        <f t="shared" si="293"/>
        <v>5.0202202679999995E-2</v>
      </c>
      <c r="N2325">
        <f t="shared" si="294"/>
        <v>4.332931153050433E-2</v>
      </c>
      <c r="O2325">
        <f t="shared" si="295"/>
        <v>9.2155302676380426</v>
      </c>
    </row>
    <row r="2326" spans="8:15">
      <c r="H2326">
        <f t="shared" si="296"/>
        <v>2.3239999999999998</v>
      </c>
      <c r="I2326">
        <f t="shared" si="291"/>
        <v>212.37166338267008</v>
      </c>
      <c r="J2326">
        <f t="shared" si="289"/>
        <v>4.0000000000000002E-4</v>
      </c>
      <c r="K2326">
        <f t="shared" si="290"/>
        <v>-7.6982627947917194E-3</v>
      </c>
      <c r="L2326">
        <f t="shared" si="292"/>
        <v>4.2474332676534015E-4</v>
      </c>
      <c r="M2326">
        <f t="shared" si="293"/>
        <v>5.0202202679999995E-2</v>
      </c>
      <c r="N2326">
        <f t="shared" si="294"/>
        <v>4.3328683211973619E-2</v>
      </c>
      <c r="O2326">
        <f t="shared" si="295"/>
        <v>9.201784525907609</v>
      </c>
    </row>
    <row r="2327" spans="8:15">
      <c r="H2327">
        <f t="shared" si="296"/>
        <v>2.3250000000000002</v>
      </c>
      <c r="I2327">
        <f t="shared" si="291"/>
        <v>212.057504117311</v>
      </c>
      <c r="J2327">
        <f t="shared" si="289"/>
        <v>4.0000000000000002E-4</v>
      </c>
      <c r="K2327">
        <f t="shared" si="290"/>
        <v>-7.6982627947917194E-3</v>
      </c>
      <c r="L2327">
        <f t="shared" si="292"/>
        <v>4.24115008234622E-4</v>
      </c>
      <c r="M2327">
        <f t="shared" si="293"/>
        <v>5.0202202679999995E-2</v>
      </c>
      <c r="N2327">
        <f t="shared" si="294"/>
        <v>4.3328054893442901E-2</v>
      </c>
      <c r="O2327">
        <f t="shared" si="295"/>
        <v>9.1880391789613451</v>
      </c>
    </row>
    <row r="2328" spans="8:15">
      <c r="H2328">
        <f t="shared" si="296"/>
        <v>2.3260000000000001</v>
      </c>
      <c r="I2328">
        <f t="shared" si="291"/>
        <v>211.74334485195203</v>
      </c>
      <c r="J2328">
        <f t="shared" si="289"/>
        <v>4.0000000000000002E-4</v>
      </c>
      <c r="K2328">
        <f t="shared" si="290"/>
        <v>-7.6982627947917194E-3</v>
      </c>
      <c r="L2328">
        <f t="shared" si="292"/>
        <v>4.2348668970390406E-4</v>
      </c>
      <c r="M2328">
        <f t="shared" si="293"/>
        <v>5.0202202679999995E-2</v>
      </c>
      <c r="N2328">
        <f t="shared" si="294"/>
        <v>4.3327426574912183E-2</v>
      </c>
      <c r="O2328">
        <f t="shared" si="295"/>
        <v>9.1742942267992618</v>
      </c>
    </row>
    <row r="2329" spans="8:15">
      <c r="H2329">
        <f t="shared" si="296"/>
        <v>2.327</v>
      </c>
      <c r="I2329">
        <f t="shared" si="291"/>
        <v>211.42918558659309</v>
      </c>
      <c r="J2329">
        <f t="shared" si="289"/>
        <v>4.0000000000000002E-4</v>
      </c>
      <c r="K2329">
        <f t="shared" si="290"/>
        <v>-7.6982627947917194E-3</v>
      </c>
      <c r="L2329">
        <f t="shared" si="292"/>
        <v>4.2285837117318623E-4</v>
      </c>
      <c r="M2329">
        <f t="shared" si="293"/>
        <v>5.0202202679999995E-2</v>
      </c>
      <c r="N2329">
        <f t="shared" si="294"/>
        <v>4.3326798256381464E-2</v>
      </c>
      <c r="O2329">
        <f t="shared" si="295"/>
        <v>9.1605496694213553</v>
      </c>
    </row>
    <row r="2330" spans="8:15">
      <c r="H2330">
        <f t="shared" si="296"/>
        <v>2.3279999999999998</v>
      </c>
      <c r="I2330">
        <f t="shared" si="291"/>
        <v>211.11502632123415</v>
      </c>
      <c r="J2330">
        <f t="shared" si="289"/>
        <v>4.0000000000000002E-4</v>
      </c>
      <c r="K2330">
        <f t="shared" si="290"/>
        <v>-7.6982627947917194E-3</v>
      </c>
      <c r="L2330">
        <f t="shared" si="292"/>
        <v>4.2223005264246829E-4</v>
      </c>
      <c r="M2330">
        <f t="shared" si="293"/>
        <v>5.0202202679999995E-2</v>
      </c>
      <c r="N2330">
        <f t="shared" si="294"/>
        <v>4.3326169937850746E-2</v>
      </c>
      <c r="O2330">
        <f t="shared" si="295"/>
        <v>9.1468055068276239</v>
      </c>
    </row>
    <row r="2331" spans="8:15">
      <c r="H2331">
        <f t="shared" si="296"/>
        <v>2.3290000000000002</v>
      </c>
      <c r="I2331">
        <f t="shared" si="291"/>
        <v>210.80086705587507</v>
      </c>
      <c r="J2331">
        <f t="shared" si="289"/>
        <v>4.0000000000000002E-4</v>
      </c>
      <c r="K2331">
        <f t="shared" si="290"/>
        <v>-7.6982627947917194E-3</v>
      </c>
      <c r="L2331">
        <f t="shared" si="292"/>
        <v>4.2160173411175014E-4</v>
      </c>
      <c r="M2331">
        <f t="shared" si="293"/>
        <v>5.0202202679999995E-2</v>
      </c>
      <c r="N2331">
        <f t="shared" si="294"/>
        <v>4.3325541619320028E-2</v>
      </c>
      <c r="O2331">
        <f t="shared" si="295"/>
        <v>9.1330617390180642</v>
      </c>
    </row>
    <row r="2332" spans="8:15">
      <c r="H2332">
        <f t="shared" si="296"/>
        <v>2.33</v>
      </c>
      <c r="I2332">
        <f t="shared" si="291"/>
        <v>210.48670779051611</v>
      </c>
      <c r="J2332">
        <f t="shared" si="289"/>
        <v>4.0000000000000002E-4</v>
      </c>
      <c r="K2332">
        <f t="shared" si="290"/>
        <v>-7.6982627947917194E-3</v>
      </c>
      <c r="L2332">
        <f t="shared" si="292"/>
        <v>4.209734155810322E-4</v>
      </c>
      <c r="M2332">
        <f t="shared" si="293"/>
        <v>5.0202202679999995E-2</v>
      </c>
      <c r="N2332">
        <f t="shared" si="294"/>
        <v>4.332491330078931E-2</v>
      </c>
      <c r="O2332">
        <f t="shared" si="295"/>
        <v>9.1193183659926849</v>
      </c>
    </row>
    <row r="2333" spans="8:15">
      <c r="H2333">
        <f t="shared" si="296"/>
        <v>2.331</v>
      </c>
      <c r="I2333">
        <f t="shared" si="291"/>
        <v>210.1725485251572</v>
      </c>
      <c r="J2333">
        <f t="shared" si="289"/>
        <v>4.0000000000000002E-4</v>
      </c>
      <c r="K2333">
        <f t="shared" si="290"/>
        <v>-7.6982627947917194E-3</v>
      </c>
      <c r="L2333">
        <f t="shared" si="292"/>
        <v>4.2034509705031437E-4</v>
      </c>
      <c r="M2333">
        <f t="shared" si="293"/>
        <v>5.0202202679999995E-2</v>
      </c>
      <c r="N2333">
        <f t="shared" si="294"/>
        <v>4.3324284982258592E-2</v>
      </c>
      <c r="O2333">
        <f t="shared" si="295"/>
        <v>9.1055753877514825</v>
      </c>
    </row>
    <row r="2334" spans="8:15">
      <c r="H2334">
        <f t="shared" si="296"/>
        <v>2.3319999999999999</v>
      </c>
      <c r="I2334">
        <f t="shared" si="291"/>
        <v>209.85838925979823</v>
      </c>
      <c r="J2334">
        <f t="shared" si="289"/>
        <v>4.0000000000000002E-4</v>
      </c>
      <c r="K2334">
        <f t="shared" si="290"/>
        <v>-7.6982627947917194E-3</v>
      </c>
      <c r="L2334">
        <f t="shared" si="292"/>
        <v>4.1971677851959644E-4</v>
      </c>
      <c r="M2334">
        <f t="shared" si="293"/>
        <v>5.0202202679999995E-2</v>
      </c>
      <c r="N2334">
        <f t="shared" si="294"/>
        <v>4.3323656663727873E-2</v>
      </c>
      <c r="O2334">
        <f t="shared" si="295"/>
        <v>9.0918328042944552</v>
      </c>
    </row>
    <row r="2335" spans="8:15">
      <c r="H2335">
        <f t="shared" si="296"/>
        <v>2.3330000000000002</v>
      </c>
      <c r="I2335">
        <f t="shared" si="291"/>
        <v>209.54422999443915</v>
      </c>
      <c r="J2335">
        <f t="shared" si="289"/>
        <v>4.0000000000000002E-4</v>
      </c>
      <c r="K2335">
        <f t="shared" si="290"/>
        <v>-7.6982627947917194E-3</v>
      </c>
      <c r="L2335">
        <f t="shared" si="292"/>
        <v>4.1908845998887828E-4</v>
      </c>
      <c r="M2335">
        <f t="shared" si="293"/>
        <v>5.0202202679999995E-2</v>
      </c>
      <c r="N2335">
        <f t="shared" si="294"/>
        <v>4.3323028345197155E-2</v>
      </c>
      <c r="O2335">
        <f t="shared" si="295"/>
        <v>9.0780906156215995</v>
      </c>
    </row>
    <row r="2336" spans="8:15">
      <c r="H2336">
        <f t="shared" si="296"/>
        <v>2.3340000000000001</v>
      </c>
      <c r="I2336">
        <f t="shared" si="291"/>
        <v>209.23007072908021</v>
      </c>
      <c r="J2336">
        <f t="shared" si="289"/>
        <v>4.0000000000000002E-4</v>
      </c>
      <c r="K2336">
        <f t="shared" si="290"/>
        <v>-7.6982627947917194E-3</v>
      </c>
      <c r="L2336">
        <f t="shared" si="292"/>
        <v>4.1846014145816045E-4</v>
      </c>
      <c r="M2336">
        <f t="shared" si="293"/>
        <v>5.0202202679999995E-2</v>
      </c>
      <c r="N2336">
        <f t="shared" si="294"/>
        <v>4.3322400026666437E-2</v>
      </c>
      <c r="O2336">
        <f t="shared" si="295"/>
        <v>9.0643488217329242</v>
      </c>
    </row>
    <row r="2337" spans="8:15">
      <c r="H2337">
        <f t="shared" si="296"/>
        <v>2.335</v>
      </c>
      <c r="I2337">
        <f t="shared" si="291"/>
        <v>208.91591146372127</v>
      </c>
      <c r="J2337">
        <f t="shared" si="289"/>
        <v>4.0000000000000002E-4</v>
      </c>
      <c r="K2337">
        <f t="shared" si="290"/>
        <v>-7.6982627947917194E-3</v>
      </c>
      <c r="L2337">
        <f t="shared" si="292"/>
        <v>4.1783182292744252E-4</v>
      </c>
      <c r="M2337">
        <f t="shared" si="293"/>
        <v>5.0202202679999995E-2</v>
      </c>
      <c r="N2337">
        <f t="shared" si="294"/>
        <v>4.3321771708135719E-2</v>
      </c>
      <c r="O2337">
        <f t="shared" si="295"/>
        <v>9.0506074226284277</v>
      </c>
    </row>
    <row r="2338" spans="8:15">
      <c r="H2338">
        <f t="shared" si="296"/>
        <v>2.3359999999999999</v>
      </c>
      <c r="I2338">
        <f t="shared" si="291"/>
        <v>208.60175219836231</v>
      </c>
      <c r="J2338">
        <f t="shared" si="289"/>
        <v>4.0000000000000002E-4</v>
      </c>
      <c r="K2338">
        <f t="shared" si="290"/>
        <v>-7.6982627947917194E-3</v>
      </c>
      <c r="L2338">
        <f t="shared" si="292"/>
        <v>4.1720350439672458E-4</v>
      </c>
      <c r="M2338">
        <f t="shared" si="293"/>
        <v>5.0202202679999995E-2</v>
      </c>
      <c r="N2338">
        <f t="shared" si="294"/>
        <v>4.3321143389605E-2</v>
      </c>
      <c r="O2338">
        <f t="shared" si="295"/>
        <v>9.0368664183081044</v>
      </c>
    </row>
    <row r="2339" spans="8:15">
      <c r="H2339">
        <f t="shared" si="296"/>
        <v>2.3370000000000002</v>
      </c>
      <c r="I2339">
        <f t="shared" si="291"/>
        <v>208.28759293300322</v>
      </c>
      <c r="J2339">
        <f t="shared" si="289"/>
        <v>4.0000000000000002E-4</v>
      </c>
      <c r="K2339">
        <f t="shared" si="290"/>
        <v>-7.6982627947917194E-3</v>
      </c>
      <c r="L2339">
        <f t="shared" si="292"/>
        <v>4.1657518586600643E-4</v>
      </c>
      <c r="M2339">
        <f t="shared" si="293"/>
        <v>5.0202202679999995E-2</v>
      </c>
      <c r="N2339">
        <f t="shared" si="294"/>
        <v>4.3320515071074282E-2</v>
      </c>
      <c r="O2339">
        <f t="shared" si="295"/>
        <v>9.023125808771951</v>
      </c>
    </row>
    <row r="2340" spans="8:15">
      <c r="H2340">
        <f t="shared" si="296"/>
        <v>2.3380000000000001</v>
      </c>
      <c r="I2340">
        <f t="shared" si="291"/>
        <v>207.97343366764429</v>
      </c>
      <c r="J2340">
        <f t="shared" si="289"/>
        <v>4.0000000000000002E-4</v>
      </c>
      <c r="K2340">
        <f t="shared" si="290"/>
        <v>-7.6982627947917194E-3</v>
      </c>
      <c r="L2340">
        <f t="shared" si="292"/>
        <v>4.159468673352886E-4</v>
      </c>
      <c r="M2340">
        <f t="shared" si="293"/>
        <v>5.0202202679999995E-2</v>
      </c>
      <c r="N2340">
        <f t="shared" si="294"/>
        <v>4.3319886752543564E-2</v>
      </c>
      <c r="O2340">
        <f t="shared" si="295"/>
        <v>9.0093855940199816</v>
      </c>
    </row>
    <row r="2341" spans="8:15">
      <c r="H2341">
        <f t="shared" si="296"/>
        <v>2.339</v>
      </c>
      <c r="I2341">
        <f t="shared" si="291"/>
        <v>207.65927440228535</v>
      </c>
      <c r="J2341">
        <f t="shared" si="289"/>
        <v>4.0000000000000002E-4</v>
      </c>
      <c r="K2341">
        <f t="shared" si="290"/>
        <v>-7.6982627947917194E-3</v>
      </c>
      <c r="L2341">
        <f t="shared" si="292"/>
        <v>4.1531854880457066E-4</v>
      </c>
      <c r="M2341">
        <f t="shared" si="293"/>
        <v>5.0202202679999995E-2</v>
      </c>
      <c r="N2341">
        <f t="shared" si="294"/>
        <v>4.3319258434012846E-2</v>
      </c>
      <c r="O2341">
        <f t="shared" si="295"/>
        <v>8.9956457740521873</v>
      </c>
    </row>
    <row r="2342" spans="8:15">
      <c r="H2342">
        <f t="shared" si="296"/>
        <v>2.34</v>
      </c>
      <c r="I2342">
        <f t="shared" si="291"/>
        <v>207.34511513692638</v>
      </c>
      <c r="J2342">
        <f t="shared" si="289"/>
        <v>4.0000000000000002E-4</v>
      </c>
      <c r="K2342">
        <f t="shared" si="290"/>
        <v>-7.6982627947917194E-3</v>
      </c>
      <c r="L2342">
        <f t="shared" si="292"/>
        <v>4.1469023027385272E-4</v>
      </c>
      <c r="M2342">
        <f t="shared" si="293"/>
        <v>5.0202202679999995E-2</v>
      </c>
      <c r="N2342">
        <f t="shared" si="294"/>
        <v>4.3318630115482128E-2</v>
      </c>
      <c r="O2342">
        <f t="shared" si="295"/>
        <v>8.9819063488685682</v>
      </c>
    </row>
    <row r="2343" spans="8:15">
      <c r="H2343">
        <f t="shared" si="296"/>
        <v>2.3410000000000002</v>
      </c>
      <c r="I2343">
        <f t="shared" si="291"/>
        <v>207.0309558715673</v>
      </c>
      <c r="J2343">
        <f t="shared" si="289"/>
        <v>4.0000000000000002E-4</v>
      </c>
      <c r="K2343">
        <f t="shared" si="290"/>
        <v>-7.6982627947917194E-3</v>
      </c>
      <c r="L2343">
        <f t="shared" si="292"/>
        <v>4.1406191174313462E-4</v>
      </c>
      <c r="M2343">
        <f t="shared" si="293"/>
        <v>5.0202202679999995E-2</v>
      </c>
      <c r="N2343">
        <f t="shared" si="294"/>
        <v>4.3318001796951409E-2</v>
      </c>
      <c r="O2343">
        <f t="shared" si="295"/>
        <v>8.9681673184691206</v>
      </c>
    </row>
    <row r="2344" spans="8:15">
      <c r="H2344">
        <f t="shared" si="296"/>
        <v>2.3420000000000001</v>
      </c>
      <c r="I2344">
        <f t="shared" si="291"/>
        <v>206.71679660620839</v>
      </c>
      <c r="J2344">
        <f t="shared" si="289"/>
        <v>4.0000000000000002E-4</v>
      </c>
      <c r="K2344">
        <f t="shared" si="290"/>
        <v>-7.6982627947917194E-3</v>
      </c>
      <c r="L2344">
        <f t="shared" si="292"/>
        <v>4.1343359321241679E-4</v>
      </c>
      <c r="M2344">
        <f t="shared" si="293"/>
        <v>5.0202202679999995E-2</v>
      </c>
      <c r="N2344">
        <f t="shared" si="294"/>
        <v>4.3317373478420691E-2</v>
      </c>
      <c r="O2344">
        <f t="shared" si="295"/>
        <v>8.9544286828538553</v>
      </c>
    </row>
    <row r="2345" spans="8:15">
      <c r="H2345">
        <f t="shared" si="296"/>
        <v>2.343</v>
      </c>
      <c r="I2345">
        <f t="shared" si="291"/>
        <v>206.40263734084942</v>
      </c>
      <c r="J2345">
        <f t="shared" si="289"/>
        <v>4.0000000000000002E-4</v>
      </c>
      <c r="K2345">
        <f t="shared" si="290"/>
        <v>-7.6982627947917194E-3</v>
      </c>
      <c r="L2345">
        <f t="shared" si="292"/>
        <v>4.1280527468169891E-4</v>
      </c>
      <c r="M2345">
        <f t="shared" si="293"/>
        <v>5.0202202679999995E-2</v>
      </c>
      <c r="N2345">
        <f t="shared" si="294"/>
        <v>4.3316745159889973E-2</v>
      </c>
      <c r="O2345">
        <f t="shared" si="295"/>
        <v>8.9406904420227651</v>
      </c>
    </row>
    <row r="2346" spans="8:15">
      <c r="H2346">
        <f t="shared" si="296"/>
        <v>2.3439999999999999</v>
      </c>
      <c r="I2346">
        <f t="shared" si="291"/>
        <v>206.08847807549049</v>
      </c>
      <c r="J2346">
        <f t="shared" si="289"/>
        <v>4.0000000000000002E-4</v>
      </c>
      <c r="K2346">
        <f t="shared" si="290"/>
        <v>-7.6982627947917194E-3</v>
      </c>
      <c r="L2346">
        <f t="shared" si="292"/>
        <v>4.1217695615098097E-4</v>
      </c>
      <c r="M2346">
        <f t="shared" si="293"/>
        <v>5.0202202679999995E-2</v>
      </c>
      <c r="N2346">
        <f t="shared" si="294"/>
        <v>4.3316116841359255E-2</v>
      </c>
      <c r="O2346">
        <f t="shared" si="295"/>
        <v>8.9269525959758518</v>
      </c>
    </row>
    <row r="2347" spans="8:15">
      <c r="H2347">
        <f t="shared" si="296"/>
        <v>2.3450000000000002</v>
      </c>
      <c r="I2347">
        <f t="shared" si="291"/>
        <v>205.77431881013138</v>
      </c>
      <c r="J2347">
        <f t="shared" si="289"/>
        <v>4.0000000000000002E-4</v>
      </c>
      <c r="K2347">
        <f t="shared" si="290"/>
        <v>-7.6982627947917194E-3</v>
      </c>
      <c r="L2347">
        <f t="shared" si="292"/>
        <v>4.1154863762026277E-4</v>
      </c>
      <c r="M2347">
        <f t="shared" si="293"/>
        <v>5.0202202679999995E-2</v>
      </c>
      <c r="N2347">
        <f t="shared" si="294"/>
        <v>4.3315488522828537E-2</v>
      </c>
      <c r="O2347">
        <f t="shared" si="295"/>
        <v>8.9132151447131065</v>
      </c>
    </row>
    <row r="2348" spans="8:15">
      <c r="H2348">
        <f t="shared" si="296"/>
        <v>2.3460000000000001</v>
      </c>
      <c r="I2348">
        <f t="shared" si="291"/>
        <v>205.46015954477247</v>
      </c>
      <c r="J2348">
        <f t="shared" si="289"/>
        <v>4.0000000000000002E-4</v>
      </c>
      <c r="K2348">
        <f t="shared" si="290"/>
        <v>-7.6982627947917194E-3</v>
      </c>
      <c r="L2348">
        <f t="shared" si="292"/>
        <v>4.1092031908954494E-4</v>
      </c>
      <c r="M2348">
        <f t="shared" si="293"/>
        <v>5.0202202679999995E-2</v>
      </c>
      <c r="N2348">
        <f t="shared" si="294"/>
        <v>4.3314860204297818E-2</v>
      </c>
      <c r="O2348">
        <f t="shared" si="295"/>
        <v>8.8994780882345452</v>
      </c>
    </row>
    <row r="2349" spans="8:15">
      <c r="H2349">
        <f t="shared" si="296"/>
        <v>2.347</v>
      </c>
      <c r="I2349">
        <f t="shared" si="291"/>
        <v>205.1460002794135</v>
      </c>
      <c r="J2349">
        <f t="shared" si="289"/>
        <v>4.0000000000000002E-4</v>
      </c>
      <c r="K2349">
        <f t="shared" si="290"/>
        <v>-7.6982627947917194E-3</v>
      </c>
      <c r="L2349">
        <f t="shared" si="292"/>
        <v>4.1029200055882705E-4</v>
      </c>
      <c r="M2349">
        <f t="shared" si="293"/>
        <v>5.0202202679999995E-2</v>
      </c>
      <c r="N2349">
        <f t="shared" si="294"/>
        <v>4.33142318857671E-2</v>
      </c>
      <c r="O2349">
        <f t="shared" si="295"/>
        <v>8.8857414265401591</v>
      </c>
    </row>
    <row r="2350" spans="8:15">
      <c r="H2350">
        <f t="shared" si="296"/>
        <v>2.3479999999999999</v>
      </c>
      <c r="I2350">
        <f t="shared" si="291"/>
        <v>204.83184101405456</v>
      </c>
      <c r="J2350">
        <f t="shared" si="289"/>
        <v>4.0000000000000002E-4</v>
      </c>
      <c r="K2350">
        <f t="shared" si="290"/>
        <v>-7.6982627947917194E-3</v>
      </c>
      <c r="L2350">
        <f t="shared" si="292"/>
        <v>4.0966368202810912E-4</v>
      </c>
      <c r="M2350">
        <f t="shared" si="293"/>
        <v>5.0202202679999995E-2</v>
      </c>
      <c r="N2350">
        <f t="shared" si="294"/>
        <v>4.3313603567236389E-2</v>
      </c>
      <c r="O2350">
        <f t="shared" si="295"/>
        <v>8.8720051596299498</v>
      </c>
    </row>
    <row r="2351" spans="8:15">
      <c r="H2351">
        <f t="shared" si="296"/>
        <v>2.3490000000000002</v>
      </c>
      <c r="I2351">
        <f t="shared" si="291"/>
        <v>204.51768174869548</v>
      </c>
      <c r="J2351">
        <f t="shared" si="289"/>
        <v>4.0000000000000002E-4</v>
      </c>
      <c r="K2351">
        <f t="shared" si="290"/>
        <v>-7.6982627947917194E-3</v>
      </c>
      <c r="L2351">
        <f t="shared" si="292"/>
        <v>4.0903536349739091E-4</v>
      </c>
      <c r="M2351">
        <f t="shared" si="293"/>
        <v>5.0202202679999995E-2</v>
      </c>
      <c r="N2351">
        <f t="shared" si="294"/>
        <v>4.3312975248705671E-2</v>
      </c>
      <c r="O2351">
        <f t="shared" si="295"/>
        <v>8.8582692875039104</v>
      </c>
    </row>
    <row r="2352" spans="8:15">
      <c r="H2352">
        <f t="shared" si="296"/>
        <v>2.35</v>
      </c>
      <c r="I2352">
        <f t="shared" si="291"/>
        <v>204.20352248333654</v>
      </c>
      <c r="J2352">
        <f t="shared" si="289"/>
        <v>4.0000000000000002E-4</v>
      </c>
      <c r="K2352">
        <f t="shared" si="290"/>
        <v>-7.6982627947917194E-3</v>
      </c>
      <c r="L2352">
        <f t="shared" si="292"/>
        <v>4.0840704496667308E-4</v>
      </c>
      <c r="M2352">
        <f t="shared" si="293"/>
        <v>5.0202202679999995E-2</v>
      </c>
      <c r="N2352">
        <f t="shared" si="294"/>
        <v>4.3312346930174953E-2</v>
      </c>
      <c r="O2352">
        <f t="shared" si="295"/>
        <v>8.8445338101620532</v>
      </c>
    </row>
    <row r="2353" spans="8:15">
      <c r="H2353">
        <f t="shared" si="296"/>
        <v>2.351</v>
      </c>
      <c r="I2353">
        <f t="shared" si="291"/>
        <v>203.88936321797758</v>
      </c>
      <c r="J2353">
        <f t="shared" si="289"/>
        <v>4.0000000000000002E-4</v>
      </c>
      <c r="K2353">
        <f t="shared" si="290"/>
        <v>-7.6982627947917194E-3</v>
      </c>
      <c r="L2353">
        <f t="shared" si="292"/>
        <v>4.077787264359552E-4</v>
      </c>
      <c r="M2353">
        <f t="shared" si="293"/>
        <v>5.0202202679999995E-2</v>
      </c>
      <c r="N2353">
        <f t="shared" si="294"/>
        <v>4.3311718611644234E-2</v>
      </c>
      <c r="O2353">
        <f t="shared" si="295"/>
        <v>8.8307987276043711</v>
      </c>
    </row>
    <row r="2354" spans="8:15">
      <c r="H2354">
        <f t="shared" si="296"/>
        <v>2.3519999999999999</v>
      </c>
      <c r="I2354">
        <f t="shared" si="291"/>
        <v>203.57520395261866</v>
      </c>
      <c r="J2354">
        <f t="shared" si="289"/>
        <v>4.0000000000000002E-4</v>
      </c>
      <c r="K2354">
        <f t="shared" si="290"/>
        <v>-7.6982627947917194E-3</v>
      </c>
      <c r="L2354">
        <f t="shared" si="292"/>
        <v>4.0715040790523737E-4</v>
      </c>
      <c r="M2354">
        <f t="shared" si="293"/>
        <v>5.0202202679999995E-2</v>
      </c>
      <c r="N2354">
        <f t="shared" si="294"/>
        <v>4.3311090293113516E-2</v>
      </c>
      <c r="O2354">
        <f t="shared" si="295"/>
        <v>8.817064039830866</v>
      </c>
    </row>
    <row r="2355" spans="8:15">
      <c r="H2355">
        <f t="shared" si="296"/>
        <v>2.3530000000000002</v>
      </c>
      <c r="I2355">
        <f t="shared" si="291"/>
        <v>203.26104468725956</v>
      </c>
      <c r="J2355">
        <f t="shared" si="289"/>
        <v>4.0000000000000002E-4</v>
      </c>
      <c r="K2355">
        <f t="shared" si="290"/>
        <v>-7.6982627947917194E-3</v>
      </c>
      <c r="L2355">
        <f t="shared" si="292"/>
        <v>4.0652208937451911E-4</v>
      </c>
      <c r="M2355">
        <f t="shared" si="293"/>
        <v>5.0202202679999995E-2</v>
      </c>
      <c r="N2355">
        <f t="shared" si="294"/>
        <v>4.3310461974582798E-2</v>
      </c>
      <c r="O2355">
        <f t="shared" si="295"/>
        <v>8.8033297468415306</v>
      </c>
    </row>
    <row r="2356" spans="8:15">
      <c r="H2356">
        <f t="shared" si="296"/>
        <v>2.3540000000000001</v>
      </c>
      <c r="I2356">
        <f t="shared" si="291"/>
        <v>202.94688542190062</v>
      </c>
      <c r="J2356">
        <f t="shared" si="289"/>
        <v>4.0000000000000002E-4</v>
      </c>
      <c r="K2356">
        <f t="shared" si="290"/>
        <v>-7.6982627947917194E-3</v>
      </c>
      <c r="L2356">
        <f t="shared" si="292"/>
        <v>4.0589377084380122E-4</v>
      </c>
      <c r="M2356">
        <f t="shared" si="293"/>
        <v>5.0202202679999995E-2</v>
      </c>
      <c r="N2356">
        <f t="shared" si="294"/>
        <v>4.330983365605208E-2</v>
      </c>
      <c r="O2356">
        <f t="shared" si="295"/>
        <v>8.7895958486363757</v>
      </c>
    </row>
    <row r="2357" spans="8:15">
      <c r="H2357">
        <f t="shared" si="296"/>
        <v>2.355</v>
      </c>
      <c r="I2357">
        <f t="shared" si="291"/>
        <v>202.63272615654165</v>
      </c>
      <c r="J2357">
        <f t="shared" si="289"/>
        <v>4.0000000000000002E-4</v>
      </c>
      <c r="K2357">
        <f t="shared" si="290"/>
        <v>-7.6982627947917194E-3</v>
      </c>
      <c r="L2357">
        <f t="shared" si="292"/>
        <v>4.0526545231308334E-4</v>
      </c>
      <c r="M2357">
        <f t="shared" si="293"/>
        <v>5.0202202679999995E-2</v>
      </c>
      <c r="N2357">
        <f t="shared" si="294"/>
        <v>4.3309205337521361E-2</v>
      </c>
      <c r="O2357">
        <f t="shared" si="295"/>
        <v>8.7758623452153977</v>
      </c>
    </row>
    <row r="2358" spans="8:15">
      <c r="H2358">
        <f t="shared" si="296"/>
        <v>2.3559999999999999</v>
      </c>
      <c r="I2358">
        <f t="shared" si="291"/>
        <v>202.31856689118274</v>
      </c>
      <c r="J2358">
        <f t="shared" si="289"/>
        <v>4.0000000000000002E-4</v>
      </c>
      <c r="K2358">
        <f t="shared" si="290"/>
        <v>-7.6982627947917194E-3</v>
      </c>
      <c r="L2358">
        <f t="shared" si="292"/>
        <v>4.0463713378236551E-4</v>
      </c>
      <c r="M2358">
        <f t="shared" si="293"/>
        <v>5.0202202679999995E-2</v>
      </c>
      <c r="N2358">
        <f t="shared" si="294"/>
        <v>4.3308577018990643E-2</v>
      </c>
      <c r="O2358">
        <f t="shared" si="295"/>
        <v>8.7621292365785983</v>
      </c>
    </row>
    <row r="2359" spans="8:15">
      <c r="H2359">
        <f t="shared" si="296"/>
        <v>2.3570000000000002</v>
      </c>
      <c r="I2359">
        <f t="shared" si="291"/>
        <v>202.00440762582366</v>
      </c>
      <c r="J2359">
        <f t="shared" si="289"/>
        <v>4.0000000000000002E-4</v>
      </c>
      <c r="K2359">
        <f t="shared" si="290"/>
        <v>-7.6982627947917194E-3</v>
      </c>
      <c r="L2359">
        <f t="shared" si="292"/>
        <v>4.040088152516473E-4</v>
      </c>
      <c r="M2359">
        <f t="shared" si="293"/>
        <v>5.0202202679999995E-2</v>
      </c>
      <c r="N2359">
        <f t="shared" si="294"/>
        <v>4.3307948700459925E-2</v>
      </c>
      <c r="O2359">
        <f t="shared" si="295"/>
        <v>8.748396522725967</v>
      </c>
    </row>
    <row r="2360" spans="8:15">
      <c r="H2360">
        <f t="shared" si="296"/>
        <v>2.3580000000000001</v>
      </c>
      <c r="I2360">
        <f t="shared" si="291"/>
        <v>201.69024836046469</v>
      </c>
      <c r="J2360">
        <f t="shared" si="289"/>
        <v>4.0000000000000002E-4</v>
      </c>
      <c r="K2360">
        <f t="shared" si="290"/>
        <v>-7.6982627947917194E-3</v>
      </c>
      <c r="L2360">
        <f t="shared" si="292"/>
        <v>4.0338049672092942E-4</v>
      </c>
      <c r="M2360">
        <f t="shared" si="293"/>
        <v>5.0202202679999995E-2</v>
      </c>
      <c r="N2360">
        <f t="shared" si="294"/>
        <v>4.3307320381929207E-2</v>
      </c>
      <c r="O2360">
        <f t="shared" si="295"/>
        <v>8.7346642036575162</v>
      </c>
    </row>
    <row r="2361" spans="8:15">
      <c r="H2361">
        <f t="shared" si="296"/>
        <v>2.359</v>
      </c>
      <c r="I2361">
        <f t="shared" si="291"/>
        <v>201.37608909510575</v>
      </c>
      <c r="J2361">
        <f t="shared" si="289"/>
        <v>4.0000000000000002E-4</v>
      </c>
      <c r="K2361">
        <f t="shared" si="290"/>
        <v>-7.6982627947917194E-3</v>
      </c>
      <c r="L2361">
        <f t="shared" si="292"/>
        <v>4.0275217819021148E-4</v>
      </c>
      <c r="M2361">
        <f t="shared" si="293"/>
        <v>5.0202202679999995E-2</v>
      </c>
      <c r="N2361">
        <f t="shared" si="294"/>
        <v>4.3306692063398489E-2</v>
      </c>
      <c r="O2361">
        <f t="shared" si="295"/>
        <v>8.720932279373244</v>
      </c>
    </row>
    <row r="2362" spans="8:15">
      <c r="H2362">
        <f t="shared" si="296"/>
        <v>2.36</v>
      </c>
      <c r="I2362">
        <f t="shared" si="291"/>
        <v>201.06192982974682</v>
      </c>
      <c r="J2362">
        <f t="shared" si="289"/>
        <v>4.0000000000000002E-4</v>
      </c>
      <c r="K2362">
        <f t="shared" si="290"/>
        <v>-7.6982627947917194E-3</v>
      </c>
      <c r="L2362">
        <f t="shared" si="292"/>
        <v>4.0212385965949365E-4</v>
      </c>
      <c r="M2362">
        <f t="shared" si="293"/>
        <v>5.0202202679999995E-2</v>
      </c>
      <c r="N2362">
        <f t="shared" si="294"/>
        <v>4.330606374486777E-2</v>
      </c>
      <c r="O2362">
        <f t="shared" si="295"/>
        <v>8.707200749873147</v>
      </c>
    </row>
    <row r="2363" spans="8:15">
      <c r="H2363">
        <f t="shared" si="296"/>
        <v>2.3610000000000002</v>
      </c>
      <c r="I2363">
        <f t="shared" si="291"/>
        <v>200.74777056438774</v>
      </c>
      <c r="J2363">
        <f t="shared" si="289"/>
        <v>4.0000000000000002E-4</v>
      </c>
      <c r="K2363">
        <f t="shared" si="290"/>
        <v>-7.6982627947917194E-3</v>
      </c>
      <c r="L2363">
        <f t="shared" si="292"/>
        <v>4.0149554112877545E-4</v>
      </c>
      <c r="M2363">
        <f t="shared" si="293"/>
        <v>5.0202202679999995E-2</v>
      </c>
      <c r="N2363">
        <f t="shared" si="294"/>
        <v>4.3305435426337052E-2</v>
      </c>
      <c r="O2363">
        <f t="shared" si="295"/>
        <v>8.6934696151572197</v>
      </c>
    </row>
    <row r="2364" spans="8:15">
      <c r="H2364">
        <f t="shared" si="296"/>
        <v>2.3620000000000001</v>
      </c>
      <c r="I2364">
        <f t="shared" si="291"/>
        <v>200.43361129902877</v>
      </c>
      <c r="J2364">
        <f t="shared" si="289"/>
        <v>4.0000000000000002E-4</v>
      </c>
      <c r="K2364">
        <f t="shared" si="290"/>
        <v>-7.6982627947917194E-3</v>
      </c>
      <c r="L2364">
        <f t="shared" si="292"/>
        <v>4.0086722259805756E-4</v>
      </c>
      <c r="M2364">
        <f t="shared" si="293"/>
        <v>5.0202202679999995E-2</v>
      </c>
      <c r="N2364">
        <f t="shared" si="294"/>
        <v>4.3304807107806334E-2</v>
      </c>
      <c r="O2364">
        <f t="shared" si="295"/>
        <v>8.6797388752254729</v>
      </c>
    </row>
    <row r="2365" spans="8:15">
      <c r="H2365">
        <f t="shared" si="296"/>
        <v>2.363</v>
      </c>
      <c r="I2365">
        <f t="shared" si="291"/>
        <v>200.11945203366983</v>
      </c>
      <c r="J2365">
        <f t="shared" si="289"/>
        <v>4.0000000000000002E-4</v>
      </c>
      <c r="K2365">
        <f t="shared" si="290"/>
        <v>-7.6982627947917194E-3</v>
      </c>
      <c r="L2365">
        <f t="shared" si="292"/>
        <v>4.0023890406733968E-4</v>
      </c>
      <c r="M2365">
        <f t="shared" si="293"/>
        <v>5.0202202679999995E-2</v>
      </c>
      <c r="N2365">
        <f t="shared" si="294"/>
        <v>4.3304178789275616E-2</v>
      </c>
      <c r="O2365">
        <f t="shared" si="295"/>
        <v>8.6660085300779048</v>
      </c>
    </row>
    <row r="2366" spans="8:15">
      <c r="H2366">
        <f t="shared" si="296"/>
        <v>2.3639999999999999</v>
      </c>
      <c r="I2366">
        <f t="shared" si="291"/>
        <v>199.80529276831089</v>
      </c>
      <c r="J2366">
        <f t="shared" si="289"/>
        <v>4.0000000000000002E-4</v>
      </c>
      <c r="K2366">
        <f t="shared" si="290"/>
        <v>-7.6982627947917194E-3</v>
      </c>
      <c r="L2366">
        <f t="shared" si="292"/>
        <v>3.996105855366218E-4</v>
      </c>
      <c r="M2366">
        <f t="shared" si="293"/>
        <v>5.0202202679999995E-2</v>
      </c>
      <c r="N2366">
        <f t="shared" si="294"/>
        <v>4.3303550470744898E-2</v>
      </c>
      <c r="O2366">
        <f t="shared" si="295"/>
        <v>8.6522785797145119</v>
      </c>
    </row>
    <row r="2367" spans="8:15">
      <c r="H2367">
        <f t="shared" si="296"/>
        <v>2.3650000000000002</v>
      </c>
      <c r="I2367">
        <f t="shared" si="291"/>
        <v>199.49113350295181</v>
      </c>
      <c r="J2367">
        <f t="shared" si="289"/>
        <v>4.0000000000000002E-4</v>
      </c>
      <c r="K2367">
        <f t="shared" si="290"/>
        <v>-7.6982627947917194E-3</v>
      </c>
      <c r="L2367">
        <f t="shared" si="292"/>
        <v>3.9898226700590364E-4</v>
      </c>
      <c r="M2367">
        <f t="shared" si="293"/>
        <v>5.0202202679999995E-2</v>
      </c>
      <c r="N2367">
        <f t="shared" si="294"/>
        <v>4.3302922152214179E-2</v>
      </c>
      <c r="O2367">
        <f t="shared" si="295"/>
        <v>8.6385490241352887</v>
      </c>
    </row>
    <row r="2368" spans="8:15">
      <c r="H2368">
        <f t="shared" si="296"/>
        <v>2.3660000000000001</v>
      </c>
      <c r="I2368">
        <f t="shared" si="291"/>
        <v>199.17697423759284</v>
      </c>
      <c r="J2368">
        <f t="shared" si="289"/>
        <v>4.0000000000000002E-4</v>
      </c>
      <c r="K2368">
        <f t="shared" si="290"/>
        <v>-7.6982627947917194E-3</v>
      </c>
      <c r="L2368">
        <f t="shared" si="292"/>
        <v>3.9835394847518571E-4</v>
      </c>
      <c r="M2368">
        <f t="shared" si="293"/>
        <v>5.0202202679999995E-2</v>
      </c>
      <c r="N2368">
        <f t="shared" si="294"/>
        <v>4.3302293833683461E-2</v>
      </c>
      <c r="O2368">
        <f t="shared" si="295"/>
        <v>8.624819863340246</v>
      </c>
    </row>
    <row r="2369" spans="8:15">
      <c r="H2369">
        <f t="shared" si="296"/>
        <v>2.367</v>
      </c>
      <c r="I2369">
        <f t="shared" si="291"/>
        <v>198.86281497223393</v>
      </c>
      <c r="J2369">
        <f t="shared" si="289"/>
        <v>4.0000000000000002E-4</v>
      </c>
      <c r="K2369">
        <f t="shared" si="290"/>
        <v>-7.6982627947917194E-3</v>
      </c>
      <c r="L2369">
        <f t="shared" si="292"/>
        <v>3.9772562994446788E-4</v>
      </c>
      <c r="M2369">
        <f t="shared" si="293"/>
        <v>5.0202202679999995E-2</v>
      </c>
      <c r="N2369">
        <f t="shared" si="294"/>
        <v>4.3301665515152743E-2</v>
      </c>
      <c r="O2369">
        <f t="shared" si="295"/>
        <v>8.6110910973293819</v>
      </c>
    </row>
    <row r="2370" spans="8:15">
      <c r="H2370">
        <f t="shared" si="296"/>
        <v>2.3679999999999999</v>
      </c>
      <c r="I2370">
        <f t="shared" si="291"/>
        <v>198.54865570687497</v>
      </c>
      <c r="J2370">
        <f t="shared" ref="J2370:J2433" si="297">IF(H2370&lt;$E$18,$E$17,IF(H2370&lt;$E$5,$E$14,0))/$E$8/$E$9</f>
        <v>4.0000000000000002E-4</v>
      </c>
      <c r="K2370">
        <f t="shared" ref="K2370:K2433" si="298">IF(H2370&lt;$E$3,$E$12*$E$22,IF(H2370&lt;$E$4,0,IF(H2370&lt;$E$5,-$E$12*$E$22,0)))</f>
        <v>-7.6982627947917194E-3</v>
      </c>
      <c r="L2370">
        <f t="shared" si="292"/>
        <v>3.9709731141374994E-4</v>
      </c>
      <c r="M2370">
        <f t="shared" si="293"/>
        <v>5.0202202679999995E-2</v>
      </c>
      <c r="N2370">
        <f t="shared" si="294"/>
        <v>4.3301037196622025E-2</v>
      </c>
      <c r="O2370">
        <f t="shared" si="295"/>
        <v>8.597362726102693</v>
      </c>
    </row>
    <row r="2371" spans="8:15">
      <c r="H2371">
        <f t="shared" si="296"/>
        <v>2.3690000000000002</v>
      </c>
      <c r="I2371">
        <f t="shared" ref="I2371:I2434" si="299">IF(H2371&lt;$E$3,$E$12*H2371,IF(H2371&lt;$E$4,$E$10,IF(H2371&lt;$E$5,$E$10-$E$12*(H2371-$E$4),0)))</f>
        <v>198.23449644151589</v>
      </c>
      <c r="J2371">
        <f t="shared" si="297"/>
        <v>4.0000000000000002E-4</v>
      </c>
      <c r="K2371">
        <f t="shared" si="298"/>
        <v>-7.6982627947917194E-3</v>
      </c>
      <c r="L2371">
        <f t="shared" ref="L2371:L2434" si="300">I2371*$E$15/$E$9/$E$8^2</f>
        <v>3.9646899288303179E-4</v>
      </c>
      <c r="M2371">
        <f t="shared" ref="M2371:M2434" si="301">$E$19/$E$8/$E$9</f>
        <v>5.0202202679999995E-2</v>
      </c>
      <c r="N2371">
        <f t="shared" ref="N2371:N2434" si="302">SUM(J2371:M2371)</f>
        <v>4.3300408878091307E-2</v>
      </c>
      <c r="O2371">
        <f t="shared" ref="O2371:O2434" si="303">I2371*N2371</f>
        <v>8.5836347496601739</v>
      </c>
    </row>
    <row r="2372" spans="8:15">
      <c r="H2372">
        <f t="shared" ref="H2372:H2435" si="304">(ROW()-2)*0.001</f>
        <v>2.37</v>
      </c>
      <c r="I2372">
        <f t="shared" si="299"/>
        <v>197.92033717615695</v>
      </c>
      <c r="J2372">
        <f t="shared" si="297"/>
        <v>4.0000000000000002E-4</v>
      </c>
      <c r="K2372">
        <f t="shared" si="298"/>
        <v>-7.6982627947917194E-3</v>
      </c>
      <c r="L2372">
        <f t="shared" si="300"/>
        <v>3.958406743523139E-4</v>
      </c>
      <c r="M2372">
        <f t="shared" si="301"/>
        <v>5.0202202679999995E-2</v>
      </c>
      <c r="N2372">
        <f t="shared" si="302"/>
        <v>4.3299780559560588E-2</v>
      </c>
      <c r="O2372">
        <f t="shared" si="303"/>
        <v>8.5699071680018371</v>
      </c>
    </row>
    <row r="2373" spans="8:15">
      <c r="H2373">
        <f t="shared" si="304"/>
        <v>2.371</v>
      </c>
      <c r="I2373">
        <f t="shared" si="299"/>
        <v>197.60617791079801</v>
      </c>
      <c r="J2373">
        <f t="shared" si="297"/>
        <v>4.0000000000000002E-4</v>
      </c>
      <c r="K2373">
        <f t="shared" si="298"/>
        <v>-7.6982627947917194E-3</v>
      </c>
      <c r="L2373">
        <f t="shared" si="300"/>
        <v>3.9521235582159602E-4</v>
      </c>
      <c r="M2373">
        <f t="shared" si="301"/>
        <v>5.0202202679999995E-2</v>
      </c>
      <c r="N2373">
        <f t="shared" si="302"/>
        <v>4.329915224102987E-2</v>
      </c>
      <c r="O2373">
        <f t="shared" si="303"/>
        <v>8.5561799811276771</v>
      </c>
    </row>
    <row r="2374" spans="8:15">
      <c r="H2374">
        <f t="shared" si="304"/>
        <v>2.3719999999999999</v>
      </c>
      <c r="I2374">
        <f t="shared" si="299"/>
        <v>197.29201864543904</v>
      </c>
      <c r="J2374">
        <f t="shared" si="297"/>
        <v>4.0000000000000002E-4</v>
      </c>
      <c r="K2374">
        <f t="shared" si="298"/>
        <v>-7.6982627947917194E-3</v>
      </c>
      <c r="L2374">
        <f t="shared" si="300"/>
        <v>3.9458403729087808E-4</v>
      </c>
      <c r="M2374">
        <f t="shared" si="301"/>
        <v>5.0202202679999995E-2</v>
      </c>
      <c r="N2374">
        <f t="shared" si="302"/>
        <v>4.3298523922499152E-2</v>
      </c>
      <c r="O2374">
        <f t="shared" si="303"/>
        <v>8.5424531890376905</v>
      </c>
    </row>
    <row r="2375" spans="8:15">
      <c r="H2375">
        <f t="shared" si="304"/>
        <v>2.3730000000000002</v>
      </c>
      <c r="I2375">
        <f t="shared" si="299"/>
        <v>196.97785938007996</v>
      </c>
      <c r="J2375">
        <f t="shared" si="297"/>
        <v>4.0000000000000002E-4</v>
      </c>
      <c r="K2375">
        <f t="shared" si="298"/>
        <v>-7.6982627947917194E-3</v>
      </c>
      <c r="L2375">
        <f t="shared" si="300"/>
        <v>3.9395571876015993E-4</v>
      </c>
      <c r="M2375">
        <f t="shared" si="301"/>
        <v>5.0202202679999995E-2</v>
      </c>
      <c r="N2375">
        <f t="shared" si="302"/>
        <v>4.3297895603968434E-2</v>
      </c>
      <c r="O2375">
        <f t="shared" si="303"/>
        <v>8.5287267917318772</v>
      </c>
    </row>
    <row r="2376" spans="8:15">
      <c r="H2376">
        <f t="shared" si="304"/>
        <v>2.3740000000000001</v>
      </c>
      <c r="I2376">
        <f t="shared" si="299"/>
        <v>196.66370011472102</v>
      </c>
      <c r="J2376">
        <f t="shared" si="297"/>
        <v>4.0000000000000002E-4</v>
      </c>
      <c r="K2376">
        <f t="shared" si="298"/>
        <v>-7.6982627947917194E-3</v>
      </c>
      <c r="L2376">
        <f t="shared" si="300"/>
        <v>3.9332740022944205E-4</v>
      </c>
      <c r="M2376">
        <f t="shared" si="301"/>
        <v>5.0202202679999995E-2</v>
      </c>
      <c r="N2376">
        <f t="shared" si="302"/>
        <v>4.3297267285437716E-2</v>
      </c>
      <c r="O2376">
        <f t="shared" si="303"/>
        <v>8.5150007892102444</v>
      </c>
    </row>
    <row r="2377" spans="8:15">
      <c r="H2377">
        <f t="shared" si="304"/>
        <v>2.375</v>
      </c>
      <c r="I2377">
        <f t="shared" si="299"/>
        <v>196.34954084936209</v>
      </c>
      <c r="J2377">
        <f t="shared" si="297"/>
        <v>4.0000000000000002E-4</v>
      </c>
      <c r="K2377">
        <f t="shared" si="298"/>
        <v>-7.6982627947917194E-3</v>
      </c>
      <c r="L2377">
        <f t="shared" si="300"/>
        <v>3.9269908169872416E-4</v>
      </c>
      <c r="M2377">
        <f t="shared" si="301"/>
        <v>5.0202202679999995E-2</v>
      </c>
      <c r="N2377">
        <f t="shared" si="302"/>
        <v>4.3296638966906997E-2</v>
      </c>
      <c r="O2377">
        <f t="shared" si="303"/>
        <v>8.5012751814727885</v>
      </c>
    </row>
    <row r="2378" spans="8:15">
      <c r="H2378">
        <f t="shared" si="304"/>
        <v>2.3759999999999999</v>
      </c>
      <c r="I2378">
        <f t="shared" si="299"/>
        <v>196.03538158400312</v>
      </c>
      <c r="J2378">
        <f t="shared" si="297"/>
        <v>4.0000000000000002E-4</v>
      </c>
      <c r="K2378">
        <f t="shared" si="298"/>
        <v>-7.6982627947917194E-3</v>
      </c>
      <c r="L2378">
        <f t="shared" si="300"/>
        <v>3.9207076316800628E-4</v>
      </c>
      <c r="M2378">
        <f t="shared" si="301"/>
        <v>5.0202202679999995E-2</v>
      </c>
      <c r="N2378">
        <f t="shared" si="302"/>
        <v>4.3296010648376279E-2</v>
      </c>
      <c r="O2378">
        <f t="shared" si="303"/>
        <v>8.4875499685195059</v>
      </c>
    </row>
    <row r="2379" spans="8:15">
      <c r="H2379">
        <f t="shared" si="304"/>
        <v>2.3770000000000002</v>
      </c>
      <c r="I2379">
        <f t="shared" si="299"/>
        <v>195.72122231864404</v>
      </c>
      <c r="J2379">
        <f t="shared" si="297"/>
        <v>4.0000000000000002E-4</v>
      </c>
      <c r="K2379">
        <f t="shared" si="298"/>
        <v>-7.6982627947917194E-3</v>
      </c>
      <c r="L2379">
        <f t="shared" si="300"/>
        <v>3.9144244463728807E-4</v>
      </c>
      <c r="M2379">
        <f t="shared" si="301"/>
        <v>5.0202202679999995E-2</v>
      </c>
      <c r="N2379">
        <f t="shared" si="302"/>
        <v>4.3295382329845561E-2</v>
      </c>
      <c r="O2379">
        <f t="shared" si="303"/>
        <v>8.473825150350395</v>
      </c>
    </row>
    <row r="2380" spans="8:15">
      <c r="H2380">
        <f t="shared" si="304"/>
        <v>2.3780000000000001</v>
      </c>
      <c r="I2380">
        <f t="shared" si="299"/>
        <v>195.4070630532851</v>
      </c>
      <c r="J2380">
        <f t="shared" si="297"/>
        <v>4.0000000000000002E-4</v>
      </c>
      <c r="K2380">
        <f t="shared" si="298"/>
        <v>-7.6982627947917194E-3</v>
      </c>
      <c r="L2380">
        <f t="shared" si="300"/>
        <v>3.9081412610657019E-4</v>
      </c>
      <c r="M2380">
        <f t="shared" si="301"/>
        <v>5.0202202679999995E-2</v>
      </c>
      <c r="N2380">
        <f t="shared" si="302"/>
        <v>4.3294754011314843E-2</v>
      </c>
      <c r="O2380">
        <f t="shared" si="303"/>
        <v>8.460100726965468</v>
      </c>
    </row>
    <row r="2381" spans="8:15">
      <c r="H2381">
        <f t="shared" si="304"/>
        <v>2.379</v>
      </c>
      <c r="I2381">
        <f t="shared" si="299"/>
        <v>195.09290378792616</v>
      </c>
      <c r="J2381">
        <f t="shared" si="297"/>
        <v>4.0000000000000002E-4</v>
      </c>
      <c r="K2381">
        <f t="shared" si="298"/>
        <v>-7.6982627947917194E-3</v>
      </c>
      <c r="L2381">
        <f t="shared" si="300"/>
        <v>3.9018580757585231E-4</v>
      </c>
      <c r="M2381">
        <f t="shared" si="301"/>
        <v>5.0202202679999995E-2</v>
      </c>
      <c r="N2381">
        <f t="shared" si="302"/>
        <v>4.3294125692784124E-2</v>
      </c>
      <c r="O2381">
        <f t="shared" si="303"/>
        <v>8.4463766983647144</v>
      </c>
    </row>
    <row r="2382" spans="8:15">
      <c r="H2382">
        <f t="shared" si="304"/>
        <v>2.38</v>
      </c>
      <c r="I2382">
        <f t="shared" si="299"/>
        <v>194.77874452256719</v>
      </c>
      <c r="J2382">
        <f t="shared" si="297"/>
        <v>4.0000000000000002E-4</v>
      </c>
      <c r="K2382">
        <f t="shared" si="298"/>
        <v>-7.6982627947917194E-3</v>
      </c>
      <c r="L2382">
        <f t="shared" si="300"/>
        <v>3.8955748904513442E-4</v>
      </c>
      <c r="M2382">
        <f t="shared" si="301"/>
        <v>5.0202202679999995E-2</v>
      </c>
      <c r="N2382">
        <f t="shared" si="302"/>
        <v>4.3293497374253413E-2</v>
      </c>
      <c r="O2382">
        <f t="shared" si="303"/>
        <v>8.4326530645481395</v>
      </c>
    </row>
    <row r="2383" spans="8:15">
      <c r="H2383">
        <f t="shared" si="304"/>
        <v>2.3810000000000002</v>
      </c>
      <c r="I2383">
        <f t="shared" si="299"/>
        <v>194.46458525720811</v>
      </c>
      <c r="J2383">
        <f t="shared" si="297"/>
        <v>4.0000000000000002E-4</v>
      </c>
      <c r="K2383">
        <f t="shared" si="298"/>
        <v>-7.6982627947917194E-3</v>
      </c>
      <c r="L2383">
        <f t="shared" si="300"/>
        <v>3.8892917051441622E-4</v>
      </c>
      <c r="M2383">
        <f t="shared" si="301"/>
        <v>5.0202202679999995E-2</v>
      </c>
      <c r="N2383">
        <f t="shared" si="302"/>
        <v>4.3292869055722695E-2</v>
      </c>
      <c r="O2383">
        <f t="shared" si="303"/>
        <v>8.4189298255157325</v>
      </c>
    </row>
    <row r="2384" spans="8:15">
      <c r="H2384">
        <f t="shared" si="304"/>
        <v>2.3820000000000001</v>
      </c>
      <c r="I2384">
        <f t="shared" si="299"/>
        <v>194.1504259918492</v>
      </c>
      <c r="J2384">
        <f t="shared" si="297"/>
        <v>4.0000000000000002E-4</v>
      </c>
      <c r="K2384">
        <f t="shared" si="298"/>
        <v>-7.6982627947917194E-3</v>
      </c>
      <c r="L2384">
        <f t="shared" si="300"/>
        <v>3.8830085198369844E-4</v>
      </c>
      <c r="M2384">
        <f t="shared" si="301"/>
        <v>5.0202202679999995E-2</v>
      </c>
      <c r="N2384">
        <f t="shared" si="302"/>
        <v>4.3292240737191977E-2</v>
      </c>
      <c r="O2384">
        <f t="shared" si="303"/>
        <v>8.4052069812675096</v>
      </c>
    </row>
    <row r="2385" spans="8:15">
      <c r="H2385">
        <f t="shared" si="304"/>
        <v>2.383</v>
      </c>
      <c r="I2385">
        <f t="shared" si="299"/>
        <v>193.83626672649024</v>
      </c>
      <c r="J2385">
        <f t="shared" si="297"/>
        <v>4.0000000000000002E-4</v>
      </c>
      <c r="K2385">
        <f t="shared" si="298"/>
        <v>-7.6982627947917194E-3</v>
      </c>
      <c r="L2385">
        <f t="shared" si="300"/>
        <v>3.8767253345298045E-4</v>
      </c>
      <c r="M2385">
        <f t="shared" si="301"/>
        <v>5.0202202679999995E-2</v>
      </c>
      <c r="N2385">
        <f t="shared" si="302"/>
        <v>4.3291612418661259E-2</v>
      </c>
      <c r="O2385">
        <f t="shared" si="303"/>
        <v>8.3914845318034601</v>
      </c>
    </row>
    <row r="2386" spans="8:15">
      <c r="H2386">
        <f t="shared" si="304"/>
        <v>2.3839999999999999</v>
      </c>
      <c r="I2386">
        <f t="shared" si="299"/>
        <v>193.5221074611313</v>
      </c>
      <c r="J2386">
        <f t="shared" si="297"/>
        <v>4.0000000000000002E-4</v>
      </c>
      <c r="K2386">
        <f t="shared" si="298"/>
        <v>-7.6982627947917194E-3</v>
      </c>
      <c r="L2386">
        <f t="shared" si="300"/>
        <v>3.8704421492226262E-4</v>
      </c>
      <c r="M2386">
        <f t="shared" si="301"/>
        <v>5.0202202679999995E-2</v>
      </c>
      <c r="N2386">
        <f t="shared" si="302"/>
        <v>4.329098410013054E-2</v>
      </c>
      <c r="O2386">
        <f t="shared" si="303"/>
        <v>8.3777624771235892</v>
      </c>
    </row>
    <row r="2387" spans="8:15">
      <c r="H2387">
        <f t="shared" si="304"/>
        <v>2.3850000000000002</v>
      </c>
      <c r="I2387">
        <f t="shared" si="299"/>
        <v>193.20794819577222</v>
      </c>
      <c r="J2387">
        <f t="shared" si="297"/>
        <v>4.0000000000000002E-4</v>
      </c>
      <c r="K2387">
        <f t="shared" si="298"/>
        <v>-7.6982627947917194E-3</v>
      </c>
      <c r="L2387">
        <f t="shared" si="300"/>
        <v>3.8641589639154447E-4</v>
      </c>
      <c r="M2387">
        <f t="shared" si="301"/>
        <v>5.0202202679999995E-2</v>
      </c>
      <c r="N2387">
        <f t="shared" si="302"/>
        <v>4.3290355781599822E-2</v>
      </c>
      <c r="O2387">
        <f t="shared" si="303"/>
        <v>8.3640408172278864</v>
      </c>
    </row>
    <row r="2388" spans="8:15">
      <c r="H2388">
        <f t="shared" si="304"/>
        <v>2.3860000000000001</v>
      </c>
      <c r="I2388">
        <f t="shared" si="299"/>
        <v>192.89378893041328</v>
      </c>
      <c r="J2388">
        <f t="shared" si="297"/>
        <v>4.0000000000000002E-4</v>
      </c>
      <c r="K2388">
        <f t="shared" si="298"/>
        <v>-7.6982627947917194E-3</v>
      </c>
      <c r="L2388">
        <f t="shared" si="300"/>
        <v>3.8578757786082658E-4</v>
      </c>
      <c r="M2388">
        <f t="shared" si="301"/>
        <v>5.0202202679999995E-2</v>
      </c>
      <c r="N2388">
        <f t="shared" si="302"/>
        <v>4.3289727463069104E-2</v>
      </c>
      <c r="O2388">
        <f t="shared" si="303"/>
        <v>8.3503195521163676</v>
      </c>
    </row>
    <row r="2389" spans="8:15">
      <c r="H2389">
        <f t="shared" si="304"/>
        <v>2.387</v>
      </c>
      <c r="I2389">
        <f t="shared" si="299"/>
        <v>192.57962966505431</v>
      </c>
      <c r="J2389">
        <f t="shared" si="297"/>
        <v>4.0000000000000002E-4</v>
      </c>
      <c r="K2389">
        <f t="shared" si="298"/>
        <v>-7.6982627947917194E-3</v>
      </c>
      <c r="L2389">
        <f t="shared" si="300"/>
        <v>3.8515925933010859E-4</v>
      </c>
      <c r="M2389">
        <f t="shared" si="301"/>
        <v>5.0202202679999995E-2</v>
      </c>
      <c r="N2389">
        <f t="shared" si="302"/>
        <v>4.3289099144538386E-2</v>
      </c>
      <c r="O2389">
        <f t="shared" si="303"/>
        <v>8.3365986817890221</v>
      </c>
    </row>
    <row r="2390" spans="8:15">
      <c r="H2390">
        <f t="shared" si="304"/>
        <v>2.3879999999999999</v>
      </c>
      <c r="I2390">
        <f t="shared" si="299"/>
        <v>192.26547039969537</v>
      </c>
      <c r="J2390">
        <f t="shared" si="297"/>
        <v>4.0000000000000002E-4</v>
      </c>
      <c r="K2390">
        <f t="shared" si="298"/>
        <v>-7.6982627947917194E-3</v>
      </c>
      <c r="L2390">
        <f t="shared" si="300"/>
        <v>3.8453094079939076E-4</v>
      </c>
      <c r="M2390">
        <f t="shared" si="301"/>
        <v>5.0202202679999995E-2</v>
      </c>
      <c r="N2390">
        <f t="shared" si="302"/>
        <v>4.3288470826007668E-2</v>
      </c>
      <c r="O2390">
        <f t="shared" si="303"/>
        <v>8.3228782062458535</v>
      </c>
    </row>
    <row r="2391" spans="8:15">
      <c r="H2391">
        <f t="shared" si="304"/>
        <v>2.3890000000000002</v>
      </c>
      <c r="I2391">
        <f t="shared" si="299"/>
        <v>191.95131113433629</v>
      </c>
      <c r="J2391">
        <f t="shared" si="297"/>
        <v>4.0000000000000002E-4</v>
      </c>
      <c r="K2391">
        <f t="shared" si="298"/>
        <v>-7.6982627947917194E-3</v>
      </c>
      <c r="L2391">
        <f t="shared" si="300"/>
        <v>3.8390262226867261E-4</v>
      </c>
      <c r="M2391">
        <f t="shared" si="301"/>
        <v>5.0202202679999995E-2</v>
      </c>
      <c r="N2391">
        <f t="shared" si="302"/>
        <v>4.3287842507476949E-2</v>
      </c>
      <c r="O2391">
        <f t="shared" si="303"/>
        <v>8.3091581254868565</v>
      </c>
    </row>
    <row r="2392" spans="8:15">
      <c r="H2392">
        <f t="shared" si="304"/>
        <v>2.39</v>
      </c>
      <c r="I2392">
        <f t="shared" si="299"/>
        <v>191.63715186897736</v>
      </c>
      <c r="J2392">
        <f t="shared" si="297"/>
        <v>4.0000000000000002E-4</v>
      </c>
      <c r="K2392">
        <f t="shared" si="298"/>
        <v>-7.6982627947917194E-3</v>
      </c>
      <c r="L2392">
        <f t="shared" si="300"/>
        <v>3.8327430373795473E-4</v>
      </c>
      <c r="M2392">
        <f t="shared" si="301"/>
        <v>5.0202202679999995E-2</v>
      </c>
      <c r="N2392">
        <f t="shared" si="302"/>
        <v>4.3287214188946231E-2</v>
      </c>
      <c r="O2392">
        <f t="shared" si="303"/>
        <v>8.29543843951204</v>
      </c>
    </row>
    <row r="2393" spans="8:15">
      <c r="H2393">
        <f t="shared" si="304"/>
        <v>2.391</v>
      </c>
      <c r="I2393">
        <f t="shared" si="299"/>
        <v>191.32299260361839</v>
      </c>
      <c r="J2393">
        <f t="shared" si="297"/>
        <v>4.0000000000000002E-4</v>
      </c>
      <c r="K2393">
        <f t="shared" si="298"/>
        <v>-7.6982627947917194E-3</v>
      </c>
      <c r="L2393">
        <f t="shared" si="300"/>
        <v>3.8264598520723679E-4</v>
      </c>
      <c r="M2393">
        <f t="shared" si="301"/>
        <v>5.0202202679999995E-2</v>
      </c>
      <c r="N2393">
        <f t="shared" si="302"/>
        <v>4.3286585870415513E-2</v>
      </c>
      <c r="O2393">
        <f t="shared" si="303"/>
        <v>8.2817191483213985</v>
      </c>
    </row>
    <row r="2394" spans="8:15">
      <c r="H2394">
        <f t="shared" si="304"/>
        <v>2.3919999999999999</v>
      </c>
      <c r="I2394">
        <f t="shared" si="299"/>
        <v>191.00883333825948</v>
      </c>
      <c r="J2394">
        <f t="shared" si="297"/>
        <v>4.0000000000000002E-4</v>
      </c>
      <c r="K2394">
        <f t="shared" si="298"/>
        <v>-7.6982627947917194E-3</v>
      </c>
      <c r="L2394">
        <f t="shared" si="300"/>
        <v>3.8201766667651896E-4</v>
      </c>
      <c r="M2394">
        <f t="shared" si="301"/>
        <v>5.0202202679999995E-2</v>
      </c>
      <c r="N2394">
        <f t="shared" si="302"/>
        <v>4.3285957551884795E-2</v>
      </c>
      <c r="O2394">
        <f t="shared" si="303"/>
        <v>8.2680002519149376</v>
      </c>
    </row>
    <row r="2395" spans="8:15">
      <c r="H2395">
        <f t="shared" si="304"/>
        <v>2.3930000000000002</v>
      </c>
      <c r="I2395">
        <f t="shared" si="299"/>
        <v>190.69467407290037</v>
      </c>
      <c r="J2395">
        <f t="shared" si="297"/>
        <v>4.0000000000000002E-4</v>
      </c>
      <c r="K2395">
        <f t="shared" si="298"/>
        <v>-7.6982627947917194E-3</v>
      </c>
      <c r="L2395">
        <f t="shared" si="300"/>
        <v>3.8138934814580075E-4</v>
      </c>
      <c r="M2395">
        <f t="shared" si="301"/>
        <v>5.0202202679999995E-2</v>
      </c>
      <c r="N2395">
        <f t="shared" si="302"/>
        <v>4.3285329233354077E-2</v>
      </c>
      <c r="O2395">
        <f t="shared" si="303"/>
        <v>8.2542817502926429</v>
      </c>
    </row>
    <row r="2396" spans="8:15">
      <c r="H2396">
        <f t="shared" si="304"/>
        <v>2.3940000000000001</v>
      </c>
      <c r="I2396">
        <f t="shared" si="299"/>
        <v>190.38051480754143</v>
      </c>
      <c r="J2396">
        <f t="shared" si="297"/>
        <v>4.0000000000000002E-4</v>
      </c>
      <c r="K2396">
        <f t="shared" si="298"/>
        <v>-7.6982627947917194E-3</v>
      </c>
      <c r="L2396">
        <f t="shared" si="300"/>
        <v>3.8076102961508287E-4</v>
      </c>
      <c r="M2396">
        <f t="shared" si="301"/>
        <v>5.0202202679999995E-2</v>
      </c>
      <c r="N2396">
        <f t="shared" si="302"/>
        <v>4.3284700914823358E-2</v>
      </c>
      <c r="O2396">
        <f t="shared" si="303"/>
        <v>8.2405636434545304</v>
      </c>
    </row>
    <row r="2397" spans="8:15">
      <c r="H2397">
        <f t="shared" si="304"/>
        <v>2.395</v>
      </c>
      <c r="I2397">
        <f t="shared" si="299"/>
        <v>190.06635554218249</v>
      </c>
      <c r="J2397">
        <f t="shared" si="297"/>
        <v>4.0000000000000002E-4</v>
      </c>
      <c r="K2397">
        <f t="shared" si="298"/>
        <v>-7.6982627947917194E-3</v>
      </c>
      <c r="L2397">
        <f t="shared" si="300"/>
        <v>3.8013271108436499E-4</v>
      </c>
      <c r="M2397">
        <f t="shared" si="301"/>
        <v>5.0202202679999995E-2</v>
      </c>
      <c r="N2397">
        <f t="shared" si="302"/>
        <v>4.328407259629264E-2</v>
      </c>
      <c r="O2397">
        <f t="shared" si="303"/>
        <v>8.2268459314005948</v>
      </c>
    </row>
    <row r="2398" spans="8:15">
      <c r="H2398">
        <f t="shared" si="304"/>
        <v>2.3959999999999999</v>
      </c>
      <c r="I2398">
        <f t="shared" si="299"/>
        <v>189.75219627682355</v>
      </c>
      <c r="J2398">
        <f t="shared" si="297"/>
        <v>4.0000000000000002E-4</v>
      </c>
      <c r="K2398">
        <f t="shared" si="298"/>
        <v>-7.6982627947917194E-3</v>
      </c>
      <c r="L2398">
        <f t="shared" si="300"/>
        <v>3.795043925536471E-4</v>
      </c>
      <c r="M2398">
        <f t="shared" si="301"/>
        <v>5.0202202679999995E-2</v>
      </c>
      <c r="N2398">
        <f t="shared" si="302"/>
        <v>4.3283444277761922E-2</v>
      </c>
      <c r="O2398">
        <f t="shared" si="303"/>
        <v>8.2131286141308362</v>
      </c>
    </row>
    <row r="2399" spans="8:15">
      <c r="H2399">
        <f t="shared" si="304"/>
        <v>2.3970000000000002</v>
      </c>
      <c r="I2399">
        <f t="shared" si="299"/>
        <v>189.43803701146447</v>
      </c>
      <c r="J2399">
        <f t="shared" si="297"/>
        <v>4.0000000000000002E-4</v>
      </c>
      <c r="K2399">
        <f t="shared" si="298"/>
        <v>-7.6982627947917194E-3</v>
      </c>
      <c r="L2399">
        <f t="shared" si="300"/>
        <v>3.7887607402292895E-4</v>
      </c>
      <c r="M2399">
        <f t="shared" si="301"/>
        <v>5.0202202679999995E-2</v>
      </c>
      <c r="N2399">
        <f t="shared" si="302"/>
        <v>4.3282815959231204E-2</v>
      </c>
      <c r="O2399">
        <f t="shared" si="303"/>
        <v>8.1994116916452455</v>
      </c>
    </row>
    <row r="2400" spans="8:15">
      <c r="H2400">
        <f t="shared" si="304"/>
        <v>2.3980000000000001</v>
      </c>
      <c r="I2400">
        <f t="shared" si="299"/>
        <v>189.12387774610551</v>
      </c>
      <c r="J2400">
        <f t="shared" si="297"/>
        <v>4.0000000000000002E-4</v>
      </c>
      <c r="K2400">
        <f t="shared" si="298"/>
        <v>-7.6982627947917194E-3</v>
      </c>
      <c r="L2400">
        <f t="shared" si="300"/>
        <v>3.7824775549221101E-4</v>
      </c>
      <c r="M2400">
        <f t="shared" si="301"/>
        <v>5.0202202679999995E-2</v>
      </c>
      <c r="N2400">
        <f t="shared" si="302"/>
        <v>4.3282187640700485E-2</v>
      </c>
      <c r="O2400">
        <f t="shared" si="303"/>
        <v>8.1856951639438371</v>
      </c>
    </row>
    <row r="2401" spans="8:15">
      <c r="H2401">
        <f t="shared" si="304"/>
        <v>2.399</v>
      </c>
      <c r="I2401">
        <f t="shared" si="299"/>
        <v>188.80971848074657</v>
      </c>
      <c r="J2401">
        <f t="shared" si="297"/>
        <v>4.0000000000000002E-4</v>
      </c>
      <c r="K2401">
        <f t="shared" si="298"/>
        <v>-7.6982627947917194E-3</v>
      </c>
      <c r="L2401">
        <f t="shared" si="300"/>
        <v>3.7761943696149313E-4</v>
      </c>
      <c r="M2401">
        <f t="shared" si="301"/>
        <v>5.0202202679999995E-2</v>
      </c>
      <c r="N2401">
        <f t="shared" si="302"/>
        <v>4.3281559322169767E-2</v>
      </c>
      <c r="O2401">
        <f t="shared" si="303"/>
        <v>8.1719790310266056</v>
      </c>
    </row>
    <row r="2402" spans="8:15">
      <c r="H2402">
        <f t="shared" si="304"/>
        <v>2.4</v>
      </c>
      <c r="I2402">
        <f t="shared" si="299"/>
        <v>188.49555921538763</v>
      </c>
      <c r="J2402">
        <f t="shared" si="297"/>
        <v>4.0000000000000002E-4</v>
      </c>
      <c r="K2402">
        <f t="shared" si="298"/>
        <v>-7.6982627947917194E-3</v>
      </c>
      <c r="L2402">
        <f t="shared" si="300"/>
        <v>3.7699111843077525E-4</v>
      </c>
      <c r="M2402">
        <f t="shared" si="301"/>
        <v>5.0202202679999995E-2</v>
      </c>
      <c r="N2402">
        <f t="shared" si="302"/>
        <v>4.3280931003639049E-2</v>
      </c>
      <c r="O2402">
        <f t="shared" si="303"/>
        <v>8.158263292893551</v>
      </c>
    </row>
    <row r="2403" spans="8:15">
      <c r="H2403">
        <f t="shared" si="304"/>
        <v>2.4010000000000002</v>
      </c>
      <c r="I2403">
        <f t="shared" si="299"/>
        <v>188.18139995002855</v>
      </c>
      <c r="J2403">
        <f t="shared" si="297"/>
        <v>4.0000000000000002E-4</v>
      </c>
      <c r="K2403">
        <f t="shared" si="298"/>
        <v>-7.6982627947917194E-3</v>
      </c>
      <c r="L2403">
        <f t="shared" si="300"/>
        <v>3.7636279990005715E-4</v>
      </c>
      <c r="M2403">
        <f t="shared" si="301"/>
        <v>5.0202202679999995E-2</v>
      </c>
      <c r="N2403">
        <f t="shared" si="302"/>
        <v>4.3280302685108331E-2</v>
      </c>
      <c r="O2403">
        <f t="shared" si="303"/>
        <v>8.1445479495446662</v>
      </c>
    </row>
    <row r="2404" spans="8:15">
      <c r="H2404">
        <f t="shared" si="304"/>
        <v>2.4020000000000001</v>
      </c>
      <c r="I2404">
        <f t="shared" si="299"/>
        <v>187.86724068466958</v>
      </c>
      <c r="J2404">
        <f t="shared" si="297"/>
        <v>4.0000000000000002E-4</v>
      </c>
      <c r="K2404">
        <f t="shared" si="298"/>
        <v>-7.6982627947917194E-3</v>
      </c>
      <c r="L2404">
        <f t="shared" si="300"/>
        <v>3.7573448136933916E-4</v>
      </c>
      <c r="M2404">
        <f t="shared" si="301"/>
        <v>5.0202202679999995E-2</v>
      </c>
      <c r="N2404">
        <f t="shared" si="302"/>
        <v>4.3279674366577613E-2</v>
      </c>
      <c r="O2404">
        <f t="shared" si="303"/>
        <v>8.1308330009799601</v>
      </c>
    </row>
    <row r="2405" spans="8:15">
      <c r="H2405">
        <f t="shared" si="304"/>
        <v>2.403</v>
      </c>
      <c r="I2405">
        <f t="shared" si="299"/>
        <v>187.55308141931064</v>
      </c>
      <c r="J2405">
        <f t="shared" si="297"/>
        <v>4.0000000000000002E-4</v>
      </c>
      <c r="K2405">
        <f t="shared" si="298"/>
        <v>-7.6982627947917194E-3</v>
      </c>
      <c r="L2405">
        <f t="shared" si="300"/>
        <v>3.7510616283862127E-4</v>
      </c>
      <c r="M2405">
        <f t="shared" si="301"/>
        <v>5.0202202679999995E-2</v>
      </c>
      <c r="N2405">
        <f t="shared" si="302"/>
        <v>4.3279046048046894E-2</v>
      </c>
      <c r="O2405">
        <f t="shared" si="303"/>
        <v>8.1171184471994344</v>
      </c>
    </row>
    <row r="2406" spans="8:15">
      <c r="H2406">
        <f t="shared" si="304"/>
        <v>2.4039999999999999</v>
      </c>
      <c r="I2406">
        <f t="shared" si="299"/>
        <v>187.23892215395171</v>
      </c>
      <c r="J2406">
        <f t="shared" si="297"/>
        <v>4.0000000000000002E-4</v>
      </c>
      <c r="K2406">
        <f t="shared" si="298"/>
        <v>-7.6982627947917194E-3</v>
      </c>
      <c r="L2406">
        <f t="shared" si="300"/>
        <v>3.7447784430790339E-4</v>
      </c>
      <c r="M2406">
        <f t="shared" si="301"/>
        <v>5.0202202679999995E-2</v>
      </c>
      <c r="N2406">
        <f t="shared" si="302"/>
        <v>4.3278417729516183E-2</v>
      </c>
      <c r="O2406">
        <f t="shared" si="303"/>
        <v>8.1034042882030839</v>
      </c>
    </row>
    <row r="2407" spans="8:15">
      <c r="H2407">
        <f t="shared" si="304"/>
        <v>2.4050000000000002</v>
      </c>
      <c r="I2407">
        <f t="shared" si="299"/>
        <v>186.92476288859262</v>
      </c>
      <c r="J2407">
        <f t="shared" si="297"/>
        <v>4.0000000000000002E-4</v>
      </c>
      <c r="K2407">
        <f t="shared" si="298"/>
        <v>-7.6982627947917194E-3</v>
      </c>
      <c r="L2407">
        <f t="shared" si="300"/>
        <v>3.7384952577718529E-4</v>
      </c>
      <c r="M2407">
        <f t="shared" si="301"/>
        <v>5.0202202679999995E-2</v>
      </c>
      <c r="N2407">
        <f t="shared" si="302"/>
        <v>4.3277789410985465E-2</v>
      </c>
      <c r="O2407">
        <f t="shared" si="303"/>
        <v>8.0896905239909032</v>
      </c>
    </row>
    <row r="2408" spans="8:15">
      <c r="H2408">
        <f t="shared" si="304"/>
        <v>2.4060000000000001</v>
      </c>
      <c r="I2408">
        <f t="shared" si="299"/>
        <v>186.61060362323366</v>
      </c>
      <c r="J2408">
        <f t="shared" si="297"/>
        <v>4.0000000000000002E-4</v>
      </c>
      <c r="K2408">
        <f t="shared" si="298"/>
        <v>-7.6982627947917194E-3</v>
      </c>
      <c r="L2408">
        <f t="shared" si="300"/>
        <v>3.732212072464673E-4</v>
      </c>
      <c r="M2408">
        <f t="shared" si="301"/>
        <v>5.0202202679999995E-2</v>
      </c>
      <c r="N2408">
        <f t="shared" si="302"/>
        <v>4.3277161092454747E-2</v>
      </c>
      <c r="O2408">
        <f t="shared" si="303"/>
        <v>8.0759771545629029</v>
      </c>
    </row>
    <row r="2409" spans="8:15">
      <c r="H2409">
        <f t="shared" si="304"/>
        <v>2.407</v>
      </c>
      <c r="I2409">
        <f t="shared" si="299"/>
        <v>186.29644435787475</v>
      </c>
      <c r="J2409">
        <f t="shared" si="297"/>
        <v>4.0000000000000002E-4</v>
      </c>
      <c r="K2409">
        <f t="shared" si="298"/>
        <v>-7.6982627947917194E-3</v>
      </c>
      <c r="L2409">
        <f t="shared" si="300"/>
        <v>3.7259288871574952E-4</v>
      </c>
      <c r="M2409">
        <f t="shared" si="301"/>
        <v>5.0202202679999995E-2</v>
      </c>
      <c r="N2409">
        <f t="shared" si="302"/>
        <v>4.3276532773924029E-2</v>
      </c>
      <c r="O2409">
        <f t="shared" si="303"/>
        <v>8.0622641799190813</v>
      </c>
    </row>
    <row r="2410" spans="8:15">
      <c r="H2410">
        <f t="shared" si="304"/>
        <v>2.4079999999999999</v>
      </c>
      <c r="I2410">
        <f t="shared" si="299"/>
        <v>185.98228509251578</v>
      </c>
      <c r="J2410">
        <f t="shared" si="297"/>
        <v>4.0000000000000002E-4</v>
      </c>
      <c r="K2410">
        <f t="shared" si="298"/>
        <v>-7.6982627947917194E-3</v>
      </c>
      <c r="L2410">
        <f t="shared" si="300"/>
        <v>3.7196457018503153E-4</v>
      </c>
      <c r="M2410">
        <f t="shared" si="301"/>
        <v>5.0202202679999995E-2</v>
      </c>
      <c r="N2410">
        <f t="shared" si="302"/>
        <v>4.327590445539331E-2</v>
      </c>
      <c r="O2410">
        <f t="shared" si="303"/>
        <v>8.048551600059433</v>
      </c>
    </row>
    <row r="2411" spans="8:15">
      <c r="H2411">
        <f t="shared" si="304"/>
        <v>2.4090000000000003</v>
      </c>
      <c r="I2411">
        <f t="shared" si="299"/>
        <v>185.6681258271567</v>
      </c>
      <c r="J2411">
        <f t="shared" si="297"/>
        <v>4.0000000000000002E-4</v>
      </c>
      <c r="K2411">
        <f t="shared" si="298"/>
        <v>-7.6982627947917194E-3</v>
      </c>
      <c r="L2411">
        <f t="shared" si="300"/>
        <v>3.7133625165431343E-4</v>
      </c>
      <c r="M2411">
        <f t="shared" si="301"/>
        <v>5.0202202679999995E-2</v>
      </c>
      <c r="N2411">
        <f t="shared" si="302"/>
        <v>4.3275276136862592E-2</v>
      </c>
      <c r="O2411">
        <f t="shared" si="303"/>
        <v>8.0348394149839546</v>
      </c>
    </row>
    <row r="2412" spans="8:15">
      <c r="H2412">
        <f t="shared" si="304"/>
        <v>2.41</v>
      </c>
      <c r="I2412">
        <f t="shared" si="299"/>
        <v>185.35396656179776</v>
      </c>
      <c r="J2412">
        <f t="shared" si="297"/>
        <v>4.0000000000000002E-4</v>
      </c>
      <c r="K2412">
        <f t="shared" si="298"/>
        <v>-7.6982627947917194E-3</v>
      </c>
      <c r="L2412">
        <f t="shared" si="300"/>
        <v>3.7070793312359555E-4</v>
      </c>
      <c r="M2412">
        <f t="shared" si="301"/>
        <v>5.0202202679999995E-2</v>
      </c>
      <c r="N2412">
        <f t="shared" si="302"/>
        <v>4.3274647818331874E-2</v>
      </c>
      <c r="O2412">
        <f t="shared" si="303"/>
        <v>8.0211276246926602</v>
      </c>
    </row>
    <row r="2413" spans="8:15">
      <c r="H2413">
        <f t="shared" si="304"/>
        <v>2.411</v>
      </c>
      <c r="I2413">
        <f t="shared" si="299"/>
        <v>185.03980729643882</v>
      </c>
      <c r="J2413">
        <f t="shared" si="297"/>
        <v>4.0000000000000002E-4</v>
      </c>
      <c r="K2413">
        <f t="shared" si="298"/>
        <v>-7.6982627947917194E-3</v>
      </c>
      <c r="L2413">
        <f t="shared" si="300"/>
        <v>3.7007961459287767E-4</v>
      </c>
      <c r="M2413">
        <f t="shared" si="301"/>
        <v>5.0202202679999995E-2</v>
      </c>
      <c r="N2413">
        <f t="shared" si="302"/>
        <v>4.3274019499801156E-2</v>
      </c>
      <c r="O2413">
        <f t="shared" si="303"/>
        <v>8.0074162291855426</v>
      </c>
    </row>
    <row r="2414" spans="8:15">
      <c r="H2414">
        <f t="shared" si="304"/>
        <v>2.4119999999999999</v>
      </c>
      <c r="I2414">
        <f t="shared" si="299"/>
        <v>184.72564803107986</v>
      </c>
      <c r="J2414">
        <f t="shared" si="297"/>
        <v>4.0000000000000002E-4</v>
      </c>
      <c r="K2414">
        <f t="shared" si="298"/>
        <v>-7.6982627947917194E-3</v>
      </c>
      <c r="L2414">
        <f t="shared" si="300"/>
        <v>3.6945129606215973E-4</v>
      </c>
      <c r="M2414">
        <f t="shared" si="301"/>
        <v>5.0202202679999995E-2</v>
      </c>
      <c r="N2414">
        <f t="shared" si="302"/>
        <v>4.3273391181270437E-2</v>
      </c>
      <c r="O2414">
        <f t="shared" si="303"/>
        <v>7.9937052284625976</v>
      </c>
    </row>
    <row r="2415" spans="8:15">
      <c r="H2415">
        <f t="shared" si="304"/>
        <v>2.4130000000000003</v>
      </c>
      <c r="I2415">
        <f t="shared" si="299"/>
        <v>184.41148876572078</v>
      </c>
      <c r="J2415">
        <f t="shared" si="297"/>
        <v>4.0000000000000002E-4</v>
      </c>
      <c r="K2415">
        <f t="shared" si="298"/>
        <v>-7.6982627947917194E-3</v>
      </c>
      <c r="L2415">
        <f t="shared" si="300"/>
        <v>3.6882297753144158E-4</v>
      </c>
      <c r="M2415">
        <f t="shared" si="301"/>
        <v>5.0202202679999995E-2</v>
      </c>
      <c r="N2415">
        <f t="shared" si="302"/>
        <v>4.3272762862739719E-2</v>
      </c>
      <c r="O2415">
        <f t="shared" si="303"/>
        <v>7.979994622523825</v>
      </c>
    </row>
    <row r="2416" spans="8:15">
      <c r="H2416">
        <f t="shared" si="304"/>
        <v>2.4140000000000001</v>
      </c>
      <c r="I2416">
        <f t="shared" si="299"/>
        <v>184.09732950036184</v>
      </c>
      <c r="J2416">
        <f t="shared" si="297"/>
        <v>4.0000000000000002E-4</v>
      </c>
      <c r="K2416">
        <f t="shared" si="298"/>
        <v>-7.6982627947917194E-3</v>
      </c>
      <c r="L2416">
        <f t="shared" si="300"/>
        <v>3.6819465900072369E-4</v>
      </c>
      <c r="M2416">
        <f t="shared" si="301"/>
        <v>5.0202202679999995E-2</v>
      </c>
      <c r="N2416">
        <f t="shared" si="302"/>
        <v>4.3272134544209001E-2</v>
      </c>
      <c r="O2416">
        <f t="shared" si="303"/>
        <v>7.9662844113692346</v>
      </c>
    </row>
    <row r="2417" spans="8:15">
      <c r="H2417">
        <f t="shared" si="304"/>
        <v>2.415</v>
      </c>
      <c r="I2417">
        <f t="shared" si="299"/>
        <v>183.7831702350029</v>
      </c>
      <c r="J2417">
        <f t="shared" si="297"/>
        <v>4.0000000000000002E-4</v>
      </c>
      <c r="K2417">
        <f t="shared" si="298"/>
        <v>-7.6982627947917194E-3</v>
      </c>
      <c r="L2417">
        <f t="shared" si="300"/>
        <v>3.6756634047000581E-4</v>
      </c>
      <c r="M2417">
        <f t="shared" si="301"/>
        <v>5.0202202679999995E-2</v>
      </c>
      <c r="N2417">
        <f t="shared" si="302"/>
        <v>4.3271506225678283E-2</v>
      </c>
      <c r="O2417">
        <f t="shared" si="303"/>
        <v>7.9525745949988194</v>
      </c>
    </row>
    <row r="2418" spans="8:15">
      <c r="H2418">
        <f t="shared" si="304"/>
        <v>2.4159999999999999</v>
      </c>
      <c r="I2418">
        <f t="shared" si="299"/>
        <v>183.46901096964396</v>
      </c>
      <c r="J2418">
        <f t="shared" si="297"/>
        <v>4.0000000000000002E-4</v>
      </c>
      <c r="K2418">
        <f t="shared" si="298"/>
        <v>-7.6982627947917194E-3</v>
      </c>
      <c r="L2418">
        <f t="shared" si="300"/>
        <v>3.6693802193928793E-4</v>
      </c>
      <c r="M2418">
        <f t="shared" si="301"/>
        <v>5.0202202679999995E-2</v>
      </c>
      <c r="N2418">
        <f t="shared" si="302"/>
        <v>4.3270877907147565E-2</v>
      </c>
      <c r="O2418">
        <f t="shared" si="303"/>
        <v>7.938865173412581</v>
      </c>
    </row>
    <row r="2419" spans="8:15">
      <c r="H2419">
        <f t="shared" si="304"/>
        <v>2.4170000000000003</v>
      </c>
      <c r="I2419">
        <f t="shared" si="299"/>
        <v>183.15485170428485</v>
      </c>
      <c r="J2419">
        <f t="shared" si="297"/>
        <v>4.0000000000000002E-4</v>
      </c>
      <c r="K2419">
        <f t="shared" si="298"/>
        <v>-7.6982627947917194E-3</v>
      </c>
      <c r="L2419">
        <f t="shared" si="300"/>
        <v>3.6630970340856972E-4</v>
      </c>
      <c r="M2419">
        <f t="shared" si="301"/>
        <v>5.0202202679999995E-2</v>
      </c>
      <c r="N2419">
        <f t="shared" si="302"/>
        <v>4.3270249588616846E-2</v>
      </c>
      <c r="O2419">
        <f t="shared" si="303"/>
        <v>7.9251561466105107</v>
      </c>
    </row>
    <row r="2420" spans="8:15">
      <c r="H2420">
        <f t="shared" si="304"/>
        <v>2.4180000000000001</v>
      </c>
      <c r="I2420">
        <f t="shared" si="299"/>
        <v>182.84069243892591</v>
      </c>
      <c r="J2420">
        <f t="shared" si="297"/>
        <v>4.0000000000000002E-4</v>
      </c>
      <c r="K2420">
        <f t="shared" si="298"/>
        <v>-7.6982627947917194E-3</v>
      </c>
      <c r="L2420">
        <f t="shared" si="300"/>
        <v>3.6568138487785184E-4</v>
      </c>
      <c r="M2420">
        <f t="shared" si="301"/>
        <v>5.0202202679999995E-2</v>
      </c>
      <c r="N2420">
        <f t="shared" si="302"/>
        <v>4.3269621270086128E-2</v>
      </c>
      <c r="O2420">
        <f t="shared" si="303"/>
        <v>7.9114475145926244</v>
      </c>
    </row>
    <row r="2421" spans="8:15">
      <c r="H2421">
        <f t="shared" si="304"/>
        <v>2.419</v>
      </c>
      <c r="I2421">
        <f t="shared" si="299"/>
        <v>182.52653317356697</v>
      </c>
      <c r="J2421">
        <f t="shared" si="297"/>
        <v>4.0000000000000002E-4</v>
      </c>
      <c r="K2421">
        <f t="shared" si="298"/>
        <v>-7.6982627947917194E-3</v>
      </c>
      <c r="L2421">
        <f t="shared" si="300"/>
        <v>3.6505306634713395E-4</v>
      </c>
      <c r="M2421">
        <f t="shared" si="301"/>
        <v>5.0202202679999995E-2</v>
      </c>
      <c r="N2421">
        <f t="shared" si="302"/>
        <v>4.326899295155541E-2</v>
      </c>
      <c r="O2421">
        <f t="shared" si="303"/>
        <v>7.8977392773589141</v>
      </c>
    </row>
    <row r="2422" spans="8:15">
      <c r="H2422">
        <f t="shared" si="304"/>
        <v>2.42</v>
      </c>
      <c r="I2422">
        <f t="shared" si="299"/>
        <v>182.21237390820804</v>
      </c>
      <c r="J2422">
        <f t="shared" si="297"/>
        <v>4.0000000000000002E-4</v>
      </c>
      <c r="K2422">
        <f t="shared" si="298"/>
        <v>-7.6982627947917194E-3</v>
      </c>
      <c r="L2422">
        <f t="shared" si="300"/>
        <v>3.6442474781641607E-4</v>
      </c>
      <c r="M2422">
        <f t="shared" si="301"/>
        <v>5.0202202679999995E-2</v>
      </c>
      <c r="N2422">
        <f t="shared" si="302"/>
        <v>4.3268364633024692E-2</v>
      </c>
      <c r="O2422">
        <f t="shared" si="303"/>
        <v>7.8840314349093799</v>
      </c>
    </row>
    <row r="2423" spans="8:15">
      <c r="H2423">
        <f t="shared" si="304"/>
        <v>2.4210000000000003</v>
      </c>
      <c r="I2423">
        <f t="shared" si="299"/>
        <v>181.89821464284896</v>
      </c>
      <c r="J2423">
        <f t="shared" si="297"/>
        <v>4.0000000000000002E-4</v>
      </c>
      <c r="K2423">
        <f t="shared" si="298"/>
        <v>-7.6982627947917194E-3</v>
      </c>
      <c r="L2423">
        <f t="shared" si="300"/>
        <v>3.6379642928569792E-4</v>
      </c>
      <c r="M2423">
        <f t="shared" si="301"/>
        <v>5.0202202679999995E-2</v>
      </c>
      <c r="N2423">
        <f t="shared" si="302"/>
        <v>4.3267736314493974E-2</v>
      </c>
      <c r="O2423">
        <f t="shared" si="303"/>
        <v>7.8703239872440154</v>
      </c>
    </row>
    <row r="2424" spans="8:15">
      <c r="H2424">
        <f t="shared" si="304"/>
        <v>2.4220000000000002</v>
      </c>
      <c r="I2424">
        <f t="shared" si="299"/>
        <v>181.58405537748999</v>
      </c>
      <c r="J2424">
        <f t="shared" si="297"/>
        <v>4.0000000000000002E-4</v>
      </c>
      <c r="K2424">
        <f t="shared" si="298"/>
        <v>-7.6982627947917194E-3</v>
      </c>
      <c r="L2424">
        <f t="shared" si="300"/>
        <v>3.6316811075497998E-4</v>
      </c>
      <c r="M2424">
        <f t="shared" si="301"/>
        <v>5.0202202679999995E-2</v>
      </c>
      <c r="N2424">
        <f t="shared" si="302"/>
        <v>4.3267107995963255E-2</v>
      </c>
      <c r="O2424">
        <f t="shared" si="303"/>
        <v>7.8566169343628314</v>
      </c>
    </row>
    <row r="2425" spans="8:15">
      <c r="H2425">
        <f t="shared" si="304"/>
        <v>2.423</v>
      </c>
      <c r="I2425">
        <f t="shared" si="299"/>
        <v>181.26989611213105</v>
      </c>
      <c r="J2425">
        <f t="shared" si="297"/>
        <v>4.0000000000000002E-4</v>
      </c>
      <c r="K2425">
        <f t="shared" si="298"/>
        <v>-7.6982627947917194E-3</v>
      </c>
      <c r="L2425">
        <f t="shared" si="300"/>
        <v>3.625397922242621E-4</v>
      </c>
      <c r="M2425">
        <f t="shared" si="301"/>
        <v>5.0202202679999995E-2</v>
      </c>
      <c r="N2425">
        <f t="shared" si="302"/>
        <v>4.3266479677432537E-2</v>
      </c>
      <c r="O2425">
        <f t="shared" si="303"/>
        <v>7.8429102762658252</v>
      </c>
    </row>
    <row r="2426" spans="8:15">
      <c r="H2426">
        <f t="shared" si="304"/>
        <v>2.4239999999999999</v>
      </c>
      <c r="I2426">
        <f t="shared" si="299"/>
        <v>180.95573684677211</v>
      </c>
      <c r="J2426">
        <f t="shared" si="297"/>
        <v>4.0000000000000002E-4</v>
      </c>
      <c r="K2426">
        <f t="shared" si="298"/>
        <v>-7.6982627947917194E-3</v>
      </c>
      <c r="L2426">
        <f t="shared" si="300"/>
        <v>3.6191147369354421E-4</v>
      </c>
      <c r="M2426">
        <f t="shared" si="301"/>
        <v>5.0202202679999995E-2</v>
      </c>
      <c r="N2426">
        <f t="shared" si="302"/>
        <v>4.3265851358901819E-2</v>
      </c>
      <c r="O2426">
        <f t="shared" si="303"/>
        <v>7.829204012952995</v>
      </c>
    </row>
    <row r="2427" spans="8:15">
      <c r="H2427">
        <f t="shared" si="304"/>
        <v>2.4250000000000003</v>
      </c>
      <c r="I2427">
        <f t="shared" si="299"/>
        <v>180.64157758141303</v>
      </c>
      <c r="J2427">
        <f t="shared" si="297"/>
        <v>4.0000000000000002E-4</v>
      </c>
      <c r="K2427">
        <f t="shared" si="298"/>
        <v>-7.6982627947917194E-3</v>
      </c>
      <c r="L2427">
        <f t="shared" si="300"/>
        <v>3.6128315516282606E-4</v>
      </c>
      <c r="M2427">
        <f t="shared" si="301"/>
        <v>5.0202202679999995E-2</v>
      </c>
      <c r="N2427">
        <f t="shared" si="302"/>
        <v>4.3265223040371101E-2</v>
      </c>
      <c r="O2427">
        <f t="shared" si="303"/>
        <v>7.8154981444243345</v>
      </c>
    </row>
    <row r="2428" spans="8:15">
      <c r="H2428">
        <f t="shared" si="304"/>
        <v>2.4260000000000002</v>
      </c>
      <c r="I2428">
        <f t="shared" si="299"/>
        <v>180.32741831605409</v>
      </c>
      <c r="J2428">
        <f t="shared" si="297"/>
        <v>4.0000000000000002E-4</v>
      </c>
      <c r="K2428">
        <f t="shared" si="298"/>
        <v>-7.6982627947917194E-3</v>
      </c>
      <c r="L2428">
        <f t="shared" si="300"/>
        <v>3.6065483663210818E-4</v>
      </c>
      <c r="M2428">
        <f t="shared" si="301"/>
        <v>5.0202202679999995E-2</v>
      </c>
      <c r="N2428">
        <f t="shared" si="302"/>
        <v>4.3264594721840383E-2</v>
      </c>
      <c r="O2428">
        <f t="shared" si="303"/>
        <v>7.8017926706798564</v>
      </c>
    </row>
    <row r="2429" spans="8:15">
      <c r="H2429">
        <f t="shared" si="304"/>
        <v>2.427</v>
      </c>
      <c r="I2429">
        <f t="shared" si="299"/>
        <v>180.01325905069513</v>
      </c>
      <c r="J2429">
        <f t="shared" si="297"/>
        <v>4.0000000000000002E-4</v>
      </c>
      <c r="K2429">
        <f t="shared" si="298"/>
        <v>-7.6982627947917194E-3</v>
      </c>
      <c r="L2429">
        <f t="shared" si="300"/>
        <v>3.6002651810139029E-4</v>
      </c>
      <c r="M2429">
        <f t="shared" si="301"/>
        <v>5.0202202679999995E-2</v>
      </c>
      <c r="N2429">
        <f t="shared" si="302"/>
        <v>4.3263966403309664E-2</v>
      </c>
      <c r="O2429">
        <f t="shared" si="303"/>
        <v>7.7880875917195533</v>
      </c>
    </row>
    <row r="2430" spans="8:15">
      <c r="H2430">
        <f t="shared" si="304"/>
        <v>2.4279999999999999</v>
      </c>
      <c r="I2430">
        <f t="shared" si="299"/>
        <v>179.69909978533619</v>
      </c>
      <c r="J2430">
        <f t="shared" si="297"/>
        <v>4.0000000000000002E-4</v>
      </c>
      <c r="K2430">
        <f t="shared" si="298"/>
        <v>-7.6982627947917194E-3</v>
      </c>
      <c r="L2430">
        <f t="shared" si="300"/>
        <v>3.5939819957067236E-4</v>
      </c>
      <c r="M2430">
        <f t="shared" si="301"/>
        <v>5.0202202679999995E-2</v>
      </c>
      <c r="N2430">
        <f t="shared" si="302"/>
        <v>4.3263338084778946E-2</v>
      </c>
      <c r="O2430">
        <f t="shared" si="303"/>
        <v>7.7743829075434272</v>
      </c>
    </row>
    <row r="2431" spans="8:15">
      <c r="H2431">
        <f t="shared" si="304"/>
        <v>2.4290000000000003</v>
      </c>
      <c r="I2431">
        <f t="shared" si="299"/>
        <v>179.38494051997711</v>
      </c>
      <c r="J2431">
        <f t="shared" si="297"/>
        <v>4.0000000000000002E-4</v>
      </c>
      <c r="K2431">
        <f t="shared" si="298"/>
        <v>-7.6982627947917194E-3</v>
      </c>
      <c r="L2431">
        <f t="shared" si="300"/>
        <v>3.587698810399542E-4</v>
      </c>
      <c r="M2431">
        <f t="shared" si="301"/>
        <v>5.0202202679999995E-2</v>
      </c>
      <c r="N2431">
        <f t="shared" si="302"/>
        <v>4.3262709766248228E-2</v>
      </c>
      <c r="O2431">
        <f t="shared" si="303"/>
        <v>7.7606786181514709</v>
      </c>
    </row>
    <row r="2432" spans="8:15">
      <c r="H2432">
        <f t="shared" si="304"/>
        <v>2.4300000000000002</v>
      </c>
      <c r="I2432">
        <f t="shared" si="299"/>
        <v>179.07078125461817</v>
      </c>
      <c r="J2432">
        <f t="shared" si="297"/>
        <v>4.0000000000000002E-4</v>
      </c>
      <c r="K2432">
        <f t="shared" si="298"/>
        <v>-7.6982627947917194E-3</v>
      </c>
      <c r="L2432">
        <f t="shared" si="300"/>
        <v>3.5814156250923632E-4</v>
      </c>
      <c r="M2432">
        <f t="shared" si="301"/>
        <v>5.0202202679999995E-2</v>
      </c>
      <c r="N2432">
        <f t="shared" si="302"/>
        <v>4.326208144771751E-2</v>
      </c>
      <c r="O2432">
        <f t="shared" si="303"/>
        <v>7.7469747235436968</v>
      </c>
    </row>
    <row r="2433" spans="8:15">
      <c r="H2433">
        <f t="shared" si="304"/>
        <v>2.431</v>
      </c>
      <c r="I2433">
        <f t="shared" si="299"/>
        <v>178.75662198925923</v>
      </c>
      <c r="J2433">
        <f t="shared" si="297"/>
        <v>4.0000000000000002E-4</v>
      </c>
      <c r="K2433">
        <f t="shared" si="298"/>
        <v>-7.6982627947917194E-3</v>
      </c>
      <c r="L2433">
        <f t="shared" si="300"/>
        <v>3.5751324397851849E-4</v>
      </c>
      <c r="M2433">
        <f t="shared" si="301"/>
        <v>5.0202202679999995E-2</v>
      </c>
      <c r="N2433">
        <f t="shared" si="302"/>
        <v>4.3261453129186792E-2</v>
      </c>
      <c r="O2433">
        <f t="shared" si="303"/>
        <v>7.7332712237200996</v>
      </c>
    </row>
    <row r="2434" spans="8:15">
      <c r="H2434">
        <f t="shared" si="304"/>
        <v>2.4319999999999999</v>
      </c>
      <c r="I2434">
        <f t="shared" si="299"/>
        <v>178.44246272390026</v>
      </c>
      <c r="J2434">
        <f t="shared" ref="J2434:J2497" si="305">IF(H2434&lt;$E$18,$E$17,IF(H2434&lt;$E$5,$E$14,0))/$E$8/$E$9</f>
        <v>4.0000000000000002E-4</v>
      </c>
      <c r="K2434">
        <f t="shared" ref="K2434:K2497" si="306">IF(H2434&lt;$E$3,$E$12*$E$22,IF(H2434&lt;$E$4,0,IF(H2434&lt;$E$5,-$E$12*$E$22,0)))</f>
        <v>-7.6982627947917194E-3</v>
      </c>
      <c r="L2434">
        <f t="shared" si="300"/>
        <v>3.5688492544780055E-4</v>
      </c>
      <c r="M2434">
        <f t="shared" si="301"/>
        <v>5.0202202679999995E-2</v>
      </c>
      <c r="N2434">
        <f t="shared" si="302"/>
        <v>4.3260824810656073E-2</v>
      </c>
      <c r="O2434">
        <f t="shared" si="303"/>
        <v>7.7195681186806757</v>
      </c>
    </row>
    <row r="2435" spans="8:15">
      <c r="H2435">
        <f t="shared" si="304"/>
        <v>2.4329999999999998</v>
      </c>
      <c r="I2435">
        <f t="shared" ref="I2435:I2498" si="307">IF(H2435&lt;$E$3,$E$12*H2435,IF(H2435&lt;$E$4,$E$10,IF(H2435&lt;$E$5,$E$10-$E$12*(H2435-$E$4),0)))</f>
        <v>178.12830345854132</v>
      </c>
      <c r="J2435">
        <f t="shared" si="305"/>
        <v>4.0000000000000002E-4</v>
      </c>
      <c r="K2435">
        <f t="shared" si="306"/>
        <v>-7.6982627947917194E-3</v>
      </c>
      <c r="L2435">
        <f t="shared" ref="L2435:L2498" si="308">I2435*$E$15/$E$9/$E$8^2</f>
        <v>3.5625660691708267E-4</v>
      </c>
      <c r="M2435">
        <f t="shared" ref="M2435:M2498" si="309">$E$19/$E$8/$E$9</f>
        <v>5.0202202679999995E-2</v>
      </c>
      <c r="N2435">
        <f t="shared" ref="N2435:N2498" si="310">SUM(J2435:M2435)</f>
        <v>4.3260196492125355E-2</v>
      </c>
      <c r="O2435">
        <f t="shared" ref="O2435:O2498" si="311">I2435*N2435</f>
        <v>7.7058654084254306</v>
      </c>
    </row>
    <row r="2436" spans="8:15">
      <c r="H2436">
        <f t="shared" ref="H2436:H2499" si="312">(ROW()-2)*0.001</f>
        <v>2.4340000000000002</v>
      </c>
      <c r="I2436">
        <f t="shared" si="307"/>
        <v>177.81414419318224</v>
      </c>
      <c r="J2436">
        <f t="shared" si="305"/>
        <v>4.0000000000000002E-4</v>
      </c>
      <c r="K2436">
        <f t="shared" si="306"/>
        <v>-7.6982627947917194E-3</v>
      </c>
      <c r="L2436">
        <f t="shared" si="308"/>
        <v>3.5562828838636446E-4</v>
      </c>
      <c r="M2436">
        <f t="shared" si="309"/>
        <v>5.0202202679999995E-2</v>
      </c>
      <c r="N2436">
        <f t="shared" si="310"/>
        <v>4.3259568173594637E-2</v>
      </c>
      <c r="O2436">
        <f t="shared" si="311"/>
        <v>7.6921630929543543</v>
      </c>
    </row>
    <row r="2437" spans="8:15">
      <c r="H2437">
        <f t="shared" si="312"/>
        <v>2.4350000000000001</v>
      </c>
      <c r="I2437">
        <f t="shared" si="307"/>
        <v>177.49998492782331</v>
      </c>
      <c r="J2437">
        <f t="shared" si="305"/>
        <v>4.0000000000000002E-4</v>
      </c>
      <c r="K2437">
        <f t="shared" si="306"/>
        <v>-7.6982627947917194E-3</v>
      </c>
      <c r="L2437">
        <f t="shared" si="308"/>
        <v>3.5499996985564663E-4</v>
      </c>
      <c r="M2437">
        <f t="shared" si="309"/>
        <v>5.0202202679999995E-2</v>
      </c>
      <c r="N2437">
        <f t="shared" si="310"/>
        <v>4.3258939855063919E-2</v>
      </c>
      <c r="O2437">
        <f t="shared" si="311"/>
        <v>7.6784611722674603</v>
      </c>
    </row>
    <row r="2438" spans="8:15">
      <c r="H2438">
        <f t="shared" si="312"/>
        <v>2.4359999999999999</v>
      </c>
      <c r="I2438">
        <f t="shared" si="307"/>
        <v>177.18582566246437</v>
      </c>
      <c r="J2438">
        <f t="shared" si="305"/>
        <v>4.0000000000000002E-4</v>
      </c>
      <c r="K2438">
        <f t="shared" si="306"/>
        <v>-7.6982627947917194E-3</v>
      </c>
      <c r="L2438">
        <f t="shared" si="308"/>
        <v>3.5437165132492875E-4</v>
      </c>
      <c r="M2438">
        <f t="shared" si="309"/>
        <v>5.0202202679999995E-2</v>
      </c>
      <c r="N2438">
        <f t="shared" si="310"/>
        <v>4.3258311536533207E-2</v>
      </c>
      <c r="O2438">
        <f t="shared" si="311"/>
        <v>7.6647596463647441</v>
      </c>
    </row>
    <row r="2439" spans="8:15">
      <c r="H2439">
        <f t="shared" si="312"/>
        <v>2.4369999999999998</v>
      </c>
      <c r="I2439">
        <f t="shared" si="307"/>
        <v>176.8716663971054</v>
      </c>
      <c r="J2439">
        <f t="shared" si="305"/>
        <v>4.0000000000000002E-4</v>
      </c>
      <c r="K2439">
        <f t="shared" si="306"/>
        <v>-7.6982627947917194E-3</v>
      </c>
      <c r="L2439">
        <f t="shared" si="308"/>
        <v>3.5374333279421081E-4</v>
      </c>
      <c r="M2439">
        <f t="shared" si="309"/>
        <v>5.0202202679999995E-2</v>
      </c>
      <c r="N2439">
        <f t="shared" si="310"/>
        <v>4.3257683218002489E-2</v>
      </c>
      <c r="O2439">
        <f t="shared" si="311"/>
        <v>7.6510585152462012</v>
      </c>
    </row>
    <row r="2440" spans="8:15">
      <c r="H2440">
        <f t="shared" si="312"/>
        <v>2.4380000000000002</v>
      </c>
      <c r="I2440">
        <f t="shared" si="307"/>
        <v>176.55750713174632</v>
      </c>
      <c r="J2440">
        <f t="shared" si="305"/>
        <v>4.0000000000000002E-4</v>
      </c>
      <c r="K2440">
        <f t="shared" si="306"/>
        <v>-7.6982627947917194E-3</v>
      </c>
      <c r="L2440">
        <f t="shared" si="308"/>
        <v>3.5311501426349266E-4</v>
      </c>
      <c r="M2440">
        <f t="shared" si="309"/>
        <v>5.0202202679999995E-2</v>
      </c>
      <c r="N2440">
        <f t="shared" si="310"/>
        <v>4.3257054899471771E-2</v>
      </c>
      <c r="O2440">
        <f t="shared" si="311"/>
        <v>7.637357778911829</v>
      </c>
    </row>
    <row r="2441" spans="8:15">
      <c r="H2441">
        <f t="shared" si="312"/>
        <v>2.4390000000000001</v>
      </c>
      <c r="I2441">
        <f t="shared" si="307"/>
        <v>176.24334786638738</v>
      </c>
      <c r="J2441">
        <f t="shared" si="305"/>
        <v>4.0000000000000002E-4</v>
      </c>
      <c r="K2441">
        <f t="shared" si="306"/>
        <v>-7.6982627947917194E-3</v>
      </c>
      <c r="L2441">
        <f t="shared" si="308"/>
        <v>3.5248669573277478E-4</v>
      </c>
      <c r="M2441">
        <f t="shared" si="309"/>
        <v>5.0202202679999995E-2</v>
      </c>
      <c r="N2441">
        <f t="shared" si="310"/>
        <v>4.3256426580941053E-2</v>
      </c>
      <c r="O2441">
        <f t="shared" si="311"/>
        <v>7.6236574373616399</v>
      </c>
    </row>
    <row r="2442" spans="8:15">
      <c r="H2442">
        <f t="shared" si="312"/>
        <v>2.44</v>
      </c>
      <c r="I2442">
        <f t="shared" si="307"/>
        <v>175.92918860102844</v>
      </c>
      <c r="J2442">
        <f t="shared" si="305"/>
        <v>4.0000000000000002E-4</v>
      </c>
      <c r="K2442">
        <f t="shared" si="306"/>
        <v>-7.6982627947917194E-3</v>
      </c>
      <c r="L2442">
        <f t="shared" si="308"/>
        <v>3.5185837720205689E-4</v>
      </c>
      <c r="M2442">
        <f t="shared" si="309"/>
        <v>5.0202202679999995E-2</v>
      </c>
      <c r="N2442">
        <f t="shared" si="310"/>
        <v>4.3255798262410335E-2</v>
      </c>
      <c r="O2442">
        <f t="shared" si="311"/>
        <v>7.609957490595626</v>
      </c>
    </row>
    <row r="2443" spans="8:15">
      <c r="H2443">
        <f t="shared" si="312"/>
        <v>2.4409999999999998</v>
      </c>
      <c r="I2443">
        <f t="shared" si="307"/>
        <v>175.6150293356695</v>
      </c>
      <c r="J2443">
        <f t="shared" si="305"/>
        <v>4.0000000000000002E-4</v>
      </c>
      <c r="K2443">
        <f t="shared" si="306"/>
        <v>-7.6982627947917194E-3</v>
      </c>
      <c r="L2443">
        <f t="shared" si="308"/>
        <v>3.5123005867133901E-4</v>
      </c>
      <c r="M2443">
        <f t="shared" si="309"/>
        <v>5.0202202679999995E-2</v>
      </c>
      <c r="N2443">
        <f t="shared" si="310"/>
        <v>4.3255169943879616E-2</v>
      </c>
      <c r="O2443">
        <f t="shared" si="311"/>
        <v>7.596257938613789</v>
      </c>
    </row>
    <row r="2444" spans="8:15">
      <c r="H2444">
        <f t="shared" si="312"/>
        <v>2.4420000000000002</v>
      </c>
      <c r="I2444">
        <f t="shared" si="307"/>
        <v>175.30087007031042</v>
      </c>
      <c r="J2444">
        <f t="shared" si="305"/>
        <v>4.0000000000000002E-4</v>
      </c>
      <c r="K2444">
        <f t="shared" si="306"/>
        <v>-7.6982627947917194E-3</v>
      </c>
      <c r="L2444">
        <f t="shared" si="308"/>
        <v>3.5060174014062086E-4</v>
      </c>
      <c r="M2444">
        <f t="shared" si="309"/>
        <v>5.0202202679999995E-2</v>
      </c>
      <c r="N2444">
        <f t="shared" si="310"/>
        <v>4.3254541625348898E-2</v>
      </c>
      <c r="O2444">
        <f t="shared" si="311"/>
        <v>7.5825587814161208</v>
      </c>
    </row>
    <row r="2445" spans="8:15">
      <c r="H2445">
        <f t="shared" si="312"/>
        <v>2.4430000000000001</v>
      </c>
      <c r="I2445">
        <f t="shared" si="307"/>
        <v>174.98671080495146</v>
      </c>
      <c r="J2445">
        <f t="shared" si="305"/>
        <v>4.0000000000000002E-4</v>
      </c>
      <c r="K2445">
        <f t="shared" si="306"/>
        <v>-7.6982627947917194E-3</v>
      </c>
      <c r="L2445">
        <f t="shared" si="308"/>
        <v>3.4997342160990292E-4</v>
      </c>
      <c r="M2445">
        <f t="shared" si="309"/>
        <v>5.0202202679999995E-2</v>
      </c>
      <c r="N2445">
        <f t="shared" si="310"/>
        <v>4.325391330681818E-2</v>
      </c>
      <c r="O2445">
        <f t="shared" si="311"/>
        <v>7.5688600190026341</v>
      </c>
    </row>
    <row r="2446" spans="8:15">
      <c r="H2446">
        <f t="shared" si="312"/>
        <v>2.444</v>
      </c>
      <c r="I2446">
        <f t="shared" si="307"/>
        <v>174.67255153959252</v>
      </c>
      <c r="J2446">
        <f t="shared" si="305"/>
        <v>4.0000000000000002E-4</v>
      </c>
      <c r="K2446">
        <f t="shared" si="306"/>
        <v>-7.6982627947917194E-3</v>
      </c>
      <c r="L2446">
        <f t="shared" si="308"/>
        <v>3.4934510307918504E-4</v>
      </c>
      <c r="M2446">
        <f t="shared" si="309"/>
        <v>5.0202202679999995E-2</v>
      </c>
      <c r="N2446">
        <f t="shared" si="310"/>
        <v>4.3253284988287462E-2</v>
      </c>
      <c r="O2446">
        <f t="shared" si="311"/>
        <v>7.5551616513733251</v>
      </c>
    </row>
    <row r="2447" spans="8:15">
      <c r="H2447">
        <f t="shared" si="312"/>
        <v>2.4449999999999998</v>
      </c>
      <c r="I2447">
        <f t="shared" si="307"/>
        <v>174.35839227423358</v>
      </c>
      <c r="J2447">
        <f t="shared" si="305"/>
        <v>4.0000000000000002E-4</v>
      </c>
      <c r="K2447">
        <f t="shared" si="306"/>
        <v>-7.6982627947917194E-3</v>
      </c>
      <c r="L2447">
        <f t="shared" si="308"/>
        <v>3.4871678454846715E-4</v>
      </c>
      <c r="M2447">
        <f t="shared" si="309"/>
        <v>5.0202202679999995E-2</v>
      </c>
      <c r="N2447">
        <f t="shared" si="310"/>
        <v>4.3252656669756744E-2</v>
      </c>
      <c r="O2447">
        <f t="shared" si="311"/>
        <v>7.5414636785281921</v>
      </c>
    </row>
    <row r="2448" spans="8:15">
      <c r="H2448">
        <f t="shared" si="312"/>
        <v>2.4460000000000002</v>
      </c>
      <c r="I2448">
        <f t="shared" si="307"/>
        <v>174.0442330088745</v>
      </c>
      <c r="J2448">
        <f t="shared" si="305"/>
        <v>4.0000000000000002E-4</v>
      </c>
      <c r="K2448">
        <f t="shared" si="306"/>
        <v>-7.6982627947917194E-3</v>
      </c>
      <c r="L2448">
        <f t="shared" si="308"/>
        <v>3.48088466017749E-4</v>
      </c>
      <c r="M2448">
        <f t="shared" si="309"/>
        <v>5.0202202679999995E-2</v>
      </c>
      <c r="N2448">
        <f t="shared" si="310"/>
        <v>4.3252028351226025E-2</v>
      </c>
      <c r="O2448">
        <f t="shared" si="311"/>
        <v>7.527766100467228</v>
      </c>
    </row>
    <row r="2449" spans="8:15">
      <c r="H2449">
        <f t="shared" si="312"/>
        <v>2.4470000000000001</v>
      </c>
      <c r="I2449">
        <f t="shared" si="307"/>
        <v>173.73007374351556</v>
      </c>
      <c r="J2449">
        <f t="shared" si="305"/>
        <v>4.0000000000000002E-4</v>
      </c>
      <c r="K2449">
        <f t="shared" si="306"/>
        <v>-7.6982627947917194E-3</v>
      </c>
      <c r="L2449">
        <f t="shared" si="308"/>
        <v>3.4746014748703112E-4</v>
      </c>
      <c r="M2449">
        <f t="shared" si="309"/>
        <v>5.0202202679999995E-2</v>
      </c>
      <c r="N2449">
        <f t="shared" si="310"/>
        <v>4.3251400032695307E-2</v>
      </c>
      <c r="O2449">
        <f t="shared" si="311"/>
        <v>7.5140689171904471</v>
      </c>
    </row>
    <row r="2450" spans="8:15">
      <c r="H2450">
        <f t="shared" si="312"/>
        <v>2.448</v>
      </c>
      <c r="I2450">
        <f t="shared" si="307"/>
        <v>173.41591447815659</v>
      </c>
      <c r="J2450">
        <f t="shared" si="305"/>
        <v>4.0000000000000002E-4</v>
      </c>
      <c r="K2450">
        <f t="shared" si="306"/>
        <v>-7.6982627947917194E-3</v>
      </c>
      <c r="L2450">
        <f t="shared" si="308"/>
        <v>3.4683182895631323E-4</v>
      </c>
      <c r="M2450">
        <f t="shared" si="309"/>
        <v>5.0202202679999995E-2</v>
      </c>
      <c r="N2450">
        <f t="shared" si="310"/>
        <v>4.3250771714164589E-2</v>
      </c>
      <c r="O2450">
        <f t="shared" si="311"/>
        <v>7.5003721286978404</v>
      </c>
    </row>
    <row r="2451" spans="8:15">
      <c r="H2451">
        <f t="shared" si="312"/>
        <v>2.4489999999999998</v>
      </c>
      <c r="I2451">
        <f t="shared" si="307"/>
        <v>173.10175521279766</v>
      </c>
      <c r="J2451">
        <f t="shared" si="305"/>
        <v>4.0000000000000002E-4</v>
      </c>
      <c r="K2451">
        <f t="shared" si="306"/>
        <v>-7.6982627947917194E-3</v>
      </c>
      <c r="L2451">
        <f t="shared" si="308"/>
        <v>3.4620351042559535E-4</v>
      </c>
      <c r="M2451">
        <f t="shared" si="309"/>
        <v>5.0202202679999995E-2</v>
      </c>
      <c r="N2451">
        <f t="shared" si="310"/>
        <v>4.3250143395633871E-2</v>
      </c>
      <c r="O2451">
        <f t="shared" si="311"/>
        <v>7.4866757349894115</v>
      </c>
    </row>
    <row r="2452" spans="8:15">
      <c r="H2452">
        <f t="shared" si="312"/>
        <v>2.4500000000000002</v>
      </c>
      <c r="I2452">
        <f t="shared" si="307"/>
        <v>172.78759594743858</v>
      </c>
      <c r="J2452">
        <f t="shared" si="305"/>
        <v>4.0000000000000002E-4</v>
      </c>
      <c r="K2452">
        <f t="shared" si="306"/>
        <v>-7.6982627947917194E-3</v>
      </c>
      <c r="L2452">
        <f t="shared" si="308"/>
        <v>3.4557519189487714E-4</v>
      </c>
      <c r="M2452">
        <f t="shared" si="309"/>
        <v>5.0202202679999995E-2</v>
      </c>
      <c r="N2452">
        <f t="shared" si="310"/>
        <v>4.3249515077103153E-2</v>
      </c>
      <c r="O2452">
        <f t="shared" si="311"/>
        <v>7.4729797360651524</v>
      </c>
    </row>
    <row r="2453" spans="8:15">
      <c r="H2453">
        <f t="shared" si="312"/>
        <v>2.4510000000000001</v>
      </c>
      <c r="I2453">
        <f t="shared" si="307"/>
        <v>172.47343668207964</v>
      </c>
      <c r="J2453">
        <f t="shared" si="305"/>
        <v>4.0000000000000002E-4</v>
      </c>
      <c r="K2453">
        <f t="shared" si="306"/>
        <v>-7.6982627947917194E-3</v>
      </c>
      <c r="L2453">
        <f t="shared" si="308"/>
        <v>3.4494687336415926E-4</v>
      </c>
      <c r="M2453">
        <f t="shared" si="309"/>
        <v>5.0202202679999995E-2</v>
      </c>
      <c r="N2453">
        <f t="shared" si="310"/>
        <v>4.3248886758572434E-2</v>
      </c>
      <c r="O2453">
        <f t="shared" si="311"/>
        <v>7.4592841319250756</v>
      </c>
    </row>
    <row r="2454" spans="8:15">
      <c r="H2454">
        <f t="shared" si="312"/>
        <v>2.452</v>
      </c>
      <c r="I2454">
        <f t="shared" si="307"/>
        <v>172.15927741672067</v>
      </c>
      <c r="J2454">
        <f t="shared" si="305"/>
        <v>4.0000000000000002E-4</v>
      </c>
      <c r="K2454">
        <f t="shared" si="306"/>
        <v>-7.6982627947917194E-3</v>
      </c>
      <c r="L2454">
        <f t="shared" si="308"/>
        <v>3.4431855483344138E-4</v>
      </c>
      <c r="M2454">
        <f t="shared" si="309"/>
        <v>5.0202202679999995E-2</v>
      </c>
      <c r="N2454">
        <f t="shared" si="310"/>
        <v>4.3248258440041716E-2</v>
      </c>
      <c r="O2454">
        <f t="shared" si="311"/>
        <v>7.4455889225691729</v>
      </c>
    </row>
    <row r="2455" spans="8:15">
      <c r="H2455">
        <f t="shared" si="312"/>
        <v>2.4529999999999998</v>
      </c>
      <c r="I2455">
        <f t="shared" si="307"/>
        <v>171.84511815136173</v>
      </c>
      <c r="J2455">
        <f t="shared" si="305"/>
        <v>4.0000000000000002E-4</v>
      </c>
      <c r="K2455">
        <f t="shared" si="306"/>
        <v>-7.6982627947917194E-3</v>
      </c>
      <c r="L2455">
        <f t="shared" si="308"/>
        <v>3.4369023630272349E-4</v>
      </c>
      <c r="M2455">
        <f t="shared" si="309"/>
        <v>5.0202202679999995E-2</v>
      </c>
      <c r="N2455">
        <f t="shared" si="310"/>
        <v>4.3247630121510998E-2</v>
      </c>
      <c r="O2455">
        <f t="shared" si="311"/>
        <v>7.4318941079974481</v>
      </c>
    </row>
    <row r="2456" spans="8:15">
      <c r="H2456">
        <f t="shared" si="312"/>
        <v>2.4540000000000002</v>
      </c>
      <c r="I2456">
        <f t="shared" si="307"/>
        <v>171.53095888600265</v>
      </c>
      <c r="J2456">
        <f t="shared" si="305"/>
        <v>4.0000000000000002E-4</v>
      </c>
      <c r="K2456">
        <f t="shared" si="306"/>
        <v>-7.6982627947917194E-3</v>
      </c>
      <c r="L2456">
        <f t="shared" si="308"/>
        <v>3.4306191777200529E-4</v>
      </c>
      <c r="M2456">
        <f t="shared" si="309"/>
        <v>5.0202202679999995E-2</v>
      </c>
      <c r="N2456">
        <f t="shared" si="310"/>
        <v>4.324700180298028E-2</v>
      </c>
      <c r="O2456">
        <f t="shared" si="311"/>
        <v>7.4181996882098931</v>
      </c>
    </row>
    <row r="2457" spans="8:15">
      <c r="H2457">
        <f t="shared" si="312"/>
        <v>2.4550000000000001</v>
      </c>
      <c r="I2457">
        <f t="shared" si="307"/>
        <v>171.21679962064371</v>
      </c>
      <c r="J2457">
        <f t="shared" si="305"/>
        <v>4.0000000000000002E-4</v>
      </c>
      <c r="K2457">
        <f t="shared" si="306"/>
        <v>-7.6982627947917194E-3</v>
      </c>
      <c r="L2457">
        <f t="shared" si="308"/>
        <v>3.424335992412874E-4</v>
      </c>
      <c r="M2457">
        <f t="shared" si="309"/>
        <v>5.0202202679999995E-2</v>
      </c>
      <c r="N2457">
        <f t="shared" si="310"/>
        <v>4.3246373484449561E-2</v>
      </c>
      <c r="O2457">
        <f t="shared" si="311"/>
        <v>7.4045056632065203</v>
      </c>
    </row>
    <row r="2458" spans="8:15">
      <c r="H2458">
        <f t="shared" si="312"/>
        <v>2.456</v>
      </c>
      <c r="I2458">
        <f t="shared" si="307"/>
        <v>170.90264035528477</v>
      </c>
      <c r="J2458">
        <f t="shared" si="305"/>
        <v>4.0000000000000002E-4</v>
      </c>
      <c r="K2458">
        <f t="shared" si="306"/>
        <v>-7.6982627947917194E-3</v>
      </c>
      <c r="L2458">
        <f t="shared" si="308"/>
        <v>3.4180528071056957E-4</v>
      </c>
      <c r="M2458">
        <f t="shared" si="309"/>
        <v>5.0202202679999995E-2</v>
      </c>
      <c r="N2458">
        <f t="shared" si="310"/>
        <v>4.3245745165918843E-2</v>
      </c>
      <c r="O2458">
        <f t="shared" si="311"/>
        <v>7.3908120329873235</v>
      </c>
    </row>
    <row r="2459" spans="8:15">
      <c r="H2459">
        <f t="shared" si="312"/>
        <v>2.4569999999999999</v>
      </c>
      <c r="I2459">
        <f t="shared" si="307"/>
        <v>170.58848108992581</v>
      </c>
      <c r="J2459">
        <f t="shared" si="305"/>
        <v>4.0000000000000002E-4</v>
      </c>
      <c r="K2459">
        <f t="shared" si="306"/>
        <v>-7.6982627947917194E-3</v>
      </c>
      <c r="L2459">
        <f t="shared" si="308"/>
        <v>3.4117696217985164E-4</v>
      </c>
      <c r="M2459">
        <f t="shared" si="309"/>
        <v>5.0202202679999995E-2</v>
      </c>
      <c r="N2459">
        <f t="shared" si="310"/>
        <v>4.3245116847388125E-2</v>
      </c>
      <c r="O2459">
        <f t="shared" si="311"/>
        <v>7.3771187975523009</v>
      </c>
    </row>
    <row r="2460" spans="8:15">
      <c r="H2460">
        <f t="shared" si="312"/>
        <v>2.4580000000000002</v>
      </c>
      <c r="I2460">
        <f t="shared" si="307"/>
        <v>170.27432182456673</v>
      </c>
      <c r="J2460">
        <f t="shared" si="305"/>
        <v>4.0000000000000002E-4</v>
      </c>
      <c r="K2460">
        <f t="shared" si="306"/>
        <v>-7.6982627947917194E-3</v>
      </c>
      <c r="L2460">
        <f t="shared" si="308"/>
        <v>3.4054864364913343E-4</v>
      </c>
      <c r="M2460">
        <f t="shared" si="309"/>
        <v>5.0202202679999995E-2</v>
      </c>
      <c r="N2460">
        <f t="shared" si="310"/>
        <v>4.3244488528857407E-2</v>
      </c>
      <c r="O2460">
        <f t="shared" si="311"/>
        <v>7.36342595690145</v>
      </c>
    </row>
    <row r="2461" spans="8:15">
      <c r="H2461">
        <f t="shared" si="312"/>
        <v>2.4590000000000001</v>
      </c>
      <c r="I2461">
        <f t="shared" si="307"/>
        <v>169.96016255920779</v>
      </c>
      <c r="J2461">
        <f t="shared" si="305"/>
        <v>4.0000000000000002E-4</v>
      </c>
      <c r="K2461">
        <f t="shared" si="306"/>
        <v>-7.6982627947917194E-3</v>
      </c>
      <c r="L2461">
        <f t="shared" si="308"/>
        <v>3.3992032511841555E-4</v>
      </c>
      <c r="M2461">
        <f t="shared" si="309"/>
        <v>5.0202202679999995E-2</v>
      </c>
      <c r="N2461">
        <f t="shared" si="310"/>
        <v>4.3243860210326689E-2</v>
      </c>
      <c r="O2461">
        <f t="shared" si="311"/>
        <v>7.3497335110347812</v>
      </c>
    </row>
    <row r="2462" spans="8:15">
      <c r="H2462">
        <f t="shared" si="312"/>
        <v>2.46</v>
      </c>
      <c r="I2462">
        <f t="shared" si="307"/>
        <v>169.64600329384885</v>
      </c>
      <c r="J2462">
        <f t="shared" si="305"/>
        <v>4.0000000000000002E-4</v>
      </c>
      <c r="K2462">
        <f t="shared" si="306"/>
        <v>-7.6982627947917194E-3</v>
      </c>
      <c r="L2462">
        <f t="shared" si="308"/>
        <v>3.3929200658769772E-4</v>
      </c>
      <c r="M2462">
        <f t="shared" si="309"/>
        <v>5.0202202679999995E-2</v>
      </c>
      <c r="N2462">
        <f t="shared" si="310"/>
        <v>4.3243231891795977E-2</v>
      </c>
      <c r="O2462">
        <f t="shared" si="311"/>
        <v>7.3360414599522903</v>
      </c>
    </row>
    <row r="2463" spans="8:15">
      <c r="H2463">
        <f t="shared" si="312"/>
        <v>2.4609999999999999</v>
      </c>
      <c r="I2463">
        <f t="shared" si="307"/>
        <v>169.33184402848991</v>
      </c>
      <c r="J2463">
        <f t="shared" si="305"/>
        <v>4.0000000000000002E-4</v>
      </c>
      <c r="K2463">
        <f t="shared" si="306"/>
        <v>-7.6982627947917194E-3</v>
      </c>
      <c r="L2463">
        <f t="shared" si="308"/>
        <v>3.3866368805697983E-4</v>
      </c>
      <c r="M2463">
        <f t="shared" si="309"/>
        <v>5.0202202679999995E-2</v>
      </c>
      <c r="N2463">
        <f t="shared" si="310"/>
        <v>4.3242603573265259E-2</v>
      </c>
      <c r="O2463">
        <f t="shared" si="311"/>
        <v>7.3223498036539736</v>
      </c>
    </row>
    <row r="2464" spans="8:15">
      <c r="H2464">
        <f t="shared" si="312"/>
        <v>2.4620000000000002</v>
      </c>
      <c r="I2464">
        <f t="shared" si="307"/>
        <v>169.01768476313083</v>
      </c>
      <c r="J2464">
        <f t="shared" si="305"/>
        <v>4.0000000000000002E-4</v>
      </c>
      <c r="K2464">
        <f t="shared" si="306"/>
        <v>-7.6982627947917194E-3</v>
      </c>
      <c r="L2464">
        <f t="shared" si="308"/>
        <v>3.3803536952626168E-4</v>
      </c>
      <c r="M2464">
        <f t="shared" si="309"/>
        <v>5.0202202679999995E-2</v>
      </c>
      <c r="N2464">
        <f t="shared" si="310"/>
        <v>4.3241975254734541E-2</v>
      </c>
      <c r="O2464">
        <f t="shared" si="311"/>
        <v>7.3086585421398267</v>
      </c>
    </row>
    <row r="2465" spans="8:15">
      <c r="H2465">
        <f t="shared" si="312"/>
        <v>2.4630000000000001</v>
      </c>
      <c r="I2465">
        <f t="shared" si="307"/>
        <v>168.70352549777186</v>
      </c>
      <c r="J2465">
        <f t="shared" si="305"/>
        <v>4.0000000000000002E-4</v>
      </c>
      <c r="K2465">
        <f t="shared" si="306"/>
        <v>-7.6982627947917194E-3</v>
      </c>
      <c r="L2465">
        <f t="shared" si="308"/>
        <v>3.3740705099554374E-4</v>
      </c>
      <c r="M2465">
        <f t="shared" si="309"/>
        <v>5.0202202679999995E-2</v>
      </c>
      <c r="N2465">
        <f t="shared" si="310"/>
        <v>4.3241346936203823E-2</v>
      </c>
      <c r="O2465">
        <f t="shared" si="311"/>
        <v>7.2949676754098611</v>
      </c>
    </row>
    <row r="2466" spans="8:15">
      <c r="H2466">
        <f t="shared" si="312"/>
        <v>2.464</v>
      </c>
      <c r="I2466">
        <f t="shared" si="307"/>
        <v>168.38936623241293</v>
      </c>
      <c r="J2466">
        <f t="shared" si="305"/>
        <v>4.0000000000000002E-4</v>
      </c>
      <c r="K2466">
        <f t="shared" si="306"/>
        <v>-7.6982627947917194E-3</v>
      </c>
      <c r="L2466">
        <f t="shared" si="308"/>
        <v>3.3677873246482586E-4</v>
      </c>
      <c r="M2466">
        <f t="shared" si="309"/>
        <v>5.0202202679999995E-2</v>
      </c>
      <c r="N2466">
        <f t="shared" si="310"/>
        <v>4.3240718617673105E-2</v>
      </c>
      <c r="O2466">
        <f t="shared" si="311"/>
        <v>7.2812772034640725</v>
      </c>
    </row>
    <row r="2467" spans="8:15">
      <c r="H2467">
        <f t="shared" si="312"/>
        <v>2.4649999999999999</v>
      </c>
      <c r="I2467">
        <f t="shared" si="307"/>
        <v>168.07520696705399</v>
      </c>
      <c r="J2467">
        <f t="shared" si="305"/>
        <v>4.0000000000000002E-4</v>
      </c>
      <c r="K2467">
        <f t="shared" si="306"/>
        <v>-7.6982627947917194E-3</v>
      </c>
      <c r="L2467">
        <f t="shared" si="308"/>
        <v>3.3615041393410798E-4</v>
      </c>
      <c r="M2467">
        <f t="shared" si="309"/>
        <v>5.0202202679999995E-2</v>
      </c>
      <c r="N2467">
        <f t="shared" si="310"/>
        <v>4.3240090299142386E-2</v>
      </c>
      <c r="O2467">
        <f t="shared" si="311"/>
        <v>7.2675871263024598</v>
      </c>
    </row>
    <row r="2468" spans="8:15">
      <c r="H2468">
        <f t="shared" si="312"/>
        <v>2.4660000000000002</v>
      </c>
      <c r="I2468">
        <f t="shared" si="307"/>
        <v>167.76104770169491</v>
      </c>
      <c r="J2468">
        <f t="shared" si="305"/>
        <v>4.0000000000000002E-4</v>
      </c>
      <c r="K2468">
        <f t="shared" si="306"/>
        <v>-7.6982627947917194E-3</v>
      </c>
      <c r="L2468">
        <f t="shared" si="308"/>
        <v>3.3552209540338982E-4</v>
      </c>
      <c r="M2468">
        <f t="shared" si="309"/>
        <v>5.0202202679999995E-2</v>
      </c>
      <c r="N2468">
        <f t="shared" si="310"/>
        <v>4.3239461980611668E-2</v>
      </c>
      <c r="O2468">
        <f t="shared" si="311"/>
        <v>7.253897443925017</v>
      </c>
    </row>
    <row r="2469" spans="8:15">
      <c r="H2469">
        <f t="shared" si="312"/>
        <v>2.4670000000000001</v>
      </c>
      <c r="I2469">
        <f t="shared" si="307"/>
        <v>167.44688843633597</v>
      </c>
      <c r="J2469">
        <f t="shared" si="305"/>
        <v>4.0000000000000002E-4</v>
      </c>
      <c r="K2469">
        <f t="shared" si="306"/>
        <v>-7.6982627947917194E-3</v>
      </c>
      <c r="L2469">
        <f t="shared" si="308"/>
        <v>3.3489377687267194E-4</v>
      </c>
      <c r="M2469">
        <f t="shared" si="309"/>
        <v>5.0202202679999995E-2</v>
      </c>
      <c r="N2469">
        <f t="shared" si="310"/>
        <v>4.323883366208095E-2</v>
      </c>
      <c r="O2469">
        <f t="shared" si="311"/>
        <v>7.2402081563317573</v>
      </c>
    </row>
    <row r="2470" spans="8:15">
      <c r="H2470">
        <f t="shared" si="312"/>
        <v>2.468</v>
      </c>
      <c r="I2470">
        <f t="shared" si="307"/>
        <v>167.132729170977</v>
      </c>
      <c r="J2470">
        <f t="shared" si="305"/>
        <v>4.0000000000000002E-4</v>
      </c>
      <c r="K2470">
        <f t="shared" si="306"/>
        <v>-7.6982627947917194E-3</v>
      </c>
      <c r="L2470">
        <f t="shared" si="308"/>
        <v>3.34265458341954E-4</v>
      </c>
      <c r="M2470">
        <f t="shared" si="309"/>
        <v>5.0202202679999995E-2</v>
      </c>
      <c r="N2470">
        <f t="shared" si="310"/>
        <v>4.3238205343550232E-2</v>
      </c>
      <c r="O2470">
        <f t="shared" si="311"/>
        <v>7.2265192635226718</v>
      </c>
    </row>
    <row r="2471" spans="8:15">
      <c r="H2471">
        <f t="shared" si="312"/>
        <v>2.4689999999999999</v>
      </c>
      <c r="I2471">
        <f t="shared" si="307"/>
        <v>166.81856990561806</v>
      </c>
      <c r="J2471">
        <f t="shared" si="305"/>
        <v>4.0000000000000002E-4</v>
      </c>
      <c r="K2471">
        <f t="shared" si="306"/>
        <v>-7.6982627947917194E-3</v>
      </c>
      <c r="L2471">
        <f t="shared" si="308"/>
        <v>3.3363713981123617E-4</v>
      </c>
      <c r="M2471">
        <f t="shared" si="309"/>
        <v>5.0202202679999995E-2</v>
      </c>
      <c r="N2471">
        <f t="shared" si="310"/>
        <v>4.3237577025019513E-2</v>
      </c>
      <c r="O2471">
        <f t="shared" si="311"/>
        <v>7.2128307654977633</v>
      </c>
    </row>
    <row r="2472" spans="8:15">
      <c r="H2472">
        <f t="shared" si="312"/>
        <v>2.4700000000000002</v>
      </c>
      <c r="I2472">
        <f t="shared" si="307"/>
        <v>166.50441064025898</v>
      </c>
      <c r="J2472">
        <f t="shared" si="305"/>
        <v>4.0000000000000002E-4</v>
      </c>
      <c r="K2472">
        <f t="shared" si="306"/>
        <v>-7.6982627947917194E-3</v>
      </c>
      <c r="L2472">
        <f t="shared" si="308"/>
        <v>3.3300882128051797E-4</v>
      </c>
      <c r="M2472">
        <f t="shared" si="309"/>
        <v>5.0202202679999995E-2</v>
      </c>
      <c r="N2472">
        <f t="shared" si="310"/>
        <v>4.3236948706488795E-2</v>
      </c>
      <c r="O2472">
        <f t="shared" si="311"/>
        <v>7.1991426622570245</v>
      </c>
    </row>
    <row r="2473" spans="8:15">
      <c r="H2473">
        <f t="shared" si="312"/>
        <v>2.4710000000000001</v>
      </c>
      <c r="I2473">
        <f t="shared" si="307"/>
        <v>166.19025137490004</v>
      </c>
      <c r="J2473">
        <f t="shared" si="305"/>
        <v>4.0000000000000002E-4</v>
      </c>
      <c r="K2473">
        <f t="shared" si="306"/>
        <v>-7.6982627947917194E-3</v>
      </c>
      <c r="L2473">
        <f t="shared" si="308"/>
        <v>3.3238050274980008E-4</v>
      </c>
      <c r="M2473">
        <f t="shared" si="309"/>
        <v>5.0202202679999995E-2</v>
      </c>
      <c r="N2473">
        <f t="shared" si="310"/>
        <v>4.3236320387958077E-2</v>
      </c>
      <c r="O2473">
        <f t="shared" si="311"/>
        <v>7.1854549538004688</v>
      </c>
    </row>
    <row r="2474" spans="8:15">
      <c r="H2474">
        <f t="shared" si="312"/>
        <v>2.472</v>
      </c>
      <c r="I2474">
        <f t="shared" si="307"/>
        <v>165.8760921095411</v>
      </c>
      <c r="J2474">
        <f t="shared" si="305"/>
        <v>4.0000000000000002E-4</v>
      </c>
      <c r="K2474">
        <f t="shared" si="306"/>
        <v>-7.6982627947917194E-3</v>
      </c>
      <c r="L2474">
        <f t="shared" si="308"/>
        <v>3.317521842190822E-4</v>
      </c>
      <c r="M2474">
        <f t="shared" si="309"/>
        <v>5.0202202679999995E-2</v>
      </c>
      <c r="N2474">
        <f t="shared" si="310"/>
        <v>4.3235692069427359E-2</v>
      </c>
      <c r="O2474">
        <f t="shared" si="311"/>
        <v>7.1717676401280883</v>
      </c>
    </row>
    <row r="2475" spans="8:15">
      <c r="H2475">
        <f t="shared" si="312"/>
        <v>2.4729999999999999</v>
      </c>
      <c r="I2475">
        <f t="shared" si="307"/>
        <v>165.56193284418214</v>
      </c>
      <c r="J2475">
        <f t="shared" si="305"/>
        <v>4.0000000000000002E-4</v>
      </c>
      <c r="K2475">
        <f t="shared" si="306"/>
        <v>-7.6982627947917194E-3</v>
      </c>
      <c r="L2475">
        <f t="shared" si="308"/>
        <v>3.3112386568836432E-4</v>
      </c>
      <c r="M2475">
        <f t="shared" si="309"/>
        <v>5.0202202679999995E-2</v>
      </c>
      <c r="N2475">
        <f t="shared" si="310"/>
        <v>4.3235063750896641E-2</v>
      </c>
      <c r="O2475">
        <f t="shared" si="311"/>
        <v>7.1580807212398829</v>
      </c>
    </row>
    <row r="2476" spans="8:15">
      <c r="H2476">
        <f t="shared" si="312"/>
        <v>2.4740000000000002</v>
      </c>
      <c r="I2476">
        <f t="shared" si="307"/>
        <v>165.24777357882306</v>
      </c>
      <c r="J2476">
        <f t="shared" si="305"/>
        <v>4.0000000000000002E-4</v>
      </c>
      <c r="K2476">
        <f t="shared" si="306"/>
        <v>-7.6982627947917194E-3</v>
      </c>
      <c r="L2476">
        <f t="shared" si="308"/>
        <v>3.3049554715764611E-4</v>
      </c>
      <c r="M2476">
        <f t="shared" si="309"/>
        <v>5.0202202679999995E-2</v>
      </c>
      <c r="N2476">
        <f t="shared" si="310"/>
        <v>4.3234435432365922E-2</v>
      </c>
      <c r="O2476">
        <f t="shared" si="311"/>
        <v>7.1443941971358491</v>
      </c>
    </row>
    <row r="2477" spans="8:15">
      <c r="H2477">
        <f t="shared" si="312"/>
        <v>2.4750000000000001</v>
      </c>
      <c r="I2477">
        <f t="shared" si="307"/>
        <v>164.93361431346412</v>
      </c>
      <c r="J2477">
        <f t="shared" si="305"/>
        <v>4.0000000000000002E-4</v>
      </c>
      <c r="K2477">
        <f t="shared" si="306"/>
        <v>-7.6982627947917194E-3</v>
      </c>
      <c r="L2477">
        <f t="shared" si="308"/>
        <v>3.2986722862692823E-4</v>
      </c>
      <c r="M2477">
        <f t="shared" si="309"/>
        <v>5.0202202679999995E-2</v>
      </c>
      <c r="N2477">
        <f t="shared" si="310"/>
        <v>4.3233807113835204E-2</v>
      </c>
      <c r="O2477">
        <f t="shared" si="311"/>
        <v>7.1307080678159966</v>
      </c>
    </row>
    <row r="2478" spans="8:15">
      <c r="H2478">
        <f t="shared" si="312"/>
        <v>2.476</v>
      </c>
      <c r="I2478">
        <f t="shared" si="307"/>
        <v>164.61945504810518</v>
      </c>
      <c r="J2478">
        <f t="shared" si="305"/>
        <v>4.0000000000000002E-4</v>
      </c>
      <c r="K2478">
        <f t="shared" si="306"/>
        <v>-7.6982627947917194E-3</v>
      </c>
      <c r="L2478">
        <f t="shared" si="308"/>
        <v>3.2923891009621034E-4</v>
      </c>
      <c r="M2478">
        <f t="shared" si="309"/>
        <v>5.0202202679999995E-2</v>
      </c>
      <c r="N2478">
        <f t="shared" si="310"/>
        <v>4.3233178795304486E-2</v>
      </c>
      <c r="O2478">
        <f t="shared" si="311"/>
        <v>7.1170223332803211</v>
      </c>
    </row>
    <row r="2479" spans="8:15">
      <c r="H2479">
        <f t="shared" si="312"/>
        <v>2.4769999999999999</v>
      </c>
      <c r="I2479">
        <f t="shared" si="307"/>
        <v>164.30529578274624</v>
      </c>
      <c r="J2479">
        <f t="shared" si="305"/>
        <v>4.0000000000000002E-4</v>
      </c>
      <c r="K2479">
        <f t="shared" si="306"/>
        <v>-7.6982627947917194E-3</v>
      </c>
      <c r="L2479">
        <f t="shared" si="308"/>
        <v>3.2861059156549246E-4</v>
      </c>
      <c r="M2479">
        <f t="shared" si="309"/>
        <v>5.0202202679999995E-2</v>
      </c>
      <c r="N2479">
        <f t="shared" si="310"/>
        <v>4.3232550476773768E-2</v>
      </c>
      <c r="O2479">
        <f t="shared" si="311"/>
        <v>7.1033369935288206</v>
      </c>
    </row>
    <row r="2480" spans="8:15">
      <c r="H2480">
        <f t="shared" si="312"/>
        <v>2.4780000000000002</v>
      </c>
      <c r="I2480">
        <f t="shared" si="307"/>
        <v>163.99113651738713</v>
      </c>
      <c r="J2480">
        <f t="shared" si="305"/>
        <v>4.0000000000000002E-4</v>
      </c>
      <c r="K2480">
        <f t="shared" si="306"/>
        <v>-7.6982627947917194E-3</v>
      </c>
      <c r="L2480">
        <f t="shared" si="308"/>
        <v>3.2798227303477425E-4</v>
      </c>
      <c r="M2480">
        <f t="shared" si="309"/>
        <v>5.0202202679999995E-2</v>
      </c>
      <c r="N2480">
        <f t="shared" si="310"/>
        <v>4.323192215824305E-2</v>
      </c>
      <c r="O2480">
        <f t="shared" si="311"/>
        <v>7.08965204856149</v>
      </c>
    </row>
    <row r="2481" spans="8:15">
      <c r="H2481">
        <f t="shared" si="312"/>
        <v>2.4790000000000001</v>
      </c>
      <c r="I2481">
        <f t="shared" si="307"/>
        <v>163.67697725202819</v>
      </c>
      <c r="J2481">
        <f t="shared" si="305"/>
        <v>4.0000000000000002E-4</v>
      </c>
      <c r="K2481">
        <f t="shared" si="306"/>
        <v>-7.6982627947917194E-3</v>
      </c>
      <c r="L2481">
        <f t="shared" si="308"/>
        <v>3.2735395450405637E-4</v>
      </c>
      <c r="M2481">
        <f t="shared" si="309"/>
        <v>5.0202202679999995E-2</v>
      </c>
      <c r="N2481">
        <f t="shared" si="310"/>
        <v>4.3231293839712331E-2</v>
      </c>
      <c r="O2481">
        <f t="shared" si="311"/>
        <v>7.0759674983783416</v>
      </c>
    </row>
    <row r="2482" spans="8:15">
      <c r="H2482">
        <f t="shared" si="312"/>
        <v>2.48</v>
      </c>
      <c r="I2482">
        <f t="shared" si="307"/>
        <v>163.36281798666926</v>
      </c>
      <c r="J2482">
        <f t="shared" si="305"/>
        <v>4.0000000000000002E-4</v>
      </c>
      <c r="K2482">
        <f t="shared" si="306"/>
        <v>-7.6982627947917194E-3</v>
      </c>
      <c r="L2482">
        <f t="shared" si="308"/>
        <v>3.2672563597333849E-4</v>
      </c>
      <c r="M2482">
        <f t="shared" si="309"/>
        <v>5.0202202679999995E-2</v>
      </c>
      <c r="N2482">
        <f t="shared" si="310"/>
        <v>4.3230665521181613E-2</v>
      </c>
      <c r="O2482">
        <f t="shared" si="311"/>
        <v>7.0622833429793701</v>
      </c>
    </row>
    <row r="2483" spans="8:15">
      <c r="H2483">
        <f t="shared" si="312"/>
        <v>2.4809999999999999</v>
      </c>
      <c r="I2483">
        <f t="shared" si="307"/>
        <v>163.04865872131032</v>
      </c>
      <c r="J2483">
        <f t="shared" si="305"/>
        <v>4.0000000000000002E-4</v>
      </c>
      <c r="K2483">
        <f t="shared" si="306"/>
        <v>-7.6982627947917194E-3</v>
      </c>
      <c r="L2483">
        <f t="shared" si="308"/>
        <v>3.260973174426206E-4</v>
      </c>
      <c r="M2483">
        <f t="shared" si="309"/>
        <v>5.0202202679999995E-2</v>
      </c>
      <c r="N2483">
        <f t="shared" si="310"/>
        <v>4.3230037202650895E-2</v>
      </c>
      <c r="O2483">
        <f t="shared" si="311"/>
        <v>7.0485995823645746</v>
      </c>
    </row>
    <row r="2484" spans="8:15">
      <c r="H2484">
        <f t="shared" si="312"/>
        <v>2.4820000000000002</v>
      </c>
      <c r="I2484">
        <f t="shared" si="307"/>
        <v>162.73449945595124</v>
      </c>
      <c r="J2484">
        <f t="shared" si="305"/>
        <v>4.0000000000000002E-4</v>
      </c>
      <c r="K2484">
        <f t="shared" si="306"/>
        <v>-7.6982627947917194E-3</v>
      </c>
      <c r="L2484">
        <f t="shared" si="308"/>
        <v>3.254689989119025E-4</v>
      </c>
      <c r="M2484">
        <f t="shared" si="309"/>
        <v>5.0202202679999995E-2</v>
      </c>
      <c r="N2484">
        <f t="shared" si="310"/>
        <v>4.3229408884120177E-2</v>
      </c>
      <c r="O2484">
        <f t="shared" si="311"/>
        <v>7.0349162165339481</v>
      </c>
    </row>
    <row r="2485" spans="8:15">
      <c r="H2485">
        <f t="shared" si="312"/>
        <v>2.4830000000000001</v>
      </c>
      <c r="I2485">
        <f t="shared" si="307"/>
        <v>162.42034019059227</v>
      </c>
      <c r="J2485">
        <f t="shared" si="305"/>
        <v>4.0000000000000002E-4</v>
      </c>
      <c r="K2485">
        <f t="shared" si="306"/>
        <v>-7.6982627947917194E-3</v>
      </c>
      <c r="L2485">
        <f t="shared" si="308"/>
        <v>3.2484068038118457E-4</v>
      </c>
      <c r="M2485">
        <f t="shared" si="309"/>
        <v>5.0202202679999995E-2</v>
      </c>
      <c r="N2485">
        <f t="shared" si="310"/>
        <v>4.3228780565589459E-2</v>
      </c>
      <c r="O2485">
        <f t="shared" si="311"/>
        <v>7.0212332454875037</v>
      </c>
    </row>
    <row r="2486" spans="8:15">
      <c r="H2486">
        <f t="shared" si="312"/>
        <v>2.484</v>
      </c>
      <c r="I2486">
        <f t="shared" si="307"/>
        <v>162.10618092523333</v>
      </c>
      <c r="J2486">
        <f t="shared" si="305"/>
        <v>4.0000000000000002E-4</v>
      </c>
      <c r="K2486">
        <f t="shared" si="306"/>
        <v>-7.6982627947917194E-3</v>
      </c>
      <c r="L2486">
        <f t="shared" si="308"/>
        <v>3.2421236185046668E-4</v>
      </c>
      <c r="M2486">
        <f t="shared" si="309"/>
        <v>5.0202202679999995E-2</v>
      </c>
      <c r="N2486">
        <f t="shared" si="310"/>
        <v>4.322815224705874E-2</v>
      </c>
      <c r="O2486">
        <f t="shared" si="311"/>
        <v>7.0075506692252363</v>
      </c>
    </row>
    <row r="2487" spans="8:15">
      <c r="H2487">
        <f t="shared" si="312"/>
        <v>2.4849999999999999</v>
      </c>
      <c r="I2487">
        <f t="shared" si="307"/>
        <v>161.79202165987439</v>
      </c>
      <c r="J2487">
        <f t="shared" si="305"/>
        <v>4.0000000000000002E-4</v>
      </c>
      <c r="K2487">
        <f t="shared" si="306"/>
        <v>-7.6982627947917194E-3</v>
      </c>
      <c r="L2487">
        <f t="shared" si="308"/>
        <v>3.235840433197488E-4</v>
      </c>
      <c r="M2487">
        <f t="shared" si="309"/>
        <v>5.0202202679999995E-2</v>
      </c>
      <c r="N2487">
        <f t="shared" si="310"/>
        <v>4.3227523928528022E-2</v>
      </c>
      <c r="O2487">
        <f t="shared" si="311"/>
        <v>6.993868487747144</v>
      </c>
    </row>
    <row r="2488" spans="8:15">
      <c r="H2488">
        <f t="shared" si="312"/>
        <v>2.4860000000000002</v>
      </c>
      <c r="I2488">
        <f t="shared" si="307"/>
        <v>161.47786239451531</v>
      </c>
      <c r="J2488">
        <f t="shared" si="305"/>
        <v>4.0000000000000002E-4</v>
      </c>
      <c r="K2488">
        <f t="shared" si="306"/>
        <v>-7.6982627947917194E-3</v>
      </c>
      <c r="L2488">
        <f t="shared" si="308"/>
        <v>3.2295572478903065E-4</v>
      </c>
      <c r="M2488">
        <f t="shared" si="309"/>
        <v>5.0202202679999995E-2</v>
      </c>
      <c r="N2488">
        <f t="shared" si="310"/>
        <v>4.3226895609997304E-2</v>
      </c>
      <c r="O2488">
        <f t="shared" si="311"/>
        <v>6.9801867010532224</v>
      </c>
    </row>
    <row r="2489" spans="8:15">
      <c r="H2489">
        <f t="shared" si="312"/>
        <v>2.4870000000000001</v>
      </c>
      <c r="I2489">
        <f t="shared" si="307"/>
        <v>161.16370312915637</v>
      </c>
      <c r="J2489">
        <f t="shared" si="305"/>
        <v>4.0000000000000002E-4</v>
      </c>
      <c r="K2489">
        <f t="shared" si="306"/>
        <v>-7.6982627947917194E-3</v>
      </c>
      <c r="L2489">
        <f t="shared" si="308"/>
        <v>3.2232740625831276E-4</v>
      </c>
      <c r="M2489">
        <f t="shared" si="309"/>
        <v>5.0202202679999995E-2</v>
      </c>
      <c r="N2489">
        <f t="shared" si="310"/>
        <v>4.3226267291466586E-2</v>
      </c>
      <c r="O2489">
        <f t="shared" si="311"/>
        <v>6.966505309143483</v>
      </c>
    </row>
    <row r="2490" spans="8:15">
      <c r="H2490">
        <f t="shared" si="312"/>
        <v>2.488</v>
      </c>
      <c r="I2490">
        <f t="shared" si="307"/>
        <v>160.84954386379741</v>
      </c>
      <c r="J2490">
        <f t="shared" si="305"/>
        <v>4.0000000000000002E-4</v>
      </c>
      <c r="K2490">
        <f t="shared" si="306"/>
        <v>-7.6982627947917194E-3</v>
      </c>
      <c r="L2490">
        <f t="shared" si="308"/>
        <v>3.2169908772759483E-4</v>
      </c>
      <c r="M2490">
        <f t="shared" si="309"/>
        <v>5.0202202679999995E-2</v>
      </c>
      <c r="N2490">
        <f t="shared" si="310"/>
        <v>4.3225638972935868E-2</v>
      </c>
      <c r="O2490">
        <f t="shared" si="311"/>
        <v>6.9528243120179187</v>
      </c>
    </row>
    <row r="2491" spans="8:15">
      <c r="H2491">
        <f t="shared" si="312"/>
        <v>2.4889999999999999</v>
      </c>
      <c r="I2491">
        <f t="shared" si="307"/>
        <v>160.53538459843847</v>
      </c>
      <c r="J2491">
        <f t="shared" si="305"/>
        <v>4.0000000000000002E-4</v>
      </c>
      <c r="K2491">
        <f t="shared" si="306"/>
        <v>-7.6982627947917194E-3</v>
      </c>
      <c r="L2491">
        <f t="shared" si="308"/>
        <v>3.2107076919687694E-4</v>
      </c>
      <c r="M2491">
        <f t="shared" si="309"/>
        <v>5.0202202679999995E-2</v>
      </c>
      <c r="N2491">
        <f t="shared" si="310"/>
        <v>4.3225010654405149E-2</v>
      </c>
      <c r="O2491">
        <f t="shared" si="311"/>
        <v>6.9391437096765314</v>
      </c>
    </row>
    <row r="2492" spans="8:15">
      <c r="H2492">
        <f t="shared" si="312"/>
        <v>2.4900000000000002</v>
      </c>
      <c r="I2492">
        <f t="shared" si="307"/>
        <v>160.22122533307939</v>
      </c>
      <c r="J2492">
        <f t="shared" si="305"/>
        <v>4.0000000000000002E-4</v>
      </c>
      <c r="K2492">
        <f t="shared" si="306"/>
        <v>-7.6982627947917194E-3</v>
      </c>
      <c r="L2492">
        <f t="shared" si="308"/>
        <v>3.2044245066615879E-4</v>
      </c>
      <c r="M2492">
        <f t="shared" si="309"/>
        <v>5.0202202679999995E-2</v>
      </c>
      <c r="N2492">
        <f t="shared" si="310"/>
        <v>4.3224382335874431E-2</v>
      </c>
      <c r="O2492">
        <f t="shared" si="311"/>
        <v>6.9254635021193138</v>
      </c>
    </row>
    <row r="2493" spans="8:15">
      <c r="H2493">
        <f t="shared" si="312"/>
        <v>2.4910000000000001</v>
      </c>
      <c r="I2493">
        <f t="shared" si="307"/>
        <v>159.90706606772045</v>
      </c>
      <c r="J2493">
        <f t="shared" si="305"/>
        <v>4.0000000000000002E-4</v>
      </c>
      <c r="K2493">
        <f t="shared" si="306"/>
        <v>-7.6982627947917194E-3</v>
      </c>
      <c r="L2493">
        <f t="shared" si="308"/>
        <v>3.1981413213544091E-4</v>
      </c>
      <c r="M2493">
        <f t="shared" si="309"/>
        <v>5.0202202679999995E-2</v>
      </c>
      <c r="N2493">
        <f t="shared" si="310"/>
        <v>4.3223754017343713E-2</v>
      </c>
      <c r="O2493">
        <f t="shared" si="311"/>
        <v>6.9117836893462785</v>
      </c>
    </row>
    <row r="2494" spans="8:15">
      <c r="H2494">
        <f t="shared" si="312"/>
        <v>2.492</v>
      </c>
      <c r="I2494">
        <f t="shared" si="307"/>
        <v>159.59290680236151</v>
      </c>
      <c r="J2494">
        <f t="shared" si="305"/>
        <v>4.0000000000000002E-4</v>
      </c>
      <c r="K2494">
        <f t="shared" si="306"/>
        <v>-7.6982627947917194E-3</v>
      </c>
      <c r="L2494">
        <f t="shared" si="308"/>
        <v>3.1918581360472302E-4</v>
      </c>
      <c r="M2494">
        <f t="shared" si="309"/>
        <v>5.0202202679999995E-2</v>
      </c>
      <c r="N2494">
        <f t="shared" si="310"/>
        <v>4.3223125698813002E-2</v>
      </c>
      <c r="O2494">
        <f t="shared" si="311"/>
        <v>6.8981042713574201</v>
      </c>
    </row>
    <row r="2495" spans="8:15">
      <c r="H2495">
        <f t="shared" si="312"/>
        <v>2.4929999999999999</v>
      </c>
      <c r="I2495">
        <f t="shared" si="307"/>
        <v>159.27874753700254</v>
      </c>
      <c r="J2495">
        <f t="shared" si="305"/>
        <v>4.0000000000000002E-4</v>
      </c>
      <c r="K2495">
        <f t="shared" si="306"/>
        <v>-7.6982627947917194E-3</v>
      </c>
      <c r="L2495">
        <f t="shared" si="308"/>
        <v>3.1855749507400509E-4</v>
      </c>
      <c r="M2495">
        <f t="shared" si="309"/>
        <v>5.0202202679999995E-2</v>
      </c>
      <c r="N2495">
        <f t="shared" si="310"/>
        <v>4.3222497380282283E-2</v>
      </c>
      <c r="O2495">
        <f t="shared" si="311"/>
        <v>6.8844252481527359</v>
      </c>
    </row>
    <row r="2496" spans="8:15">
      <c r="H2496">
        <f t="shared" si="312"/>
        <v>2.4940000000000002</v>
      </c>
      <c r="I2496">
        <f t="shared" si="307"/>
        <v>158.96458827164346</v>
      </c>
      <c r="J2496">
        <f t="shared" si="305"/>
        <v>4.0000000000000002E-4</v>
      </c>
      <c r="K2496">
        <f t="shared" si="306"/>
        <v>-7.6982627947917194E-3</v>
      </c>
      <c r="L2496">
        <f t="shared" si="308"/>
        <v>3.1792917654328693E-4</v>
      </c>
      <c r="M2496">
        <f t="shared" si="309"/>
        <v>5.0202202679999995E-2</v>
      </c>
      <c r="N2496">
        <f t="shared" si="310"/>
        <v>4.3221869061751565E-2</v>
      </c>
      <c r="O2496">
        <f t="shared" si="311"/>
        <v>6.8707466197322224</v>
      </c>
    </row>
    <row r="2497" spans="8:15">
      <c r="H2497">
        <f t="shared" si="312"/>
        <v>2.4950000000000001</v>
      </c>
      <c r="I2497">
        <f t="shared" si="307"/>
        <v>158.65042900628453</v>
      </c>
      <c r="J2497">
        <f t="shared" si="305"/>
        <v>4.0000000000000002E-4</v>
      </c>
      <c r="K2497">
        <f t="shared" si="306"/>
        <v>-7.6982627947917194E-3</v>
      </c>
      <c r="L2497">
        <f t="shared" si="308"/>
        <v>3.1730085801256905E-4</v>
      </c>
      <c r="M2497">
        <f t="shared" si="309"/>
        <v>5.0202202679999995E-2</v>
      </c>
      <c r="N2497">
        <f t="shared" si="310"/>
        <v>4.3221240743220847E-2</v>
      </c>
      <c r="O2497">
        <f t="shared" si="311"/>
        <v>6.8570683860958912</v>
      </c>
    </row>
    <row r="2498" spans="8:15">
      <c r="H2498">
        <f t="shared" si="312"/>
        <v>2.496</v>
      </c>
      <c r="I2498">
        <f t="shared" si="307"/>
        <v>158.33626974092559</v>
      </c>
      <c r="J2498">
        <f t="shared" ref="J2498:J2561" si="313">IF(H2498&lt;$E$18,$E$17,IF(H2498&lt;$E$5,$E$14,0))/$E$8/$E$9</f>
        <v>4.0000000000000002E-4</v>
      </c>
      <c r="K2498">
        <f t="shared" ref="K2498:K2561" si="314">IF(H2498&lt;$E$3,$E$12*$E$22,IF(H2498&lt;$E$4,0,IF(H2498&lt;$E$5,-$E$12*$E$22,0)))</f>
        <v>-7.6982627947917194E-3</v>
      </c>
      <c r="L2498">
        <f t="shared" si="308"/>
        <v>3.1667253948185117E-4</v>
      </c>
      <c r="M2498">
        <f t="shared" si="309"/>
        <v>5.0202202679999995E-2</v>
      </c>
      <c r="N2498">
        <f t="shared" si="310"/>
        <v>4.3220612424690129E-2</v>
      </c>
      <c r="O2498">
        <f t="shared" si="311"/>
        <v>6.843390547243736</v>
      </c>
    </row>
    <row r="2499" spans="8:15">
      <c r="H2499">
        <f t="shared" si="312"/>
        <v>2.4969999999999999</v>
      </c>
      <c r="I2499">
        <f t="shared" ref="I2499:I2562" si="315">IF(H2499&lt;$E$3,$E$12*H2499,IF(H2499&lt;$E$4,$E$10,IF(H2499&lt;$E$5,$E$10-$E$12*(H2499-$E$4),0)))</f>
        <v>158.02211047556665</v>
      </c>
      <c r="J2499">
        <f t="shared" si="313"/>
        <v>4.0000000000000002E-4</v>
      </c>
      <c r="K2499">
        <f t="shared" si="314"/>
        <v>-7.6982627947917194E-3</v>
      </c>
      <c r="L2499">
        <f t="shared" ref="L2499:L2562" si="316">I2499*$E$15/$E$9/$E$8^2</f>
        <v>3.1604422095113328E-4</v>
      </c>
      <c r="M2499">
        <f t="shared" ref="M2499:M2562" si="317">$E$19/$E$8/$E$9</f>
        <v>5.0202202679999995E-2</v>
      </c>
      <c r="N2499">
        <f t="shared" ref="N2499:N2562" si="318">SUM(J2499:M2499)</f>
        <v>4.3219984106159411E-2</v>
      </c>
      <c r="O2499">
        <f t="shared" ref="O2499:O2562" si="319">I2499*N2499</f>
        <v>6.8297131031757567</v>
      </c>
    </row>
    <row r="2500" spans="8:15">
      <c r="H2500">
        <f t="shared" ref="H2500:H2563" si="320">(ROW()-2)*0.001</f>
        <v>2.4980000000000002</v>
      </c>
      <c r="I2500">
        <f t="shared" si="315"/>
        <v>157.70795121020754</v>
      </c>
      <c r="J2500">
        <f t="shared" si="313"/>
        <v>4.0000000000000002E-4</v>
      </c>
      <c r="K2500">
        <f t="shared" si="314"/>
        <v>-7.6982627947917194E-3</v>
      </c>
      <c r="L2500">
        <f t="shared" si="316"/>
        <v>3.1541590242041513E-4</v>
      </c>
      <c r="M2500">
        <f t="shared" si="317"/>
        <v>5.0202202679999995E-2</v>
      </c>
      <c r="N2500">
        <f t="shared" si="318"/>
        <v>4.3219355787628692E-2</v>
      </c>
      <c r="O2500">
        <f t="shared" si="319"/>
        <v>6.8160360538919464</v>
      </c>
    </row>
    <row r="2501" spans="8:15">
      <c r="H2501">
        <f t="shared" si="320"/>
        <v>2.4990000000000001</v>
      </c>
      <c r="I2501">
        <f t="shared" si="315"/>
        <v>157.3937919448486</v>
      </c>
      <c r="J2501">
        <f t="shared" si="313"/>
        <v>4.0000000000000002E-4</v>
      </c>
      <c r="K2501">
        <f t="shared" si="314"/>
        <v>-7.6982627947917194E-3</v>
      </c>
      <c r="L2501">
        <f t="shared" si="316"/>
        <v>3.1478758388969725E-4</v>
      </c>
      <c r="M2501">
        <f t="shared" si="317"/>
        <v>5.0202202679999995E-2</v>
      </c>
      <c r="N2501">
        <f t="shared" si="318"/>
        <v>4.3218727469097974E-2</v>
      </c>
      <c r="O2501">
        <f t="shared" si="319"/>
        <v>6.8023593993923201</v>
      </c>
    </row>
    <row r="2502" spans="8:15">
      <c r="H2502">
        <f t="shared" si="320"/>
        <v>2.5</v>
      </c>
      <c r="I2502">
        <f t="shared" si="315"/>
        <v>157.07963267948966</v>
      </c>
      <c r="J2502">
        <f t="shared" si="313"/>
        <v>4.0000000000000002E-4</v>
      </c>
      <c r="K2502">
        <f t="shared" si="314"/>
        <v>-7.6982627947917194E-3</v>
      </c>
      <c r="L2502">
        <f t="shared" si="316"/>
        <v>3.1415926535897931E-4</v>
      </c>
      <c r="M2502">
        <f t="shared" si="317"/>
        <v>5.0202202679999995E-2</v>
      </c>
      <c r="N2502">
        <f t="shared" si="318"/>
        <v>4.3218099150567256E-2</v>
      </c>
      <c r="O2502">
        <f t="shared" si="319"/>
        <v>6.788683139676869</v>
      </c>
    </row>
    <row r="2503" spans="8:15">
      <c r="H2503">
        <f t="shared" si="320"/>
        <v>2.5009999999999999</v>
      </c>
      <c r="I2503">
        <f t="shared" si="315"/>
        <v>156.76547341413072</v>
      </c>
      <c r="J2503">
        <f t="shared" si="313"/>
        <v>4.0000000000000002E-4</v>
      </c>
      <c r="K2503">
        <f t="shared" si="314"/>
        <v>-7.6982627947917194E-3</v>
      </c>
      <c r="L2503">
        <f t="shared" si="316"/>
        <v>3.1353094682826143E-4</v>
      </c>
      <c r="M2503">
        <f t="shared" si="317"/>
        <v>5.0202202679999995E-2</v>
      </c>
      <c r="N2503">
        <f t="shared" si="318"/>
        <v>4.3217470832036538E-2</v>
      </c>
      <c r="O2503">
        <f t="shared" si="319"/>
        <v>6.7750072747455938</v>
      </c>
    </row>
    <row r="2504" spans="8:15">
      <c r="H2504">
        <f t="shared" si="320"/>
        <v>2.5020000000000002</v>
      </c>
      <c r="I2504">
        <f t="shared" si="315"/>
        <v>156.45131414877164</v>
      </c>
      <c r="J2504">
        <f t="shared" si="313"/>
        <v>4.0000000000000002E-4</v>
      </c>
      <c r="K2504">
        <f t="shared" si="314"/>
        <v>-7.6982627947917194E-3</v>
      </c>
      <c r="L2504">
        <f t="shared" si="316"/>
        <v>3.1290262829754327E-4</v>
      </c>
      <c r="M2504">
        <f t="shared" si="317"/>
        <v>5.0202202679999995E-2</v>
      </c>
      <c r="N2504">
        <f t="shared" si="318"/>
        <v>4.321684251350582E-2</v>
      </c>
      <c r="O2504">
        <f t="shared" si="319"/>
        <v>6.7613318045984885</v>
      </c>
    </row>
    <row r="2505" spans="8:15">
      <c r="H2505">
        <f t="shared" si="320"/>
        <v>2.5030000000000001</v>
      </c>
      <c r="I2505">
        <f t="shared" si="315"/>
        <v>156.13715488341268</v>
      </c>
      <c r="J2505">
        <f t="shared" si="313"/>
        <v>4.0000000000000002E-4</v>
      </c>
      <c r="K2505">
        <f t="shared" si="314"/>
        <v>-7.6982627947917194E-3</v>
      </c>
      <c r="L2505">
        <f t="shared" si="316"/>
        <v>3.1227430976682539E-4</v>
      </c>
      <c r="M2505">
        <f t="shared" si="317"/>
        <v>5.0202202679999995E-2</v>
      </c>
      <c r="N2505">
        <f t="shared" si="318"/>
        <v>4.3216214194975101E-2</v>
      </c>
      <c r="O2505">
        <f t="shared" si="319"/>
        <v>6.7476567292355645</v>
      </c>
    </row>
    <row r="2506" spans="8:15">
      <c r="H2506">
        <f t="shared" si="320"/>
        <v>2.504</v>
      </c>
      <c r="I2506">
        <f t="shared" si="315"/>
        <v>155.82299561805374</v>
      </c>
      <c r="J2506">
        <f t="shared" si="313"/>
        <v>4.0000000000000002E-4</v>
      </c>
      <c r="K2506">
        <f t="shared" si="314"/>
        <v>-7.6982627947917194E-3</v>
      </c>
      <c r="L2506">
        <f t="shared" si="316"/>
        <v>3.1164599123610751E-4</v>
      </c>
      <c r="M2506">
        <f t="shared" si="317"/>
        <v>5.0202202679999995E-2</v>
      </c>
      <c r="N2506">
        <f t="shared" si="318"/>
        <v>4.3215585876444383E-2</v>
      </c>
      <c r="O2506">
        <f t="shared" si="319"/>
        <v>6.7339820486568183</v>
      </c>
    </row>
    <row r="2507" spans="8:15">
      <c r="H2507">
        <f t="shared" si="320"/>
        <v>2.5049999999999999</v>
      </c>
      <c r="I2507">
        <f t="shared" si="315"/>
        <v>155.5088363526948</v>
      </c>
      <c r="J2507">
        <f t="shared" si="313"/>
        <v>4.0000000000000002E-4</v>
      </c>
      <c r="K2507">
        <f t="shared" si="314"/>
        <v>-7.6982627947917194E-3</v>
      </c>
      <c r="L2507">
        <f t="shared" si="316"/>
        <v>3.1101767270538962E-4</v>
      </c>
      <c r="M2507">
        <f t="shared" si="317"/>
        <v>5.0202202679999995E-2</v>
      </c>
      <c r="N2507">
        <f t="shared" si="318"/>
        <v>4.3214957557913665E-2</v>
      </c>
      <c r="O2507">
        <f t="shared" si="319"/>
        <v>6.7203077628622472</v>
      </c>
    </row>
    <row r="2508" spans="8:15">
      <c r="H2508">
        <f t="shared" si="320"/>
        <v>2.5060000000000002</v>
      </c>
      <c r="I2508">
        <f t="shared" si="315"/>
        <v>155.19467708733572</v>
      </c>
      <c r="J2508">
        <f t="shared" si="313"/>
        <v>4.0000000000000002E-4</v>
      </c>
      <c r="K2508">
        <f t="shared" si="314"/>
        <v>-7.6982627947917194E-3</v>
      </c>
      <c r="L2508">
        <f t="shared" si="316"/>
        <v>3.1038935417467142E-4</v>
      </c>
      <c r="M2508">
        <f t="shared" si="317"/>
        <v>5.0202202679999995E-2</v>
      </c>
      <c r="N2508">
        <f t="shared" si="318"/>
        <v>4.3214329239382947E-2</v>
      </c>
      <c r="O2508">
        <f t="shared" si="319"/>
        <v>6.7066338718518468</v>
      </c>
    </row>
    <row r="2509" spans="8:15">
      <c r="H2509">
        <f t="shared" si="320"/>
        <v>2.5070000000000001</v>
      </c>
      <c r="I2509">
        <f t="shared" si="315"/>
        <v>154.88051782197678</v>
      </c>
      <c r="J2509">
        <f t="shared" si="313"/>
        <v>4.0000000000000002E-4</v>
      </c>
      <c r="K2509">
        <f t="shared" si="314"/>
        <v>-7.6982627947917194E-3</v>
      </c>
      <c r="L2509">
        <f t="shared" si="316"/>
        <v>3.0976103564395359E-4</v>
      </c>
      <c r="M2509">
        <f t="shared" si="317"/>
        <v>5.0202202679999995E-2</v>
      </c>
      <c r="N2509">
        <f t="shared" si="318"/>
        <v>4.3213700920852229E-2</v>
      </c>
      <c r="O2509">
        <f t="shared" si="319"/>
        <v>6.6929603756256277</v>
      </c>
    </row>
    <row r="2510" spans="8:15">
      <c r="H2510">
        <f t="shared" si="320"/>
        <v>2.508</v>
      </c>
      <c r="I2510">
        <f t="shared" si="315"/>
        <v>154.56635855661781</v>
      </c>
      <c r="J2510">
        <f t="shared" si="313"/>
        <v>4.0000000000000002E-4</v>
      </c>
      <c r="K2510">
        <f t="shared" si="314"/>
        <v>-7.6982627947917194E-3</v>
      </c>
      <c r="L2510">
        <f t="shared" si="316"/>
        <v>3.0913271711323565E-4</v>
      </c>
      <c r="M2510">
        <f t="shared" si="317"/>
        <v>5.0202202679999995E-2</v>
      </c>
      <c r="N2510">
        <f t="shared" si="318"/>
        <v>4.321307260232151E-2</v>
      </c>
      <c r="O2510">
        <f t="shared" si="319"/>
        <v>6.6792872741835838</v>
      </c>
    </row>
    <row r="2511" spans="8:15">
      <c r="H2511">
        <f t="shared" si="320"/>
        <v>2.5089999999999999</v>
      </c>
      <c r="I2511">
        <f t="shared" si="315"/>
        <v>154.25219929125888</v>
      </c>
      <c r="J2511">
        <f t="shared" si="313"/>
        <v>4.0000000000000002E-4</v>
      </c>
      <c r="K2511">
        <f t="shared" si="314"/>
        <v>-7.6982627947917194E-3</v>
      </c>
      <c r="L2511">
        <f t="shared" si="316"/>
        <v>3.0850439858251777E-4</v>
      </c>
      <c r="M2511">
        <f t="shared" si="317"/>
        <v>5.0202202679999995E-2</v>
      </c>
      <c r="N2511">
        <f t="shared" si="318"/>
        <v>4.3212444283790792E-2</v>
      </c>
      <c r="O2511">
        <f t="shared" si="319"/>
        <v>6.6656145675257177</v>
      </c>
    </row>
    <row r="2512" spans="8:15">
      <c r="H2512">
        <f t="shared" si="320"/>
        <v>2.5100000000000002</v>
      </c>
      <c r="I2512">
        <f t="shared" si="315"/>
        <v>153.9380400258998</v>
      </c>
      <c r="J2512">
        <f t="shared" si="313"/>
        <v>4.0000000000000002E-4</v>
      </c>
      <c r="K2512">
        <f t="shared" si="314"/>
        <v>-7.6982627947917194E-3</v>
      </c>
      <c r="L2512">
        <f t="shared" si="316"/>
        <v>3.0787608005179956E-4</v>
      </c>
      <c r="M2512">
        <f t="shared" si="317"/>
        <v>5.0202202679999995E-2</v>
      </c>
      <c r="N2512">
        <f t="shared" si="318"/>
        <v>4.3211815965260074E-2</v>
      </c>
      <c r="O2512">
        <f t="shared" si="319"/>
        <v>6.6519422556520214</v>
      </c>
    </row>
    <row r="2513" spans="8:15">
      <c r="H2513">
        <f t="shared" si="320"/>
        <v>2.5110000000000001</v>
      </c>
      <c r="I2513">
        <f t="shared" si="315"/>
        <v>153.62388076054086</v>
      </c>
      <c r="J2513">
        <f t="shared" si="313"/>
        <v>4.0000000000000002E-4</v>
      </c>
      <c r="K2513">
        <f t="shared" si="314"/>
        <v>-7.6982627947917194E-3</v>
      </c>
      <c r="L2513">
        <f t="shared" si="316"/>
        <v>3.0724776152108173E-4</v>
      </c>
      <c r="M2513">
        <f t="shared" si="317"/>
        <v>5.0202202679999995E-2</v>
      </c>
      <c r="N2513">
        <f t="shared" si="318"/>
        <v>4.3211187646729356E-2</v>
      </c>
      <c r="O2513">
        <f t="shared" si="319"/>
        <v>6.6382703385625064</v>
      </c>
    </row>
    <row r="2514" spans="8:15">
      <c r="H2514">
        <f t="shared" si="320"/>
        <v>2.512</v>
      </c>
      <c r="I2514">
        <f t="shared" si="315"/>
        <v>153.30972149518192</v>
      </c>
      <c r="J2514">
        <f t="shared" si="313"/>
        <v>4.0000000000000002E-4</v>
      </c>
      <c r="K2514">
        <f t="shared" si="314"/>
        <v>-7.6982627947917194E-3</v>
      </c>
      <c r="L2514">
        <f t="shared" si="316"/>
        <v>3.0661944299036385E-4</v>
      </c>
      <c r="M2514">
        <f t="shared" si="317"/>
        <v>5.0202202679999995E-2</v>
      </c>
      <c r="N2514">
        <f t="shared" si="318"/>
        <v>4.3210559328198637E-2</v>
      </c>
      <c r="O2514">
        <f t="shared" si="319"/>
        <v>6.6245988162571683</v>
      </c>
    </row>
    <row r="2515" spans="8:15">
      <c r="H2515">
        <f t="shared" si="320"/>
        <v>2.5129999999999999</v>
      </c>
      <c r="I2515">
        <f t="shared" si="315"/>
        <v>152.99556222982295</v>
      </c>
      <c r="J2515">
        <f t="shared" si="313"/>
        <v>4.0000000000000002E-4</v>
      </c>
      <c r="K2515">
        <f t="shared" si="314"/>
        <v>-7.6982627947917194E-3</v>
      </c>
      <c r="L2515">
        <f t="shared" si="316"/>
        <v>3.0599112445964591E-4</v>
      </c>
      <c r="M2515">
        <f t="shared" si="317"/>
        <v>5.0202202679999995E-2</v>
      </c>
      <c r="N2515">
        <f t="shared" si="318"/>
        <v>4.3209931009667919E-2</v>
      </c>
      <c r="O2515">
        <f t="shared" si="319"/>
        <v>6.6109276887360044</v>
      </c>
    </row>
    <row r="2516" spans="8:15">
      <c r="H2516">
        <f t="shared" si="320"/>
        <v>2.5140000000000002</v>
      </c>
      <c r="I2516">
        <f t="shared" si="315"/>
        <v>152.68140296446387</v>
      </c>
      <c r="J2516">
        <f t="shared" si="313"/>
        <v>4.0000000000000002E-4</v>
      </c>
      <c r="K2516">
        <f t="shared" si="314"/>
        <v>-7.6982627947917194E-3</v>
      </c>
      <c r="L2516">
        <f t="shared" si="316"/>
        <v>3.053628059289277E-4</v>
      </c>
      <c r="M2516">
        <f t="shared" si="317"/>
        <v>5.0202202679999995E-2</v>
      </c>
      <c r="N2516">
        <f t="shared" si="318"/>
        <v>4.3209302691137201E-2</v>
      </c>
      <c r="O2516">
        <f t="shared" si="319"/>
        <v>6.5972569559990122</v>
      </c>
    </row>
    <row r="2517" spans="8:15">
      <c r="H2517">
        <f t="shared" si="320"/>
        <v>2.5150000000000001</v>
      </c>
      <c r="I2517">
        <f t="shared" si="315"/>
        <v>152.36724369910493</v>
      </c>
      <c r="J2517">
        <f t="shared" si="313"/>
        <v>4.0000000000000002E-4</v>
      </c>
      <c r="K2517">
        <f t="shared" si="314"/>
        <v>-7.6982627947917194E-3</v>
      </c>
      <c r="L2517">
        <f t="shared" si="316"/>
        <v>3.0473448739820987E-4</v>
      </c>
      <c r="M2517">
        <f t="shared" si="317"/>
        <v>5.0202202679999995E-2</v>
      </c>
      <c r="N2517">
        <f t="shared" si="318"/>
        <v>4.3208674372606483E-2</v>
      </c>
      <c r="O2517">
        <f t="shared" si="319"/>
        <v>6.5835866180462022</v>
      </c>
    </row>
    <row r="2518" spans="8:15">
      <c r="H2518">
        <f t="shared" si="320"/>
        <v>2.516</v>
      </c>
      <c r="I2518">
        <f t="shared" si="315"/>
        <v>152.05308443374599</v>
      </c>
      <c r="J2518">
        <f t="shared" si="313"/>
        <v>4.0000000000000002E-4</v>
      </c>
      <c r="K2518">
        <f t="shared" si="314"/>
        <v>-7.6982627947917194E-3</v>
      </c>
      <c r="L2518">
        <f t="shared" si="316"/>
        <v>3.0410616886749199E-4</v>
      </c>
      <c r="M2518">
        <f t="shared" si="317"/>
        <v>5.0202202679999995E-2</v>
      </c>
      <c r="N2518">
        <f t="shared" si="318"/>
        <v>4.3208046054075772E-2</v>
      </c>
      <c r="O2518">
        <f t="shared" si="319"/>
        <v>6.569916674877569</v>
      </c>
    </row>
    <row r="2519" spans="8:15">
      <c r="H2519">
        <f t="shared" si="320"/>
        <v>2.5169999999999999</v>
      </c>
      <c r="I2519">
        <f t="shared" si="315"/>
        <v>151.73892516838706</v>
      </c>
      <c r="J2519">
        <f t="shared" si="313"/>
        <v>4.0000000000000002E-4</v>
      </c>
      <c r="K2519">
        <f t="shared" si="314"/>
        <v>-7.6982627947917194E-3</v>
      </c>
      <c r="L2519">
        <f t="shared" si="316"/>
        <v>3.0347785033677411E-4</v>
      </c>
      <c r="M2519">
        <f t="shared" si="317"/>
        <v>5.0202202679999995E-2</v>
      </c>
      <c r="N2519">
        <f t="shared" si="318"/>
        <v>4.3207417735545053E-2</v>
      </c>
      <c r="O2519">
        <f t="shared" si="319"/>
        <v>6.5562471264931101</v>
      </c>
    </row>
    <row r="2520" spans="8:15">
      <c r="H2520">
        <f t="shared" si="320"/>
        <v>2.5180000000000002</v>
      </c>
      <c r="I2520">
        <f t="shared" si="315"/>
        <v>151.42476590302795</v>
      </c>
      <c r="J2520">
        <f t="shared" si="313"/>
        <v>4.0000000000000002E-4</v>
      </c>
      <c r="K2520">
        <f t="shared" si="314"/>
        <v>-7.6982627947917194E-3</v>
      </c>
      <c r="L2520">
        <f t="shared" si="316"/>
        <v>3.028495318060559E-4</v>
      </c>
      <c r="M2520">
        <f t="shared" si="317"/>
        <v>5.0202202679999995E-2</v>
      </c>
      <c r="N2520">
        <f t="shared" si="318"/>
        <v>4.3206789417014335E-2</v>
      </c>
      <c r="O2520">
        <f t="shared" si="319"/>
        <v>6.5425779728928211</v>
      </c>
    </row>
    <row r="2521" spans="8:15">
      <c r="H2521">
        <f t="shared" si="320"/>
        <v>2.5190000000000001</v>
      </c>
      <c r="I2521">
        <f t="shared" si="315"/>
        <v>151.11060663766901</v>
      </c>
      <c r="J2521">
        <f t="shared" si="313"/>
        <v>4.0000000000000002E-4</v>
      </c>
      <c r="K2521">
        <f t="shared" si="314"/>
        <v>-7.6982627947917194E-3</v>
      </c>
      <c r="L2521">
        <f t="shared" si="316"/>
        <v>3.0222121327533802E-4</v>
      </c>
      <c r="M2521">
        <f t="shared" si="317"/>
        <v>5.0202202679999995E-2</v>
      </c>
      <c r="N2521">
        <f t="shared" si="318"/>
        <v>4.3206161098483617E-2</v>
      </c>
      <c r="O2521">
        <f t="shared" si="319"/>
        <v>6.5289092140767151</v>
      </c>
    </row>
    <row r="2522" spans="8:15">
      <c r="H2522">
        <f t="shared" si="320"/>
        <v>2.52</v>
      </c>
      <c r="I2522">
        <f t="shared" si="315"/>
        <v>150.79644737231007</v>
      </c>
      <c r="J2522">
        <f t="shared" si="313"/>
        <v>4.0000000000000002E-4</v>
      </c>
      <c r="K2522">
        <f t="shared" si="314"/>
        <v>-7.6982627947917194E-3</v>
      </c>
      <c r="L2522">
        <f t="shared" si="316"/>
        <v>3.0159289474462019E-4</v>
      </c>
      <c r="M2522">
        <f t="shared" si="317"/>
        <v>5.0202202679999995E-2</v>
      </c>
      <c r="N2522">
        <f t="shared" si="318"/>
        <v>4.3205532779952899E-2</v>
      </c>
      <c r="O2522">
        <f t="shared" si="319"/>
        <v>6.5152408500447851</v>
      </c>
    </row>
    <row r="2523" spans="8:15">
      <c r="H2523">
        <f t="shared" si="320"/>
        <v>2.5209999999999999</v>
      </c>
      <c r="I2523">
        <f t="shared" si="315"/>
        <v>150.48228810695113</v>
      </c>
      <c r="J2523">
        <f t="shared" si="313"/>
        <v>4.0000000000000002E-4</v>
      </c>
      <c r="K2523">
        <f t="shared" si="314"/>
        <v>-7.6982627947917194E-3</v>
      </c>
      <c r="L2523">
        <f t="shared" si="316"/>
        <v>3.009645762139023E-4</v>
      </c>
      <c r="M2523">
        <f t="shared" si="317"/>
        <v>5.0202202679999995E-2</v>
      </c>
      <c r="N2523">
        <f t="shared" si="318"/>
        <v>4.3204904461422181E-2</v>
      </c>
      <c r="O2523">
        <f t="shared" si="319"/>
        <v>6.5015728807970312</v>
      </c>
    </row>
    <row r="2524" spans="8:15">
      <c r="H2524">
        <f t="shared" si="320"/>
        <v>2.5220000000000002</v>
      </c>
      <c r="I2524">
        <f t="shared" si="315"/>
        <v>150.16812884159205</v>
      </c>
      <c r="J2524">
        <f t="shared" si="313"/>
        <v>4.0000000000000002E-4</v>
      </c>
      <c r="K2524">
        <f t="shared" si="314"/>
        <v>-7.6982627947917194E-3</v>
      </c>
      <c r="L2524">
        <f t="shared" si="316"/>
        <v>3.003362576831841E-4</v>
      </c>
      <c r="M2524">
        <f t="shared" si="317"/>
        <v>5.0202202679999995E-2</v>
      </c>
      <c r="N2524">
        <f t="shared" si="318"/>
        <v>4.3204276142891462E-2</v>
      </c>
      <c r="O2524">
        <f t="shared" si="319"/>
        <v>6.4879053063334471</v>
      </c>
    </row>
    <row r="2525" spans="8:15">
      <c r="H2525">
        <f t="shared" si="320"/>
        <v>2.5230000000000001</v>
      </c>
      <c r="I2525">
        <f t="shared" si="315"/>
        <v>149.85396957623308</v>
      </c>
      <c r="J2525">
        <f t="shared" si="313"/>
        <v>4.0000000000000002E-4</v>
      </c>
      <c r="K2525">
        <f t="shared" si="314"/>
        <v>-7.6982627947917194E-3</v>
      </c>
      <c r="L2525">
        <f t="shared" si="316"/>
        <v>2.9970793915246616E-4</v>
      </c>
      <c r="M2525">
        <f t="shared" si="317"/>
        <v>5.0202202679999995E-2</v>
      </c>
      <c r="N2525">
        <f t="shared" si="318"/>
        <v>4.3203647824360744E-2</v>
      </c>
      <c r="O2525">
        <f t="shared" si="319"/>
        <v>6.4742381266540434</v>
      </c>
    </row>
    <row r="2526" spans="8:15">
      <c r="H2526">
        <f t="shared" si="320"/>
        <v>2.524</v>
      </c>
      <c r="I2526">
        <f t="shared" si="315"/>
        <v>149.53981031087415</v>
      </c>
      <c r="J2526">
        <f t="shared" si="313"/>
        <v>4.0000000000000002E-4</v>
      </c>
      <c r="K2526">
        <f t="shared" si="314"/>
        <v>-7.6982627947917194E-3</v>
      </c>
      <c r="L2526">
        <f t="shared" si="316"/>
        <v>2.9907962062174833E-4</v>
      </c>
      <c r="M2526">
        <f t="shared" si="317"/>
        <v>5.0202202679999995E-2</v>
      </c>
      <c r="N2526">
        <f t="shared" si="318"/>
        <v>4.3203019505830026E-2</v>
      </c>
      <c r="O2526">
        <f t="shared" si="319"/>
        <v>6.4605713417588175</v>
      </c>
    </row>
    <row r="2527" spans="8:15">
      <c r="H2527">
        <f t="shared" si="320"/>
        <v>2.5249999999999999</v>
      </c>
      <c r="I2527">
        <f t="shared" si="315"/>
        <v>149.22565104551521</v>
      </c>
      <c r="J2527">
        <f t="shared" si="313"/>
        <v>4.0000000000000002E-4</v>
      </c>
      <c r="K2527">
        <f t="shared" si="314"/>
        <v>-7.6982627947917194E-3</v>
      </c>
      <c r="L2527">
        <f t="shared" si="316"/>
        <v>2.9845130209103045E-4</v>
      </c>
      <c r="M2527">
        <f t="shared" si="317"/>
        <v>5.0202202679999995E-2</v>
      </c>
      <c r="N2527">
        <f t="shared" si="318"/>
        <v>4.3202391187299308E-2</v>
      </c>
      <c r="O2527">
        <f t="shared" si="319"/>
        <v>6.4469049516477677</v>
      </c>
    </row>
    <row r="2528" spans="8:15">
      <c r="H2528">
        <f t="shared" si="320"/>
        <v>2.5260000000000002</v>
      </c>
      <c r="I2528">
        <f t="shared" si="315"/>
        <v>148.91149178015613</v>
      </c>
      <c r="J2528">
        <f t="shared" si="313"/>
        <v>4.0000000000000002E-4</v>
      </c>
      <c r="K2528">
        <f t="shared" si="314"/>
        <v>-7.6982627947917194E-3</v>
      </c>
      <c r="L2528">
        <f t="shared" si="316"/>
        <v>2.9782298356031224E-4</v>
      </c>
      <c r="M2528">
        <f t="shared" si="317"/>
        <v>5.0202202679999995E-2</v>
      </c>
      <c r="N2528">
        <f t="shared" si="318"/>
        <v>4.320176286876859E-2</v>
      </c>
      <c r="O2528">
        <f t="shared" si="319"/>
        <v>6.4332389563208876</v>
      </c>
    </row>
    <row r="2529" spans="8:15">
      <c r="H2529">
        <f t="shared" si="320"/>
        <v>2.5270000000000001</v>
      </c>
      <c r="I2529">
        <f t="shared" si="315"/>
        <v>148.59733251479719</v>
      </c>
      <c r="J2529">
        <f t="shared" si="313"/>
        <v>4.0000000000000002E-4</v>
      </c>
      <c r="K2529">
        <f t="shared" si="314"/>
        <v>-7.6982627947917194E-3</v>
      </c>
      <c r="L2529">
        <f t="shared" si="316"/>
        <v>2.9719466502959436E-4</v>
      </c>
      <c r="M2529">
        <f t="shared" si="317"/>
        <v>5.0202202679999995E-2</v>
      </c>
      <c r="N2529">
        <f t="shared" si="318"/>
        <v>4.3201134550237871E-2</v>
      </c>
      <c r="O2529">
        <f t="shared" si="319"/>
        <v>6.4195733557781898</v>
      </c>
    </row>
    <row r="2530" spans="8:15">
      <c r="H2530">
        <f t="shared" si="320"/>
        <v>2.528</v>
      </c>
      <c r="I2530">
        <f t="shared" si="315"/>
        <v>148.28317324943822</v>
      </c>
      <c r="J2530">
        <f t="shared" si="313"/>
        <v>4.0000000000000002E-4</v>
      </c>
      <c r="K2530">
        <f t="shared" si="314"/>
        <v>-7.6982627947917194E-3</v>
      </c>
      <c r="L2530">
        <f t="shared" si="316"/>
        <v>2.9656634649887647E-4</v>
      </c>
      <c r="M2530">
        <f t="shared" si="317"/>
        <v>5.0202202679999995E-2</v>
      </c>
      <c r="N2530">
        <f t="shared" si="318"/>
        <v>4.3200506231707153E-2</v>
      </c>
      <c r="O2530">
        <f t="shared" si="319"/>
        <v>6.4059081500196671</v>
      </c>
    </row>
    <row r="2531" spans="8:15">
      <c r="H2531">
        <f t="shared" si="320"/>
        <v>2.5289999999999999</v>
      </c>
      <c r="I2531">
        <f t="shared" si="315"/>
        <v>147.96901398407928</v>
      </c>
      <c r="J2531">
        <f t="shared" si="313"/>
        <v>4.0000000000000002E-4</v>
      </c>
      <c r="K2531">
        <f t="shared" si="314"/>
        <v>-7.6982627947917194E-3</v>
      </c>
      <c r="L2531">
        <f t="shared" si="316"/>
        <v>2.9593802796815859E-4</v>
      </c>
      <c r="M2531">
        <f t="shared" si="317"/>
        <v>5.0202202679999995E-2</v>
      </c>
      <c r="N2531">
        <f t="shared" si="318"/>
        <v>4.3199877913176435E-2</v>
      </c>
      <c r="O2531">
        <f t="shared" si="319"/>
        <v>6.3922433390453213</v>
      </c>
    </row>
    <row r="2532" spans="8:15">
      <c r="H2532">
        <f t="shared" si="320"/>
        <v>2.5300000000000002</v>
      </c>
      <c r="I2532">
        <f t="shared" si="315"/>
        <v>147.6548547187202</v>
      </c>
      <c r="J2532">
        <f t="shared" si="313"/>
        <v>4.0000000000000002E-4</v>
      </c>
      <c r="K2532">
        <f t="shared" si="314"/>
        <v>-7.6982627947917194E-3</v>
      </c>
      <c r="L2532">
        <f t="shared" si="316"/>
        <v>2.9530970943744038E-4</v>
      </c>
      <c r="M2532">
        <f t="shared" si="317"/>
        <v>5.0202202679999995E-2</v>
      </c>
      <c r="N2532">
        <f t="shared" si="318"/>
        <v>4.3199249594645717E-2</v>
      </c>
      <c r="O2532">
        <f t="shared" si="319"/>
        <v>6.3785789228551462</v>
      </c>
    </row>
    <row r="2533" spans="8:15">
      <c r="H2533">
        <f t="shared" si="320"/>
        <v>2.5310000000000001</v>
      </c>
      <c r="I2533">
        <f t="shared" si="315"/>
        <v>147.34069545336126</v>
      </c>
      <c r="J2533">
        <f t="shared" si="313"/>
        <v>4.0000000000000002E-4</v>
      </c>
      <c r="K2533">
        <f t="shared" si="314"/>
        <v>-7.6982627947917194E-3</v>
      </c>
      <c r="L2533">
        <f t="shared" si="316"/>
        <v>2.946813909067225E-4</v>
      </c>
      <c r="M2533">
        <f t="shared" si="317"/>
        <v>5.0202202679999995E-2</v>
      </c>
      <c r="N2533">
        <f t="shared" si="318"/>
        <v>4.3198621276114998E-2</v>
      </c>
      <c r="O2533">
        <f t="shared" si="319"/>
        <v>6.3649149014491524</v>
      </c>
    </row>
    <row r="2534" spans="8:15">
      <c r="H2534">
        <f t="shared" si="320"/>
        <v>2.532</v>
      </c>
      <c r="I2534">
        <f t="shared" si="315"/>
        <v>147.02653618800232</v>
      </c>
      <c r="J2534">
        <f t="shared" si="313"/>
        <v>4.0000000000000002E-4</v>
      </c>
      <c r="K2534">
        <f t="shared" si="314"/>
        <v>-7.6982627947917194E-3</v>
      </c>
      <c r="L2534">
        <f t="shared" si="316"/>
        <v>2.9405307237600467E-4</v>
      </c>
      <c r="M2534">
        <f t="shared" si="317"/>
        <v>5.0202202679999995E-2</v>
      </c>
      <c r="N2534">
        <f t="shared" si="318"/>
        <v>4.319799295758428E-2</v>
      </c>
      <c r="O2534">
        <f t="shared" si="319"/>
        <v>6.3512512748273346</v>
      </c>
    </row>
    <row r="2535" spans="8:15">
      <c r="H2535">
        <f t="shared" si="320"/>
        <v>2.5329999999999999</v>
      </c>
      <c r="I2535">
        <f t="shared" si="315"/>
        <v>146.71237692264336</v>
      </c>
      <c r="J2535">
        <f t="shared" si="313"/>
        <v>4.0000000000000002E-4</v>
      </c>
      <c r="K2535">
        <f t="shared" si="314"/>
        <v>-7.6982627947917194E-3</v>
      </c>
      <c r="L2535">
        <f t="shared" si="316"/>
        <v>2.9342475384528673E-4</v>
      </c>
      <c r="M2535">
        <f t="shared" si="317"/>
        <v>5.0202202679999995E-2</v>
      </c>
      <c r="N2535">
        <f t="shared" si="318"/>
        <v>4.3197364639053562E-2</v>
      </c>
      <c r="O2535">
        <f t="shared" si="319"/>
        <v>6.337588042989692</v>
      </c>
    </row>
    <row r="2536" spans="8:15">
      <c r="H2536">
        <f t="shared" si="320"/>
        <v>2.5340000000000003</v>
      </c>
      <c r="I2536">
        <f t="shared" si="315"/>
        <v>146.39821765728428</v>
      </c>
      <c r="J2536">
        <f t="shared" si="313"/>
        <v>4.0000000000000002E-4</v>
      </c>
      <c r="K2536">
        <f t="shared" si="314"/>
        <v>-7.6982627947917194E-3</v>
      </c>
      <c r="L2536">
        <f t="shared" si="316"/>
        <v>2.9279643531456858E-4</v>
      </c>
      <c r="M2536">
        <f t="shared" si="317"/>
        <v>5.0202202679999995E-2</v>
      </c>
      <c r="N2536">
        <f t="shared" si="318"/>
        <v>4.3196736320522844E-2</v>
      </c>
      <c r="O2536">
        <f t="shared" si="319"/>
        <v>6.3239252059362201</v>
      </c>
    </row>
    <row r="2537" spans="8:15">
      <c r="H2537">
        <f t="shared" si="320"/>
        <v>2.5350000000000001</v>
      </c>
      <c r="I2537">
        <f t="shared" si="315"/>
        <v>146.08405839192534</v>
      </c>
      <c r="J2537">
        <f t="shared" si="313"/>
        <v>4.0000000000000002E-4</v>
      </c>
      <c r="K2537">
        <f t="shared" si="314"/>
        <v>-7.6982627947917194E-3</v>
      </c>
      <c r="L2537">
        <f t="shared" si="316"/>
        <v>2.9216811678385064E-4</v>
      </c>
      <c r="M2537">
        <f t="shared" si="317"/>
        <v>5.0202202679999995E-2</v>
      </c>
      <c r="N2537">
        <f t="shared" si="318"/>
        <v>4.3196108001992126E-2</v>
      </c>
      <c r="O2537">
        <f t="shared" si="319"/>
        <v>6.3102627636669313</v>
      </c>
    </row>
    <row r="2538" spans="8:15">
      <c r="H2538">
        <f t="shared" si="320"/>
        <v>2.536</v>
      </c>
      <c r="I2538">
        <f t="shared" si="315"/>
        <v>145.7698991265664</v>
      </c>
      <c r="J2538">
        <f t="shared" si="313"/>
        <v>4.0000000000000002E-4</v>
      </c>
      <c r="K2538">
        <f t="shared" si="314"/>
        <v>-7.6982627947917194E-3</v>
      </c>
      <c r="L2538">
        <f t="shared" si="316"/>
        <v>2.9153979825313281E-4</v>
      </c>
      <c r="M2538">
        <f t="shared" si="317"/>
        <v>5.0202202679999995E-2</v>
      </c>
      <c r="N2538">
        <f t="shared" si="318"/>
        <v>4.3195479683461407E-2</v>
      </c>
      <c r="O2538">
        <f t="shared" si="319"/>
        <v>6.2966007161818176</v>
      </c>
    </row>
    <row r="2539" spans="8:15">
      <c r="H2539">
        <f t="shared" si="320"/>
        <v>2.5369999999999999</v>
      </c>
      <c r="I2539">
        <f t="shared" si="315"/>
        <v>145.45573986120746</v>
      </c>
      <c r="J2539">
        <f t="shared" si="313"/>
        <v>4.0000000000000002E-4</v>
      </c>
      <c r="K2539">
        <f t="shared" si="314"/>
        <v>-7.6982627947917194E-3</v>
      </c>
      <c r="L2539">
        <f t="shared" si="316"/>
        <v>2.9091147972241493E-4</v>
      </c>
      <c r="M2539">
        <f t="shared" si="317"/>
        <v>5.0202202679999995E-2</v>
      </c>
      <c r="N2539">
        <f t="shared" si="318"/>
        <v>4.3194851364930689E-2</v>
      </c>
      <c r="O2539">
        <f t="shared" si="319"/>
        <v>6.2829390634808808</v>
      </c>
    </row>
    <row r="2540" spans="8:15">
      <c r="H2540">
        <f t="shared" si="320"/>
        <v>2.5380000000000003</v>
      </c>
      <c r="I2540">
        <f t="shared" si="315"/>
        <v>145.14158059584838</v>
      </c>
      <c r="J2540">
        <f t="shared" si="313"/>
        <v>4.0000000000000002E-4</v>
      </c>
      <c r="K2540">
        <f t="shared" si="314"/>
        <v>-7.6982627947917194E-3</v>
      </c>
      <c r="L2540">
        <f t="shared" si="316"/>
        <v>2.9028316119169678E-4</v>
      </c>
      <c r="M2540">
        <f t="shared" si="317"/>
        <v>5.0202202679999995E-2</v>
      </c>
      <c r="N2540">
        <f t="shared" si="318"/>
        <v>4.3194223046399971E-2</v>
      </c>
      <c r="O2540">
        <f t="shared" si="319"/>
        <v>6.269277805564113</v>
      </c>
    </row>
    <row r="2541" spans="8:15">
      <c r="H2541">
        <f t="shared" si="320"/>
        <v>2.5390000000000001</v>
      </c>
      <c r="I2541">
        <f t="shared" si="315"/>
        <v>144.82742133048941</v>
      </c>
      <c r="J2541">
        <f t="shared" si="313"/>
        <v>4.0000000000000002E-4</v>
      </c>
      <c r="K2541">
        <f t="shared" si="314"/>
        <v>-7.6982627947917194E-3</v>
      </c>
      <c r="L2541">
        <f t="shared" si="316"/>
        <v>2.8965484266097884E-4</v>
      </c>
      <c r="M2541">
        <f t="shared" si="317"/>
        <v>5.0202202679999995E-2</v>
      </c>
      <c r="N2541">
        <f t="shared" si="318"/>
        <v>4.3193594727869253E-2</v>
      </c>
      <c r="O2541">
        <f t="shared" si="319"/>
        <v>6.2556169424315264</v>
      </c>
    </row>
    <row r="2542" spans="8:15">
      <c r="H2542">
        <f t="shared" si="320"/>
        <v>2.54</v>
      </c>
      <c r="I2542">
        <f t="shared" si="315"/>
        <v>144.51326206513048</v>
      </c>
      <c r="J2542">
        <f t="shared" si="313"/>
        <v>4.0000000000000002E-4</v>
      </c>
      <c r="K2542">
        <f t="shared" si="314"/>
        <v>-7.6982627947917194E-3</v>
      </c>
      <c r="L2542">
        <f t="shared" si="316"/>
        <v>2.8902652413026096E-4</v>
      </c>
      <c r="M2542">
        <f t="shared" si="317"/>
        <v>5.0202202679999995E-2</v>
      </c>
      <c r="N2542">
        <f t="shared" si="318"/>
        <v>4.3192966409338535E-2</v>
      </c>
      <c r="O2542">
        <f t="shared" si="319"/>
        <v>6.2419564740831177</v>
      </c>
    </row>
    <row r="2543" spans="8:15">
      <c r="H2543">
        <f t="shared" si="320"/>
        <v>2.5409999999999999</v>
      </c>
      <c r="I2543">
        <f t="shared" si="315"/>
        <v>144.19910279977154</v>
      </c>
      <c r="J2543">
        <f t="shared" si="313"/>
        <v>4.0000000000000002E-4</v>
      </c>
      <c r="K2543">
        <f t="shared" si="314"/>
        <v>-7.6982627947917194E-3</v>
      </c>
      <c r="L2543">
        <f t="shared" si="316"/>
        <v>2.8839820559954313E-4</v>
      </c>
      <c r="M2543">
        <f t="shared" si="317"/>
        <v>5.0202202679999995E-2</v>
      </c>
      <c r="N2543">
        <f t="shared" si="318"/>
        <v>4.3192338090807816E-2</v>
      </c>
      <c r="O2543">
        <f t="shared" si="319"/>
        <v>6.2282964005188841</v>
      </c>
    </row>
    <row r="2544" spans="8:15">
      <c r="H2544">
        <f t="shared" si="320"/>
        <v>2.5420000000000003</v>
      </c>
      <c r="I2544">
        <f t="shared" si="315"/>
        <v>143.88494353441246</v>
      </c>
      <c r="J2544">
        <f t="shared" si="313"/>
        <v>4.0000000000000002E-4</v>
      </c>
      <c r="K2544">
        <f t="shared" si="314"/>
        <v>-7.6982627947917194E-3</v>
      </c>
      <c r="L2544">
        <f t="shared" si="316"/>
        <v>2.8776988706882492E-4</v>
      </c>
      <c r="M2544">
        <f t="shared" si="317"/>
        <v>5.0202202679999995E-2</v>
      </c>
      <c r="N2544">
        <f t="shared" si="318"/>
        <v>4.3191709772277098E-2</v>
      </c>
      <c r="O2544">
        <f t="shared" si="319"/>
        <v>6.2146367217388212</v>
      </c>
    </row>
    <row r="2545" spans="8:15">
      <c r="H2545">
        <f t="shared" si="320"/>
        <v>2.5430000000000001</v>
      </c>
      <c r="I2545">
        <f t="shared" si="315"/>
        <v>143.57078426905352</v>
      </c>
      <c r="J2545">
        <f t="shared" si="313"/>
        <v>4.0000000000000002E-4</v>
      </c>
      <c r="K2545">
        <f t="shared" si="314"/>
        <v>-7.6982627947917194E-3</v>
      </c>
      <c r="L2545">
        <f t="shared" si="316"/>
        <v>2.8714156853810704E-4</v>
      </c>
      <c r="M2545">
        <f t="shared" si="317"/>
        <v>5.0202202679999995E-2</v>
      </c>
      <c r="N2545">
        <f t="shared" si="318"/>
        <v>4.319108145374638E-2</v>
      </c>
      <c r="O2545">
        <f t="shared" si="319"/>
        <v>6.2009774377429396</v>
      </c>
    </row>
    <row r="2546" spans="8:15">
      <c r="H2546">
        <f t="shared" si="320"/>
        <v>2.544</v>
      </c>
      <c r="I2546">
        <f t="shared" si="315"/>
        <v>143.25662500369455</v>
      </c>
      <c r="J2546">
        <f t="shared" si="313"/>
        <v>4.0000000000000002E-4</v>
      </c>
      <c r="K2546">
        <f t="shared" si="314"/>
        <v>-7.6982627947917194E-3</v>
      </c>
      <c r="L2546">
        <f t="shared" si="316"/>
        <v>2.865132500073891E-4</v>
      </c>
      <c r="M2546">
        <f t="shared" si="317"/>
        <v>5.0202202679999995E-2</v>
      </c>
      <c r="N2546">
        <f t="shared" si="318"/>
        <v>4.3190453135215662E-2</v>
      </c>
      <c r="O2546">
        <f t="shared" si="319"/>
        <v>6.1873185485312341</v>
      </c>
    </row>
    <row r="2547" spans="8:15">
      <c r="H2547">
        <f t="shared" si="320"/>
        <v>2.5449999999999999</v>
      </c>
      <c r="I2547">
        <f t="shared" si="315"/>
        <v>142.94246573833561</v>
      </c>
      <c r="J2547">
        <f t="shared" si="313"/>
        <v>4.0000000000000002E-4</v>
      </c>
      <c r="K2547">
        <f t="shared" si="314"/>
        <v>-7.6982627947917194E-3</v>
      </c>
      <c r="L2547">
        <f t="shared" si="316"/>
        <v>2.8588493147667127E-4</v>
      </c>
      <c r="M2547">
        <f t="shared" si="317"/>
        <v>5.0202202679999995E-2</v>
      </c>
      <c r="N2547">
        <f t="shared" si="318"/>
        <v>4.3189824816684944E-2</v>
      </c>
      <c r="O2547">
        <f t="shared" si="319"/>
        <v>6.1736600541037046</v>
      </c>
    </row>
    <row r="2548" spans="8:15">
      <c r="H2548">
        <f t="shared" si="320"/>
        <v>2.5460000000000003</v>
      </c>
      <c r="I2548">
        <f t="shared" si="315"/>
        <v>142.62830647297653</v>
      </c>
      <c r="J2548">
        <f t="shared" si="313"/>
        <v>4.0000000000000002E-4</v>
      </c>
      <c r="K2548">
        <f t="shared" si="314"/>
        <v>-7.6982627947917194E-3</v>
      </c>
      <c r="L2548">
        <f t="shared" si="316"/>
        <v>2.8525661294595306E-4</v>
      </c>
      <c r="M2548">
        <f t="shared" si="317"/>
        <v>5.0202202679999995E-2</v>
      </c>
      <c r="N2548">
        <f t="shared" si="318"/>
        <v>4.3189196498154225E-2</v>
      </c>
      <c r="O2548">
        <f t="shared" si="319"/>
        <v>6.1600019544603457</v>
      </c>
    </row>
    <row r="2549" spans="8:15">
      <c r="H2549">
        <f t="shared" si="320"/>
        <v>2.5470000000000002</v>
      </c>
      <c r="I2549">
        <f t="shared" si="315"/>
        <v>142.31414720761759</v>
      </c>
      <c r="J2549">
        <f t="shared" si="313"/>
        <v>4.0000000000000002E-4</v>
      </c>
      <c r="K2549">
        <f t="shared" si="314"/>
        <v>-7.6982627947917194E-3</v>
      </c>
      <c r="L2549">
        <f t="shared" si="316"/>
        <v>2.8462829441523518E-4</v>
      </c>
      <c r="M2549">
        <f t="shared" si="317"/>
        <v>5.0202202679999995E-2</v>
      </c>
      <c r="N2549">
        <f t="shared" si="318"/>
        <v>4.3188568179623514E-2</v>
      </c>
      <c r="O2549">
        <f t="shared" si="319"/>
        <v>6.14634424960117</v>
      </c>
    </row>
    <row r="2550" spans="8:15">
      <c r="H2550">
        <f t="shared" si="320"/>
        <v>2.548</v>
      </c>
      <c r="I2550">
        <f t="shared" si="315"/>
        <v>141.99998794225866</v>
      </c>
      <c r="J2550">
        <f t="shared" si="313"/>
        <v>4.0000000000000002E-4</v>
      </c>
      <c r="K2550">
        <f t="shared" si="314"/>
        <v>-7.6982627947917194E-3</v>
      </c>
      <c r="L2550">
        <f t="shared" si="316"/>
        <v>2.839999758845173E-4</v>
      </c>
      <c r="M2550">
        <f t="shared" si="317"/>
        <v>5.0202202679999995E-2</v>
      </c>
      <c r="N2550">
        <f t="shared" si="318"/>
        <v>4.3187939861092796E-2</v>
      </c>
      <c r="O2550">
        <f t="shared" si="319"/>
        <v>6.1326869395261694</v>
      </c>
    </row>
    <row r="2551" spans="8:15">
      <c r="H2551">
        <f t="shared" si="320"/>
        <v>2.5489999999999999</v>
      </c>
      <c r="I2551">
        <f t="shared" si="315"/>
        <v>141.68582867689969</v>
      </c>
      <c r="J2551">
        <f t="shared" si="313"/>
        <v>4.0000000000000002E-4</v>
      </c>
      <c r="K2551">
        <f t="shared" si="314"/>
        <v>-7.6982627947917194E-3</v>
      </c>
      <c r="L2551">
        <f t="shared" si="316"/>
        <v>2.8337165735379941E-4</v>
      </c>
      <c r="M2551">
        <f t="shared" si="317"/>
        <v>5.0202202679999995E-2</v>
      </c>
      <c r="N2551">
        <f t="shared" si="318"/>
        <v>4.3187311542562078E-2</v>
      </c>
      <c r="O2551">
        <f t="shared" si="319"/>
        <v>6.119030024235343</v>
      </c>
    </row>
    <row r="2552" spans="8:15">
      <c r="H2552">
        <f t="shared" si="320"/>
        <v>2.5500000000000003</v>
      </c>
      <c r="I2552">
        <f t="shared" si="315"/>
        <v>141.37166941154061</v>
      </c>
      <c r="J2552">
        <f t="shared" si="313"/>
        <v>4.0000000000000002E-4</v>
      </c>
      <c r="K2552">
        <f t="shared" si="314"/>
        <v>-7.6982627947917194E-3</v>
      </c>
      <c r="L2552">
        <f t="shared" si="316"/>
        <v>2.827433388230812E-4</v>
      </c>
      <c r="M2552">
        <f t="shared" si="317"/>
        <v>5.0202202679999995E-2</v>
      </c>
      <c r="N2552">
        <f t="shared" si="318"/>
        <v>4.3186683224031359E-2</v>
      </c>
      <c r="O2552">
        <f t="shared" si="319"/>
        <v>6.1053735037286883</v>
      </c>
    </row>
    <row r="2553" spans="8:15">
      <c r="H2553">
        <f t="shared" si="320"/>
        <v>2.5510000000000002</v>
      </c>
      <c r="I2553">
        <f t="shared" si="315"/>
        <v>141.05751014618167</v>
      </c>
      <c r="J2553">
        <f t="shared" si="313"/>
        <v>4.0000000000000002E-4</v>
      </c>
      <c r="K2553">
        <f t="shared" si="314"/>
        <v>-7.6982627947917194E-3</v>
      </c>
      <c r="L2553">
        <f t="shared" si="316"/>
        <v>2.8211502029236332E-4</v>
      </c>
      <c r="M2553">
        <f t="shared" si="317"/>
        <v>5.0202202679999995E-2</v>
      </c>
      <c r="N2553">
        <f t="shared" si="318"/>
        <v>4.3186054905500641E-2</v>
      </c>
      <c r="O2553">
        <f t="shared" si="319"/>
        <v>6.0917173780062157</v>
      </c>
    </row>
    <row r="2554" spans="8:15">
      <c r="H2554">
        <f t="shared" si="320"/>
        <v>2.552</v>
      </c>
      <c r="I2554">
        <f t="shared" si="315"/>
        <v>140.74335088082273</v>
      </c>
      <c r="J2554">
        <f t="shared" si="313"/>
        <v>4.0000000000000002E-4</v>
      </c>
      <c r="K2554">
        <f t="shared" si="314"/>
        <v>-7.6982627947917194E-3</v>
      </c>
      <c r="L2554">
        <f t="shared" si="316"/>
        <v>2.8148670176164544E-4</v>
      </c>
      <c r="M2554">
        <f t="shared" si="317"/>
        <v>5.0202202679999995E-2</v>
      </c>
      <c r="N2554">
        <f t="shared" si="318"/>
        <v>4.3185426586969923E-2</v>
      </c>
      <c r="O2554">
        <f t="shared" si="319"/>
        <v>6.0780616470679183</v>
      </c>
    </row>
    <row r="2555" spans="8:15">
      <c r="H2555">
        <f t="shared" si="320"/>
        <v>2.5529999999999999</v>
      </c>
      <c r="I2555">
        <f t="shared" si="315"/>
        <v>140.42919161546376</v>
      </c>
      <c r="J2555">
        <f t="shared" si="313"/>
        <v>4.0000000000000002E-4</v>
      </c>
      <c r="K2555">
        <f t="shared" si="314"/>
        <v>-7.6982627947917194E-3</v>
      </c>
      <c r="L2555">
        <f t="shared" si="316"/>
        <v>2.8085838323092756E-4</v>
      </c>
      <c r="M2555">
        <f t="shared" si="317"/>
        <v>5.0202202679999995E-2</v>
      </c>
      <c r="N2555">
        <f t="shared" si="318"/>
        <v>4.3184798268439205E-2</v>
      </c>
      <c r="O2555">
        <f t="shared" si="319"/>
        <v>6.0644063109137969</v>
      </c>
    </row>
    <row r="2556" spans="8:15">
      <c r="H2556">
        <f t="shared" si="320"/>
        <v>2.5540000000000003</v>
      </c>
      <c r="I2556">
        <f t="shared" si="315"/>
        <v>140.11503235010468</v>
      </c>
      <c r="J2556">
        <f t="shared" si="313"/>
        <v>4.0000000000000002E-4</v>
      </c>
      <c r="K2556">
        <f t="shared" si="314"/>
        <v>-7.6982627947917194E-3</v>
      </c>
      <c r="L2556">
        <f t="shared" si="316"/>
        <v>2.802300647002094E-4</v>
      </c>
      <c r="M2556">
        <f t="shared" si="317"/>
        <v>5.0202202679999995E-2</v>
      </c>
      <c r="N2556">
        <f t="shared" si="318"/>
        <v>4.3184169949908487E-2</v>
      </c>
      <c r="O2556">
        <f t="shared" si="319"/>
        <v>6.0507513695438462</v>
      </c>
    </row>
    <row r="2557" spans="8:15">
      <c r="H2557">
        <f t="shared" si="320"/>
        <v>2.5550000000000002</v>
      </c>
      <c r="I2557">
        <f t="shared" si="315"/>
        <v>139.80087308474575</v>
      </c>
      <c r="J2557">
        <f t="shared" si="313"/>
        <v>4.0000000000000002E-4</v>
      </c>
      <c r="K2557">
        <f t="shared" si="314"/>
        <v>-7.6982627947917194E-3</v>
      </c>
      <c r="L2557">
        <f t="shared" si="316"/>
        <v>2.7960174616949152E-4</v>
      </c>
      <c r="M2557">
        <f t="shared" si="317"/>
        <v>5.0202202679999995E-2</v>
      </c>
      <c r="N2557">
        <f t="shared" si="318"/>
        <v>4.3183541631377768E-2</v>
      </c>
      <c r="O2557">
        <f t="shared" si="319"/>
        <v>6.0370968229580777</v>
      </c>
    </row>
    <row r="2558" spans="8:15">
      <c r="H2558">
        <f t="shared" si="320"/>
        <v>2.556</v>
      </c>
      <c r="I2558">
        <f t="shared" si="315"/>
        <v>139.48671381938681</v>
      </c>
      <c r="J2558">
        <f t="shared" si="313"/>
        <v>4.0000000000000002E-4</v>
      </c>
      <c r="K2558">
        <f t="shared" si="314"/>
        <v>-7.6982627947917194E-3</v>
      </c>
      <c r="L2558">
        <f t="shared" si="316"/>
        <v>2.7897342763877364E-4</v>
      </c>
      <c r="M2558">
        <f t="shared" si="317"/>
        <v>5.0202202679999995E-2</v>
      </c>
      <c r="N2558">
        <f t="shared" si="318"/>
        <v>4.318291331284705E-2</v>
      </c>
      <c r="O2558">
        <f t="shared" si="319"/>
        <v>6.0234426711564852</v>
      </c>
    </row>
    <row r="2559" spans="8:15">
      <c r="H2559">
        <f t="shared" si="320"/>
        <v>2.5569999999999999</v>
      </c>
      <c r="I2559">
        <f t="shared" si="315"/>
        <v>139.17255455402787</v>
      </c>
      <c r="J2559">
        <f t="shared" si="313"/>
        <v>4.0000000000000002E-4</v>
      </c>
      <c r="K2559">
        <f t="shared" si="314"/>
        <v>-7.6982627947917194E-3</v>
      </c>
      <c r="L2559">
        <f t="shared" si="316"/>
        <v>2.783451091080557E-4</v>
      </c>
      <c r="M2559">
        <f t="shared" si="317"/>
        <v>5.0202202679999995E-2</v>
      </c>
      <c r="N2559">
        <f t="shared" si="318"/>
        <v>4.3182284994316332E-2</v>
      </c>
      <c r="O2559">
        <f t="shared" si="319"/>
        <v>6.0097889141390688</v>
      </c>
    </row>
    <row r="2560" spans="8:15">
      <c r="H2560">
        <f t="shared" si="320"/>
        <v>2.5580000000000003</v>
      </c>
      <c r="I2560">
        <f t="shared" si="315"/>
        <v>138.85839528866879</v>
      </c>
      <c r="J2560">
        <f t="shared" si="313"/>
        <v>4.0000000000000002E-4</v>
      </c>
      <c r="K2560">
        <f t="shared" si="314"/>
        <v>-7.6982627947917194E-3</v>
      </c>
      <c r="L2560">
        <f t="shared" si="316"/>
        <v>2.777167905773376E-4</v>
      </c>
      <c r="M2560">
        <f t="shared" si="317"/>
        <v>5.0202202679999995E-2</v>
      </c>
      <c r="N2560">
        <f t="shared" si="318"/>
        <v>4.3181656675785614E-2</v>
      </c>
      <c r="O2560">
        <f t="shared" si="319"/>
        <v>5.9961355519058221</v>
      </c>
    </row>
    <row r="2561" spans="8:15">
      <c r="H2561">
        <f t="shared" si="320"/>
        <v>2.5590000000000002</v>
      </c>
      <c r="I2561">
        <f t="shared" si="315"/>
        <v>138.54423602330982</v>
      </c>
      <c r="J2561">
        <f t="shared" si="313"/>
        <v>4.0000000000000002E-4</v>
      </c>
      <c r="K2561">
        <f t="shared" si="314"/>
        <v>-7.6982627947917194E-3</v>
      </c>
      <c r="L2561">
        <f t="shared" si="316"/>
        <v>2.7708847204661966E-4</v>
      </c>
      <c r="M2561">
        <f t="shared" si="317"/>
        <v>5.0202202679999995E-2</v>
      </c>
      <c r="N2561">
        <f t="shared" si="318"/>
        <v>4.3181028357254896E-2</v>
      </c>
      <c r="O2561">
        <f t="shared" si="319"/>
        <v>5.9824825844567568</v>
      </c>
    </row>
    <row r="2562" spans="8:15">
      <c r="H2562">
        <f t="shared" si="320"/>
        <v>2.56</v>
      </c>
      <c r="I2562">
        <f t="shared" si="315"/>
        <v>138.23007675795088</v>
      </c>
      <c r="J2562">
        <f t="shared" ref="J2562:J2625" si="321">IF(H2562&lt;$E$18,$E$17,IF(H2562&lt;$E$5,$E$14,0))/$E$8/$E$9</f>
        <v>4.0000000000000002E-4</v>
      </c>
      <c r="K2562">
        <f t="shared" ref="K2562:K2625" si="322">IF(H2562&lt;$E$3,$E$12*$E$22,IF(H2562&lt;$E$4,0,IF(H2562&lt;$E$5,-$E$12*$E$22,0)))</f>
        <v>-7.6982627947917194E-3</v>
      </c>
      <c r="L2562">
        <f t="shared" si="316"/>
        <v>2.7646015351590178E-4</v>
      </c>
      <c r="M2562">
        <f t="shared" si="317"/>
        <v>5.0202202679999995E-2</v>
      </c>
      <c r="N2562">
        <f t="shared" si="318"/>
        <v>4.3180400038724177E-2</v>
      </c>
      <c r="O2562">
        <f t="shared" si="319"/>
        <v>5.9688300117918685</v>
      </c>
    </row>
    <row r="2563" spans="8:15">
      <c r="H2563">
        <f t="shared" si="320"/>
        <v>2.5609999999999999</v>
      </c>
      <c r="I2563">
        <f t="shared" ref="I2563:I2626" si="323">IF(H2563&lt;$E$3,$E$12*H2563,IF(H2563&lt;$E$4,$E$10,IF(H2563&lt;$E$5,$E$10-$E$12*(H2563-$E$4),0)))</f>
        <v>137.91591749259194</v>
      </c>
      <c r="J2563">
        <f t="shared" si="321"/>
        <v>4.0000000000000002E-4</v>
      </c>
      <c r="K2563">
        <f t="shared" si="322"/>
        <v>-7.6982627947917194E-3</v>
      </c>
      <c r="L2563">
        <f t="shared" ref="L2563:L2626" si="324">I2563*$E$15/$E$9/$E$8^2</f>
        <v>2.758318349851839E-4</v>
      </c>
      <c r="M2563">
        <f t="shared" ref="M2563:M2626" si="325">$E$19/$E$8/$E$9</f>
        <v>5.0202202679999995E-2</v>
      </c>
      <c r="N2563">
        <f t="shared" ref="N2563:N2626" si="326">SUM(J2563:M2563)</f>
        <v>4.3179771720193459E-2</v>
      </c>
      <c r="O2563">
        <f t="shared" ref="O2563:O2626" si="327">I2563*N2563</f>
        <v>5.9551778339111561</v>
      </c>
    </row>
    <row r="2564" spans="8:15">
      <c r="H2564">
        <f t="shared" ref="H2564:H2627" si="328">(ROW()-2)*0.001</f>
        <v>2.5619999999999998</v>
      </c>
      <c r="I2564">
        <f t="shared" si="323"/>
        <v>137.60175822723301</v>
      </c>
      <c r="J2564">
        <f t="shared" si="321"/>
        <v>4.0000000000000002E-4</v>
      </c>
      <c r="K2564">
        <f t="shared" si="322"/>
        <v>-7.6982627947917194E-3</v>
      </c>
      <c r="L2564">
        <f t="shared" si="324"/>
        <v>2.7520351645446601E-4</v>
      </c>
      <c r="M2564">
        <f t="shared" si="325"/>
        <v>5.0202202679999995E-2</v>
      </c>
      <c r="N2564">
        <f t="shared" si="326"/>
        <v>4.3179143401662741E-2</v>
      </c>
      <c r="O2564">
        <f t="shared" si="327"/>
        <v>5.9415260508146197</v>
      </c>
    </row>
    <row r="2565" spans="8:15">
      <c r="H2565">
        <f t="shared" si="328"/>
        <v>2.5630000000000002</v>
      </c>
      <c r="I2565">
        <f t="shared" si="323"/>
        <v>137.28759896187393</v>
      </c>
      <c r="J2565">
        <f t="shared" si="321"/>
        <v>4.0000000000000002E-4</v>
      </c>
      <c r="K2565">
        <f t="shared" si="322"/>
        <v>-7.6982627947917194E-3</v>
      </c>
      <c r="L2565">
        <f t="shared" si="324"/>
        <v>2.7457519792374786E-4</v>
      </c>
      <c r="M2565">
        <f t="shared" si="325"/>
        <v>5.0202202679999995E-2</v>
      </c>
      <c r="N2565">
        <f t="shared" si="326"/>
        <v>4.3178515083132023E-2</v>
      </c>
      <c r="O2565">
        <f t="shared" si="327"/>
        <v>5.9278746625022531</v>
      </c>
    </row>
    <row r="2566" spans="8:15">
      <c r="H2566">
        <f t="shared" si="328"/>
        <v>2.5640000000000001</v>
      </c>
      <c r="I2566">
        <f t="shared" si="323"/>
        <v>136.97343969651496</v>
      </c>
      <c r="J2566">
        <f t="shared" si="321"/>
        <v>4.0000000000000002E-4</v>
      </c>
      <c r="K2566">
        <f t="shared" si="322"/>
        <v>-7.6982627947917194E-3</v>
      </c>
      <c r="L2566">
        <f t="shared" si="324"/>
        <v>2.7394687939302992E-4</v>
      </c>
      <c r="M2566">
        <f t="shared" si="325"/>
        <v>5.0202202679999995E-2</v>
      </c>
      <c r="N2566">
        <f t="shared" si="326"/>
        <v>4.3177886764601305E-2</v>
      </c>
      <c r="O2566">
        <f t="shared" si="327"/>
        <v>5.9142236689740679</v>
      </c>
    </row>
    <row r="2567" spans="8:15">
      <c r="H2567">
        <f t="shared" si="328"/>
        <v>2.5649999999999999</v>
      </c>
      <c r="I2567">
        <f t="shared" si="323"/>
        <v>136.65928043115602</v>
      </c>
      <c r="J2567">
        <f t="shared" si="321"/>
        <v>4.0000000000000002E-4</v>
      </c>
      <c r="K2567">
        <f t="shared" si="322"/>
        <v>-7.6982627947917194E-3</v>
      </c>
      <c r="L2567">
        <f t="shared" si="324"/>
        <v>2.7331856086231204E-4</v>
      </c>
      <c r="M2567">
        <f t="shared" si="325"/>
        <v>5.0202202679999995E-2</v>
      </c>
      <c r="N2567">
        <f t="shared" si="326"/>
        <v>4.3177258446070586E-2</v>
      </c>
      <c r="O2567">
        <f t="shared" si="327"/>
        <v>5.9005730702300605</v>
      </c>
    </row>
    <row r="2568" spans="8:15">
      <c r="H2568">
        <f t="shared" si="328"/>
        <v>2.5659999999999998</v>
      </c>
      <c r="I2568">
        <f t="shared" si="323"/>
        <v>136.34512116579708</v>
      </c>
      <c r="J2568">
        <f t="shared" si="321"/>
        <v>4.0000000000000002E-4</v>
      </c>
      <c r="K2568">
        <f t="shared" si="322"/>
        <v>-7.6982627947917194E-3</v>
      </c>
      <c r="L2568">
        <f t="shared" si="324"/>
        <v>2.7269024233159416E-4</v>
      </c>
      <c r="M2568">
        <f t="shared" si="325"/>
        <v>5.0202202679999995E-2</v>
      </c>
      <c r="N2568">
        <f t="shared" si="326"/>
        <v>4.3176630127539868E-2</v>
      </c>
      <c r="O2568">
        <f t="shared" si="327"/>
        <v>5.8869228662702282</v>
      </c>
    </row>
    <row r="2569" spans="8:15">
      <c r="H2569">
        <f t="shared" si="328"/>
        <v>2.5670000000000002</v>
      </c>
      <c r="I2569">
        <f t="shared" si="323"/>
        <v>136.030961900438</v>
      </c>
      <c r="J2569">
        <f t="shared" si="321"/>
        <v>4.0000000000000002E-4</v>
      </c>
      <c r="K2569">
        <f t="shared" si="322"/>
        <v>-7.6982627947917194E-3</v>
      </c>
      <c r="L2569">
        <f t="shared" si="324"/>
        <v>2.72061923800876E-4</v>
      </c>
      <c r="M2569">
        <f t="shared" si="325"/>
        <v>5.0202202679999995E-2</v>
      </c>
      <c r="N2569">
        <f t="shared" si="326"/>
        <v>4.317600180900915E-2</v>
      </c>
      <c r="O2569">
        <f t="shared" si="327"/>
        <v>5.8732730570945657</v>
      </c>
    </row>
    <row r="2570" spans="8:15">
      <c r="H2570">
        <f t="shared" si="328"/>
        <v>2.5680000000000001</v>
      </c>
      <c r="I2570">
        <f t="shared" si="323"/>
        <v>135.71680263507906</v>
      </c>
      <c r="J2570">
        <f t="shared" si="321"/>
        <v>4.0000000000000002E-4</v>
      </c>
      <c r="K2570">
        <f t="shared" si="322"/>
        <v>-7.6982627947917194E-3</v>
      </c>
      <c r="L2570">
        <f t="shared" si="324"/>
        <v>2.7143360527015812E-4</v>
      </c>
      <c r="M2570">
        <f t="shared" si="325"/>
        <v>5.0202202679999995E-2</v>
      </c>
      <c r="N2570">
        <f t="shared" si="326"/>
        <v>4.3175373490478432E-2</v>
      </c>
      <c r="O2570">
        <f t="shared" si="327"/>
        <v>5.8596236427030863</v>
      </c>
    </row>
    <row r="2571" spans="8:15">
      <c r="H2571">
        <f t="shared" si="328"/>
        <v>2.569</v>
      </c>
      <c r="I2571">
        <f t="shared" si="323"/>
        <v>135.4026433697201</v>
      </c>
      <c r="J2571">
        <f t="shared" si="321"/>
        <v>4.0000000000000002E-4</v>
      </c>
      <c r="K2571">
        <f t="shared" si="322"/>
        <v>-7.6982627947917194E-3</v>
      </c>
      <c r="L2571">
        <f t="shared" si="324"/>
        <v>2.7080528673944018E-4</v>
      </c>
      <c r="M2571">
        <f t="shared" si="325"/>
        <v>5.0202202679999995E-2</v>
      </c>
      <c r="N2571">
        <f t="shared" si="326"/>
        <v>4.3174745171947713E-2</v>
      </c>
      <c r="O2571">
        <f t="shared" si="327"/>
        <v>5.8459746230957812</v>
      </c>
    </row>
    <row r="2572" spans="8:15">
      <c r="H2572">
        <f t="shared" si="328"/>
        <v>2.57</v>
      </c>
      <c r="I2572">
        <f t="shared" si="323"/>
        <v>135.08848410436116</v>
      </c>
      <c r="J2572">
        <f t="shared" si="321"/>
        <v>4.0000000000000002E-4</v>
      </c>
      <c r="K2572">
        <f t="shared" si="322"/>
        <v>-7.6982627947917194E-3</v>
      </c>
      <c r="L2572">
        <f t="shared" si="324"/>
        <v>2.701769682087223E-4</v>
      </c>
      <c r="M2572">
        <f t="shared" si="325"/>
        <v>5.0202202679999995E-2</v>
      </c>
      <c r="N2572">
        <f t="shared" si="326"/>
        <v>4.3174116853416995E-2</v>
      </c>
      <c r="O2572">
        <f t="shared" si="327"/>
        <v>5.832325998272653</v>
      </c>
    </row>
    <row r="2573" spans="8:15">
      <c r="H2573">
        <f t="shared" si="328"/>
        <v>2.5710000000000002</v>
      </c>
      <c r="I2573">
        <f t="shared" si="323"/>
        <v>134.77432483900208</v>
      </c>
      <c r="J2573">
        <f t="shared" si="321"/>
        <v>4.0000000000000002E-4</v>
      </c>
      <c r="K2573">
        <f t="shared" si="322"/>
        <v>-7.6982627947917194E-3</v>
      </c>
      <c r="L2573">
        <f t="shared" si="324"/>
        <v>2.6954864967800414E-4</v>
      </c>
      <c r="M2573">
        <f t="shared" si="325"/>
        <v>5.0202202679999995E-2</v>
      </c>
      <c r="N2573">
        <f t="shared" si="326"/>
        <v>4.3173488534886277E-2</v>
      </c>
      <c r="O2573">
        <f t="shared" si="327"/>
        <v>5.8186777682336945</v>
      </c>
    </row>
    <row r="2574" spans="8:15">
      <c r="H2574">
        <f t="shared" si="328"/>
        <v>2.5720000000000001</v>
      </c>
      <c r="I2574">
        <f t="shared" si="323"/>
        <v>134.46016557364314</v>
      </c>
      <c r="J2574">
        <f t="shared" si="321"/>
        <v>4.0000000000000002E-4</v>
      </c>
      <c r="K2574">
        <f t="shared" si="322"/>
        <v>-7.6982627947917194E-3</v>
      </c>
      <c r="L2574">
        <f t="shared" si="324"/>
        <v>2.6892033114728626E-4</v>
      </c>
      <c r="M2574">
        <f t="shared" si="325"/>
        <v>5.0202202679999995E-2</v>
      </c>
      <c r="N2574">
        <f t="shared" si="326"/>
        <v>4.3172860216355566E-2</v>
      </c>
      <c r="O2574">
        <f t="shared" si="327"/>
        <v>5.8050299329789201</v>
      </c>
    </row>
    <row r="2575" spans="8:15">
      <c r="H2575">
        <f t="shared" si="328"/>
        <v>2.573</v>
      </c>
      <c r="I2575">
        <f t="shared" si="323"/>
        <v>134.1460063082842</v>
      </c>
      <c r="J2575">
        <f t="shared" si="321"/>
        <v>4.0000000000000002E-4</v>
      </c>
      <c r="K2575">
        <f t="shared" si="322"/>
        <v>-7.6982627947917194E-3</v>
      </c>
      <c r="L2575">
        <f t="shared" si="324"/>
        <v>2.6829201261656838E-4</v>
      </c>
      <c r="M2575">
        <f t="shared" si="325"/>
        <v>5.0202202679999995E-2</v>
      </c>
      <c r="N2575">
        <f t="shared" si="326"/>
        <v>4.3172231897824848E-2</v>
      </c>
      <c r="O2575">
        <f t="shared" si="327"/>
        <v>5.7913824925083199</v>
      </c>
    </row>
    <row r="2576" spans="8:15">
      <c r="H2576">
        <f t="shared" si="328"/>
        <v>2.5739999999999998</v>
      </c>
      <c r="I2576">
        <f t="shared" si="323"/>
        <v>133.83184704292523</v>
      </c>
      <c r="J2576">
        <f t="shared" si="321"/>
        <v>4.0000000000000002E-4</v>
      </c>
      <c r="K2576">
        <f t="shared" si="322"/>
        <v>-7.6982627947917194E-3</v>
      </c>
      <c r="L2576">
        <f t="shared" si="324"/>
        <v>2.6766369408585044E-4</v>
      </c>
      <c r="M2576">
        <f t="shared" si="325"/>
        <v>5.0202202679999995E-2</v>
      </c>
      <c r="N2576">
        <f t="shared" si="326"/>
        <v>4.3171603579294129E-2</v>
      </c>
      <c r="O2576">
        <f t="shared" si="327"/>
        <v>5.7777354468218958</v>
      </c>
    </row>
    <row r="2577" spans="8:15">
      <c r="H2577">
        <f t="shared" si="328"/>
        <v>2.5750000000000002</v>
      </c>
      <c r="I2577">
        <f t="shared" si="323"/>
        <v>133.51768777756615</v>
      </c>
      <c r="J2577">
        <f t="shared" si="321"/>
        <v>4.0000000000000002E-4</v>
      </c>
      <c r="K2577">
        <f t="shared" si="322"/>
        <v>-7.6982627947917194E-3</v>
      </c>
      <c r="L2577">
        <f t="shared" si="324"/>
        <v>2.6703537555513234E-4</v>
      </c>
      <c r="M2577">
        <f t="shared" si="325"/>
        <v>5.0202202679999995E-2</v>
      </c>
      <c r="N2577">
        <f t="shared" si="326"/>
        <v>4.3170975260763411E-2</v>
      </c>
      <c r="O2577">
        <f t="shared" si="327"/>
        <v>5.7640887959196414</v>
      </c>
    </row>
    <row r="2578" spans="8:15">
      <c r="H2578">
        <f t="shared" si="328"/>
        <v>2.5760000000000001</v>
      </c>
      <c r="I2578">
        <f t="shared" si="323"/>
        <v>133.20352851220721</v>
      </c>
      <c r="J2578">
        <f t="shared" si="321"/>
        <v>4.0000000000000002E-4</v>
      </c>
      <c r="K2578">
        <f t="shared" si="322"/>
        <v>-7.6982627947917194E-3</v>
      </c>
      <c r="L2578">
        <f t="shared" si="324"/>
        <v>2.6640705702441446E-4</v>
      </c>
      <c r="M2578">
        <f t="shared" si="325"/>
        <v>5.0202202679999995E-2</v>
      </c>
      <c r="N2578">
        <f t="shared" si="326"/>
        <v>4.3170346942232693E-2</v>
      </c>
      <c r="O2578">
        <f t="shared" si="327"/>
        <v>5.7504425398015702</v>
      </c>
    </row>
    <row r="2579" spans="8:15">
      <c r="H2579">
        <f t="shared" si="328"/>
        <v>2.577</v>
      </c>
      <c r="I2579">
        <f t="shared" si="323"/>
        <v>132.88936924684828</v>
      </c>
      <c r="J2579">
        <f t="shared" si="321"/>
        <v>4.0000000000000002E-4</v>
      </c>
      <c r="K2579">
        <f t="shared" si="322"/>
        <v>-7.6982627947917194E-3</v>
      </c>
      <c r="L2579">
        <f t="shared" si="324"/>
        <v>2.6577873849369658E-4</v>
      </c>
      <c r="M2579">
        <f t="shared" si="325"/>
        <v>5.0202202679999995E-2</v>
      </c>
      <c r="N2579">
        <f t="shared" si="326"/>
        <v>4.3169718623701975E-2</v>
      </c>
      <c r="O2579">
        <f t="shared" si="327"/>
        <v>5.736796678467674</v>
      </c>
    </row>
    <row r="2580" spans="8:15">
      <c r="H2580">
        <f t="shared" si="328"/>
        <v>2.5779999999999998</v>
      </c>
      <c r="I2580">
        <f t="shared" si="323"/>
        <v>132.57520998148934</v>
      </c>
      <c r="J2580">
        <f t="shared" si="321"/>
        <v>4.0000000000000002E-4</v>
      </c>
      <c r="K2580">
        <f t="shared" si="322"/>
        <v>-7.6982627947917194E-3</v>
      </c>
      <c r="L2580">
        <f t="shared" si="324"/>
        <v>2.6515041996297869E-4</v>
      </c>
      <c r="M2580">
        <f t="shared" si="325"/>
        <v>5.0202202679999995E-2</v>
      </c>
      <c r="N2580">
        <f t="shared" si="326"/>
        <v>4.3169090305171257E-2</v>
      </c>
      <c r="O2580">
        <f t="shared" si="327"/>
        <v>5.7231512119179548</v>
      </c>
    </row>
    <row r="2581" spans="8:15">
      <c r="H2581">
        <f t="shared" si="328"/>
        <v>2.5790000000000002</v>
      </c>
      <c r="I2581">
        <f t="shared" si="323"/>
        <v>132.26105071613023</v>
      </c>
      <c r="J2581">
        <f t="shared" si="321"/>
        <v>4.0000000000000002E-4</v>
      </c>
      <c r="K2581">
        <f t="shared" si="322"/>
        <v>-7.6982627947917194E-3</v>
      </c>
      <c r="L2581">
        <f t="shared" si="324"/>
        <v>2.6452210143226049E-4</v>
      </c>
      <c r="M2581">
        <f t="shared" si="325"/>
        <v>5.0202202679999995E-2</v>
      </c>
      <c r="N2581">
        <f t="shared" si="326"/>
        <v>4.3168461986640538E-2</v>
      </c>
      <c r="O2581">
        <f t="shared" si="327"/>
        <v>5.7095061401524045</v>
      </c>
    </row>
    <row r="2582" spans="8:15">
      <c r="H2582">
        <f t="shared" si="328"/>
        <v>2.58</v>
      </c>
      <c r="I2582">
        <f t="shared" si="323"/>
        <v>131.94689145077129</v>
      </c>
      <c r="J2582">
        <f t="shared" si="321"/>
        <v>4.0000000000000002E-4</v>
      </c>
      <c r="K2582">
        <f t="shared" si="322"/>
        <v>-7.6982627947917194E-3</v>
      </c>
      <c r="L2582">
        <f t="shared" si="324"/>
        <v>2.638937829015426E-4</v>
      </c>
      <c r="M2582">
        <f t="shared" si="325"/>
        <v>5.0202202679999995E-2</v>
      </c>
      <c r="N2582">
        <f t="shared" si="326"/>
        <v>4.316783366810982E-2</v>
      </c>
      <c r="O2582">
        <f t="shared" si="327"/>
        <v>5.6958614631710365</v>
      </c>
    </row>
    <row r="2583" spans="8:15">
      <c r="H2583">
        <f t="shared" si="328"/>
        <v>2.581</v>
      </c>
      <c r="I2583">
        <f t="shared" si="323"/>
        <v>131.63273218541235</v>
      </c>
      <c r="J2583">
        <f t="shared" si="321"/>
        <v>4.0000000000000002E-4</v>
      </c>
      <c r="K2583">
        <f t="shared" si="322"/>
        <v>-7.6982627947917194E-3</v>
      </c>
      <c r="L2583">
        <f t="shared" si="324"/>
        <v>2.6326546437082472E-4</v>
      </c>
      <c r="M2583">
        <f t="shared" si="325"/>
        <v>5.0202202679999995E-2</v>
      </c>
      <c r="N2583">
        <f t="shared" si="326"/>
        <v>4.3167205349579102E-2</v>
      </c>
      <c r="O2583">
        <f t="shared" si="327"/>
        <v>5.6822171809738453</v>
      </c>
    </row>
    <row r="2584" spans="8:15">
      <c r="H2584">
        <f t="shared" si="328"/>
        <v>2.5819999999999999</v>
      </c>
      <c r="I2584">
        <f t="shared" si="323"/>
        <v>131.31857292005341</v>
      </c>
      <c r="J2584">
        <f t="shared" si="321"/>
        <v>4.0000000000000002E-4</v>
      </c>
      <c r="K2584">
        <f t="shared" si="322"/>
        <v>-7.6982627947917194E-3</v>
      </c>
      <c r="L2584">
        <f t="shared" si="324"/>
        <v>2.6263714584010684E-4</v>
      </c>
      <c r="M2584">
        <f t="shared" si="325"/>
        <v>5.0202202679999995E-2</v>
      </c>
      <c r="N2584">
        <f t="shared" si="326"/>
        <v>4.3166577031048384E-2</v>
      </c>
      <c r="O2584">
        <f t="shared" si="327"/>
        <v>5.6685732935608302</v>
      </c>
    </row>
    <row r="2585" spans="8:15">
      <c r="H2585">
        <f t="shared" si="328"/>
        <v>2.5830000000000002</v>
      </c>
      <c r="I2585">
        <f t="shared" si="323"/>
        <v>131.00441365469433</v>
      </c>
      <c r="J2585">
        <f t="shared" si="321"/>
        <v>4.0000000000000002E-4</v>
      </c>
      <c r="K2585">
        <f t="shared" si="322"/>
        <v>-7.6982627947917194E-3</v>
      </c>
      <c r="L2585">
        <f t="shared" si="324"/>
        <v>2.6200882730938868E-4</v>
      </c>
      <c r="M2585">
        <f t="shared" si="325"/>
        <v>5.0202202679999995E-2</v>
      </c>
      <c r="N2585">
        <f t="shared" si="326"/>
        <v>4.3165948712517666E-2</v>
      </c>
      <c r="O2585">
        <f t="shared" si="327"/>
        <v>5.6549298009319848</v>
      </c>
    </row>
    <row r="2586" spans="8:15">
      <c r="H2586">
        <f t="shared" si="328"/>
        <v>2.5840000000000001</v>
      </c>
      <c r="I2586">
        <f t="shared" si="323"/>
        <v>130.69025438933537</v>
      </c>
      <c r="J2586">
        <f t="shared" si="321"/>
        <v>4.0000000000000002E-4</v>
      </c>
      <c r="K2586">
        <f t="shared" si="322"/>
        <v>-7.6982627947917194E-3</v>
      </c>
      <c r="L2586">
        <f t="shared" si="324"/>
        <v>2.6138050877867075E-4</v>
      </c>
      <c r="M2586">
        <f t="shared" si="325"/>
        <v>5.0202202679999995E-2</v>
      </c>
      <c r="N2586">
        <f t="shared" si="326"/>
        <v>4.3165320393986947E-2</v>
      </c>
      <c r="O2586">
        <f t="shared" si="327"/>
        <v>5.6412867030873199</v>
      </c>
    </row>
    <row r="2587" spans="8:15">
      <c r="H2587">
        <f t="shared" si="328"/>
        <v>2.585</v>
      </c>
      <c r="I2587">
        <f t="shared" si="323"/>
        <v>130.37609512397643</v>
      </c>
      <c r="J2587">
        <f t="shared" si="321"/>
        <v>4.0000000000000002E-4</v>
      </c>
      <c r="K2587">
        <f t="shared" si="322"/>
        <v>-7.6982627947917194E-3</v>
      </c>
      <c r="L2587">
        <f t="shared" si="324"/>
        <v>2.6075219024795286E-4</v>
      </c>
      <c r="M2587">
        <f t="shared" si="325"/>
        <v>5.0202202679999995E-2</v>
      </c>
      <c r="N2587">
        <f t="shared" si="326"/>
        <v>4.3164692075456229E-2</v>
      </c>
      <c r="O2587">
        <f t="shared" si="327"/>
        <v>5.6276440000268328</v>
      </c>
    </row>
    <row r="2588" spans="8:15">
      <c r="H2588">
        <f t="shared" si="328"/>
        <v>2.5859999999999999</v>
      </c>
      <c r="I2588">
        <f t="shared" si="323"/>
        <v>130.06193585861749</v>
      </c>
      <c r="J2588">
        <f t="shared" si="321"/>
        <v>4.0000000000000002E-4</v>
      </c>
      <c r="K2588">
        <f t="shared" si="322"/>
        <v>-7.6982627947917194E-3</v>
      </c>
      <c r="L2588">
        <f t="shared" si="324"/>
        <v>2.6012387171723498E-4</v>
      </c>
      <c r="M2588">
        <f t="shared" si="325"/>
        <v>5.0202202679999995E-2</v>
      </c>
      <c r="N2588">
        <f t="shared" si="326"/>
        <v>4.3164063756925511E-2</v>
      </c>
      <c r="O2588">
        <f t="shared" si="327"/>
        <v>5.6140016917505218</v>
      </c>
    </row>
    <row r="2589" spans="8:15">
      <c r="H2589">
        <f t="shared" si="328"/>
        <v>2.5870000000000002</v>
      </c>
      <c r="I2589">
        <f t="shared" si="323"/>
        <v>129.74777659325841</v>
      </c>
      <c r="J2589">
        <f t="shared" si="321"/>
        <v>4.0000000000000002E-4</v>
      </c>
      <c r="K2589">
        <f t="shared" si="322"/>
        <v>-7.6982627947917194E-3</v>
      </c>
      <c r="L2589">
        <f t="shared" si="324"/>
        <v>2.5949555318651683E-4</v>
      </c>
      <c r="M2589">
        <f t="shared" si="325"/>
        <v>5.0202202679999995E-2</v>
      </c>
      <c r="N2589">
        <f t="shared" si="326"/>
        <v>4.3163435438394793E-2</v>
      </c>
      <c r="O2589">
        <f t="shared" si="327"/>
        <v>5.6003597782583805</v>
      </c>
    </row>
    <row r="2590" spans="8:15">
      <c r="H2590">
        <f t="shared" si="328"/>
        <v>2.5880000000000001</v>
      </c>
      <c r="I2590">
        <f t="shared" si="323"/>
        <v>129.43361732789947</v>
      </c>
      <c r="J2590">
        <f t="shared" si="321"/>
        <v>4.0000000000000002E-4</v>
      </c>
      <c r="K2590">
        <f t="shared" si="322"/>
        <v>-7.6982627947917194E-3</v>
      </c>
      <c r="L2590">
        <f t="shared" si="324"/>
        <v>2.5886723465579894E-4</v>
      </c>
      <c r="M2590">
        <f t="shared" si="325"/>
        <v>5.0202202679999995E-2</v>
      </c>
      <c r="N2590">
        <f t="shared" si="326"/>
        <v>4.3162807119864074E-2</v>
      </c>
      <c r="O2590">
        <f t="shared" si="327"/>
        <v>5.5867182595504215</v>
      </c>
    </row>
    <row r="2591" spans="8:15">
      <c r="H2591">
        <f t="shared" si="328"/>
        <v>2.589</v>
      </c>
      <c r="I2591">
        <f t="shared" si="323"/>
        <v>129.1194580625405</v>
      </c>
      <c r="J2591">
        <f t="shared" si="321"/>
        <v>4.0000000000000002E-4</v>
      </c>
      <c r="K2591">
        <f t="shared" si="322"/>
        <v>-7.6982627947917194E-3</v>
      </c>
      <c r="L2591">
        <f t="shared" si="324"/>
        <v>2.5823891612508101E-4</v>
      </c>
      <c r="M2591">
        <f t="shared" si="325"/>
        <v>5.0202202679999995E-2</v>
      </c>
      <c r="N2591">
        <f t="shared" si="326"/>
        <v>4.3162178801333356E-2</v>
      </c>
      <c r="O2591">
        <f t="shared" si="327"/>
        <v>5.5730771356266366</v>
      </c>
    </row>
    <row r="2592" spans="8:15">
      <c r="H2592">
        <f t="shared" si="328"/>
        <v>2.59</v>
      </c>
      <c r="I2592">
        <f t="shared" si="323"/>
        <v>128.80529879718156</v>
      </c>
      <c r="J2592">
        <f t="shared" si="321"/>
        <v>4.0000000000000002E-4</v>
      </c>
      <c r="K2592">
        <f t="shared" si="322"/>
        <v>-7.6982627947917194E-3</v>
      </c>
      <c r="L2592">
        <f t="shared" si="324"/>
        <v>2.5761059759436312E-4</v>
      </c>
      <c r="M2592">
        <f t="shared" si="325"/>
        <v>5.0202202679999995E-2</v>
      </c>
      <c r="N2592">
        <f t="shared" si="326"/>
        <v>4.3161550482802638E-2</v>
      </c>
      <c r="O2592">
        <f t="shared" si="327"/>
        <v>5.5594364064870296</v>
      </c>
    </row>
    <row r="2593" spans="8:15">
      <c r="H2593">
        <f t="shared" si="328"/>
        <v>2.5910000000000002</v>
      </c>
      <c r="I2593">
        <f t="shared" si="323"/>
        <v>128.49113953182248</v>
      </c>
      <c r="J2593">
        <f t="shared" si="321"/>
        <v>4.0000000000000002E-4</v>
      </c>
      <c r="K2593">
        <f t="shared" si="322"/>
        <v>-7.6982627947917194E-3</v>
      </c>
      <c r="L2593">
        <f t="shared" si="324"/>
        <v>2.5698227906364497E-4</v>
      </c>
      <c r="M2593">
        <f t="shared" si="325"/>
        <v>5.0202202679999995E-2</v>
      </c>
      <c r="N2593">
        <f t="shared" si="326"/>
        <v>4.316092216427192E-2</v>
      </c>
      <c r="O2593">
        <f t="shared" si="327"/>
        <v>5.5457960721315933</v>
      </c>
    </row>
    <row r="2594" spans="8:15">
      <c r="H2594">
        <f t="shared" si="328"/>
        <v>2.5920000000000001</v>
      </c>
      <c r="I2594">
        <f t="shared" si="323"/>
        <v>128.17698026646354</v>
      </c>
      <c r="J2594">
        <f t="shared" si="321"/>
        <v>4.0000000000000002E-4</v>
      </c>
      <c r="K2594">
        <f t="shared" si="322"/>
        <v>-7.6982627947917194E-3</v>
      </c>
      <c r="L2594">
        <f t="shared" si="324"/>
        <v>2.5635396053292714E-4</v>
      </c>
      <c r="M2594">
        <f t="shared" si="325"/>
        <v>5.0202202679999995E-2</v>
      </c>
      <c r="N2594">
        <f t="shared" si="326"/>
        <v>4.3160293845741202E-2</v>
      </c>
      <c r="O2594">
        <f t="shared" si="327"/>
        <v>5.5321561325603383</v>
      </c>
    </row>
    <row r="2595" spans="8:15">
      <c r="H2595">
        <f t="shared" si="328"/>
        <v>2.593</v>
      </c>
      <c r="I2595">
        <f t="shared" si="323"/>
        <v>127.86282100110461</v>
      </c>
      <c r="J2595">
        <f t="shared" si="321"/>
        <v>4.0000000000000002E-4</v>
      </c>
      <c r="K2595">
        <f t="shared" si="322"/>
        <v>-7.6982627947917194E-3</v>
      </c>
      <c r="L2595">
        <f t="shared" si="324"/>
        <v>2.557256420022092E-4</v>
      </c>
      <c r="M2595">
        <f t="shared" si="325"/>
        <v>5.0202202679999995E-2</v>
      </c>
      <c r="N2595">
        <f t="shared" si="326"/>
        <v>4.3159665527210483E-2</v>
      </c>
      <c r="O2595">
        <f t="shared" si="327"/>
        <v>5.5185165877732594</v>
      </c>
    </row>
    <row r="2596" spans="8:15">
      <c r="H2596">
        <f t="shared" si="328"/>
        <v>2.5939999999999999</v>
      </c>
      <c r="I2596">
        <f t="shared" si="323"/>
        <v>127.54866173574564</v>
      </c>
      <c r="J2596">
        <f t="shared" si="321"/>
        <v>4.0000000000000002E-4</v>
      </c>
      <c r="K2596">
        <f t="shared" si="322"/>
        <v>-7.6982627947917194E-3</v>
      </c>
      <c r="L2596">
        <f t="shared" si="324"/>
        <v>2.5509732347149127E-4</v>
      </c>
      <c r="M2596">
        <f t="shared" si="325"/>
        <v>5.0202202679999995E-2</v>
      </c>
      <c r="N2596">
        <f t="shared" si="326"/>
        <v>4.3159037208679765E-2</v>
      </c>
      <c r="O2596">
        <f t="shared" si="327"/>
        <v>5.5048774377703547</v>
      </c>
    </row>
    <row r="2597" spans="8:15">
      <c r="H2597">
        <f t="shared" si="328"/>
        <v>2.5950000000000002</v>
      </c>
      <c r="I2597">
        <f t="shared" si="323"/>
        <v>127.23450247038656</v>
      </c>
      <c r="J2597">
        <f t="shared" si="321"/>
        <v>4.0000000000000002E-4</v>
      </c>
      <c r="K2597">
        <f t="shared" si="322"/>
        <v>-7.6982627947917194E-3</v>
      </c>
      <c r="L2597">
        <f t="shared" si="324"/>
        <v>2.5446900494077311E-4</v>
      </c>
      <c r="M2597">
        <f t="shared" si="325"/>
        <v>5.0202202679999995E-2</v>
      </c>
      <c r="N2597">
        <f t="shared" si="326"/>
        <v>4.3158408890149047E-2</v>
      </c>
      <c r="O2597">
        <f t="shared" si="327"/>
        <v>5.4912386825516224</v>
      </c>
    </row>
    <row r="2598" spans="8:15">
      <c r="H2598">
        <f t="shared" si="328"/>
        <v>2.5960000000000001</v>
      </c>
      <c r="I2598">
        <f t="shared" si="323"/>
        <v>126.92034320502762</v>
      </c>
      <c r="J2598">
        <f t="shared" si="321"/>
        <v>4.0000000000000002E-4</v>
      </c>
      <c r="K2598">
        <f t="shared" si="322"/>
        <v>-7.6982627947917194E-3</v>
      </c>
      <c r="L2598">
        <f t="shared" si="324"/>
        <v>2.5384068641005528E-4</v>
      </c>
      <c r="M2598">
        <f t="shared" si="325"/>
        <v>5.0202202679999995E-2</v>
      </c>
      <c r="N2598">
        <f t="shared" si="326"/>
        <v>4.3157780571618329E-2</v>
      </c>
      <c r="O2598">
        <f t="shared" si="327"/>
        <v>5.4776003221170715</v>
      </c>
    </row>
    <row r="2599" spans="8:15">
      <c r="H2599">
        <f t="shared" si="328"/>
        <v>2.597</v>
      </c>
      <c r="I2599">
        <f t="shared" si="323"/>
        <v>126.60618393966868</v>
      </c>
      <c r="J2599">
        <f t="shared" si="321"/>
        <v>4.0000000000000002E-4</v>
      </c>
      <c r="K2599">
        <f t="shared" si="322"/>
        <v>-7.6982627947917194E-3</v>
      </c>
      <c r="L2599">
        <f t="shared" si="324"/>
        <v>2.532123678793374E-4</v>
      </c>
      <c r="M2599">
        <f t="shared" si="325"/>
        <v>5.0202202679999995E-2</v>
      </c>
      <c r="N2599">
        <f t="shared" si="326"/>
        <v>4.3157152253087611E-2</v>
      </c>
      <c r="O2599">
        <f t="shared" si="327"/>
        <v>5.4639623564666966</v>
      </c>
    </row>
    <row r="2600" spans="8:15">
      <c r="H2600">
        <f t="shared" si="328"/>
        <v>2.5979999999999999</v>
      </c>
      <c r="I2600">
        <f t="shared" si="323"/>
        <v>126.29202467430974</v>
      </c>
      <c r="J2600">
        <f t="shared" si="321"/>
        <v>4.0000000000000002E-4</v>
      </c>
      <c r="K2600">
        <f t="shared" si="322"/>
        <v>-7.6982627947917194E-3</v>
      </c>
      <c r="L2600">
        <f t="shared" si="324"/>
        <v>2.5258404934861952E-4</v>
      </c>
      <c r="M2600">
        <f t="shared" si="325"/>
        <v>5.0202202679999995E-2</v>
      </c>
      <c r="N2600">
        <f t="shared" si="326"/>
        <v>4.3156523934556892E-2</v>
      </c>
      <c r="O2600">
        <f t="shared" si="327"/>
        <v>5.4503247856004977</v>
      </c>
    </row>
    <row r="2601" spans="8:15">
      <c r="H2601">
        <f t="shared" si="328"/>
        <v>2.5990000000000002</v>
      </c>
      <c r="I2601">
        <f t="shared" si="323"/>
        <v>125.97786540895063</v>
      </c>
      <c r="J2601">
        <f t="shared" si="321"/>
        <v>4.0000000000000002E-4</v>
      </c>
      <c r="K2601">
        <f t="shared" si="322"/>
        <v>-7.6982627947917194E-3</v>
      </c>
      <c r="L2601">
        <f t="shared" si="324"/>
        <v>2.5195573081790125E-4</v>
      </c>
      <c r="M2601">
        <f t="shared" si="325"/>
        <v>5.0202202679999995E-2</v>
      </c>
      <c r="N2601">
        <f t="shared" si="326"/>
        <v>4.3155895616026174E-2</v>
      </c>
      <c r="O2601">
        <f t="shared" si="327"/>
        <v>5.4366876095184677</v>
      </c>
    </row>
    <row r="2602" spans="8:15">
      <c r="H2602">
        <f t="shared" si="328"/>
        <v>2.6</v>
      </c>
      <c r="I2602">
        <f t="shared" si="323"/>
        <v>125.6637061435917</v>
      </c>
      <c r="J2602">
        <f t="shared" si="321"/>
        <v>4.0000000000000002E-4</v>
      </c>
      <c r="K2602">
        <f t="shared" si="322"/>
        <v>-7.6982627947917194E-3</v>
      </c>
      <c r="L2602">
        <f t="shared" si="324"/>
        <v>2.5132741228718343E-4</v>
      </c>
      <c r="M2602">
        <f t="shared" si="325"/>
        <v>5.0202202679999995E-2</v>
      </c>
      <c r="N2602">
        <f t="shared" si="326"/>
        <v>4.3155267297495456E-2</v>
      </c>
      <c r="O2602">
        <f t="shared" si="327"/>
        <v>5.4230508282206218</v>
      </c>
    </row>
    <row r="2603" spans="8:15">
      <c r="H2603">
        <f t="shared" si="328"/>
        <v>2.601</v>
      </c>
      <c r="I2603">
        <f t="shared" si="323"/>
        <v>125.34954687823276</v>
      </c>
      <c r="J2603">
        <f t="shared" si="321"/>
        <v>4.0000000000000002E-4</v>
      </c>
      <c r="K2603">
        <f t="shared" si="322"/>
        <v>-7.6982627947917194E-3</v>
      </c>
      <c r="L2603">
        <f t="shared" si="324"/>
        <v>2.5069909375646554E-4</v>
      </c>
      <c r="M2603">
        <f t="shared" si="325"/>
        <v>5.0202202679999995E-2</v>
      </c>
      <c r="N2603">
        <f t="shared" si="326"/>
        <v>4.3154638978964738E-2</v>
      </c>
      <c r="O2603">
        <f t="shared" si="327"/>
        <v>5.409414441706951</v>
      </c>
    </row>
    <row r="2604" spans="8:15">
      <c r="H2604">
        <f t="shared" si="328"/>
        <v>2.6019999999999999</v>
      </c>
      <c r="I2604">
        <f t="shared" si="323"/>
        <v>125.03538761287382</v>
      </c>
      <c r="J2604">
        <f t="shared" si="321"/>
        <v>4.0000000000000002E-4</v>
      </c>
      <c r="K2604">
        <f t="shared" si="322"/>
        <v>-7.6982627947917194E-3</v>
      </c>
      <c r="L2604">
        <f t="shared" si="324"/>
        <v>2.5007077522574766E-4</v>
      </c>
      <c r="M2604">
        <f t="shared" si="325"/>
        <v>5.0202202679999995E-2</v>
      </c>
      <c r="N2604">
        <f t="shared" si="326"/>
        <v>4.3154010660434027E-2</v>
      </c>
      <c r="O2604">
        <f t="shared" si="327"/>
        <v>5.395778449977457</v>
      </c>
    </row>
    <row r="2605" spans="8:15">
      <c r="H2605">
        <f t="shared" si="328"/>
        <v>2.6030000000000002</v>
      </c>
      <c r="I2605">
        <f t="shared" si="323"/>
        <v>124.72122834751474</v>
      </c>
      <c r="J2605">
        <f t="shared" si="321"/>
        <v>4.0000000000000002E-4</v>
      </c>
      <c r="K2605">
        <f t="shared" si="322"/>
        <v>-7.6982627947917194E-3</v>
      </c>
      <c r="L2605">
        <f t="shared" si="324"/>
        <v>2.4944245669502945E-4</v>
      </c>
      <c r="M2605">
        <f t="shared" si="325"/>
        <v>5.0202202679999995E-2</v>
      </c>
      <c r="N2605">
        <f t="shared" si="326"/>
        <v>4.3153382341903308E-2</v>
      </c>
      <c r="O2605">
        <f t="shared" si="327"/>
        <v>5.3821428530321329</v>
      </c>
    </row>
    <row r="2606" spans="8:15">
      <c r="H2606">
        <f t="shared" si="328"/>
        <v>2.6040000000000001</v>
      </c>
      <c r="I2606">
        <f t="shared" si="323"/>
        <v>124.40706908215577</v>
      </c>
      <c r="J2606">
        <f t="shared" si="321"/>
        <v>4.0000000000000002E-4</v>
      </c>
      <c r="K2606">
        <f t="shared" si="322"/>
        <v>-7.6982627947917194E-3</v>
      </c>
      <c r="L2606">
        <f t="shared" si="324"/>
        <v>2.4881413816431157E-4</v>
      </c>
      <c r="M2606">
        <f t="shared" si="325"/>
        <v>5.0202202679999995E-2</v>
      </c>
      <c r="N2606">
        <f t="shared" si="326"/>
        <v>4.315275402337259E-2</v>
      </c>
      <c r="O2606">
        <f t="shared" si="327"/>
        <v>5.3685076508709892</v>
      </c>
    </row>
    <row r="2607" spans="8:15">
      <c r="H2607">
        <f t="shared" si="328"/>
        <v>2.605</v>
      </c>
      <c r="I2607">
        <f t="shared" si="323"/>
        <v>124.09290981679683</v>
      </c>
      <c r="J2607">
        <f t="shared" si="321"/>
        <v>4.0000000000000002E-4</v>
      </c>
      <c r="K2607">
        <f t="shared" si="322"/>
        <v>-7.6982627947917194E-3</v>
      </c>
      <c r="L2607">
        <f t="shared" si="324"/>
        <v>2.4818581963359369E-4</v>
      </c>
      <c r="M2607">
        <f t="shared" si="325"/>
        <v>5.0202202679999995E-2</v>
      </c>
      <c r="N2607">
        <f t="shared" si="326"/>
        <v>4.3152125704841872E-2</v>
      </c>
      <c r="O2607">
        <f t="shared" si="327"/>
        <v>5.3548728434940225</v>
      </c>
    </row>
    <row r="2608" spans="8:15">
      <c r="H2608">
        <f t="shared" si="328"/>
        <v>2.6059999999999999</v>
      </c>
      <c r="I2608">
        <f t="shared" si="323"/>
        <v>123.77875055143789</v>
      </c>
      <c r="J2608">
        <f t="shared" si="321"/>
        <v>4.0000000000000002E-4</v>
      </c>
      <c r="K2608">
        <f t="shared" si="322"/>
        <v>-7.6982627947917194E-3</v>
      </c>
      <c r="L2608">
        <f t="shared" si="324"/>
        <v>2.475575011028758E-4</v>
      </c>
      <c r="M2608">
        <f t="shared" si="325"/>
        <v>5.0202202679999995E-2</v>
      </c>
      <c r="N2608">
        <f t="shared" si="326"/>
        <v>4.3151497386311154E-2</v>
      </c>
      <c r="O2608">
        <f t="shared" si="327"/>
        <v>5.3412384309012326</v>
      </c>
    </row>
    <row r="2609" spans="8:15">
      <c r="H2609">
        <f t="shared" si="328"/>
        <v>2.6070000000000002</v>
      </c>
      <c r="I2609">
        <f t="shared" si="323"/>
        <v>123.46459128607881</v>
      </c>
      <c r="J2609">
        <f t="shared" si="321"/>
        <v>4.0000000000000002E-4</v>
      </c>
      <c r="K2609">
        <f t="shared" si="322"/>
        <v>-7.6982627947917194E-3</v>
      </c>
      <c r="L2609">
        <f t="shared" si="324"/>
        <v>2.4692918257215759E-4</v>
      </c>
      <c r="M2609">
        <f t="shared" si="325"/>
        <v>5.0202202679999995E-2</v>
      </c>
      <c r="N2609">
        <f t="shared" si="326"/>
        <v>4.3150869067780435E-2</v>
      </c>
      <c r="O2609">
        <f t="shared" si="327"/>
        <v>5.3276044130926126</v>
      </c>
    </row>
    <row r="2610" spans="8:15">
      <c r="H2610">
        <f t="shared" si="328"/>
        <v>2.6080000000000001</v>
      </c>
      <c r="I2610">
        <f t="shared" si="323"/>
        <v>123.15043202071988</v>
      </c>
      <c r="J2610">
        <f t="shared" si="321"/>
        <v>4.0000000000000002E-4</v>
      </c>
      <c r="K2610">
        <f t="shared" si="322"/>
        <v>-7.6982627947917194E-3</v>
      </c>
      <c r="L2610">
        <f t="shared" si="324"/>
        <v>2.4630086404143971E-4</v>
      </c>
      <c r="M2610">
        <f t="shared" si="325"/>
        <v>5.0202202679999995E-2</v>
      </c>
      <c r="N2610">
        <f t="shared" si="326"/>
        <v>4.3150240749249717E-2</v>
      </c>
      <c r="O2610">
        <f t="shared" si="327"/>
        <v>5.3139707900681739</v>
      </c>
    </row>
    <row r="2611" spans="8:15">
      <c r="H2611">
        <f t="shared" si="328"/>
        <v>2.609</v>
      </c>
      <c r="I2611">
        <f t="shared" si="323"/>
        <v>122.83627275536091</v>
      </c>
      <c r="J2611">
        <f t="shared" si="321"/>
        <v>4.0000000000000002E-4</v>
      </c>
      <c r="K2611">
        <f t="shared" si="322"/>
        <v>-7.6982627947917194E-3</v>
      </c>
      <c r="L2611">
        <f t="shared" si="324"/>
        <v>2.4567254551072183E-4</v>
      </c>
      <c r="M2611">
        <f t="shared" si="325"/>
        <v>5.0202202679999995E-2</v>
      </c>
      <c r="N2611">
        <f t="shared" si="326"/>
        <v>4.3149612430718999E-2</v>
      </c>
      <c r="O2611">
        <f t="shared" si="327"/>
        <v>5.3003375618279103</v>
      </c>
    </row>
    <row r="2612" spans="8:15">
      <c r="H2612">
        <f t="shared" si="328"/>
        <v>2.61</v>
      </c>
      <c r="I2612">
        <f t="shared" si="323"/>
        <v>122.52211349000197</v>
      </c>
      <c r="J2612">
        <f t="shared" si="321"/>
        <v>4.0000000000000002E-4</v>
      </c>
      <c r="K2612">
        <f t="shared" si="322"/>
        <v>-7.6982627947917194E-3</v>
      </c>
      <c r="L2612">
        <f t="shared" si="324"/>
        <v>2.4504422698000395E-4</v>
      </c>
      <c r="M2612">
        <f t="shared" si="325"/>
        <v>5.0202202679999995E-2</v>
      </c>
      <c r="N2612">
        <f t="shared" si="326"/>
        <v>4.3148984112188281E-2</v>
      </c>
      <c r="O2612">
        <f t="shared" si="327"/>
        <v>5.2867047283718245</v>
      </c>
    </row>
    <row r="2613" spans="8:15">
      <c r="H2613">
        <f t="shared" si="328"/>
        <v>2.6110000000000002</v>
      </c>
      <c r="I2613">
        <f t="shared" si="323"/>
        <v>122.20795422464289</v>
      </c>
      <c r="J2613">
        <f t="shared" si="321"/>
        <v>4.0000000000000002E-4</v>
      </c>
      <c r="K2613">
        <f t="shared" si="322"/>
        <v>-7.6982627947917194E-3</v>
      </c>
      <c r="L2613">
        <f t="shared" si="324"/>
        <v>2.4441590844928579E-4</v>
      </c>
      <c r="M2613">
        <f t="shared" si="325"/>
        <v>5.0202202679999995E-2</v>
      </c>
      <c r="N2613">
        <f t="shared" si="326"/>
        <v>4.3148355793657563E-2</v>
      </c>
      <c r="O2613">
        <f t="shared" si="327"/>
        <v>5.2730722896999085</v>
      </c>
    </row>
    <row r="2614" spans="8:15">
      <c r="H2614">
        <f t="shared" si="328"/>
        <v>2.6120000000000001</v>
      </c>
      <c r="I2614">
        <f t="shared" si="323"/>
        <v>121.89379495928395</v>
      </c>
      <c r="J2614">
        <f t="shared" si="321"/>
        <v>4.0000000000000002E-4</v>
      </c>
      <c r="K2614">
        <f t="shared" si="322"/>
        <v>-7.6982627947917194E-3</v>
      </c>
      <c r="L2614">
        <f t="shared" si="324"/>
        <v>2.4378758991856794E-4</v>
      </c>
      <c r="M2614">
        <f t="shared" si="325"/>
        <v>5.0202202679999995E-2</v>
      </c>
      <c r="N2614">
        <f t="shared" si="326"/>
        <v>4.3147727475126844E-2</v>
      </c>
      <c r="O2614">
        <f t="shared" si="327"/>
        <v>5.2594402458121738</v>
      </c>
    </row>
    <row r="2615" spans="8:15">
      <c r="H2615">
        <f t="shared" si="328"/>
        <v>2.613</v>
      </c>
      <c r="I2615">
        <f t="shared" si="323"/>
        <v>121.57963569392501</v>
      </c>
      <c r="J2615">
        <f t="shared" si="321"/>
        <v>4.0000000000000002E-4</v>
      </c>
      <c r="K2615">
        <f t="shared" si="322"/>
        <v>-7.6982627947917194E-3</v>
      </c>
      <c r="L2615">
        <f t="shared" si="324"/>
        <v>2.4315927138785005E-4</v>
      </c>
      <c r="M2615">
        <f t="shared" si="325"/>
        <v>5.0202202679999995E-2</v>
      </c>
      <c r="N2615">
        <f t="shared" si="326"/>
        <v>4.3147099156596126E-2</v>
      </c>
      <c r="O2615">
        <f t="shared" si="327"/>
        <v>5.2458085967086161</v>
      </c>
    </row>
    <row r="2616" spans="8:15">
      <c r="H2616">
        <f t="shared" si="328"/>
        <v>2.6139999999999999</v>
      </c>
      <c r="I2616">
        <f t="shared" si="323"/>
        <v>121.26547642856605</v>
      </c>
      <c r="J2616">
        <f t="shared" si="321"/>
        <v>4.0000000000000002E-4</v>
      </c>
      <c r="K2616">
        <f t="shared" si="322"/>
        <v>-7.6982627947917194E-3</v>
      </c>
      <c r="L2616">
        <f t="shared" si="324"/>
        <v>2.4253095285713209E-4</v>
      </c>
      <c r="M2616">
        <f t="shared" si="325"/>
        <v>5.0202202679999995E-2</v>
      </c>
      <c r="N2616">
        <f t="shared" si="326"/>
        <v>4.3146470838065408E-2</v>
      </c>
      <c r="O2616">
        <f t="shared" si="327"/>
        <v>5.2321773423892326</v>
      </c>
    </row>
    <row r="2617" spans="8:15">
      <c r="H2617">
        <f t="shared" si="328"/>
        <v>2.6150000000000002</v>
      </c>
      <c r="I2617">
        <f t="shared" si="323"/>
        <v>120.95131716320697</v>
      </c>
      <c r="J2617">
        <f t="shared" si="321"/>
        <v>4.0000000000000002E-4</v>
      </c>
      <c r="K2617">
        <f t="shared" si="322"/>
        <v>-7.6982627947917194E-3</v>
      </c>
      <c r="L2617">
        <f t="shared" si="324"/>
        <v>2.4190263432641393E-4</v>
      </c>
      <c r="M2617">
        <f t="shared" si="325"/>
        <v>5.0202202679999995E-2</v>
      </c>
      <c r="N2617">
        <f t="shared" si="326"/>
        <v>4.314584251953469E-2</v>
      </c>
      <c r="O2617">
        <f t="shared" si="327"/>
        <v>5.2185464828540207</v>
      </c>
    </row>
    <row r="2618" spans="8:15">
      <c r="H2618">
        <f t="shared" si="328"/>
        <v>2.6160000000000001</v>
      </c>
      <c r="I2618">
        <f t="shared" si="323"/>
        <v>120.63715789784803</v>
      </c>
      <c r="J2618">
        <f t="shared" si="321"/>
        <v>4.0000000000000002E-4</v>
      </c>
      <c r="K2618">
        <f t="shared" si="322"/>
        <v>-7.6982627947917194E-3</v>
      </c>
      <c r="L2618">
        <f t="shared" si="324"/>
        <v>2.4127431579569608E-4</v>
      </c>
      <c r="M2618">
        <f t="shared" si="325"/>
        <v>5.0202202679999995E-2</v>
      </c>
      <c r="N2618">
        <f t="shared" si="326"/>
        <v>4.3145214201003972E-2</v>
      </c>
      <c r="O2618">
        <f t="shared" si="327"/>
        <v>5.204916018102991</v>
      </c>
    </row>
    <row r="2619" spans="8:15">
      <c r="H2619">
        <f t="shared" si="328"/>
        <v>2.617</v>
      </c>
      <c r="I2619">
        <f t="shared" si="323"/>
        <v>120.32299863248909</v>
      </c>
      <c r="J2619">
        <f t="shared" si="321"/>
        <v>4.0000000000000002E-4</v>
      </c>
      <c r="K2619">
        <f t="shared" si="322"/>
        <v>-7.6982627947917194E-3</v>
      </c>
      <c r="L2619">
        <f t="shared" si="324"/>
        <v>2.406459972649782E-4</v>
      </c>
      <c r="M2619">
        <f t="shared" si="325"/>
        <v>5.0202202679999995E-2</v>
      </c>
      <c r="N2619">
        <f t="shared" si="326"/>
        <v>4.3144585882473253E-2</v>
      </c>
      <c r="O2619">
        <f t="shared" si="327"/>
        <v>5.1912859481361373</v>
      </c>
    </row>
    <row r="2620" spans="8:15">
      <c r="H2620">
        <f t="shared" si="328"/>
        <v>2.6179999999999999</v>
      </c>
      <c r="I2620">
        <f t="shared" si="323"/>
        <v>120.00883936713015</v>
      </c>
      <c r="J2620">
        <f t="shared" si="321"/>
        <v>4.0000000000000002E-4</v>
      </c>
      <c r="K2620">
        <f t="shared" si="322"/>
        <v>-7.6982627947917194E-3</v>
      </c>
      <c r="L2620">
        <f t="shared" si="324"/>
        <v>2.4001767873426031E-4</v>
      </c>
      <c r="M2620">
        <f t="shared" si="325"/>
        <v>5.0202202679999995E-2</v>
      </c>
      <c r="N2620">
        <f t="shared" si="326"/>
        <v>4.3143957563942535E-2</v>
      </c>
      <c r="O2620">
        <f t="shared" si="327"/>
        <v>5.1776562729534596</v>
      </c>
    </row>
    <row r="2621" spans="8:15">
      <c r="H2621">
        <f t="shared" si="328"/>
        <v>2.6190000000000002</v>
      </c>
      <c r="I2621">
        <f t="shared" si="323"/>
        <v>119.69468010177104</v>
      </c>
      <c r="J2621">
        <f t="shared" si="321"/>
        <v>4.0000000000000002E-4</v>
      </c>
      <c r="K2621">
        <f t="shared" si="322"/>
        <v>-7.6982627947917194E-3</v>
      </c>
      <c r="L2621">
        <f t="shared" si="324"/>
        <v>2.3938936020354208E-4</v>
      </c>
      <c r="M2621">
        <f t="shared" si="325"/>
        <v>5.0202202679999995E-2</v>
      </c>
      <c r="N2621">
        <f t="shared" si="326"/>
        <v>4.3143329245411817E-2</v>
      </c>
      <c r="O2621">
        <f t="shared" si="327"/>
        <v>5.16402699255495</v>
      </c>
    </row>
    <row r="2622" spans="8:15">
      <c r="H2622">
        <f t="shared" si="328"/>
        <v>2.62</v>
      </c>
      <c r="I2622">
        <f t="shared" si="323"/>
        <v>119.3805208364121</v>
      </c>
      <c r="J2622">
        <f t="shared" si="321"/>
        <v>4.0000000000000002E-4</v>
      </c>
      <c r="K2622">
        <f t="shared" si="322"/>
        <v>-7.6982627947917194E-3</v>
      </c>
      <c r="L2622">
        <f t="shared" si="324"/>
        <v>2.3876104167282422E-4</v>
      </c>
      <c r="M2622">
        <f t="shared" si="325"/>
        <v>5.0202202679999995E-2</v>
      </c>
      <c r="N2622">
        <f t="shared" si="326"/>
        <v>4.3142700926881099E-2</v>
      </c>
      <c r="O2622">
        <f t="shared" si="327"/>
        <v>5.1503981069406244</v>
      </c>
    </row>
    <row r="2623" spans="8:15">
      <c r="H2623">
        <f t="shared" si="328"/>
        <v>2.621</v>
      </c>
      <c r="I2623">
        <f t="shared" si="323"/>
        <v>119.06636157105316</v>
      </c>
      <c r="J2623">
        <f t="shared" si="321"/>
        <v>4.0000000000000002E-4</v>
      </c>
      <c r="K2623">
        <f t="shared" si="322"/>
        <v>-7.6982627947917194E-3</v>
      </c>
      <c r="L2623">
        <f t="shared" si="324"/>
        <v>2.3813272314210634E-4</v>
      </c>
      <c r="M2623">
        <f t="shared" si="325"/>
        <v>5.0202202679999995E-2</v>
      </c>
      <c r="N2623">
        <f t="shared" si="326"/>
        <v>4.3142072608350381E-2</v>
      </c>
      <c r="O2623">
        <f t="shared" si="327"/>
        <v>5.1367696161104748</v>
      </c>
    </row>
    <row r="2624" spans="8:15">
      <c r="H2624">
        <f t="shared" si="328"/>
        <v>2.6219999999999999</v>
      </c>
      <c r="I2624">
        <f t="shared" si="323"/>
        <v>118.75220230569423</v>
      </c>
      <c r="J2624">
        <f t="shared" si="321"/>
        <v>4.0000000000000002E-4</v>
      </c>
      <c r="K2624">
        <f t="shared" si="322"/>
        <v>-7.6982627947917194E-3</v>
      </c>
      <c r="L2624">
        <f t="shared" si="324"/>
        <v>2.3750440461138846E-4</v>
      </c>
      <c r="M2624">
        <f t="shared" si="325"/>
        <v>5.0202202679999995E-2</v>
      </c>
      <c r="N2624">
        <f t="shared" si="326"/>
        <v>4.3141444289819662E-2</v>
      </c>
      <c r="O2624">
        <f t="shared" si="327"/>
        <v>5.1231415200645012</v>
      </c>
    </row>
    <row r="2625" spans="8:15">
      <c r="H2625">
        <f t="shared" si="328"/>
        <v>2.6230000000000002</v>
      </c>
      <c r="I2625">
        <f t="shared" si="323"/>
        <v>118.43804304033515</v>
      </c>
      <c r="J2625">
        <f t="shared" si="321"/>
        <v>4.0000000000000002E-4</v>
      </c>
      <c r="K2625">
        <f t="shared" si="322"/>
        <v>-7.6982627947917194E-3</v>
      </c>
      <c r="L2625">
        <f t="shared" si="324"/>
        <v>2.3687608608067027E-4</v>
      </c>
      <c r="M2625">
        <f t="shared" si="325"/>
        <v>5.0202202679999995E-2</v>
      </c>
      <c r="N2625">
        <f t="shared" si="326"/>
        <v>4.3140815971288944E-2</v>
      </c>
      <c r="O2625">
        <f t="shared" si="327"/>
        <v>5.1095138188026974</v>
      </c>
    </row>
    <row r="2626" spans="8:15">
      <c r="H2626">
        <f t="shared" si="328"/>
        <v>2.6240000000000001</v>
      </c>
      <c r="I2626">
        <f t="shared" si="323"/>
        <v>118.12388377497618</v>
      </c>
      <c r="J2626">
        <f t="shared" ref="J2626:J2689" si="329">IF(H2626&lt;$E$18,$E$17,IF(H2626&lt;$E$5,$E$14,0))/$E$8/$E$9</f>
        <v>4.0000000000000002E-4</v>
      </c>
      <c r="K2626">
        <f t="shared" ref="K2626:K2689" si="330">IF(H2626&lt;$E$3,$E$12*$E$22,IF(H2626&lt;$E$4,0,IF(H2626&lt;$E$5,-$E$12*$E$22,0)))</f>
        <v>-7.6982627947917194E-3</v>
      </c>
      <c r="L2626">
        <f t="shared" si="324"/>
        <v>2.3624776754995236E-4</v>
      </c>
      <c r="M2626">
        <f t="shared" si="325"/>
        <v>5.0202202679999995E-2</v>
      </c>
      <c r="N2626">
        <f t="shared" si="326"/>
        <v>4.3140187652758226E-2</v>
      </c>
      <c r="O2626">
        <f t="shared" si="327"/>
        <v>5.0958865123250749</v>
      </c>
    </row>
    <row r="2627" spans="8:15">
      <c r="H2627">
        <f t="shared" si="328"/>
        <v>2.625</v>
      </c>
      <c r="I2627">
        <f t="shared" ref="I2627:I2690" si="331">IF(H2627&lt;$E$3,$E$12*H2627,IF(H2627&lt;$E$4,$E$10,IF(H2627&lt;$E$5,$E$10-$E$12*(H2627-$E$4),0)))</f>
        <v>117.80972450961724</v>
      </c>
      <c r="J2627">
        <f t="shared" si="329"/>
        <v>4.0000000000000002E-4</v>
      </c>
      <c r="K2627">
        <f t="shared" si="330"/>
        <v>-7.6982627947917194E-3</v>
      </c>
      <c r="L2627">
        <f t="shared" ref="L2627:L2690" si="332">I2627*$E$15/$E$9/$E$8^2</f>
        <v>2.3561944901923448E-4</v>
      </c>
      <c r="M2627">
        <f t="shared" ref="M2627:M2690" si="333">$E$19/$E$8/$E$9</f>
        <v>5.0202202679999995E-2</v>
      </c>
      <c r="N2627">
        <f t="shared" ref="N2627:N2690" si="334">SUM(J2627:M2627)</f>
        <v>4.3139559334227508E-2</v>
      </c>
      <c r="O2627">
        <f t="shared" ref="O2627:O2690" si="335">I2627*N2627</f>
        <v>5.0822596006316294</v>
      </c>
    </row>
    <row r="2628" spans="8:15">
      <c r="H2628">
        <f t="shared" ref="H2628:H2691" si="336">(ROW()-2)*0.001</f>
        <v>2.6259999999999999</v>
      </c>
      <c r="I2628">
        <f t="shared" si="331"/>
        <v>117.4955652442583</v>
      </c>
      <c r="J2628">
        <f t="shared" si="329"/>
        <v>4.0000000000000002E-4</v>
      </c>
      <c r="K2628">
        <f t="shared" si="330"/>
        <v>-7.6982627947917194E-3</v>
      </c>
      <c r="L2628">
        <f t="shared" si="332"/>
        <v>2.349911304885166E-4</v>
      </c>
      <c r="M2628">
        <f t="shared" si="333"/>
        <v>5.0202202679999995E-2</v>
      </c>
      <c r="N2628">
        <f t="shared" si="334"/>
        <v>4.313893101569679E-2</v>
      </c>
      <c r="O2628">
        <f t="shared" si="335"/>
        <v>5.0686330837223599</v>
      </c>
    </row>
    <row r="2629" spans="8:15">
      <c r="H2629">
        <f t="shared" si="336"/>
        <v>2.6270000000000002</v>
      </c>
      <c r="I2629">
        <f t="shared" si="331"/>
        <v>117.18140597889922</v>
      </c>
      <c r="J2629">
        <f t="shared" si="329"/>
        <v>4.0000000000000002E-4</v>
      </c>
      <c r="K2629">
        <f t="shared" si="330"/>
        <v>-7.6982627947917194E-3</v>
      </c>
      <c r="L2629">
        <f t="shared" si="332"/>
        <v>2.3436281195779847E-4</v>
      </c>
      <c r="M2629">
        <f t="shared" si="333"/>
        <v>5.0202202679999995E-2</v>
      </c>
      <c r="N2629">
        <f t="shared" si="334"/>
        <v>4.3138302697166078E-2</v>
      </c>
      <c r="O2629">
        <f t="shared" si="335"/>
        <v>5.055006961597261</v>
      </c>
    </row>
    <row r="2630" spans="8:15">
      <c r="H2630">
        <f t="shared" si="336"/>
        <v>2.6280000000000001</v>
      </c>
      <c r="I2630">
        <f t="shared" si="331"/>
        <v>116.86724671354028</v>
      </c>
      <c r="J2630">
        <f t="shared" si="329"/>
        <v>4.0000000000000002E-4</v>
      </c>
      <c r="K2630">
        <f t="shared" si="330"/>
        <v>-7.6982627947917194E-3</v>
      </c>
      <c r="L2630">
        <f t="shared" si="332"/>
        <v>2.3373449342708059E-4</v>
      </c>
      <c r="M2630">
        <f t="shared" si="333"/>
        <v>5.0202202679999995E-2</v>
      </c>
      <c r="N2630">
        <f t="shared" si="334"/>
        <v>4.313767437863536E-2</v>
      </c>
      <c r="O2630">
        <f t="shared" si="335"/>
        <v>5.0413812342563444</v>
      </c>
    </row>
    <row r="2631" spans="8:15">
      <c r="H2631">
        <f t="shared" si="336"/>
        <v>2.629</v>
      </c>
      <c r="I2631">
        <f t="shared" si="331"/>
        <v>116.55308744818132</v>
      </c>
      <c r="J2631">
        <f t="shared" si="329"/>
        <v>4.0000000000000002E-4</v>
      </c>
      <c r="K2631">
        <f t="shared" si="330"/>
        <v>-7.6982627947917194E-3</v>
      </c>
      <c r="L2631">
        <f t="shared" si="332"/>
        <v>2.3310617489636262E-4</v>
      </c>
      <c r="M2631">
        <f t="shared" si="333"/>
        <v>5.0202202679999995E-2</v>
      </c>
      <c r="N2631">
        <f t="shared" si="334"/>
        <v>4.3137046060104642E-2</v>
      </c>
      <c r="O2631">
        <f t="shared" si="335"/>
        <v>5.0277559016996012</v>
      </c>
    </row>
    <row r="2632" spans="8:15">
      <c r="H2632">
        <f t="shared" si="336"/>
        <v>2.63</v>
      </c>
      <c r="I2632">
        <f t="shared" si="331"/>
        <v>116.23892818282238</v>
      </c>
      <c r="J2632">
        <f t="shared" si="329"/>
        <v>4.0000000000000002E-4</v>
      </c>
      <c r="K2632">
        <f t="shared" si="330"/>
        <v>-7.6982627947917194E-3</v>
      </c>
      <c r="L2632">
        <f t="shared" si="332"/>
        <v>2.3247785636564474E-4</v>
      </c>
      <c r="M2632">
        <f t="shared" si="333"/>
        <v>5.0202202679999995E-2</v>
      </c>
      <c r="N2632">
        <f t="shared" si="334"/>
        <v>4.3136417741573924E-2</v>
      </c>
      <c r="O2632">
        <f t="shared" si="335"/>
        <v>5.0141309639270366</v>
      </c>
    </row>
    <row r="2633" spans="8:15">
      <c r="H2633">
        <f t="shared" si="336"/>
        <v>2.6310000000000002</v>
      </c>
      <c r="I2633">
        <f t="shared" si="331"/>
        <v>115.9247689174633</v>
      </c>
      <c r="J2633">
        <f t="shared" si="329"/>
        <v>4.0000000000000002E-4</v>
      </c>
      <c r="K2633">
        <f t="shared" si="330"/>
        <v>-7.6982627947917194E-3</v>
      </c>
      <c r="L2633">
        <f t="shared" si="332"/>
        <v>2.3184953783492661E-4</v>
      </c>
      <c r="M2633">
        <f t="shared" si="333"/>
        <v>5.0202202679999995E-2</v>
      </c>
      <c r="N2633">
        <f t="shared" si="334"/>
        <v>4.3135789423043205E-2</v>
      </c>
      <c r="O2633">
        <f t="shared" si="335"/>
        <v>5.000506420938641</v>
      </c>
    </row>
    <row r="2634" spans="8:15">
      <c r="H2634">
        <f t="shared" si="336"/>
        <v>2.6320000000000001</v>
      </c>
      <c r="I2634">
        <f t="shared" si="331"/>
        <v>115.61060965210436</v>
      </c>
      <c r="J2634">
        <f t="shared" si="329"/>
        <v>4.0000000000000002E-4</v>
      </c>
      <c r="K2634">
        <f t="shared" si="330"/>
        <v>-7.6982627947917194E-3</v>
      </c>
      <c r="L2634">
        <f t="shared" si="332"/>
        <v>2.3122121930420873E-4</v>
      </c>
      <c r="M2634">
        <f t="shared" si="333"/>
        <v>5.0202202679999995E-2</v>
      </c>
      <c r="N2634">
        <f t="shared" si="334"/>
        <v>4.3135161104512487E-2</v>
      </c>
      <c r="O2634">
        <f t="shared" si="335"/>
        <v>4.9868822727344275</v>
      </c>
    </row>
    <row r="2635" spans="8:15">
      <c r="H2635">
        <f t="shared" si="336"/>
        <v>2.633</v>
      </c>
      <c r="I2635">
        <f t="shared" si="331"/>
        <v>115.29645038674542</v>
      </c>
      <c r="J2635">
        <f t="shared" si="329"/>
        <v>4.0000000000000002E-4</v>
      </c>
      <c r="K2635">
        <f t="shared" si="330"/>
        <v>-7.6982627947917194E-3</v>
      </c>
      <c r="L2635">
        <f t="shared" si="332"/>
        <v>2.3059290077349085E-4</v>
      </c>
      <c r="M2635">
        <f t="shared" si="333"/>
        <v>5.0202202679999995E-2</v>
      </c>
      <c r="N2635">
        <f t="shared" si="334"/>
        <v>4.3134532785981769E-2</v>
      </c>
      <c r="O2635">
        <f t="shared" si="335"/>
        <v>4.973258519314391</v>
      </c>
    </row>
    <row r="2636" spans="8:15">
      <c r="H2636">
        <f t="shared" si="336"/>
        <v>2.6339999999999999</v>
      </c>
      <c r="I2636">
        <f t="shared" si="331"/>
        <v>114.98229112138645</v>
      </c>
      <c r="J2636">
        <f t="shared" si="329"/>
        <v>4.0000000000000002E-4</v>
      </c>
      <c r="K2636">
        <f t="shared" si="330"/>
        <v>-7.6982627947917194E-3</v>
      </c>
      <c r="L2636">
        <f t="shared" si="332"/>
        <v>2.2996458224277288E-4</v>
      </c>
      <c r="M2636">
        <f t="shared" si="333"/>
        <v>5.0202202679999995E-2</v>
      </c>
      <c r="N2636">
        <f t="shared" si="334"/>
        <v>4.3133904467451051E-2</v>
      </c>
      <c r="O2636">
        <f t="shared" si="335"/>
        <v>4.9596351606785287</v>
      </c>
    </row>
    <row r="2637" spans="8:15">
      <c r="H2637">
        <f t="shared" si="336"/>
        <v>2.6350000000000002</v>
      </c>
      <c r="I2637">
        <f t="shared" si="331"/>
        <v>114.66813185602737</v>
      </c>
      <c r="J2637">
        <f t="shared" si="329"/>
        <v>4.0000000000000002E-4</v>
      </c>
      <c r="K2637">
        <f t="shared" si="330"/>
        <v>-7.6982627947917194E-3</v>
      </c>
      <c r="L2637">
        <f t="shared" si="332"/>
        <v>2.2933626371205476E-4</v>
      </c>
      <c r="M2637">
        <f t="shared" si="333"/>
        <v>5.0202202679999995E-2</v>
      </c>
      <c r="N2637">
        <f t="shared" si="334"/>
        <v>4.3133276148920333E-2</v>
      </c>
      <c r="O2637">
        <f t="shared" si="335"/>
        <v>4.9460121968268371</v>
      </c>
    </row>
    <row r="2638" spans="8:15">
      <c r="H2638">
        <f t="shared" si="336"/>
        <v>2.6360000000000001</v>
      </c>
      <c r="I2638">
        <f t="shared" si="331"/>
        <v>114.35397259066843</v>
      </c>
      <c r="J2638">
        <f t="shared" si="329"/>
        <v>4.0000000000000002E-4</v>
      </c>
      <c r="K2638">
        <f t="shared" si="330"/>
        <v>-7.6982627947917194E-3</v>
      </c>
      <c r="L2638">
        <f t="shared" si="332"/>
        <v>2.2870794518133687E-4</v>
      </c>
      <c r="M2638">
        <f t="shared" si="333"/>
        <v>5.0202202679999995E-2</v>
      </c>
      <c r="N2638">
        <f t="shared" si="334"/>
        <v>4.3132647830389614E-2</v>
      </c>
      <c r="O2638">
        <f t="shared" si="335"/>
        <v>4.9323896277593287</v>
      </c>
    </row>
    <row r="2639" spans="8:15">
      <c r="H2639">
        <f t="shared" si="336"/>
        <v>2.637</v>
      </c>
      <c r="I2639">
        <f t="shared" si="331"/>
        <v>114.0398133253095</v>
      </c>
      <c r="J2639">
        <f t="shared" si="329"/>
        <v>4.0000000000000002E-4</v>
      </c>
      <c r="K2639">
        <f t="shared" si="330"/>
        <v>-7.6982627947917194E-3</v>
      </c>
      <c r="L2639">
        <f t="shared" si="332"/>
        <v>2.2807962665061899E-4</v>
      </c>
      <c r="M2639">
        <f t="shared" si="333"/>
        <v>5.0202202679999995E-2</v>
      </c>
      <c r="N2639">
        <f t="shared" si="334"/>
        <v>4.3132019511858896E-2</v>
      </c>
      <c r="O2639">
        <f t="shared" si="335"/>
        <v>4.9187674534759953</v>
      </c>
    </row>
    <row r="2640" spans="8:15">
      <c r="H2640">
        <f t="shared" si="336"/>
        <v>2.6379999999999999</v>
      </c>
      <c r="I2640">
        <f t="shared" si="331"/>
        <v>113.72565405995056</v>
      </c>
      <c r="J2640">
        <f t="shared" si="329"/>
        <v>4.0000000000000002E-4</v>
      </c>
      <c r="K2640">
        <f t="shared" si="330"/>
        <v>-7.6982627947917194E-3</v>
      </c>
      <c r="L2640">
        <f t="shared" si="332"/>
        <v>2.2745130811990114E-4</v>
      </c>
      <c r="M2640">
        <f t="shared" si="333"/>
        <v>5.0202202679999995E-2</v>
      </c>
      <c r="N2640">
        <f t="shared" si="334"/>
        <v>4.3131391193328178E-2</v>
      </c>
      <c r="O2640">
        <f t="shared" si="335"/>
        <v>4.905145673976838</v>
      </c>
    </row>
    <row r="2641" spans="8:15">
      <c r="H2641">
        <f t="shared" si="336"/>
        <v>2.6390000000000002</v>
      </c>
      <c r="I2641">
        <f t="shared" si="331"/>
        <v>113.41149479459148</v>
      </c>
      <c r="J2641">
        <f t="shared" si="329"/>
        <v>4.0000000000000002E-4</v>
      </c>
      <c r="K2641">
        <f t="shared" si="330"/>
        <v>-7.6982627947917194E-3</v>
      </c>
      <c r="L2641">
        <f t="shared" si="332"/>
        <v>2.2682298958918296E-4</v>
      </c>
      <c r="M2641">
        <f t="shared" si="333"/>
        <v>5.0202202679999995E-2</v>
      </c>
      <c r="N2641">
        <f t="shared" si="334"/>
        <v>4.313076287479746E-2</v>
      </c>
      <c r="O2641">
        <f t="shared" si="335"/>
        <v>4.8915242892618513</v>
      </c>
    </row>
    <row r="2642" spans="8:15">
      <c r="H2642">
        <f t="shared" si="336"/>
        <v>2.64</v>
      </c>
      <c r="I2642">
        <f t="shared" si="331"/>
        <v>113.09733552923251</v>
      </c>
      <c r="J2642">
        <f t="shared" si="329"/>
        <v>4.0000000000000002E-4</v>
      </c>
      <c r="K2642">
        <f t="shared" si="330"/>
        <v>-7.6982627947917194E-3</v>
      </c>
      <c r="L2642">
        <f t="shared" si="332"/>
        <v>2.2619467105846502E-4</v>
      </c>
      <c r="M2642">
        <f t="shared" si="333"/>
        <v>5.0202202679999995E-2</v>
      </c>
      <c r="N2642">
        <f t="shared" si="334"/>
        <v>4.3130134556266742E-2</v>
      </c>
      <c r="O2642">
        <f t="shared" si="335"/>
        <v>4.8779032993310452</v>
      </c>
    </row>
    <row r="2643" spans="8:15">
      <c r="H2643">
        <f t="shared" si="336"/>
        <v>2.641</v>
      </c>
      <c r="I2643">
        <f t="shared" si="331"/>
        <v>112.78317626387357</v>
      </c>
      <c r="J2643">
        <f t="shared" si="329"/>
        <v>4.0000000000000002E-4</v>
      </c>
      <c r="K2643">
        <f t="shared" si="330"/>
        <v>-7.6982627947917194E-3</v>
      </c>
      <c r="L2643">
        <f t="shared" si="332"/>
        <v>2.2556635252774716E-4</v>
      </c>
      <c r="M2643">
        <f t="shared" si="333"/>
        <v>5.0202202679999995E-2</v>
      </c>
      <c r="N2643">
        <f t="shared" si="334"/>
        <v>4.3129506237736023E-2</v>
      </c>
      <c r="O2643">
        <f t="shared" si="335"/>
        <v>4.8642827041844168</v>
      </c>
    </row>
    <row r="2644" spans="8:15">
      <c r="H2644">
        <f t="shared" si="336"/>
        <v>2.6419999999999999</v>
      </c>
      <c r="I2644">
        <f t="shared" si="331"/>
        <v>112.46901699851463</v>
      </c>
      <c r="J2644">
        <f t="shared" si="329"/>
        <v>4.0000000000000002E-4</v>
      </c>
      <c r="K2644">
        <f t="shared" si="330"/>
        <v>-7.6982627947917194E-3</v>
      </c>
      <c r="L2644">
        <f t="shared" si="332"/>
        <v>2.2493803399702928E-4</v>
      </c>
      <c r="M2644">
        <f t="shared" si="333"/>
        <v>5.0202202679999995E-2</v>
      </c>
      <c r="N2644">
        <f t="shared" si="334"/>
        <v>4.3128877919205305E-2</v>
      </c>
      <c r="O2644">
        <f t="shared" si="335"/>
        <v>4.8506625038219635</v>
      </c>
    </row>
    <row r="2645" spans="8:15">
      <c r="H2645">
        <f t="shared" si="336"/>
        <v>2.6430000000000002</v>
      </c>
      <c r="I2645">
        <f t="shared" si="331"/>
        <v>112.15485773315555</v>
      </c>
      <c r="J2645">
        <f t="shared" si="329"/>
        <v>4.0000000000000002E-4</v>
      </c>
      <c r="K2645">
        <f t="shared" si="330"/>
        <v>-7.6982627947917194E-3</v>
      </c>
      <c r="L2645">
        <f t="shared" si="332"/>
        <v>2.243097154663111E-4</v>
      </c>
      <c r="M2645">
        <f t="shared" si="333"/>
        <v>5.0202202679999995E-2</v>
      </c>
      <c r="N2645">
        <f t="shared" si="334"/>
        <v>4.3128249600674587E-2</v>
      </c>
      <c r="O2645">
        <f t="shared" si="335"/>
        <v>4.8370426982436809</v>
      </c>
    </row>
    <row r="2646" spans="8:15">
      <c r="H2646">
        <f t="shared" si="336"/>
        <v>2.6440000000000001</v>
      </c>
      <c r="I2646">
        <f t="shared" si="331"/>
        <v>111.84069846779661</v>
      </c>
      <c r="J2646">
        <f t="shared" si="329"/>
        <v>4.0000000000000002E-4</v>
      </c>
      <c r="K2646">
        <f t="shared" si="330"/>
        <v>-7.6982627947917194E-3</v>
      </c>
      <c r="L2646">
        <f t="shared" si="332"/>
        <v>2.2368139693559322E-4</v>
      </c>
      <c r="M2646">
        <f t="shared" si="333"/>
        <v>5.0202202679999995E-2</v>
      </c>
      <c r="N2646">
        <f t="shared" si="334"/>
        <v>4.3127621282143869E-2</v>
      </c>
      <c r="O2646">
        <f t="shared" si="335"/>
        <v>4.8234232874495806</v>
      </c>
    </row>
    <row r="2647" spans="8:15">
      <c r="H2647">
        <f t="shared" si="336"/>
        <v>2.645</v>
      </c>
      <c r="I2647">
        <f t="shared" si="331"/>
        <v>111.52653920243765</v>
      </c>
      <c r="J2647">
        <f t="shared" si="329"/>
        <v>4.0000000000000002E-4</v>
      </c>
      <c r="K2647">
        <f t="shared" si="330"/>
        <v>-7.6982627947917194E-3</v>
      </c>
      <c r="L2647">
        <f t="shared" si="332"/>
        <v>2.2305307840487531E-4</v>
      </c>
      <c r="M2647">
        <f t="shared" si="333"/>
        <v>5.0202202679999995E-2</v>
      </c>
      <c r="N2647">
        <f t="shared" si="334"/>
        <v>4.312699296361315E-2</v>
      </c>
      <c r="O2647">
        <f t="shared" si="335"/>
        <v>4.8098042714396545</v>
      </c>
    </row>
    <row r="2648" spans="8:15">
      <c r="H2648">
        <f t="shared" si="336"/>
        <v>2.6459999999999999</v>
      </c>
      <c r="I2648">
        <f t="shared" si="331"/>
        <v>111.21237993707871</v>
      </c>
      <c r="J2648">
        <f t="shared" si="329"/>
        <v>4.0000000000000002E-4</v>
      </c>
      <c r="K2648">
        <f t="shared" si="330"/>
        <v>-7.6982627947917194E-3</v>
      </c>
      <c r="L2648">
        <f t="shared" si="332"/>
        <v>2.2242475987415742E-4</v>
      </c>
      <c r="M2648">
        <f t="shared" si="333"/>
        <v>5.0202202679999995E-2</v>
      </c>
      <c r="N2648">
        <f t="shared" si="334"/>
        <v>4.3126364645082432E-2</v>
      </c>
      <c r="O2648">
        <f t="shared" si="335"/>
        <v>4.7961856502139062</v>
      </c>
    </row>
    <row r="2649" spans="8:15">
      <c r="H2649">
        <f t="shared" si="336"/>
        <v>2.6470000000000002</v>
      </c>
      <c r="I2649">
        <f t="shared" si="331"/>
        <v>110.89822067171963</v>
      </c>
      <c r="J2649">
        <f t="shared" si="329"/>
        <v>4.0000000000000002E-4</v>
      </c>
      <c r="K2649">
        <f t="shared" si="330"/>
        <v>-7.6982627947917194E-3</v>
      </c>
      <c r="L2649">
        <f t="shared" si="332"/>
        <v>2.2179644134343927E-4</v>
      </c>
      <c r="M2649">
        <f t="shared" si="333"/>
        <v>5.0202202679999995E-2</v>
      </c>
      <c r="N2649">
        <f t="shared" si="334"/>
        <v>4.3125736326551714E-2</v>
      </c>
      <c r="O2649">
        <f t="shared" si="335"/>
        <v>4.7825674237723277</v>
      </c>
    </row>
    <row r="2650" spans="8:15">
      <c r="H2650">
        <f t="shared" si="336"/>
        <v>2.6480000000000001</v>
      </c>
      <c r="I2650">
        <f t="shared" si="331"/>
        <v>110.58406140636069</v>
      </c>
      <c r="J2650">
        <f t="shared" si="329"/>
        <v>4.0000000000000002E-4</v>
      </c>
      <c r="K2650">
        <f t="shared" si="330"/>
        <v>-7.6982627947917194E-3</v>
      </c>
      <c r="L2650">
        <f t="shared" si="332"/>
        <v>2.2116812281272141E-4</v>
      </c>
      <c r="M2650">
        <f t="shared" si="333"/>
        <v>5.0202202679999995E-2</v>
      </c>
      <c r="N2650">
        <f t="shared" si="334"/>
        <v>4.3125108008020996E-2</v>
      </c>
      <c r="O2650">
        <f t="shared" si="335"/>
        <v>4.7689495921149305</v>
      </c>
    </row>
    <row r="2651" spans="8:15">
      <c r="H2651">
        <f t="shared" si="336"/>
        <v>2.649</v>
      </c>
      <c r="I2651">
        <f t="shared" si="331"/>
        <v>110.26990214100175</v>
      </c>
      <c r="J2651">
        <f t="shared" si="329"/>
        <v>4.0000000000000002E-4</v>
      </c>
      <c r="K2651">
        <f t="shared" si="330"/>
        <v>-7.6982627947917194E-3</v>
      </c>
      <c r="L2651">
        <f t="shared" si="332"/>
        <v>2.2053980428200353E-4</v>
      </c>
      <c r="M2651">
        <f t="shared" si="333"/>
        <v>5.0202202679999995E-2</v>
      </c>
      <c r="N2651">
        <f t="shared" si="334"/>
        <v>4.3124479689490278E-2</v>
      </c>
      <c r="O2651">
        <f t="shared" si="335"/>
        <v>4.7553321552417103</v>
      </c>
    </row>
    <row r="2652" spans="8:15">
      <c r="H2652">
        <f t="shared" si="336"/>
        <v>2.65</v>
      </c>
      <c r="I2652">
        <f t="shared" si="331"/>
        <v>109.95574287564278</v>
      </c>
      <c r="J2652">
        <f t="shared" si="329"/>
        <v>4.0000000000000002E-4</v>
      </c>
      <c r="K2652">
        <f t="shared" si="330"/>
        <v>-7.6982627947917194E-3</v>
      </c>
      <c r="L2652">
        <f t="shared" si="332"/>
        <v>2.1991148575128557E-4</v>
      </c>
      <c r="M2652">
        <f t="shared" si="333"/>
        <v>5.0202202679999995E-2</v>
      </c>
      <c r="N2652">
        <f t="shared" si="334"/>
        <v>4.3123851370959559E-2</v>
      </c>
      <c r="O2652">
        <f t="shared" si="335"/>
        <v>4.7417151131526651</v>
      </c>
    </row>
    <row r="2653" spans="8:15">
      <c r="H2653">
        <f t="shared" si="336"/>
        <v>2.6510000000000002</v>
      </c>
      <c r="I2653">
        <f t="shared" si="331"/>
        <v>109.6415836102837</v>
      </c>
      <c r="J2653">
        <f t="shared" si="329"/>
        <v>4.0000000000000002E-4</v>
      </c>
      <c r="K2653">
        <f t="shared" si="330"/>
        <v>-7.6982627947917194E-3</v>
      </c>
      <c r="L2653">
        <f t="shared" si="332"/>
        <v>2.1928316722056741E-4</v>
      </c>
      <c r="M2653">
        <f t="shared" si="333"/>
        <v>5.0202202679999995E-2</v>
      </c>
      <c r="N2653">
        <f t="shared" si="334"/>
        <v>4.3123223052428841E-2</v>
      </c>
      <c r="O2653">
        <f t="shared" si="335"/>
        <v>4.7280984658477907</v>
      </c>
    </row>
    <row r="2654" spans="8:15">
      <c r="H2654">
        <f t="shared" si="336"/>
        <v>2.6520000000000001</v>
      </c>
      <c r="I2654">
        <f t="shared" si="331"/>
        <v>109.32742434492476</v>
      </c>
      <c r="J2654">
        <f t="shared" si="329"/>
        <v>4.0000000000000002E-4</v>
      </c>
      <c r="K2654">
        <f t="shared" si="330"/>
        <v>-7.6982627947917194E-3</v>
      </c>
      <c r="L2654">
        <f t="shared" si="332"/>
        <v>2.1865484868984956E-4</v>
      </c>
      <c r="M2654">
        <f t="shared" si="333"/>
        <v>5.0202202679999995E-2</v>
      </c>
      <c r="N2654">
        <f t="shared" si="334"/>
        <v>4.3122594733898123E-2</v>
      </c>
      <c r="O2654">
        <f t="shared" si="335"/>
        <v>4.7144822133270985</v>
      </c>
    </row>
    <row r="2655" spans="8:15">
      <c r="H2655">
        <f t="shared" si="336"/>
        <v>2.653</v>
      </c>
      <c r="I2655">
        <f t="shared" si="331"/>
        <v>109.01326507956583</v>
      </c>
      <c r="J2655">
        <f t="shared" si="329"/>
        <v>4.0000000000000002E-4</v>
      </c>
      <c r="K2655">
        <f t="shared" si="330"/>
        <v>-7.6982627947917194E-3</v>
      </c>
      <c r="L2655">
        <f t="shared" si="332"/>
        <v>2.1802653015913167E-4</v>
      </c>
      <c r="M2655">
        <f t="shared" si="333"/>
        <v>5.0202202679999995E-2</v>
      </c>
      <c r="N2655">
        <f t="shared" si="334"/>
        <v>4.3121966415367405E-2</v>
      </c>
      <c r="O2655">
        <f t="shared" si="335"/>
        <v>4.7008663555905823</v>
      </c>
    </row>
    <row r="2656" spans="8:15">
      <c r="H2656">
        <f t="shared" si="336"/>
        <v>2.6539999999999999</v>
      </c>
      <c r="I2656">
        <f t="shared" si="331"/>
        <v>108.69910581420686</v>
      </c>
      <c r="J2656">
        <f t="shared" si="329"/>
        <v>4.0000000000000002E-4</v>
      </c>
      <c r="K2656">
        <f t="shared" si="330"/>
        <v>-7.6982627947917194E-3</v>
      </c>
      <c r="L2656">
        <f t="shared" si="332"/>
        <v>2.1739821162841371E-4</v>
      </c>
      <c r="M2656">
        <f t="shared" si="333"/>
        <v>5.0202202679999995E-2</v>
      </c>
      <c r="N2656">
        <f t="shared" si="334"/>
        <v>4.3121338096836687E-2</v>
      </c>
      <c r="O2656">
        <f t="shared" si="335"/>
        <v>4.6872508926382404</v>
      </c>
    </row>
    <row r="2657" spans="8:15">
      <c r="H2657">
        <f t="shared" si="336"/>
        <v>2.6550000000000002</v>
      </c>
      <c r="I2657">
        <f t="shared" si="331"/>
        <v>108.38494654884778</v>
      </c>
      <c r="J2657">
        <f t="shared" si="329"/>
        <v>4.0000000000000002E-4</v>
      </c>
      <c r="K2657">
        <f t="shared" si="330"/>
        <v>-7.6982627947917194E-3</v>
      </c>
      <c r="L2657">
        <f t="shared" si="332"/>
        <v>2.1676989309769555E-4</v>
      </c>
      <c r="M2657">
        <f t="shared" si="333"/>
        <v>5.0202202679999995E-2</v>
      </c>
      <c r="N2657">
        <f t="shared" si="334"/>
        <v>4.3120709778305968E-2</v>
      </c>
      <c r="O2657">
        <f t="shared" si="335"/>
        <v>4.67363582447007</v>
      </c>
    </row>
    <row r="2658" spans="8:15">
      <c r="H2658">
        <f t="shared" si="336"/>
        <v>2.6560000000000001</v>
      </c>
      <c r="I2658">
        <f t="shared" si="331"/>
        <v>108.07078728348884</v>
      </c>
      <c r="J2658">
        <f t="shared" si="329"/>
        <v>4.0000000000000002E-4</v>
      </c>
      <c r="K2658">
        <f t="shared" si="330"/>
        <v>-7.6982627947917194E-3</v>
      </c>
      <c r="L2658">
        <f t="shared" si="332"/>
        <v>2.161415745669777E-4</v>
      </c>
      <c r="M2658">
        <f t="shared" si="333"/>
        <v>5.0202202679999995E-2</v>
      </c>
      <c r="N2658">
        <f t="shared" si="334"/>
        <v>4.312008145977525E-2</v>
      </c>
      <c r="O2658">
        <f t="shared" si="335"/>
        <v>4.6600211510860818</v>
      </c>
    </row>
    <row r="2659" spans="8:15">
      <c r="H2659">
        <f t="shared" si="336"/>
        <v>2.657</v>
      </c>
      <c r="I2659">
        <f t="shared" si="331"/>
        <v>107.7566280181299</v>
      </c>
      <c r="J2659">
        <f t="shared" si="329"/>
        <v>4.0000000000000002E-4</v>
      </c>
      <c r="K2659">
        <f t="shared" si="330"/>
        <v>-7.6982627947917194E-3</v>
      </c>
      <c r="L2659">
        <f t="shared" si="332"/>
        <v>2.1551325603625982E-4</v>
      </c>
      <c r="M2659">
        <f t="shared" si="333"/>
        <v>5.0202202679999995E-2</v>
      </c>
      <c r="N2659">
        <f t="shared" si="334"/>
        <v>4.3119453141244532E-2</v>
      </c>
      <c r="O2659">
        <f t="shared" si="335"/>
        <v>4.6464068724862697</v>
      </c>
    </row>
    <row r="2660" spans="8:15">
      <c r="H2660">
        <f t="shared" si="336"/>
        <v>2.6579999999999999</v>
      </c>
      <c r="I2660">
        <f t="shared" si="331"/>
        <v>107.44246875277096</v>
      </c>
      <c r="J2660">
        <f t="shared" si="329"/>
        <v>4.0000000000000002E-4</v>
      </c>
      <c r="K2660">
        <f t="shared" si="330"/>
        <v>-7.6982627947917194E-3</v>
      </c>
      <c r="L2660">
        <f t="shared" si="332"/>
        <v>2.1488493750554193E-4</v>
      </c>
      <c r="M2660">
        <f t="shared" si="333"/>
        <v>5.0202202679999995E-2</v>
      </c>
      <c r="N2660">
        <f t="shared" si="334"/>
        <v>4.3118824822713821E-2</v>
      </c>
      <c r="O2660">
        <f t="shared" si="335"/>
        <v>4.6327929886706345</v>
      </c>
    </row>
    <row r="2661" spans="8:15">
      <c r="H2661">
        <f t="shared" si="336"/>
        <v>2.6590000000000003</v>
      </c>
      <c r="I2661">
        <f t="shared" si="331"/>
        <v>107.12830948741188</v>
      </c>
      <c r="J2661">
        <f t="shared" si="329"/>
        <v>4.0000000000000002E-4</v>
      </c>
      <c r="K2661">
        <f t="shared" si="330"/>
        <v>-7.6982627947917194E-3</v>
      </c>
      <c r="L2661">
        <f t="shared" si="332"/>
        <v>2.1425661897482375E-4</v>
      </c>
      <c r="M2661">
        <f t="shared" si="333"/>
        <v>5.0202202679999995E-2</v>
      </c>
      <c r="N2661">
        <f t="shared" si="334"/>
        <v>4.3118196504183103E-2</v>
      </c>
      <c r="O2661">
        <f t="shared" si="335"/>
        <v>4.6191794996391682</v>
      </c>
    </row>
    <row r="2662" spans="8:15">
      <c r="H2662">
        <f t="shared" si="336"/>
        <v>2.66</v>
      </c>
      <c r="I2662">
        <f t="shared" si="331"/>
        <v>106.81415022205292</v>
      </c>
      <c r="J2662">
        <f t="shared" si="329"/>
        <v>4.0000000000000002E-4</v>
      </c>
      <c r="K2662">
        <f t="shared" si="330"/>
        <v>-7.6982627947917194E-3</v>
      </c>
      <c r="L2662">
        <f t="shared" si="332"/>
        <v>2.1362830044410584E-4</v>
      </c>
      <c r="M2662">
        <f t="shared" si="333"/>
        <v>5.0202202679999995E-2</v>
      </c>
      <c r="N2662">
        <f t="shared" si="334"/>
        <v>4.3117568185652384E-2</v>
      </c>
      <c r="O2662">
        <f t="shared" si="335"/>
        <v>4.6055664053918832</v>
      </c>
    </row>
    <row r="2663" spans="8:15">
      <c r="H2663">
        <f t="shared" si="336"/>
        <v>2.661</v>
      </c>
      <c r="I2663">
        <f t="shared" si="331"/>
        <v>106.49999095669398</v>
      </c>
      <c r="J2663">
        <f t="shared" si="329"/>
        <v>4.0000000000000002E-4</v>
      </c>
      <c r="K2663">
        <f t="shared" si="330"/>
        <v>-7.6982627947917194E-3</v>
      </c>
      <c r="L2663">
        <f t="shared" si="332"/>
        <v>2.1299998191338796E-4</v>
      </c>
      <c r="M2663">
        <f t="shared" si="333"/>
        <v>5.0202202679999995E-2</v>
      </c>
      <c r="N2663">
        <f t="shared" si="334"/>
        <v>4.3116939867121666E-2</v>
      </c>
      <c r="O2663">
        <f t="shared" si="335"/>
        <v>4.5919537059287752</v>
      </c>
    </row>
    <row r="2664" spans="8:15">
      <c r="H2664">
        <f t="shared" si="336"/>
        <v>2.6619999999999999</v>
      </c>
      <c r="I2664">
        <f t="shared" si="331"/>
        <v>106.18583169133504</v>
      </c>
      <c r="J2664">
        <f t="shared" si="329"/>
        <v>4.0000000000000002E-4</v>
      </c>
      <c r="K2664">
        <f t="shared" si="330"/>
        <v>-7.6982627947917194E-3</v>
      </c>
      <c r="L2664">
        <f t="shared" si="332"/>
        <v>2.1237166338267008E-4</v>
      </c>
      <c r="M2664">
        <f t="shared" si="333"/>
        <v>5.0202202679999995E-2</v>
      </c>
      <c r="N2664">
        <f t="shared" si="334"/>
        <v>4.3116311548590948E-2</v>
      </c>
      <c r="O2664">
        <f t="shared" si="335"/>
        <v>4.578341401249844</v>
      </c>
    </row>
    <row r="2665" spans="8:15">
      <c r="H2665">
        <f t="shared" si="336"/>
        <v>2.6630000000000003</v>
      </c>
      <c r="I2665">
        <f t="shared" si="331"/>
        <v>105.87167242597596</v>
      </c>
      <c r="J2665">
        <f t="shared" si="329"/>
        <v>4.0000000000000002E-4</v>
      </c>
      <c r="K2665">
        <f t="shared" si="330"/>
        <v>-7.6982627947917194E-3</v>
      </c>
      <c r="L2665">
        <f t="shared" si="332"/>
        <v>2.1174334485195195E-4</v>
      </c>
      <c r="M2665">
        <f t="shared" si="333"/>
        <v>5.0202202679999995E-2</v>
      </c>
      <c r="N2665">
        <f t="shared" si="334"/>
        <v>4.311568323006023E-2</v>
      </c>
      <c r="O2665">
        <f t="shared" si="335"/>
        <v>4.5647294913550818</v>
      </c>
    </row>
    <row r="2666" spans="8:15">
      <c r="H2666">
        <f t="shared" si="336"/>
        <v>2.6640000000000001</v>
      </c>
      <c r="I2666">
        <f t="shared" si="331"/>
        <v>105.55751316061702</v>
      </c>
      <c r="J2666">
        <f t="shared" si="329"/>
        <v>4.0000000000000002E-4</v>
      </c>
      <c r="K2666">
        <f t="shared" si="330"/>
        <v>-7.6982627947917194E-3</v>
      </c>
      <c r="L2666">
        <f t="shared" si="332"/>
        <v>2.1111502632123401E-4</v>
      </c>
      <c r="M2666">
        <f t="shared" si="333"/>
        <v>5.0202202679999995E-2</v>
      </c>
      <c r="N2666">
        <f t="shared" si="334"/>
        <v>4.3115054911529511E-2</v>
      </c>
      <c r="O2666">
        <f t="shared" si="335"/>
        <v>4.5511179762445018</v>
      </c>
    </row>
    <row r="2667" spans="8:15">
      <c r="H2667">
        <f t="shared" si="336"/>
        <v>2.665</v>
      </c>
      <c r="I2667">
        <f t="shared" si="331"/>
        <v>105.24335389525805</v>
      </c>
      <c r="J2667">
        <f t="shared" si="329"/>
        <v>4.0000000000000002E-4</v>
      </c>
      <c r="K2667">
        <f t="shared" si="330"/>
        <v>-7.6982627947917194E-3</v>
      </c>
      <c r="L2667">
        <f t="shared" si="332"/>
        <v>2.104867077905161E-4</v>
      </c>
      <c r="M2667">
        <f t="shared" si="333"/>
        <v>5.0202202679999995E-2</v>
      </c>
      <c r="N2667">
        <f t="shared" si="334"/>
        <v>4.3114426592998793E-2</v>
      </c>
      <c r="O2667">
        <f t="shared" si="335"/>
        <v>4.5375068559180969</v>
      </c>
    </row>
    <row r="2668" spans="8:15">
      <c r="H2668">
        <f t="shared" si="336"/>
        <v>2.6659999999999999</v>
      </c>
      <c r="I2668">
        <f t="shared" si="331"/>
        <v>104.92919462989911</v>
      </c>
      <c r="J2668">
        <f t="shared" si="329"/>
        <v>4.0000000000000002E-4</v>
      </c>
      <c r="K2668">
        <f t="shared" si="330"/>
        <v>-7.6982627947917194E-3</v>
      </c>
      <c r="L2668">
        <f t="shared" si="332"/>
        <v>2.0985838925979822E-4</v>
      </c>
      <c r="M2668">
        <f t="shared" si="333"/>
        <v>5.0202202679999995E-2</v>
      </c>
      <c r="N2668">
        <f t="shared" si="334"/>
        <v>4.3113798274468075E-2</v>
      </c>
      <c r="O2668">
        <f t="shared" si="335"/>
        <v>4.5238961303758689</v>
      </c>
    </row>
    <row r="2669" spans="8:15">
      <c r="H2669">
        <f t="shared" si="336"/>
        <v>2.6670000000000003</v>
      </c>
      <c r="I2669">
        <f t="shared" si="331"/>
        <v>104.61503536454003</v>
      </c>
      <c r="J2669">
        <f t="shared" si="329"/>
        <v>4.0000000000000002E-4</v>
      </c>
      <c r="K2669">
        <f t="shared" si="330"/>
        <v>-7.6982627947917194E-3</v>
      </c>
      <c r="L2669">
        <f t="shared" si="332"/>
        <v>2.0923007072908009E-4</v>
      </c>
      <c r="M2669">
        <f t="shared" si="333"/>
        <v>5.0202202679999995E-2</v>
      </c>
      <c r="N2669">
        <f t="shared" si="334"/>
        <v>4.3113169955937357E-2</v>
      </c>
      <c r="O2669">
        <f t="shared" si="335"/>
        <v>4.5102857996178116</v>
      </c>
    </row>
    <row r="2670" spans="8:15">
      <c r="H2670">
        <f t="shared" si="336"/>
        <v>2.6680000000000001</v>
      </c>
      <c r="I2670">
        <f t="shared" si="331"/>
        <v>104.3008760991811</v>
      </c>
      <c r="J2670">
        <f t="shared" si="329"/>
        <v>4.0000000000000002E-4</v>
      </c>
      <c r="K2670">
        <f t="shared" si="330"/>
        <v>-7.6982627947917194E-3</v>
      </c>
      <c r="L2670">
        <f t="shared" si="332"/>
        <v>2.0860175219836221E-4</v>
      </c>
      <c r="M2670">
        <f t="shared" si="333"/>
        <v>5.0202202679999995E-2</v>
      </c>
      <c r="N2670">
        <f t="shared" si="334"/>
        <v>4.3112541637406639E-2</v>
      </c>
      <c r="O2670">
        <f t="shared" si="335"/>
        <v>4.4966758636439357</v>
      </c>
    </row>
    <row r="2671" spans="8:15">
      <c r="H2671">
        <f t="shared" si="336"/>
        <v>2.669</v>
      </c>
      <c r="I2671">
        <f t="shared" si="331"/>
        <v>103.98671683382216</v>
      </c>
      <c r="J2671">
        <f t="shared" si="329"/>
        <v>4.0000000000000002E-4</v>
      </c>
      <c r="K2671">
        <f t="shared" si="330"/>
        <v>-7.6982627947917194E-3</v>
      </c>
      <c r="L2671">
        <f t="shared" si="332"/>
        <v>2.0797343366764433E-4</v>
      </c>
      <c r="M2671">
        <f t="shared" si="333"/>
        <v>5.0202202679999995E-2</v>
      </c>
      <c r="N2671">
        <f t="shared" si="334"/>
        <v>4.311191331887592E-2</v>
      </c>
      <c r="O2671">
        <f t="shared" si="335"/>
        <v>4.4830663224542366</v>
      </c>
    </row>
    <row r="2672" spans="8:15">
      <c r="H2672">
        <f t="shared" si="336"/>
        <v>2.67</v>
      </c>
      <c r="I2672">
        <f t="shared" si="331"/>
        <v>103.67255756846319</v>
      </c>
      <c r="J2672">
        <f t="shared" si="329"/>
        <v>4.0000000000000002E-4</v>
      </c>
      <c r="K2672">
        <f t="shared" si="330"/>
        <v>-7.6982627947917194E-3</v>
      </c>
      <c r="L2672">
        <f t="shared" si="332"/>
        <v>2.0734511513692636E-4</v>
      </c>
      <c r="M2672">
        <f t="shared" si="333"/>
        <v>5.0202202679999995E-2</v>
      </c>
      <c r="N2672">
        <f t="shared" si="334"/>
        <v>4.3111285000345202E-2</v>
      </c>
      <c r="O2672">
        <f t="shared" si="335"/>
        <v>4.4694571760487118</v>
      </c>
    </row>
    <row r="2673" spans="8:15">
      <c r="H2673">
        <f t="shared" si="336"/>
        <v>2.6710000000000003</v>
      </c>
      <c r="I2673">
        <f t="shared" si="331"/>
        <v>103.35839830310411</v>
      </c>
      <c r="J2673">
        <f t="shared" si="329"/>
        <v>4.0000000000000002E-4</v>
      </c>
      <c r="K2673">
        <f t="shared" si="330"/>
        <v>-7.6982627947917194E-3</v>
      </c>
      <c r="L2673">
        <f t="shared" si="332"/>
        <v>2.0671679660620823E-4</v>
      </c>
      <c r="M2673">
        <f t="shared" si="333"/>
        <v>5.0202202679999995E-2</v>
      </c>
      <c r="N2673">
        <f t="shared" si="334"/>
        <v>4.3110656681814484E-2</v>
      </c>
      <c r="O2673">
        <f t="shared" si="335"/>
        <v>4.4558484244273577</v>
      </c>
    </row>
    <row r="2674" spans="8:15">
      <c r="H2674">
        <f t="shared" si="336"/>
        <v>2.6720000000000002</v>
      </c>
      <c r="I2674">
        <f t="shared" si="331"/>
        <v>103.04423903774517</v>
      </c>
      <c r="J2674">
        <f t="shared" si="329"/>
        <v>4.0000000000000002E-4</v>
      </c>
      <c r="K2674">
        <f t="shared" si="330"/>
        <v>-7.6982627947917194E-3</v>
      </c>
      <c r="L2674">
        <f t="shared" si="332"/>
        <v>2.0608847807549035E-4</v>
      </c>
      <c r="M2674">
        <f t="shared" si="333"/>
        <v>5.0202202679999995E-2</v>
      </c>
      <c r="N2674">
        <f t="shared" si="334"/>
        <v>4.3110028363283766E-2</v>
      </c>
      <c r="O2674">
        <f t="shared" si="335"/>
        <v>4.4422400675901867</v>
      </c>
    </row>
    <row r="2675" spans="8:15">
      <c r="H2675">
        <f t="shared" si="336"/>
        <v>2.673</v>
      </c>
      <c r="I2675">
        <f t="shared" si="331"/>
        <v>102.73007977238623</v>
      </c>
      <c r="J2675">
        <f t="shared" si="329"/>
        <v>4.0000000000000002E-4</v>
      </c>
      <c r="K2675">
        <f t="shared" si="330"/>
        <v>-7.6982627947917194E-3</v>
      </c>
      <c r="L2675">
        <f t="shared" si="332"/>
        <v>2.0546015954477247E-4</v>
      </c>
      <c r="M2675">
        <f t="shared" si="333"/>
        <v>5.0202202679999995E-2</v>
      </c>
      <c r="N2675">
        <f t="shared" si="334"/>
        <v>4.3109400044753048E-2</v>
      </c>
      <c r="O2675">
        <f t="shared" si="335"/>
        <v>4.4286321055371909</v>
      </c>
    </row>
    <row r="2676" spans="8:15">
      <c r="H2676">
        <f t="shared" si="336"/>
        <v>2.6739999999999999</v>
      </c>
      <c r="I2676">
        <f t="shared" si="331"/>
        <v>102.41592050702729</v>
      </c>
      <c r="J2676">
        <f t="shared" si="329"/>
        <v>4.0000000000000002E-4</v>
      </c>
      <c r="K2676">
        <f t="shared" si="330"/>
        <v>-7.6982627947917194E-3</v>
      </c>
      <c r="L2676">
        <f t="shared" si="332"/>
        <v>2.0483184101405461E-4</v>
      </c>
      <c r="M2676">
        <f t="shared" si="333"/>
        <v>5.0202202679999995E-2</v>
      </c>
      <c r="N2676">
        <f t="shared" si="334"/>
        <v>4.3108771726222329E-2</v>
      </c>
      <c r="O2676">
        <f t="shared" si="335"/>
        <v>4.4150245382683719</v>
      </c>
    </row>
    <row r="2677" spans="8:15">
      <c r="H2677">
        <f t="shared" si="336"/>
        <v>2.6750000000000003</v>
      </c>
      <c r="I2677">
        <f t="shared" si="331"/>
        <v>102.10176124166819</v>
      </c>
      <c r="J2677">
        <f t="shared" si="329"/>
        <v>4.0000000000000002E-4</v>
      </c>
      <c r="K2677">
        <f t="shared" si="330"/>
        <v>-7.6982627947917194E-3</v>
      </c>
      <c r="L2677">
        <f t="shared" si="332"/>
        <v>2.0420352248333638E-4</v>
      </c>
      <c r="M2677">
        <f t="shared" si="333"/>
        <v>5.0202202679999995E-2</v>
      </c>
      <c r="N2677">
        <f t="shared" si="334"/>
        <v>4.3108143407691611E-2</v>
      </c>
      <c r="O2677">
        <f t="shared" si="335"/>
        <v>4.401417365783721</v>
      </c>
    </row>
    <row r="2678" spans="8:15">
      <c r="H2678">
        <f t="shared" si="336"/>
        <v>2.6760000000000002</v>
      </c>
      <c r="I2678">
        <f t="shared" si="331"/>
        <v>101.78760197630925</v>
      </c>
      <c r="J2678">
        <f t="shared" si="329"/>
        <v>4.0000000000000002E-4</v>
      </c>
      <c r="K2678">
        <f t="shared" si="330"/>
        <v>-7.6982627947917194E-3</v>
      </c>
      <c r="L2678">
        <f t="shared" si="332"/>
        <v>2.0357520395261849E-4</v>
      </c>
      <c r="M2678">
        <f t="shared" si="333"/>
        <v>5.0202202679999995E-2</v>
      </c>
      <c r="N2678">
        <f t="shared" si="334"/>
        <v>4.3107515089160893E-2</v>
      </c>
      <c r="O2678">
        <f t="shared" si="335"/>
        <v>4.3878105880832541</v>
      </c>
    </row>
    <row r="2679" spans="8:15">
      <c r="H2679">
        <f t="shared" si="336"/>
        <v>2.677</v>
      </c>
      <c r="I2679">
        <f t="shared" si="331"/>
        <v>101.47344271095031</v>
      </c>
      <c r="J2679">
        <f t="shared" si="329"/>
        <v>4.0000000000000002E-4</v>
      </c>
      <c r="K2679">
        <f t="shared" si="330"/>
        <v>-7.6982627947917194E-3</v>
      </c>
      <c r="L2679">
        <f t="shared" si="332"/>
        <v>2.0294688542190061E-4</v>
      </c>
      <c r="M2679">
        <f t="shared" si="333"/>
        <v>5.0202202679999995E-2</v>
      </c>
      <c r="N2679">
        <f t="shared" si="334"/>
        <v>4.3106886770630175E-2</v>
      </c>
      <c r="O2679">
        <f t="shared" si="335"/>
        <v>4.3742042051669632</v>
      </c>
    </row>
    <row r="2680" spans="8:15">
      <c r="H2680">
        <f t="shared" si="336"/>
        <v>2.6779999999999999</v>
      </c>
      <c r="I2680">
        <f t="shared" si="331"/>
        <v>101.15928344559137</v>
      </c>
      <c r="J2680">
        <f t="shared" si="329"/>
        <v>4.0000000000000002E-4</v>
      </c>
      <c r="K2680">
        <f t="shared" si="330"/>
        <v>-7.6982627947917194E-3</v>
      </c>
      <c r="L2680">
        <f t="shared" si="332"/>
        <v>2.0231856689118276E-4</v>
      </c>
      <c r="M2680">
        <f t="shared" si="333"/>
        <v>5.0202202679999995E-2</v>
      </c>
      <c r="N2680">
        <f t="shared" si="334"/>
        <v>4.3106258452099457E-2</v>
      </c>
      <c r="O2680">
        <f t="shared" si="335"/>
        <v>4.3605982170348474</v>
      </c>
    </row>
    <row r="2681" spans="8:15">
      <c r="H2681">
        <f t="shared" si="336"/>
        <v>2.6790000000000003</v>
      </c>
      <c r="I2681">
        <f t="shared" si="331"/>
        <v>100.84512418023229</v>
      </c>
      <c r="J2681">
        <f t="shared" si="329"/>
        <v>4.0000000000000002E-4</v>
      </c>
      <c r="K2681">
        <f t="shared" si="330"/>
        <v>-7.6982627947917194E-3</v>
      </c>
      <c r="L2681">
        <f t="shared" si="332"/>
        <v>2.0169024836046457E-4</v>
      </c>
      <c r="M2681">
        <f t="shared" si="333"/>
        <v>5.0202202679999995E-2</v>
      </c>
      <c r="N2681">
        <f t="shared" si="334"/>
        <v>4.3105630133568738E-2</v>
      </c>
      <c r="O2681">
        <f t="shared" si="335"/>
        <v>4.3469926236869023</v>
      </c>
    </row>
    <row r="2682" spans="8:15">
      <c r="H2682">
        <f t="shared" si="336"/>
        <v>2.68</v>
      </c>
      <c r="I2682">
        <f t="shared" si="331"/>
        <v>100.53096491487332</v>
      </c>
      <c r="J2682">
        <f t="shared" si="329"/>
        <v>4.0000000000000002E-4</v>
      </c>
      <c r="K2682">
        <f t="shared" si="330"/>
        <v>-7.6982627947917194E-3</v>
      </c>
      <c r="L2682">
        <f t="shared" si="332"/>
        <v>2.0106192982974664E-4</v>
      </c>
      <c r="M2682">
        <f t="shared" si="333"/>
        <v>5.0202202679999995E-2</v>
      </c>
      <c r="N2682">
        <f t="shared" si="334"/>
        <v>4.310500181503802E-2</v>
      </c>
      <c r="O2682">
        <f t="shared" si="335"/>
        <v>4.3333874251231377</v>
      </c>
    </row>
    <row r="2683" spans="8:15">
      <c r="H2683">
        <f t="shared" si="336"/>
        <v>2.681</v>
      </c>
      <c r="I2683">
        <f t="shared" si="331"/>
        <v>100.21680564951438</v>
      </c>
      <c r="J2683">
        <f t="shared" si="329"/>
        <v>4.0000000000000002E-4</v>
      </c>
      <c r="K2683">
        <f t="shared" si="330"/>
        <v>-7.6982627947917194E-3</v>
      </c>
      <c r="L2683">
        <f t="shared" si="332"/>
        <v>2.0043361129902878E-4</v>
      </c>
      <c r="M2683">
        <f t="shared" si="333"/>
        <v>5.0202202679999995E-2</v>
      </c>
      <c r="N2683">
        <f t="shared" si="334"/>
        <v>4.3104373496507302E-2</v>
      </c>
      <c r="O2683">
        <f t="shared" si="335"/>
        <v>4.3197826213435508</v>
      </c>
    </row>
    <row r="2684" spans="8:15">
      <c r="H2684">
        <f t="shared" si="336"/>
        <v>2.6819999999999999</v>
      </c>
      <c r="I2684">
        <f t="shared" si="331"/>
        <v>99.902646384155446</v>
      </c>
      <c r="J2684">
        <f t="shared" si="329"/>
        <v>4.0000000000000002E-4</v>
      </c>
      <c r="K2684">
        <f t="shared" si="330"/>
        <v>-7.6982627947917194E-3</v>
      </c>
      <c r="L2684">
        <f t="shared" si="332"/>
        <v>1.998052927683109E-4</v>
      </c>
      <c r="M2684">
        <f t="shared" si="333"/>
        <v>5.0202202679999995E-2</v>
      </c>
      <c r="N2684">
        <f t="shared" si="334"/>
        <v>4.3103745177976591E-2</v>
      </c>
      <c r="O2684">
        <f t="shared" si="335"/>
        <v>4.3061782123481409</v>
      </c>
    </row>
    <row r="2685" spans="8:15">
      <c r="H2685">
        <f t="shared" si="336"/>
        <v>2.6830000000000003</v>
      </c>
      <c r="I2685">
        <f t="shared" si="331"/>
        <v>99.588487118796365</v>
      </c>
      <c r="J2685">
        <f t="shared" si="329"/>
        <v>4.0000000000000002E-4</v>
      </c>
      <c r="K2685">
        <f t="shared" si="330"/>
        <v>-7.6982627947917194E-3</v>
      </c>
      <c r="L2685">
        <f t="shared" si="332"/>
        <v>1.9917697423759272E-4</v>
      </c>
      <c r="M2685">
        <f t="shared" si="333"/>
        <v>5.0202202679999995E-2</v>
      </c>
      <c r="N2685">
        <f t="shared" si="334"/>
        <v>4.3103116859445872E-2</v>
      </c>
      <c r="O2685">
        <f t="shared" si="335"/>
        <v>4.2925741981368999</v>
      </c>
    </row>
    <row r="2686" spans="8:15">
      <c r="H2686">
        <f t="shared" si="336"/>
        <v>2.6840000000000002</v>
      </c>
      <c r="I2686">
        <f t="shared" si="331"/>
        <v>99.274327853437427</v>
      </c>
      <c r="J2686">
        <f t="shared" si="329"/>
        <v>4.0000000000000002E-4</v>
      </c>
      <c r="K2686">
        <f t="shared" si="330"/>
        <v>-7.6982627947917194E-3</v>
      </c>
      <c r="L2686">
        <f t="shared" si="332"/>
        <v>1.9854865570687486E-4</v>
      </c>
      <c r="M2686">
        <f t="shared" si="333"/>
        <v>5.0202202679999995E-2</v>
      </c>
      <c r="N2686">
        <f t="shared" si="334"/>
        <v>4.3102488540915154E-2</v>
      </c>
      <c r="O2686">
        <f t="shared" si="335"/>
        <v>4.2789705787098411</v>
      </c>
    </row>
    <row r="2687" spans="8:15">
      <c r="H2687">
        <f t="shared" si="336"/>
        <v>2.6850000000000001</v>
      </c>
      <c r="I2687">
        <f t="shared" si="331"/>
        <v>98.96016858807846</v>
      </c>
      <c r="J2687">
        <f t="shared" si="329"/>
        <v>4.0000000000000002E-4</v>
      </c>
      <c r="K2687">
        <f t="shared" si="330"/>
        <v>-7.6982627947917194E-3</v>
      </c>
      <c r="L2687">
        <f t="shared" si="332"/>
        <v>1.9792033717615692E-4</v>
      </c>
      <c r="M2687">
        <f t="shared" si="333"/>
        <v>5.0202202679999995E-2</v>
      </c>
      <c r="N2687">
        <f t="shared" si="334"/>
        <v>4.3101860222384436E-2</v>
      </c>
      <c r="O2687">
        <f t="shared" si="335"/>
        <v>4.2653673540669566</v>
      </c>
    </row>
    <row r="2688" spans="8:15">
      <c r="H2688">
        <f t="shared" si="336"/>
        <v>2.6859999999999999</v>
      </c>
      <c r="I2688">
        <f t="shared" si="331"/>
        <v>98.646009322719522</v>
      </c>
      <c r="J2688">
        <f t="shared" si="329"/>
        <v>4.0000000000000002E-4</v>
      </c>
      <c r="K2688">
        <f t="shared" si="330"/>
        <v>-7.6982627947917194E-3</v>
      </c>
      <c r="L2688">
        <f t="shared" si="332"/>
        <v>1.9729201864543904E-4</v>
      </c>
      <c r="M2688">
        <f t="shared" si="333"/>
        <v>5.0202202679999995E-2</v>
      </c>
      <c r="N2688">
        <f t="shared" si="334"/>
        <v>4.3101231903853718E-2</v>
      </c>
      <c r="O2688">
        <f t="shared" si="335"/>
        <v>4.2517645242082498</v>
      </c>
    </row>
    <row r="2689" spans="8:15">
      <c r="H2689">
        <f t="shared" si="336"/>
        <v>2.6870000000000003</v>
      </c>
      <c r="I2689">
        <f t="shared" si="331"/>
        <v>98.331850057360441</v>
      </c>
      <c r="J2689">
        <f t="shared" si="329"/>
        <v>4.0000000000000002E-4</v>
      </c>
      <c r="K2689">
        <f t="shared" si="330"/>
        <v>-7.6982627947917194E-3</v>
      </c>
      <c r="L2689">
        <f t="shared" si="332"/>
        <v>1.9666370011472089E-4</v>
      </c>
      <c r="M2689">
        <f t="shared" si="333"/>
        <v>5.0202202679999995E-2</v>
      </c>
      <c r="N2689">
        <f t="shared" si="334"/>
        <v>4.3100603585323E-2</v>
      </c>
      <c r="O2689">
        <f t="shared" si="335"/>
        <v>4.2381620891337128</v>
      </c>
    </row>
    <row r="2690" spans="8:15">
      <c r="H2690">
        <f t="shared" si="336"/>
        <v>2.6880000000000002</v>
      </c>
      <c r="I2690">
        <f t="shared" si="331"/>
        <v>98.017690792001503</v>
      </c>
      <c r="J2690">
        <f t="shared" ref="J2690:J2753" si="337">IF(H2690&lt;$E$18,$E$17,IF(H2690&lt;$E$5,$E$14,0))/$E$8/$E$9</f>
        <v>4.0000000000000002E-4</v>
      </c>
      <c r="K2690">
        <f t="shared" ref="K2690:K2753" si="338">IF(H2690&lt;$E$3,$E$12*$E$22,IF(H2690&lt;$E$4,0,IF(H2690&lt;$E$5,-$E$12*$E$22,0)))</f>
        <v>-7.6982627947917194E-3</v>
      </c>
      <c r="L2690">
        <f t="shared" si="332"/>
        <v>1.96035381584003E-4</v>
      </c>
      <c r="M2690">
        <f t="shared" si="333"/>
        <v>5.0202202679999995E-2</v>
      </c>
      <c r="N2690">
        <f t="shared" si="334"/>
        <v>4.3099975266792281E-2</v>
      </c>
      <c r="O2690">
        <f t="shared" si="335"/>
        <v>4.2245600488433581</v>
      </c>
    </row>
    <row r="2691" spans="8:15">
      <c r="H2691">
        <f t="shared" si="336"/>
        <v>2.6890000000000001</v>
      </c>
      <c r="I2691">
        <f t="shared" ref="I2691:I2754" si="339">IF(H2691&lt;$E$3,$E$12*H2691,IF(H2691&lt;$E$4,$E$10,IF(H2691&lt;$E$5,$E$10-$E$12*(H2691-$E$4),0)))</f>
        <v>97.703531526642564</v>
      </c>
      <c r="J2691">
        <f t="shared" si="337"/>
        <v>4.0000000000000002E-4</v>
      </c>
      <c r="K2691">
        <f t="shared" si="338"/>
        <v>-7.6982627947917194E-3</v>
      </c>
      <c r="L2691">
        <f t="shared" ref="L2691:L2754" si="340">I2691*$E$15/$E$9/$E$8^2</f>
        <v>1.9540706305328512E-4</v>
      </c>
      <c r="M2691">
        <f t="shared" ref="M2691:M2754" si="341">$E$19/$E$8/$E$9</f>
        <v>5.0202202679999995E-2</v>
      </c>
      <c r="N2691">
        <f t="shared" ref="N2691:N2754" si="342">SUM(J2691:M2691)</f>
        <v>4.3099346948261563E-2</v>
      </c>
      <c r="O2691">
        <f t="shared" ref="O2691:O2754" si="343">I2691*N2691</f>
        <v>4.2109584033371794</v>
      </c>
    </row>
    <row r="2692" spans="8:15">
      <c r="H2692">
        <f t="shared" ref="H2692:H2755" si="344">(ROW()-2)*0.001</f>
        <v>2.69</v>
      </c>
      <c r="I2692">
        <f t="shared" si="339"/>
        <v>97.389372261283597</v>
      </c>
      <c r="J2692">
        <f t="shared" si="337"/>
        <v>4.0000000000000002E-4</v>
      </c>
      <c r="K2692">
        <f t="shared" si="338"/>
        <v>-7.6982627947917194E-3</v>
      </c>
      <c r="L2692">
        <f t="shared" si="340"/>
        <v>1.9477874452256721E-4</v>
      </c>
      <c r="M2692">
        <f t="shared" si="341"/>
        <v>5.0202202679999995E-2</v>
      </c>
      <c r="N2692">
        <f t="shared" si="342"/>
        <v>4.3098718629730845E-2</v>
      </c>
      <c r="O2692">
        <f t="shared" si="343"/>
        <v>4.1973571526151758</v>
      </c>
    </row>
    <row r="2693" spans="8:15">
      <c r="H2693">
        <f t="shared" si="344"/>
        <v>2.6909999999999998</v>
      </c>
      <c r="I2693">
        <f t="shared" si="339"/>
        <v>97.075212995924659</v>
      </c>
      <c r="J2693">
        <f t="shared" si="337"/>
        <v>4.0000000000000002E-4</v>
      </c>
      <c r="K2693">
        <f t="shared" si="338"/>
        <v>-7.6982627947917194E-3</v>
      </c>
      <c r="L2693">
        <f t="shared" si="340"/>
        <v>1.9415042599184933E-4</v>
      </c>
      <c r="M2693">
        <f t="shared" si="341"/>
        <v>5.0202202679999995E-2</v>
      </c>
      <c r="N2693">
        <f t="shared" si="342"/>
        <v>4.3098090311200127E-2</v>
      </c>
      <c r="O2693">
        <f t="shared" si="343"/>
        <v>4.1837562966773492</v>
      </c>
    </row>
    <row r="2694" spans="8:15">
      <c r="H2694">
        <f t="shared" si="344"/>
        <v>2.6920000000000002</v>
      </c>
      <c r="I2694">
        <f t="shared" si="339"/>
        <v>96.761053730565578</v>
      </c>
      <c r="J2694">
        <f t="shared" si="337"/>
        <v>4.0000000000000002E-4</v>
      </c>
      <c r="K2694">
        <f t="shared" si="338"/>
        <v>-7.6982627947917194E-3</v>
      </c>
      <c r="L2694">
        <f t="shared" si="340"/>
        <v>1.9352210746113117E-4</v>
      </c>
      <c r="M2694">
        <f t="shared" si="341"/>
        <v>5.0202202679999995E-2</v>
      </c>
      <c r="N2694">
        <f t="shared" si="342"/>
        <v>4.3097461992669409E-2</v>
      </c>
      <c r="O2694">
        <f t="shared" si="343"/>
        <v>4.1701558355236923</v>
      </c>
    </row>
    <row r="2695" spans="8:15">
      <c r="H2695">
        <f t="shared" si="344"/>
        <v>2.6930000000000001</v>
      </c>
      <c r="I2695">
        <f t="shared" si="339"/>
        <v>96.44689446520664</v>
      </c>
      <c r="J2695">
        <f t="shared" si="337"/>
        <v>4.0000000000000002E-4</v>
      </c>
      <c r="K2695">
        <f t="shared" si="338"/>
        <v>-7.6982627947917194E-3</v>
      </c>
      <c r="L2695">
        <f t="shared" si="340"/>
        <v>1.9289378893041329E-4</v>
      </c>
      <c r="M2695">
        <f t="shared" si="341"/>
        <v>5.0202202679999995E-2</v>
      </c>
      <c r="N2695">
        <f t="shared" si="342"/>
        <v>4.309683367413869E-2</v>
      </c>
      <c r="O2695">
        <f t="shared" si="343"/>
        <v>4.1565557691542176</v>
      </c>
    </row>
    <row r="2696" spans="8:15">
      <c r="H2696">
        <f t="shared" si="344"/>
        <v>2.694</v>
      </c>
      <c r="I2696">
        <f t="shared" si="339"/>
        <v>96.132735199847701</v>
      </c>
      <c r="J2696">
        <f t="shared" si="337"/>
        <v>4.0000000000000002E-4</v>
      </c>
      <c r="K2696">
        <f t="shared" si="338"/>
        <v>-7.6982627947917194E-3</v>
      </c>
      <c r="L2696">
        <f t="shared" si="340"/>
        <v>1.9226547039969541E-4</v>
      </c>
      <c r="M2696">
        <f t="shared" si="341"/>
        <v>5.0202202679999995E-2</v>
      </c>
      <c r="N2696">
        <f t="shared" si="342"/>
        <v>4.3096205355607972E-2</v>
      </c>
      <c r="O2696">
        <f t="shared" si="343"/>
        <v>4.1429560975689199</v>
      </c>
    </row>
    <row r="2697" spans="8:15">
      <c r="H2697">
        <f t="shared" si="344"/>
        <v>2.6949999999999998</v>
      </c>
      <c r="I2697">
        <f t="shared" si="339"/>
        <v>95.818575934488734</v>
      </c>
      <c r="J2697">
        <f t="shared" si="337"/>
        <v>4.0000000000000002E-4</v>
      </c>
      <c r="K2697">
        <f t="shared" si="338"/>
        <v>-7.6982627947917194E-3</v>
      </c>
      <c r="L2697">
        <f t="shared" si="340"/>
        <v>1.9163715186897747E-4</v>
      </c>
      <c r="M2697">
        <f t="shared" si="341"/>
        <v>5.0202202679999995E-2</v>
      </c>
      <c r="N2697">
        <f t="shared" si="342"/>
        <v>4.3095577037077254E-2</v>
      </c>
      <c r="O2697">
        <f t="shared" si="343"/>
        <v>4.1293568207677955</v>
      </c>
    </row>
    <row r="2698" spans="8:15">
      <c r="H2698">
        <f t="shared" si="344"/>
        <v>2.6960000000000002</v>
      </c>
      <c r="I2698">
        <f t="shared" si="339"/>
        <v>95.504416669129654</v>
      </c>
      <c r="J2698">
        <f t="shared" si="337"/>
        <v>4.0000000000000002E-4</v>
      </c>
      <c r="K2698">
        <f t="shared" si="338"/>
        <v>-7.6982627947917194E-3</v>
      </c>
      <c r="L2698">
        <f t="shared" si="340"/>
        <v>1.9100883333825932E-4</v>
      </c>
      <c r="M2698">
        <f t="shared" si="341"/>
        <v>5.0202202679999995E-2</v>
      </c>
      <c r="N2698">
        <f t="shared" si="342"/>
        <v>4.3094948718546536E-2</v>
      </c>
      <c r="O2698">
        <f t="shared" si="343"/>
        <v>4.1157579387508436</v>
      </c>
    </row>
    <row r="2699" spans="8:15">
      <c r="H2699">
        <f t="shared" si="344"/>
        <v>2.6970000000000001</v>
      </c>
      <c r="I2699">
        <f t="shared" si="339"/>
        <v>95.190257403770715</v>
      </c>
      <c r="J2699">
        <f t="shared" si="337"/>
        <v>4.0000000000000002E-4</v>
      </c>
      <c r="K2699">
        <f t="shared" si="338"/>
        <v>-7.6982627947917194E-3</v>
      </c>
      <c r="L2699">
        <f t="shared" si="340"/>
        <v>1.9038051480754143E-4</v>
      </c>
      <c r="M2699">
        <f t="shared" si="341"/>
        <v>5.0202202679999995E-2</v>
      </c>
      <c r="N2699">
        <f t="shared" si="342"/>
        <v>4.3094320400015818E-2</v>
      </c>
      <c r="O2699">
        <f t="shared" si="343"/>
        <v>4.102159451518073</v>
      </c>
    </row>
    <row r="2700" spans="8:15">
      <c r="H2700">
        <f t="shared" si="344"/>
        <v>2.698</v>
      </c>
      <c r="I2700">
        <f t="shared" si="339"/>
        <v>94.876098138411777</v>
      </c>
      <c r="J2700">
        <f t="shared" si="337"/>
        <v>4.0000000000000002E-4</v>
      </c>
      <c r="K2700">
        <f t="shared" si="338"/>
        <v>-7.6982627947917194E-3</v>
      </c>
      <c r="L2700">
        <f t="shared" si="340"/>
        <v>1.8975219627682355E-4</v>
      </c>
      <c r="M2700">
        <f t="shared" si="341"/>
        <v>5.0202202679999995E-2</v>
      </c>
      <c r="N2700">
        <f t="shared" si="342"/>
        <v>4.3093692081485099E-2</v>
      </c>
      <c r="O2700">
        <f t="shared" si="343"/>
        <v>4.0885613590694785</v>
      </c>
    </row>
    <row r="2701" spans="8:15">
      <c r="H2701">
        <f t="shared" si="344"/>
        <v>2.6989999999999998</v>
      </c>
      <c r="I2701">
        <f t="shared" si="339"/>
        <v>94.561938873052839</v>
      </c>
      <c r="J2701">
        <f t="shared" si="337"/>
        <v>4.0000000000000002E-4</v>
      </c>
      <c r="K2701">
        <f t="shared" si="338"/>
        <v>-7.6982627947917194E-3</v>
      </c>
      <c r="L2701">
        <f t="shared" si="340"/>
        <v>1.891238777461057E-4</v>
      </c>
      <c r="M2701">
        <f t="shared" si="341"/>
        <v>5.0202202679999995E-2</v>
      </c>
      <c r="N2701">
        <f t="shared" si="342"/>
        <v>4.3093063762954381E-2</v>
      </c>
      <c r="O2701">
        <f t="shared" si="343"/>
        <v>4.0749636614050608</v>
      </c>
    </row>
    <row r="2702" spans="8:15">
      <c r="H2702">
        <f t="shared" si="344"/>
        <v>2.7</v>
      </c>
      <c r="I2702">
        <f t="shared" si="339"/>
        <v>94.24777960769373</v>
      </c>
      <c r="J2702">
        <f t="shared" si="337"/>
        <v>4.0000000000000002E-4</v>
      </c>
      <c r="K2702">
        <f t="shared" si="338"/>
        <v>-7.6982627947917194E-3</v>
      </c>
      <c r="L2702">
        <f t="shared" si="340"/>
        <v>1.8849555921538746E-4</v>
      </c>
      <c r="M2702">
        <f t="shared" si="341"/>
        <v>5.0202202679999995E-2</v>
      </c>
      <c r="N2702">
        <f t="shared" si="342"/>
        <v>4.3092435444423663E-2</v>
      </c>
      <c r="O2702">
        <f t="shared" si="343"/>
        <v>4.0613663585248112</v>
      </c>
    </row>
    <row r="2703" spans="8:15">
      <c r="H2703">
        <f t="shared" si="344"/>
        <v>2.7010000000000001</v>
      </c>
      <c r="I2703">
        <f t="shared" si="339"/>
        <v>93.933620342334791</v>
      </c>
      <c r="J2703">
        <f t="shared" si="337"/>
        <v>4.0000000000000002E-4</v>
      </c>
      <c r="K2703">
        <f t="shared" si="338"/>
        <v>-7.6982627947917194E-3</v>
      </c>
      <c r="L2703">
        <f t="shared" si="340"/>
        <v>1.8786724068466958E-4</v>
      </c>
      <c r="M2703">
        <f t="shared" si="341"/>
        <v>5.0202202679999995E-2</v>
      </c>
      <c r="N2703">
        <f t="shared" si="342"/>
        <v>4.3091807125892945E-2</v>
      </c>
      <c r="O2703">
        <f t="shared" si="343"/>
        <v>4.0477694504287447</v>
      </c>
    </row>
    <row r="2704" spans="8:15">
      <c r="H2704">
        <f t="shared" si="344"/>
        <v>2.702</v>
      </c>
      <c r="I2704">
        <f t="shared" si="339"/>
        <v>93.619461076975853</v>
      </c>
      <c r="J2704">
        <f t="shared" si="337"/>
        <v>4.0000000000000002E-4</v>
      </c>
      <c r="K2704">
        <f t="shared" si="338"/>
        <v>-7.6982627947917194E-3</v>
      </c>
      <c r="L2704">
        <f t="shared" si="340"/>
        <v>1.8723892215395169E-4</v>
      </c>
      <c r="M2704">
        <f t="shared" si="341"/>
        <v>5.0202202679999995E-2</v>
      </c>
      <c r="N2704">
        <f t="shared" si="342"/>
        <v>4.3091178807362226E-2</v>
      </c>
      <c r="O2704">
        <f t="shared" si="343"/>
        <v>4.0341729371168551</v>
      </c>
    </row>
    <row r="2705" spans="8:15">
      <c r="H2705">
        <f t="shared" si="344"/>
        <v>2.7029999999999998</v>
      </c>
      <c r="I2705">
        <f t="shared" si="339"/>
        <v>93.305301811616914</v>
      </c>
      <c r="J2705">
        <f t="shared" si="337"/>
        <v>4.0000000000000002E-4</v>
      </c>
      <c r="K2705">
        <f t="shared" si="338"/>
        <v>-7.6982627947917194E-3</v>
      </c>
      <c r="L2705">
        <f t="shared" si="340"/>
        <v>1.8661060362323384E-4</v>
      </c>
      <c r="M2705">
        <f t="shared" si="341"/>
        <v>5.0202202679999995E-2</v>
      </c>
      <c r="N2705">
        <f t="shared" si="342"/>
        <v>4.3090550488831508E-2</v>
      </c>
      <c r="O2705">
        <f t="shared" si="343"/>
        <v>4.0205768185891406</v>
      </c>
    </row>
    <row r="2706" spans="8:15">
      <c r="H2706">
        <f t="shared" si="344"/>
        <v>2.7040000000000002</v>
      </c>
      <c r="I2706">
        <f t="shared" si="339"/>
        <v>92.991142546257834</v>
      </c>
      <c r="J2706">
        <f t="shared" si="337"/>
        <v>4.0000000000000002E-4</v>
      </c>
      <c r="K2706">
        <f t="shared" si="338"/>
        <v>-7.6982627947917194E-3</v>
      </c>
      <c r="L2706">
        <f t="shared" si="340"/>
        <v>1.8598228509251566E-4</v>
      </c>
      <c r="M2706">
        <f t="shared" si="341"/>
        <v>5.0202202679999995E-2</v>
      </c>
      <c r="N2706">
        <f t="shared" si="342"/>
        <v>4.308992217030079E-2</v>
      </c>
      <c r="O2706">
        <f t="shared" si="343"/>
        <v>4.0069810948455968</v>
      </c>
    </row>
    <row r="2707" spans="8:15">
      <c r="H2707">
        <f t="shared" si="344"/>
        <v>2.7050000000000001</v>
      </c>
      <c r="I2707">
        <f t="shared" si="339"/>
        <v>92.676983280898867</v>
      </c>
      <c r="J2707">
        <f t="shared" si="337"/>
        <v>4.0000000000000002E-4</v>
      </c>
      <c r="K2707">
        <f t="shared" si="338"/>
        <v>-7.6982627947917194E-3</v>
      </c>
      <c r="L2707">
        <f t="shared" si="340"/>
        <v>1.8535396656179775E-4</v>
      </c>
      <c r="M2707">
        <f t="shared" si="341"/>
        <v>5.0202202679999995E-2</v>
      </c>
      <c r="N2707">
        <f t="shared" si="342"/>
        <v>4.3089293851770072E-2</v>
      </c>
      <c r="O2707">
        <f t="shared" si="343"/>
        <v>3.9933857658862331</v>
      </c>
    </row>
    <row r="2708" spans="8:15">
      <c r="H2708">
        <f t="shared" si="344"/>
        <v>2.706</v>
      </c>
      <c r="I2708">
        <f t="shared" si="339"/>
        <v>92.362824015539928</v>
      </c>
      <c r="J2708">
        <f t="shared" si="337"/>
        <v>4.0000000000000002E-4</v>
      </c>
      <c r="K2708">
        <f t="shared" si="338"/>
        <v>-7.6982627947917194E-3</v>
      </c>
      <c r="L2708">
        <f t="shared" si="340"/>
        <v>1.8472564803107986E-4</v>
      </c>
      <c r="M2708">
        <f t="shared" si="341"/>
        <v>5.0202202679999995E-2</v>
      </c>
      <c r="N2708">
        <f t="shared" si="342"/>
        <v>4.3088665533239354E-2</v>
      </c>
      <c r="O2708">
        <f t="shared" si="343"/>
        <v>3.9797908317110475</v>
      </c>
    </row>
    <row r="2709" spans="8:15">
      <c r="H2709">
        <f t="shared" si="344"/>
        <v>2.7069999999999999</v>
      </c>
      <c r="I2709">
        <f t="shared" si="339"/>
        <v>92.04866475018099</v>
      </c>
      <c r="J2709">
        <f t="shared" si="337"/>
        <v>4.0000000000000002E-4</v>
      </c>
      <c r="K2709">
        <f t="shared" si="338"/>
        <v>-7.6982627947917194E-3</v>
      </c>
      <c r="L2709">
        <f t="shared" si="340"/>
        <v>1.8409732950036198E-4</v>
      </c>
      <c r="M2709">
        <f t="shared" si="341"/>
        <v>5.0202202679999995E-2</v>
      </c>
      <c r="N2709">
        <f t="shared" si="342"/>
        <v>4.3088037214708635E-2</v>
      </c>
      <c r="O2709">
        <f t="shared" si="343"/>
        <v>3.9661962923200376</v>
      </c>
    </row>
    <row r="2710" spans="8:15">
      <c r="H2710">
        <f t="shared" si="344"/>
        <v>2.7080000000000002</v>
      </c>
      <c r="I2710">
        <f t="shared" si="339"/>
        <v>91.734505484821909</v>
      </c>
      <c r="J2710">
        <f t="shared" si="337"/>
        <v>4.0000000000000002E-4</v>
      </c>
      <c r="K2710">
        <f t="shared" si="338"/>
        <v>-7.6982627947917194E-3</v>
      </c>
      <c r="L2710">
        <f t="shared" si="340"/>
        <v>1.8346901096964383E-4</v>
      </c>
      <c r="M2710">
        <f t="shared" si="341"/>
        <v>5.0202202679999995E-2</v>
      </c>
      <c r="N2710">
        <f t="shared" si="342"/>
        <v>4.3087408896177917E-2</v>
      </c>
      <c r="O2710">
        <f t="shared" si="343"/>
        <v>3.9526021477131974</v>
      </c>
    </row>
    <row r="2711" spans="8:15">
      <c r="H2711">
        <f t="shared" si="344"/>
        <v>2.7090000000000001</v>
      </c>
      <c r="I2711">
        <f t="shared" si="339"/>
        <v>91.420346219462971</v>
      </c>
      <c r="J2711">
        <f t="shared" si="337"/>
        <v>4.0000000000000002E-4</v>
      </c>
      <c r="K2711">
        <f t="shared" si="338"/>
        <v>-7.6982627947917194E-3</v>
      </c>
      <c r="L2711">
        <f t="shared" si="340"/>
        <v>1.8284069243892595E-4</v>
      </c>
      <c r="M2711">
        <f t="shared" si="341"/>
        <v>5.0202202679999995E-2</v>
      </c>
      <c r="N2711">
        <f t="shared" si="342"/>
        <v>4.3086780577647199E-2</v>
      </c>
      <c r="O2711">
        <f t="shared" si="343"/>
        <v>3.9390083978905395</v>
      </c>
    </row>
    <row r="2712" spans="8:15">
      <c r="H2712">
        <f t="shared" si="344"/>
        <v>2.71</v>
      </c>
      <c r="I2712">
        <f t="shared" si="339"/>
        <v>91.106186954104004</v>
      </c>
      <c r="J2712">
        <f t="shared" si="337"/>
        <v>4.0000000000000002E-4</v>
      </c>
      <c r="K2712">
        <f t="shared" si="338"/>
        <v>-7.6982627947917194E-3</v>
      </c>
      <c r="L2712">
        <f t="shared" si="340"/>
        <v>1.8221237390820801E-4</v>
      </c>
      <c r="M2712">
        <f t="shared" si="341"/>
        <v>5.0202202679999995E-2</v>
      </c>
      <c r="N2712">
        <f t="shared" si="342"/>
        <v>4.3086152259116481E-2</v>
      </c>
      <c r="O2712">
        <f t="shared" si="343"/>
        <v>3.9254150428520567</v>
      </c>
    </row>
    <row r="2713" spans="8:15">
      <c r="H2713">
        <f t="shared" si="344"/>
        <v>2.7109999999999999</v>
      </c>
      <c r="I2713">
        <f t="shared" si="339"/>
        <v>90.792027688745065</v>
      </c>
      <c r="J2713">
        <f t="shared" si="337"/>
        <v>4.0000000000000002E-4</v>
      </c>
      <c r="K2713">
        <f t="shared" si="338"/>
        <v>-7.6982627947917194E-3</v>
      </c>
      <c r="L2713">
        <f t="shared" si="340"/>
        <v>1.8158405537749015E-4</v>
      </c>
      <c r="M2713">
        <f t="shared" si="341"/>
        <v>5.0202202679999995E-2</v>
      </c>
      <c r="N2713">
        <f t="shared" si="342"/>
        <v>4.3085523940585763E-2</v>
      </c>
      <c r="O2713">
        <f t="shared" si="343"/>
        <v>3.9118220825977508</v>
      </c>
    </row>
    <row r="2714" spans="8:15">
      <c r="H2714">
        <f t="shared" si="344"/>
        <v>2.7120000000000002</v>
      </c>
      <c r="I2714">
        <f t="shared" si="339"/>
        <v>90.477868423385985</v>
      </c>
      <c r="J2714">
        <f t="shared" si="337"/>
        <v>4.0000000000000002E-4</v>
      </c>
      <c r="K2714">
        <f t="shared" si="338"/>
        <v>-7.6982627947917194E-3</v>
      </c>
      <c r="L2714">
        <f t="shared" si="340"/>
        <v>1.8095573684677197E-4</v>
      </c>
      <c r="M2714">
        <f t="shared" si="341"/>
        <v>5.0202202679999995E-2</v>
      </c>
      <c r="N2714">
        <f t="shared" si="342"/>
        <v>4.3084895622055044E-2</v>
      </c>
      <c r="O2714">
        <f t="shared" si="343"/>
        <v>3.8982295171276151</v>
      </c>
    </row>
    <row r="2715" spans="8:15">
      <c r="H2715">
        <f t="shared" si="344"/>
        <v>2.7130000000000001</v>
      </c>
      <c r="I2715">
        <f t="shared" si="339"/>
        <v>90.163709158027046</v>
      </c>
      <c r="J2715">
        <f t="shared" si="337"/>
        <v>4.0000000000000002E-4</v>
      </c>
      <c r="K2715">
        <f t="shared" si="338"/>
        <v>-7.6982627947917194E-3</v>
      </c>
      <c r="L2715">
        <f t="shared" si="340"/>
        <v>1.8032741831605409E-4</v>
      </c>
      <c r="M2715">
        <f t="shared" si="341"/>
        <v>5.0202202679999995E-2</v>
      </c>
      <c r="N2715">
        <f t="shared" si="342"/>
        <v>4.3084267303524326E-2</v>
      </c>
      <c r="O2715">
        <f t="shared" si="343"/>
        <v>3.8846373464416617</v>
      </c>
    </row>
    <row r="2716" spans="8:15">
      <c r="H2716">
        <f t="shared" si="344"/>
        <v>2.714</v>
      </c>
      <c r="I2716">
        <f t="shared" si="339"/>
        <v>89.849549892668108</v>
      </c>
      <c r="J2716">
        <f t="shared" si="337"/>
        <v>4.0000000000000002E-4</v>
      </c>
      <c r="K2716">
        <f t="shared" si="338"/>
        <v>-7.6982627947917194E-3</v>
      </c>
      <c r="L2716">
        <f t="shared" si="340"/>
        <v>1.7969909978533623E-4</v>
      </c>
      <c r="M2716">
        <f t="shared" si="341"/>
        <v>5.0202202679999995E-2</v>
      </c>
      <c r="N2716">
        <f t="shared" si="342"/>
        <v>4.3083638984993615E-2</v>
      </c>
      <c r="O2716">
        <f t="shared" si="343"/>
        <v>3.8710455705398847</v>
      </c>
    </row>
    <row r="2717" spans="8:15">
      <c r="H2717">
        <f t="shared" si="344"/>
        <v>2.7149999999999999</v>
      </c>
      <c r="I2717">
        <f t="shared" si="339"/>
        <v>89.535390627309141</v>
      </c>
      <c r="J2717">
        <f t="shared" si="337"/>
        <v>4.0000000000000002E-4</v>
      </c>
      <c r="K2717">
        <f t="shared" si="338"/>
        <v>-7.6982627947917194E-3</v>
      </c>
      <c r="L2717">
        <f t="shared" si="340"/>
        <v>1.790707812546183E-4</v>
      </c>
      <c r="M2717">
        <f t="shared" si="341"/>
        <v>5.0202202679999995E-2</v>
      </c>
      <c r="N2717">
        <f t="shared" si="342"/>
        <v>4.3083010666462897E-2</v>
      </c>
      <c r="O2717">
        <f t="shared" si="343"/>
        <v>3.8574541894222816</v>
      </c>
    </row>
    <row r="2718" spans="8:15">
      <c r="H2718">
        <f t="shared" si="344"/>
        <v>2.7160000000000002</v>
      </c>
      <c r="I2718">
        <f t="shared" si="339"/>
        <v>89.221231361950061</v>
      </c>
      <c r="J2718">
        <f t="shared" si="337"/>
        <v>4.0000000000000002E-4</v>
      </c>
      <c r="K2718">
        <f t="shared" si="338"/>
        <v>-7.6982627947917194E-3</v>
      </c>
      <c r="L2718">
        <f t="shared" si="340"/>
        <v>1.7844246272390011E-4</v>
      </c>
      <c r="M2718">
        <f t="shared" si="341"/>
        <v>5.0202202679999995E-2</v>
      </c>
      <c r="N2718">
        <f t="shared" si="342"/>
        <v>4.3082382347932179E-2</v>
      </c>
      <c r="O2718">
        <f t="shared" si="343"/>
        <v>3.84386320308885</v>
      </c>
    </row>
    <row r="2719" spans="8:15">
      <c r="H2719">
        <f t="shared" si="344"/>
        <v>2.7170000000000001</v>
      </c>
      <c r="I2719">
        <f t="shared" si="339"/>
        <v>88.907072096591122</v>
      </c>
      <c r="J2719">
        <f t="shared" si="337"/>
        <v>4.0000000000000002E-4</v>
      </c>
      <c r="K2719">
        <f t="shared" si="338"/>
        <v>-7.6982627947917194E-3</v>
      </c>
      <c r="L2719">
        <f t="shared" si="340"/>
        <v>1.7781414419318223E-4</v>
      </c>
      <c r="M2719">
        <f t="shared" si="341"/>
        <v>5.0202202679999995E-2</v>
      </c>
      <c r="N2719">
        <f t="shared" si="342"/>
        <v>4.308175402940146E-2</v>
      </c>
      <c r="O2719">
        <f t="shared" si="343"/>
        <v>3.8302726115396006</v>
      </c>
    </row>
    <row r="2720" spans="8:15">
      <c r="H2720">
        <f t="shared" si="344"/>
        <v>2.718</v>
      </c>
      <c r="I2720">
        <f t="shared" si="339"/>
        <v>88.592912831232184</v>
      </c>
      <c r="J2720">
        <f t="shared" si="337"/>
        <v>4.0000000000000002E-4</v>
      </c>
      <c r="K2720">
        <f t="shared" si="338"/>
        <v>-7.6982627947917194E-3</v>
      </c>
      <c r="L2720">
        <f t="shared" si="340"/>
        <v>1.7718582566246438E-4</v>
      </c>
      <c r="M2720">
        <f t="shared" si="341"/>
        <v>5.0202202679999995E-2</v>
      </c>
      <c r="N2720">
        <f t="shared" si="342"/>
        <v>4.3081125710870742E-2</v>
      </c>
      <c r="O2720">
        <f t="shared" si="343"/>
        <v>3.8166824147745273</v>
      </c>
    </row>
    <row r="2721" spans="8:15">
      <c r="H2721">
        <f t="shared" si="344"/>
        <v>2.7189999999999999</v>
      </c>
      <c r="I2721">
        <f t="shared" si="339"/>
        <v>88.278753565873245</v>
      </c>
      <c r="J2721">
        <f t="shared" si="337"/>
        <v>4.0000000000000002E-4</v>
      </c>
      <c r="K2721">
        <f t="shared" si="338"/>
        <v>-7.6982627947917194E-3</v>
      </c>
      <c r="L2721">
        <f t="shared" si="340"/>
        <v>1.7655750713174649E-4</v>
      </c>
      <c r="M2721">
        <f t="shared" si="341"/>
        <v>5.0202202679999995E-2</v>
      </c>
      <c r="N2721">
        <f t="shared" si="342"/>
        <v>4.3080497392340024E-2</v>
      </c>
      <c r="O2721">
        <f t="shared" si="343"/>
        <v>3.80309261279363</v>
      </c>
    </row>
    <row r="2722" spans="8:15">
      <c r="H2722">
        <f t="shared" si="344"/>
        <v>2.72</v>
      </c>
      <c r="I2722">
        <f t="shared" si="339"/>
        <v>87.964594300514136</v>
      </c>
      <c r="J2722">
        <f t="shared" si="337"/>
        <v>4.0000000000000002E-4</v>
      </c>
      <c r="K2722">
        <f t="shared" si="338"/>
        <v>-7.6982627947917194E-3</v>
      </c>
      <c r="L2722">
        <f t="shared" si="340"/>
        <v>1.7592918860102828E-4</v>
      </c>
      <c r="M2722">
        <f t="shared" si="341"/>
        <v>5.0202202679999995E-2</v>
      </c>
      <c r="N2722">
        <f t="shared" si="342"/>
        <v>4.3079869073809306E-2</v>
      </c>
      <c r="O2722">
        <f t="shared" si="343"/>
        <v>3.7895032055969011</v>
      </c>
    </row>
    <row r="2723" spans="8:15">
      <c r="H2723">
        <f t="shared" si="344"/>
        <v>2.7210000000000001</v>
      </c>
      <c r="I2723">
        <f t="shared" si="339"/>
        <v>87.650435035155198</v>
      </c>
      <c r="J2723">
        <f t="shared" si="337"/>
        <v>4.0000000000000002E-4</v>
      </c>
      <c r="K2723">
        <f t="shared" si="338"/>
        <v>-7.6982627947917194E-3</v>
      </c>
      <c r="L2723">
        <f t="shared" si="340"/>
        <v>1.753008700703104E-4</v>
      </c>
      <c r="M2723">
        <f t="shared" si="341"/>
        <v>5.0202202679999995E-2</v>
      </c>
      <c r="N2723">
        <f t="shared" si="342"/>
        <v>4.3079240755278587E-2</v>
      </c>
      <c r="O2723">
        <f t="shared" si="343"/>
        <v>3.7759141931843558</v>
      </c>
    </row>
    <row r="2724" spans="8:15">
      <c r="H2724">
        <f t="shared" si="344"/>
        <v>2.722</v>
      </c>
      <c r="I2724">
        <f t="shared" si="339"/>
        <v>87.336275769796259</v>
      </c>
      <c r="J2724">
        <f t="shared" si="337"/>
        <v>4.0000000000000002E-4</v>
      </c>
      <c r="K2724">
        <f t="shared" si="338"/>
        <v>-7.6982627947917194E-3</v>
      </c>
      <c r="L2724">
        <f t="shared" si="340"/>
        <v>1.7467255153959252E-4</v>
      </c>
      <c r="M2724">
        <f t="shared" si="341"/>
        <v>5.0202202679999995E-2</v>
      </c>
      <c r="N2724">
        <f t="shared" si="342"/>
        <v>4.3078612436747869E-2</v>
      </c>
      <c r="O2724">
        <f t="shared" si="343"/>
        <v>3.7623255755559866</v>
      </c>
    </row>
    <row r="2725" spans="8:15">
      <c r="H2725">
        <f t="shared" si="344"/>
        <v>2.7229999999999999</v>
      </c>
      <c r="I2725">
        <f t="shared" si="339"/>
        <v>87.022116504437321</v>
      </c>
      <c r="J2725">
        <f t="shared" si="337"/>
        <v>4.0000000000000002E-4</v>
      </c>
      <c r="K2725">
        <f t="shared" si="338"/>
        <v>-7.6982627947917194E-3</v>
      </c>
      <c r="L2725">
        <f t="shared" si="340"/>
        <v>1.7404423300887464E-4</v>
      </c>
      <c r="M2725">
        <f t="shared" si="341"/>
        <v>5.0202202679999995E-2</v>
      </c>
      <c r="N2725">
        <f t="shared" si="342"/>
        <v>4.3077984118217151E-2</v>
      </c>
      <c r="O2725">
        <f t="shared" si="343"/>
        <v>3.7487373527117933</v>
      </c>
    </row>
    <row r="2726" spans="8:15">
      <c r="H2726">
        <f t="shared" si="344"/>
        <v>2.7240000000000002</v>
      </c>
      <c r="I2726">
        <f t="shared" si="339"/>
        <v>86.70795723907824</v>
      </c>
      <c r="J2726">
        <f t="shared" si="337"/>
        <v>4.0000000000000002E-4</v>
      </c>
      <c r="K2726">
        <f t="shared" si="338"/>
        <v>-7.6982627947917194E-3</v>
      </c>
      <c r="L2726">
        <f t="shared" si="340"/>
        <v>1.7341591447815648E-4</v>
      </c>
      <c r="M2726">
        <f t="shared" si="341"/>
        <v>5.0202202679999995E-2</v>
      </c>
      <c r="N2726">
        <f t="shared" si="342"/>
        <v>4.3077355799686433E-2</v>
      </c>
      <c r="O2726">
        <f t="shared" si="343"/>
        <v>3.7351495246517703</v>
      </c>
    </row>
    <row r="2727" spans="8:15">
      <c r="H2727">
        <f t="shared" si="344"/>
        <v>2.7250000000000001</v>
      </c>
      <c r="I2727">
        <f t="shared" si="339"/>
        <v>86.393797973719273</v>
      </c>
      <c r="J2727">
        <f t="shared" si="337"/>
        <v>4.0000000000000002E-4</v>
      </c>
      <c r="K2727">
        <f t="shared" si="338"/>
        <v>-7.6982627947917194E-3</v>
      </c>
      <c r="L2727">
        <f t="shared" si="340"/>
        <v>1.7278759594743854E-4</v>
      </c>
      <c r="M2727">
        <f t="shared" si="341"/>
        <v>5.0202202679999995E-2</v>
      </c>
      <c r="N2727">
        <f t="shared" si="342"/>
        <v>4.3076727481155715E-2</v>
      </c>
      <c r="O2727">
        <f t="shared" si="343"/>
        <v>3.7215620913759277</v>
      </c>
    </row>
    <row r="2728" spans="8:15">
      <c r="H2728">
        <f t="shared" si="344"/>
        <v>2.726</v>
      </c>
      <c r="I2728">
        <f t="shared" si="339"/>
        <v>86.079638708360335</v>
      </c>
      <c r="J2728">
        <f t="shared" si="337"/>
        <v>4.0000000000000002E-4</v>
      </c>
      <c r="K2728">
        <f t="shared" si="338"/>
        <v>-7.6982627947917194E-3</v>
      </c>
      <c r="L2728">
        <f t="shared" si="340"/>
        <v>1.7215927741672069E-4</v>
      </c>
      <c r="M2728">
        <f t="shared" si="341"/>
        <v>5.0202202679999995E-2</v>
      </c>
      <c r="N2728">
        <f t="shared" si="342"/>
        <v>4.3076099162624996E-2</v>
      </c>
      <c r="O2728">
        <f t="shared" si="343"/>
        <v>3.707975052884263</v>
      </c>
    </row>
    <row r="2729" spans="8:15">
      <c r="H2729">
        <f t="shared" si="344"/>
        <v>2.7269999999999999</v>
      </c>
      <c r="I2729">
        <f t="shared" si="339"/>
        <v>85.765479443001396</v>
      </c>
      <c r="J2729">
        <f t="shared" si="337"/>
        <v>4.0000000000000002E-4</v>
      </c>
      <c r="K2729">
        <f t="shared" si="338"/>
        <v>-7.6982627947917194E-3</v>
      </c>
      <c r="L2729">
        <f t="shared" si="340"/>
        <v>1.7153095888600281E-4</v>
      </c>
      <c r="M2729">
        <f t="shared" si="341"/>
        <v>5.0202202679999995E-2</v>
      </c>
      <c r="N2729">
        <f t="shared" si="342"/>
        <v>4.3075470844094278E-2</v>
      </c>
      <c r="O2729">
        <f t="shared" si="343"/>
        <v>3.6943884091767738</v>
      </c>
    </row>
    <row r="2730" spans="8:15">
      <c r="H2730">
        <f t="shared" si="344"/>
        <v>2.7280000000000002</v>
      </c>
      <c r="I2730">
        <f t="shared" si="339"/>
        <v>85.451320177642316</v>
      </c>
      <c r="J2730">
        <f t="shared" si="337"/>
        <v>4.0000000000000002E-4</v>
      </c>
      <c r="K2730">
        <f t="shared" si="338"/>
        <v>-7.6982627947917194E-3</v>
      </c>
      <c r="L2730">
        <f t="shared" si="340"/>
        <v>1.7090264035528465E-4</v>
      </c>
      <c r="M2730">
        <f t="shared" si="341"/>
        <v>5.0202202679999995E-2</v>
      </c>
      <c r="N2730">
        <f t="shared" si="342"/>
        <v>4.307484252556356E-2</v>
      </c>
      <c r="O2730">
        <f t="shared" si="343"/>
        <v>3.6808021602534549</v>
      </c>
    </row>
    <row r="2731" spans="8:15">
      <c r="H2731">
        <f t="shared" si="344"/>
        <v>2.7290000000000001</v>
      </c>
      <c r="I2731">
        <f t="shared" si="339"/>
        <v>85.137160912283377</v>
      </c>
      <c r="J2731">
        <f t="shared" si="337"/>
        <v>4.0000000000000002E-4</v>
      </c>
      <c r="K2731">
        <f t="shared" si="338"/>
        <v>-7.6982627947917194E-3</v>
      </c>
      <c r="L2731">
        <f t="shared" si="340"/>
        <v>1.7027432182456677E-4</v>
      </c>
      <c r="M2731">
        <f t="shared" si="341"/>
        <v>5.0202202679999995E-2</v>
      </c>
      <c r="N2731">
        <f t="shared" si="342"/>
        <v>4.3074214207032842E-2</v>
      </c>
      <c r="O2731">
        <f t="shared" si="343"/>
        <v>3.6672163061143177</v>
      </c>
    </row>
    <row r="2732" spans="8:15">
      <c r="H2732">
        <f t="shared" si="344"/>
        <v>2.73</v>
      </c>
      <c r="I2732">
        <f t="shared" si="339"/>
        <v>84.823001646924411</v>
      </c>
      <c r="J2732">
        <f t="shared" si="337"/>
        <v>4.0000000000000002E-4</v>
      </c>
      <c r="K2732">
        <f t="shared" si="338"/>
        <v>-7.6982627947917194E-3</v>
      </c>
      <c r="L2732">
        <f t="shared" si="340"/>
        <v>1.6964600329384883E-4</v>
      </c>
      <c r="M2732">
        <f t="shared" si="341"/>
        <v>5.0202202679999995E-2</v>
      </c>
      <c r="N2732">
        <f t="shared" si="342"/>
        <v>4.3073585888502124E-2</v>
      </c>
      <c r="O2732">
        <f t="shared" si="343"/>
        <v>3.6536308467593557</v>
      </c>
    </row>
    <row r="2733" spans="8:15">
      <c r="H2733">
        <f t="shared" si="344"/>
        <v>2.7309999999999999</v>
      </c>
      <c r="I2733">
        <f t="shared" si="339"/>
        <v>84.508842381565472</v>
      </c>
      <c r="J2733">
        <f t="shared" si="337"/>
        <v>4.0000000000000002E-4</v>
      </c>
      <c r="K2733">
        <f t="shared" si="338"/>
        <v>-7.6982627947917194E-3</v>
      </c>
      <c r="L2733">
        <f t="shared" si="340"/>
        <v>1.6901768476313095E-4</v>
      </c>
      <c r="M2733">
        <f t="shared" si="341"/>
        <v>5.0202202679999995E-2</v>
      </c>
      <c r="N2733">
        <f t="shared" si="342"/>
        <v>4.3072957569971405E-2</v>
      </c>
      <c r="O2733">
        <f t="shared" si="343"/>
        <v>3.640045782188571</v>
      </c>
    </row>
    <row r="2734" spans="8:15">
      <c r="H2734">
        <f t="shared" si="344"/>
        <v>2.7320000000000002</v>
      </c>
      <c r="I2734">
        <f t="shared" si="339"/>
        <v>84.194683116206392</v>
      </c>
      <c r="J2734">
        <f t="shared" si="337"/>
        <v>4.0000000000000002E-4</v>
      </c>
      <c r="K2734">
        <f t="shared" si="338"/>
        <v>-7.6982627947917194E-3</v>
      </c>
      <c r="L2734">
        <f t="shared" si="340"/>
        <v>1.6838936623241279E-4</v>
      </c>
      <c r="M2734">
        <f t="shared" si="341"/>
        <v>5.0202202679999995E-2</v>
      </c>
      <c r="N2734">
        <f t="shared" si="342"/>
        <v>4.3072329251440687E-2</v>
      </c>
      <c r="O2734">
        <f t="shared" si="343"/>
        <v>3.6264611124019561</v>
      </c>
    </row>
    <row r="2735" spans="8:15">
      <c r="H2735">
        <f t="shared" si="344"/>
        <v>2.7330000000000001</v>
      </c>
      <c r="I2735">
        <f t="shared" si="339"/>
        <v>83.880523850847453</v>
      </c>
      <c r="J2735">
        <f t="shared" si="337"/>
        <v>4.0000000000000002E-4</v>
      </c>
      <c r="K2735">
        <f t="shared" si="338"/>
        <v>-7.6982627947917194E-3</v>
      </c>
      <c r="L2735">
        <f t="shared" si="340"/>
        <v>1.6776104770169491E-4</v>
      </c>
      <c r="M2735">
        <f t="shared" si="341"/>
        <v>5.0202202679999995E-2</v>
      </c>
      <c r="N2735">
        <f t="shared" si="342"/>
        <v>4.3071700932909969E-2</v>
      </c>
      <c r="O2735">
        <f t="shared" si="343"/>
        <v>3.612876837399523</v>
      </c>
    </row>
    <row r="2736" spans="8:15">
      <c r="H2736">
        <f t="shared" si="344"/>
        <v>2.734</v>
      </c>
      <c r="I2736">
        <f t="shared" si="339"/>
        <v>83.566364585488515</v>
      </c>
      <c r="J2736">
        <f t="shared" si="337"/>
        <v>4.0000000000000002E-4</v>
      </c>
      <c r="K2736">
        <f t="shared" si="338"/>
        <v>-7.6982627947917194E-3</v>
      </c>
      <c r="L2736">
        <f t="shared" si="340"/>
        <v>1.6713272917097703E-4</v>
      </c>
      <c r="M2736">
        <f t="shared" si="341"/>
        <v>5.0202202679999995E-2</v>
      </c>
      <c r="N2736">
        <f t="shared" si="342"/>
        <v>4.3071072614379251E-2</v>
      </c>
      <c r="O2736">
        <f t="shared" si="343"/>
        <v>3.5992929571812664</v>
      </c>
    </row>
    <row r="2737" spans="8:15">
      <c r="H2737">
        <f t="shared" si="344"/>
        <v>2.7349999999999999</v>
      </c>
      <c r="I2737">
        <f t="shared" si="339"/>
        <v>83.252205320129548</v>
      </c>
      <c r="J2737">
        <f t="shared" si="337"/>
        <v>4.0000000000000002E-4</v>
      </c>
      <c r="K2737">
        <f t="shared" si="338"/>
        <v>-7.6982627947917194E-3</v>
      </c>
      <c r="L2737">
        <f t="shared" si="340"/>
        <v>1.6650441064025909E-4</v>
      </c>
      <c r="M2737">
        <f t="shared" si="341"/>
        <v>5.0202202679999995E-2</v>
      </c>
      <c r="N2737">
        <f t="shared" si="342"/>
        <v>4.3070444295848533E-2</v>
      </c>
      <c r="O2737">
        <f t="shared" si="343"/>
        <v>3.5857094717471845</v>
      </c>
    </row>
    <row r="2738" spans="8:15">
      <c r="H2738">
        <f t="shared" si="344"/>
        <v>2.7360000000000002</v>
      </c>
      <c r="I2738">
        <f t="shared" si="339"/>
        <v>82.938046054770467</v>
      </c>
      <c r="J2738">
        <f t="shared" si="337"/>
        <v>4.0000000000000002E-4</v>
      </c>
      <c r="K2738">
        <f t="shared" si="338"/>
        <v>-7.6982627947917194E-3</v>
      </c>
      <c r="L2738">
        <f t="shared" si="340"/>
        <v>1.6587609210954094E-4</v>
      </c>
      <c r="M2738">
        <f t="shared" si="341"/>
        <v>5.0202202679999995E-2</v>
      </c>
      <c r="N2738">
        <f t="shared" si="342"/>
        <v>4.3069815977317814E-2</v>
      </c>
      <c r="O2738">
        <f t="shared" si="343"/>
        <v>3.5721263810972737</v>
      </c>
    </row>
    <row r="2739" spans="8:15">
      <c r="H2739">
        <f t="shared" si="344"/>
        <v>2.7370000000000001</v>
      </c>
      <c r="I2739">
        <f t="shared" si="339"/>
        <v>82.623886789411529</v>
      </c>
      <c r="J2739">
        <f t="shared" si="337"/>
        <v>4.0000000000000002E-4</v>
      </c>
      <c r="K2739">
        <f t="shared" si="338"/>
        <v>-7.6982627947917194E-3</v>
      </c>
      <c r="L2739">
        <f t="shared" si="340"/>
        <v>1.6524777357882305E-4</v>
      </c>
      <c r="M2739">
        <f t="shared" si="341"/>
        <v>5.0202202679999995E-2</v>
      </c>
      <c r="N2739">
        <f t="shared" si="342"/>
        <v>4.3069187658787096E-2</v>
      </c>
      <c r="O2739">
        <f t="shared" si="343"/>
        <v>3.5585436852315451</v>
      </c>
    </row>
    <row r="2740" spans="8:15">
      <c r="H2740">
        <f t="shared" si="344"/>
        <v>2.738</v>
      </c>
      <c r="I2740">
        <f t="shared" si="339"/>
        <v>82.30972752405259</v>
      </c>
      <c r="J2740">
        <f t="shared" si="337"/>
        <v>4.0000000000000002E-4</v>
      </c>
      <c r="K2740">
        <f t="shared" si="338"/>
        <v>-7.6982627947917194E-3</v>
      </c>
      <c r="L2740">
        <f t="shared" si="340"/>
        <v>1.6461945504810517E-4</v>
      </c>
      <c r="M2740">
        <f t="shared" si="341"/>
        <v>5.0202202679999995E-2</v>
      </c>
      <c r="N2740">
        <f t="shared" si="342"/>
        <v>4.3068559340256385E-2</v>
      </c>
      <c r="O2740">
        <f t="shared" si="343"/>
        <v>3.5449613841499934</v>
      </c>
    </row>
    <row r="2741" spans="8:15">
      <c r="H2741">
        <f t="shared" si="344"/>
        <v>2.7389999999999999</v>
      </c>
      <c r="I2741">
        <f t="shared" si="339"/>
        <v>81.995568258693652</v>
      </c>
      <c r="J2741">
        <f t="shared" si="337"/>
        <v>4.0000000000000002E-4</v>
      </c>
      <c r="K2741">
        <f t="shared" si="338"/>
        <v>-7.6982627947917194E-3</v>
      </c>
      <c r="L2741">
        <f t="shared" si="340"/>
        <v>1.6399113651738732E-4</v>
      </c>
      <c r="M2741">
        <f t="shared" si="341"/>
        <v>5.0202202679999995E-2</v>
      </c>
      <c r="N2741">
        <f t="shared" si="342"/>
        <v>4.3067931021725667E-2</v>
      </c>
      <c r="O2741">
        <f t="shared" si="343"/>
        <v>3.5313794778526169</v>
      </c>
    </row>
    <row r="2742" spans="8:15">
      <c r="H2742">
        <f t="shared" si="344"/>
        <v>2.74</v>
      </c>
      <c r="I2742">
        <f t="shared" si="339"/>
        <v>81.681408993334571</v>
      </c>
      <c r="J2742">
        <f t="shared" si="337"/>
        <v>4.0000000000000002E-4</v>
      </c>
      <c r="K2742">
        <f t="shared" si="338"/>
        <v>-7.6982627947917194E-3</v>
      </c>
      <c r="L2742">
        <f t="shared" si="340"/>
        <v>1.6336281798666913E-4</v>
      </c>
      <c r="M2742">
        <f t="shared" si="341"/>
        <v>5.0202202679999995E-2</v>
      </c>
      <c r="N2742">
        <f t="shared" si="342"/>
        <v>4.3067302703194948E-2</v>
      </c>
      <c r="O2742">
        <f t="shared" si="343"/>
        <v>3.5177979663394101</v>
      </c>
    </row>
    <row r="2743" spans="8:15">
      <c r="H2743">
        <f t="shared" si="344"/>
        <v>2.7410000000000001</v>
      </c>
      <c r="I2743">
        <f t="shared" si="339"/>
        <v>81.367249727975604</v>
      </c>
      <c r="J2743">
        <f t="shared" si="337"/>
        <v>4.0000000000000002E-4</v>
      </c>
      <c r="K2743">
        <f t="shared" si="338"/>
        <v>-7.6982627947917194E-3</v>
      </c>
      <c r="L2743">
        <f t="shared" si="340"/>
        <v>1.6273449945595122E-4</v>
      </c>
      <c r="M2743">
        <f t="shared" si="341"/>
        <v>5.0202202679999995E-2</v>
      </c>
      <c r="N2743">
        <f t="shared" si="342"/>
        <v>4.306667438466423E-2</v>
      </c>
      <c r="O2743">
        <f t="shared" si="343"/>
        <v>3.5042168496103847</v>
      </c>
    </row>
    <row r="2744" spans="8:15">
      <c r="H2744">
        <f t="shared" si="344"/>
        <v>2.742</v>
      </c>
      <c r="I2744">
        <f t="shared" si="339"/>
        <v>81.053090462616666</v>
      </c>
      <c r="J2744">
        <f t="shared" si="337"/>
        <v>4.0000000000000002E-4</v>
      </c>
      <c r="K2744">
        <f t="shared" si="338"/>
        <v>-7.6982627947917194E-3</v>
      </c>
      <c r="L2744">
        <f t="shared" si="340"/>
        <v>1.6210618092523334E-4</v>
      </c>
      <c r="M2744">
        <f t="shared" si="341"/>
        <v>5.0202202679999995E-2</v>
      </c>
      <c r="N2744">
        <f t="shared" si="342"/>
        <v>4.3066046066133512E-2</v>
      </c>
      <c r="O2744">
        <f t="shared" si="343"/>
        <v>3.4906361276655362</v>
      </c>
    </row>
    <row r="2745" spans="8:15">
      <c r="H2745">
        <f t="shared" si="344"/>
        <v>2.7429999999999999</v>
      </c>
      <c r="I2745">
        <f t="shared" si="339"/>
        <v>80.738931197257727</v>
      </c>
      <c r="J2745">
        <f t="shared" si="337"/>
        <v>4.0000000000000002E-4</v>
      </c>
      <c r="K2745">
        <f t="shared" si="338"/>
        <v>-7.6982627947917194E-3</v>
      </c>
      <c r="L2745">
        <f t="shared" si="340"/>
        <v>1.6147786239451546E-4</v>
      </c>
      <c r="M2745">
        <f t="shared" si="341"/>
        <v>5.0202202679999995E-2</v>
      </c>
      <c r="N2745">
        <f t="shared" si="342"/>
        <v>4.3065417747602794E-2</v>
      </c>
      <c r="O2745">
        <f t="shared" si="343"/>
        <v>3.4770558005048637</v>
      </c>
    </row>
    <row r="2746" spans="8:15">
      <c r="H2746">
        <f t="shared" si="344"/>
        <v>2.7440000000000002</v>
      </c>
      <c r="I2746">
        <f t="shared" si="339"/>
        <v>80.424771931898647</v>
      </c>
      <c r="J2746">
        <f t="shared" si="337"/>
        <v>4.0000000000000002E-4</v>
      </c>
      <c r="K2746">
        <f t="shared" si="338"/>
        <v>-7.6982627947917194E-3</v>
      </c>
      <c r="L2746">
        <f t="shared" si="340"/>
        <v>1.608495438637973E-4</v>
      </c>
      <c r="M2746">
        <f t="shared" si="341"/>
        <v>5.0202202679999995E-2</v>
      </c>
      <c r="N2746">
        <f t="shared" si="342"/>
        <v>4.3064789429072076E-2</v>
      </c>
      <c r="O2746">
        <f t="shared" si="343"/>
        <v>3.4634758681283615</v>
      </c>
    </row>
    <row r="2747" spans="8:15">
      <c r="H2747">
        <f t="shared" si="344"/>
        <v>2.7450000000000001</v>
      </c>
      <c r="I2747">
        <f t="shared" si="339"/>
        <v>80.110612666539708</v>
      </c>
      <c r="J2747">
        <f t="shared" si="337"/>
        <v>4.0000000000000002E-4</v>
      </c>
      <c r="K2747">
        <f t="shared" si="338"/>
        <v>-7.6982627947917194E-3</v>
      </c>
      <c r="L2747">
        <f t="shared" si="340"/>
        <v>1.6022122533307942E-4</v>
      </c>
      <c r="M2747">
        <f t="shared" si="341"/>
        <v>5.0202202679999995E-2</v>
      </c>
      <c r="N2747">
        <f t="shared" si="342"/>
        <v>4.3064161110541357E-2</v>
      </c>
      <c r="O2747">
        <f t="shared" si="343"/>
        <v>3.4498963305360411</v>
      </c>
    </row>
    <row r="2748" spans="8:15">
      <c r="H2748">
        <f t="shared" si="344"/>
        <v>2.746</v>
      </c>
      <c r="I2748">
        <f t="shared" si="339"/>
        <v>79.796453401180742</v>
      </c>
      <c r="J2748">
        <f t="shared" si="337"/>
        <v>4.0000000000000002E-4</v>
      </c>
      <c r="K2748">
        <f t="shared" si="338"/>
        <v>-7.6982627947917194E-3</v>
      </c>
      <c r="L2748">
        <f t="shared" si="340"/>
        <v>1.5959290680236148E-4</v>
      </c>
      <c r="M2748">
        <f t="shared" si="341"/>
        <v>5.0202202679999995E-2</v>
      </c>
      <c r="N2748">
        <f t="shared" si="342"/>
        <v>4.3063532792010639E-2</v>
      </c>
      <c r="O2748">
        <f t="shared" si="343"/>
        <v>3.4363171877278957</v>
      </c>
    </row>
    <row r="2749" spans="8:15">
      <c r="H2749">
        <f t="shared" si="344"/>
        <v>2.7469999999999999</v>
      </c>
      <c r="I2749">
        <f t="shared" si="339"/>
        <v>79.482294135821803</v>
      </c>
      <c r="J2749">
        <f t="shared" si="337"/>
        <v>4.0000000000000002E-4</v>
      </c>
      <c r="K2749">
        <f t="shared" si="338"/>
        <v>-7.6982627947917194E-3</v>
      </c>
      <c r="L2749">
        <f t="shared" si="340"/>
        <v>1.589645882716436E-4</v>
      </c>
      <c r="M2749">
        <f t="shared" si="341"/>
        <v>5.0202202679999995E-2</v>
      </c>
      <c r="N2749">
        <f t="shared" si="342"/>
        <v>4.3062904473479921E-2</v>
      </c>
      <c r="O2749">
        <f t="shared" si="343"/>
        <v>3.4227384397039278</v>
      </c>
    </row>
    <row r="2750" spans="8:15">
      <c r="H2750">
        <f t="shared" si="344"/>
        <v>2.7480000000000002</v>
      </c>
      <c r="I2750">
        <f t="shared" si="339"/>
        <v>79.168134870462723</v>
      </c>
      <c r="J2750">
        <f t="shared" si="337"/>
        <v>4.0000000000000002E-4</v>
      </c>
      <c r="K2750">
        <f t="shared" si="338"/>
        <v>-7.6982627947917194E-3</v>
      </c>
      <c r="L2750">
        <f t="shared" si="340"/>
        <v>1.5833626974092545E-4</v>
      </c>
      <c r="M2750">
        <f t="shared" si="341"/>
        <v>5.0202202679999995E-2</v>
      </c>
      <c r="N2750">
        <f t="shared" si="342"/>
        <v>4.3062276154949203E-2</v>
      </c>
      <c r="O2750">
        <f t="shared" si="343"/>
        <v>3.4091600864641296</v>
      </c>
    </row>
    <row r="2751" spans="8:15">
      <c r="H2751">
        <f t="shared" si="344"/>
        <v>2.7490000000000001</v>
      </c>
      <c r="I2751">
        <f t="shared" si="339"/>
        <v>78.853975605103784</v>
      </c>
      <c r="J2751">
        <f t="shared" si="337"/>
        <v>4.0000000000000002E-4</v>
      </c>
      <c r="K2751">
        <f t="shared" si="338"/>
        <v>-7.6982627947917194E-3</v>
      </c>
      <c r="L2751">
        <f t="shared" si="340"/>
        <v>1.5770795121020756E-4</v>
      </c>
      <c r="M2751">
        <f t="shared" si="341"/>
        <v>5.0202202679999995E-2</v>
      </c>
      <c r="N2751">
        <f t="shared" si="342"/>
        <v>4.3061647836418485E-2</v>
      </c>
      <c r="O2751">
        <f t="shared" si="343"/>
        <v>3.3955821280085132</v>
      </c>
    </row>
    <row r="2752" spans="8:15">
      <c r="H2752">
        <f t="shared" si="344"/>
        <v>2.75</v>
      </c>
      <c r="I2752">
        <f t="shared" si="339"/>
        <v>78.539816339744846</v>
      </c>
      <c r="J2752">
        <f t="shared" si="337"/>
        <v>4.0000000000000002E-4</v>
      </c>
      <c r="K2752">
        <f t="shared" si="338"/>
        <v>-7.6982627947917194E-3</v>
      </c>
      <c r="L2752">
        <f t="shared" si="340"/>
        <v>1.5707963267948971E-4</v>
      </c>
      <c r="M2752">
        <f t="shared" si="341"/>
        <v>5.0202202679999995E-2</v>
      </c>
      <c r="N2752">
        <f t="shared" si="342"/>
        <v>4.3061019517887766E-2</v>
      </c>
      <c r="O2752">
        <f t="shared" si="343"/>
        <v>3.3820045643370733</v>
      </c>
    </row>
    <row r="2753" spans="8:15">
      <c r="H2753">
        <f t="shared" si="344"/>
        <v>2.7509999999999999</v>
      </c>
      <c r="I2753">
        <f t="shared" si="339"/>
        <v>78.225657074385879</v>
      </c>
      <c r="J2753">
        <f t="shared" si="337"/>
        <v>4.0000000000000002E-4</v>
      </c>
      <c r="K2753">
        <f t="shared" si="338"/>
        <v>-7.6982627947917194E-3</v>
      </c>
      <c r="L2753">
        <f t="shared" si="340"/>
        <v>1.5645131414877177E-4</v>
      </c>
      <c r="M2753">
        <f t="shared" si="341"/>
        <v>5.0202202679999995E-2</v>
      </c>
      <c r="N2753">
        <f t="shared" si="342"/>
        <v>4.3060391199357048E-2</v>
      </c>
      <c r="O2753">
        <f t="shared" si="343"/>
        <v>3.3684273954498081</v>
      </c>
    </row>
    <row r="2754" spans="8:15">
      <c r="H2754">
        <f t="shared" si="344"/>
        <v>2.7520000000000002</v>
      </c>
      <c r="I2754">
        <f t="shared" si="339"/>
        <v>77.911497809026798</v>
      </c>
      <c r="J2754">
        <f t="shared" ref="J2754:J2817" si="345">IF(H2754&lt;$E$18,$E$17,IF(H2754&lt;$E$5,$E$14,0))/$E$8/$E$9</f>
        <v>4.0000000000000002E-4</v>
      </c>
      <c r="K2754">
        <f t="shared" ref="K2754:K2817" si="346">IF(H2754&lt;$E$3,$E$12*$E$22,IF(H2754&lt;$E$4,0,IF(H2754&lt;$E$5,-$E$12*$E$22,0)))</f>
        <v>-7.6982627947917194E-3</v>
      </c>
      <c r="L2754">
        <f t="shared" si="340"/>
        <v>1.5582299561805359E-4</v>
      </c>
      <c r="M2754">
        <f t="shared" si="341"/>
        <v>5.0202202679999995E-2</v>
      </c>
      <c r="N2754">
        <f t="shared" si="342"/>
        <v>4.305976288082633E-2</v>
      </c>
      <c r="O2754">
        <f t="shared" si="343"/>
        <v>3.354850621346714</v>
      </c>
    </row>
    <row r="2755" spans="8:15">
      <c r="H2755">
        <f t="shared" si="344"/>
        <v>2.7530000000000001</v>
      </c>
      <c r="I2755">
        <f t="shared" ref="I2755:I2818" si="347">IF(H2755&lt;$E$3,$E$12*H2755,IF(H2755&lt;$E$4,$E$10,IF(H2755&lt;$E$5,$E$10-$E$12*(H2755-$E$4),0)))</f>
        <v>77.59733854366786</v>
      </c>
      <c r="J2755">
        <f t="shared" si="345"/>
        <v>4.0000000000000002E-4</v>
      </c>
      <c r="K2755">
        <f t="shared" si="346"/>
        <v>-7.6982627947917194E-3</v>
      </c>
      <c r="L2755">
        <f t="shared" ref="L2755:L2818" si="348">I2755*$E$15/$E$9/$E$8^2</f>
        <v>1.5519467708733571E-4</v>
      </c>
      <c r="M2755">
        <f t="shared" ref="M2755:M2818" si="349">$E$19/$E$8/$E$9</f>
        <v>5.0202202679999995E-2</v>
      </c>
      <c r="N2755">
        <f t="shared" ref="N2755:N2818" si="350">SUM(J2755:M2755)</f>
        <v>4.3059134562295612E-2</v>
      </c>
      <c r="O2755">
        <f t="shared" ref="O2755:O2818" si="351">I2755*N2755</f>
        <v>3.3412742420278021</v>
      </c>
    </row>
    <row r="2756" spans="8:15">
      <c r="H2756">
        <f t="shared" ref="H2756:H2819" si="352">(ROW()-2)*0.001</f>
        <v>2.754</v>
      </c>
      <c r="I2756">
        <f t="shared" si="347"/>
        <v>77.283179278308921</v>
      </c>
      <c r="J2756">
        <f t="shared" si="345"/>
        <v>4.0000000000000002E-4</v>
      </c>
      <c r="K2756">
        <f t="shared" si="346"/>
        <v>-7.6982627947917194E-3</v>
      </c>
      <c r="L2756">
        <f t="shared" si="348"/>
        <v>1.5456635855661785E-4</v>
      </c>
      <c r="M2756">
        <f t="shared" si="349"/>
        <v>5.0202202679999995E-2</v>
      </c>
      <c r="N2756">
        <f t="shared" si="350"/>
        <v>4.3058506243764894E-2</v>
      </c>
      <c r="O2756">
        <f t="shared" si="351"/>
        <v>3.3276982574930662</v>
      </c>
    </row>
    <row r="2757" spans="8:15">
      <c r="H2757">
        <f t="shared" si="352"/>
        <v>2.7549999999999999</v>
      </c>
      <c r="I2757">
        <f t="shared" si="347"/>
        <v>76.969020012949954</v>
      </c>
      <c r="J2757">
        <f t="shared" si="345"/>
        <v>4.0000000000000002E-4</v>
      </c>
      <c r="K2757">
        <f t="shared" si="346"/>
        <v>-7.6982627947917194E-3</v>
      </c>
      <c r="L2757">
        <f t="shared" si="348"/>
        <v>1.5393804002589991E-4</v>
      </c>
      <c r="M2757">
        <f t="shared" si="349"/>
        <v>5.0202202679999995E-2</v>
      </c>
      <c r="N2757">
        <f t="shared" si="350"/>
        <v>4.3057877925234175E-2</v>
      </c>
      <c r="O2757">
        <f t="shared" si="351"/>
        <v>3.3141226677425055</v>
      </c>
    </row>
    <row r="2758" spans="8:15">
      <c r="H2758">
        <f t="shared" si="352"/>
        <v>2.7560000000000002</v>
      </c>
      <c r="I2758">
        <f t="shared" si="347"/>
        <v>76.654860747590874</v>
      </c>
      <c r="J2758">
        <f t="shared" si="345"/>
        <v>4.0000000000000002E-4</v>
      </c>
      <c r="K2758">
        <f t="shared" si="346"/>
        <v>-7.6982627947917194E-3</v>
      </c>
      <c r="L2758">
        <f t="shared" si="348"/>
        <v>1.5330972149518176E-4</v>
      </c>
      <c r="M2758">
        <f t="shared" si="349"/>
        <v>5.0202202679999995E-2</v>
      </c>
      <c r="N2758">
        <f t="shared" si="350"/>
        <v>4.3057249606703457E-2</v>
      </c>
      <c r="O2758">
        <f t="shared" si="351"/>
        <v>3.3005474727761155</v>
      </c>
    </row>
    <row r="2759" spans="8:15">
      <c r="H2759">
        <f t="shared" si="352"/>
        <v>2.7570000000000001</v>
      </c>
      <c r="I2759">
        <f t="shared" si="347"/>
        <v>76.340701482231935</v>
      </c>
      <c r="J2759">
        <f t="shared" si="345"/>
        <v>4.0000000000000002E-4</v>
      </c>
      <c r="K2759">
        <f t="shared" si="346"/>
        <v>-7.6982627947917194E-3</v>
      </c>
      <c r="L2759">
        <f t="shared" si="348"/>
        <v>1.5268140296446385E-4</v>
      </c>
      <c r="M2759">
        <f t="shared" si="349"/>
        <v>5.0202202679999995E-2</v>
      </c>
      <c r="N2759">
        <f t="shared" si="350"/>
        <v>4.3056621288172739E-2</v>
      </c>
      <c r="O2759">
        <f t="shared" si="351"/>
        <v>3.2869726725939077</v>
      </c>
    </row>
    <row r="2760" spans="8:15">
      <c r="H2760">
        <f t="shared" si="352"/>
        <v>2.758</v>
      </c>
      <c r="I2760">
        <f t="shared" si="347"/>
        <v>76.026542216872997</v>
      </c>
      <c r="J2760">
        <f t="shared" si="345"/>
        <v>4.0000000000000002E-4</v>
      </c>
      <c r="K2760">
        <f t="shared" si="346"/>
        <v>-7.6982627947917194E-3</v>
      </c>
      <c r="L2760">
        <f t="shared" si="348"/>
        <v>1.5205308443374599E-4</v>
      </c>
      <c r="M2760">
        <f t="shared" si="349"/>
        <v>5.0202202679999995E-2</v>
      </c>
      <c r="N2760">
        <f t="shared" si="350"/>
        <v>4.3055992969642021E-2</v>
      </c>
      <c r="O2760">
        <f t="shared" si="351"/>
        <v>3.2733982671958759</v>
      </c>
    </row>
    <row r="2761" spans="8:15">
      <c r="H2761">
        <f t="shared" si="352"/>
        <v>2.7589999999999999</v>
      </c>
      <c r="I2761">
        <f t="shared" si="347"/>
        <v>75.712382951514059</v>
      </c>
      <c r="J2761">
        <f t="shared" si="345"/>
        <v>4.0000000000000002E-4</v>
      </c>
      <c r="K2761">
        <f t="shared" si="346"/>
        <v>-7.6982627947917194E-3</v>
      </c>
      <c r="L2761">
        <f t="shared" si="348"/>
        <v>1.5142476590302811E-4</v>
      </c>
      <c r="M2761">
        <f t="shared" si="349"/>
        <v>5.0202202679999995E-2</v>
      </c>
      <c r="N2761">
        <f t="shared" si="350"/>
        <v>4.3055364651111303E-2</v>
      </c>
      <c r="O2761">
        <f t="shared" si="351"/>
        <v>3.2598242565820206</v>
      </c>
    </row>
    <row r="2762" spans="8:15">
      <c r="H2762">
        <f t="shared" si="352"/>
        <v>2.7600000000000002</v>
      </c>
      <c r="I2762">
        <f t="shared" si="347"/>
        <v>75.398223686154978</v>
      </c>
      <c r="J2762">
        <f t="shared" si="345"/>
        <v>4.0000000000000002E-4</v>
      </c>
      <c r="K2762">
        <f t="shared" si="346"/>
        <v>-7.6982627947917194E-3</v>
      </c>
      <c r="L2762">
        <f t="shared" si="348"/>
        <v>1.5079644737230996E-4</v>
      </c>
      <c r="M2762">
        <f t="shared" si="349"/>
        <v>5.0202202679999995E-2</v>
      </c>
      <c r="N2762">
        <f t="shared" si="350"/>
        <v>4.3054736332580584E-2</v>
      </c>
      <c r="O2762">
        <f t="shared" si="351"/>
        <v>3.2462506407523346</v>
      </c>
    </row>
    <row r="2763" spans="8:15">
      <c r="H2763">
        <f t="shared" si="352"/>
        <v>2.7610000000000001</v>
      </c>
      <c r="I2763">
        <f t="shared" si="347"/>
        <v>75.084064420796011</v>
      </c>
      <c r="J2763">
        <f t="shared" si="345"/>
        <v>4.0000000000000002E-4</v>
      </c>
      <c r="K2763">
        <f t="shared" si="346"/>
        <v>-7.6982627947917194E-3</v>
      </c>
      <c r="L2763">
        <f t="shared" si="348"/>
        <v>1.5016812884159202E-4</v>
      </c>
      <c r="M2763">
        <f t="shared" si="349"/>
        <v>5.0202202679999995E-2</v>
      </c>
      <c r="N2763">
        <f t="shared" si="350"/>
        <v>4.3054108014049866E-2</v>
      </c>
      <c r="O2763">
        <f t="shared" si="351"/>
        <v>3.23267741970683</v>
      </c>
    </row>
    <row r="2764" spans="8:15">
      <c r="H2764">
        <f t="shared" si="352"/>
        <v>2.762</v>
      </c>
      <c r="I2764">
        <f t="shared" si="347"/>
        <v>74.769905155437073</v>
      </c>
      <c r="J2764">
        <f t="shared" si="345"/>
        <v>4.0000000000000002E-4</v>
      </c>
      <c r="K2764">
        <f t="shared" si="346"/>
        <v>-7.6982627947917194E-3</v>
      </c>
      <c r="L2764">
        <f t="shared" si="348"/>
        <v>1.4953981031087416E-4</v>
      </c>
      <c r="M2764">
        <f t="shared" si="349"/>
        <v>5.0202202679999995E-2</v>
      </c>
      <c r="N2764">
        <f t="shared" si="350"/>
        <v>4.3053479695519148E-2</v>
      </c>
      <c r="O2764">
        <f t="shared" si="351"/>
        <v>3.2191045934455023</v>
      </c>
    </row>
    <row r="2765" spans="8:15">
      <c r="H2765">
        <f t="shared" si="352"/>
        <v>2.7629999999999999</v>
      </c>
      <c r="I2765">
        <f t="shared" si="347"/>
        <v>74.455745890078134</v>
      </c>
      <c r="J2765">
        <f t="shared" si="345"/>
        <v>4.0000000000000002E-4</v>
      </c>
      <c r="K2765">
        <f t="shared" si="346"/>
        <v>-7.6982627947917194E-3</v>
      </c>
      <c r="L2765">
        <f t="shared" si="348"/>
        <v>1.4891149178015628E-4</v>
      </c>
      <c r="M2765">
        <f t="shared" si="349"/>
        <v>5.0202202679999995E-2</v>
      </c>
      <c r="N2765">
        <f t="shared" si="350"/>
        <v>4.305285137698843E-2</v>
      </c>
      <c r="O2765">
        <f t="shared" si="351"/>
        <v>3.205532161968351</v>
      </c>
    </row>
    <row r="2766" spans="8:15">
      <c r="H2766">
        <f t="shared" si="352"/>
        <v>2.7640000000000002</v>
      </c>
      <c r="I2766">
        <f t="shared" si="347"/>
        <v>74.141586624719054</v>
      </c>
      <c r="J2766">
        <f t="shared" si="345"/>
        <v>4.0000000000000002E-4</v>
      </c>
      <c r="K2766">
        <f t="shared" si="346"/>
        <v>-7.6982627947917194E-3</v>
      </c>
      <c r="L2766">
        <f t="shared" si="348"/>
        <v>1.4828317324943813E-4</v>
      </c>
      <c r="M2766">
        <f t="shared" si="349"/>
        <v>5.0202202679999995E-2</v>
      </c>
      <c r="N2766">
        <f t="shared" si="350"/>
        <v>4.3052223058457711E-2</v>
      </c>
      <c r="O2766">
        <f t="shared" si="351"/>
        <v>3.1919601252753695</v>
      </c>
    </row>
    <row r="2767" spans="8:15">
      <c r="H2767">
        <f t="shared" si="352"/>
        <v>2.7650000000000001</v>
      </c>
      <c r="I2767">
        <f t="shared" si="347"/>
        <v>73.827427359360115</v>
      </c>
      <c r="J2767">
        <f t="shared" si="345"/>
        <v>4.0000000000000002E-4</v>
      </c>
      <c r="K2767">
        <f t="shared" si="346"/>
        <v>-7.6982627947917194E-3</v>
      </c>
      <c r="L2767">
        <f t="shared" si="348"/>
        <v>1.4765485471872024E-4</v>
      </c>
      <c r="M2767">
        <f t="shared" si="349"/>
        <v>5.0202202679999995E-2</v>
      </c>
      <c r="N2767">
        <f t="shared" si="350"/>
        <v>4.3051594739926993E-2</v>
      </c>
      <c r="O2767">
        <f t="shared" si="351"/>
        <v>3.1783884833665703</v>
      </c>
    </row>
    <row r="2768" spans="8:15">
      <c r="H2768">
        <f t="shared" si="352"/>
        <v>2.766</v>
      </c>
      <c r="I2768">
        <f t="shared" si="347"/>
        <v>73.513268094001148</v>
      </c>
      <c r="J2768">
        <f t="shared" si="345"/>
        <v>4.0000000000000002E-4</v>
      </c>
      <c r="K2768">
        <f t="shared" si="346"/>
        <v>-7.6982627947917194E-3</v>
      </c>
      <c r="L2768">
        <f t="shared" si="348"/>
        <v>1.4702653618800231E-4</v>
      </c>
      <c r="M2768">
        <f t="shared" si="349"/>
        <v>5.0202202679999995E-2</v>
      </c>
      <c r="N2768">
        <f t="shared" si="350"/>
        <v>4.3050966421396275E-2</v>
      </c>
      <c r="O2768">
        <f t="shared" si="351"/>
        <v>3.1648172362419458</v>
      </c>
    </row>
    <row r="2769" spans="8:15">
      <c r="H2769">
        <f t="shared" si="352"/>
        <v>2.7669999999999999</v>
      </c>
      <c r="I2769">
        <f t="shared" si="347"/>
        <v>73.19910882864221</v>
      </c>
      <c r="J2769">
        <f t="shared" si="345"/>
        <v>4.0000000000000002E-4</v>
      </c>
      <c r="K2769">
        <f t="shared" si="346"/>
        <v>-7.6982627947917194E-3</v>
      </c>
      <c r="L2769">
        <f t="shared" si="348"/>
        <v>1.4639821765728442E-4</v>
      </c>
      <c r="M2769">
        <f t="shared" si="349"/>
        <v>5.0202202679999995E-2</v>
      </c>
      <c r="N2769">
        <f t="shared" si="350"/>
        <v>4.3050338102865557E-2</v>
      </c>
      <c r="O2769">
        <f t="shared" si="351"/>
        <v>3.1512463839014981</v>
      </c>
    </row>
    <row r="2770" spans="8:15">
      <c r="H2770">
        <f t="shared" si="352"/>
        <v>2.7680000000000002</v>
      </c>
      <c r="I2770">
        <f t="shared" si="347"/>
        <v>72.884949563283129</v>
      </c>
      <c r="J2770">
        <f t="shared" si="345"/>
        <v>4.0000000000000002E-4</v>
      </c>
      <c r="K2770">
        <f t="shared" si="346"/>
        <v>-7.6982627947917194E-3</v>
      </c>
      <c r="L2770">
        <f t="shared" si="348"/>
        <v>1.4576989912656627E-4</v>
      </c>
      <c r="M2770">
        <f t="shared" si="349"/>
        <v>5.0202202679999995E-2</v>
      </c>
      <c r="N2770">
        <f t="shared" si="350"/>
        <v>4.3049709784334839E-2</v>
      </c>
      <c r="O2770">
        <f t="shared" si="351"/>
        <v>3.1376759263452207</v>
      </c>
    </row>
    <row r="2771" spans="8:15">
      <c r="H2771">
        <f t="shared" si="352"/>
        <v>2.7690000000000001</v>
      </c>
      <c r="I2771">
        <f t="shared" si="347"/>
        <v>72.570790297924191</v>
      </c>
      <c r="J2771">
        <f t="shared" si="345"/>
        <v>4.0000000000000002E-4</v>
      </c>
      <c r="K2771">
        <f t="shared" si="346"/>
        <v>-7.6982627947917194E-3</v>
      </c>
      <c r="L2771">
        <f t="shared" si="348"/>
        <v>1.4514158059584839E-4</v>
      </c>
      <c r="M2771">
        <f t="shared" si="349"/>
        <v>5.0202202679999995E-2</v>
      </c>
      <c r="N2771">
        <f t="shared" si="350"/>
        <v>4.304908146580412E-2</v>
      </c>
      <c r="O2771">
        <f t="shared" si="351"/>
        <v>3.1241058635731256</v>
      </c>
    </row>
    <row r="2772" spans="8:15">
      <c r="H2772">
        <f t="shared" si="352"/>
        <v>2.77</v>
      </c>
      <c r="I2772">
        <f t="shared" si="347"/>
        <v>72.256631032565252</v>
      </c>
      <c r="J2772">
        <f t="shared" si="345"/>
        <v>4.0000000000000002E-4</v>
      </c>
      <c r="K2772">
        <f t="shared" si="346"/>
        <v>-7.6982627947917194E-3</v>
      </c>
      <c r="L2772">
        <f t="shared" si="348"/>
        <v>1.445132620651305E-4</v>
      </c>
      <c r="M2772">
        <f t="shared" si="349"/>
        <v>5.0202202679999995E-2</v>
      </c>
      <c r="N2772">
        <f t="shared" si="350"/>
        <v>4.3048453147273409E-2</v>
      </c>
      <c r="O2772">
        <f t="shared" si="351"/>
        <v>3.1105361955852073</v>
      </c>
    </row>
    <row r="2773" spans="8:15">
      <c r="H2773">
        <f t="shared" si="352"/>
        <v>2.7709999999999999</v>
      </c>
      <c r="I2773">
        <f t="shared" si="347"/>
        <v>71.942471767206285</v>
      </c>
      <c r="J2773">
        <f t="shared" si="345"/>
        <v>4.0000000000000002E-4</v>
      </c>
      <c r="K2773">
        <f t="shared" si="346"/>
        <v>-7.6982627947917194E-3</v>
      </c>
      <c r="L2773">
        <f t="shared" si="348"/>
        <v>1.4388494353441257E-4</v>
      </c>
      <c r="M2773">
        <f t="shared" si="349"/>
        <v>5.0202202679999995E-2</v>
      </c>
      <c r="N2773">
        <f t="shared" si="350"/>
        <v>4.3047824828742691E-2</v>
      </c>
      <c r="O2773">
        <f t="shared" si="351"/>
        <v>3.0969669223814629</v>
      </c>
    </row>
    <row r="2774" spans="8:15">
      <c r="H2774">
        <f t="shared" si="352"/>
        <v>2.7720000000000002</v>
      </c>
      <c r="I2774">
        <f t="shared" si="347"/>
        <v>71.628312501847205</v>
      </c>
      <c r="J2774">
        <f t="shared" si="345"/>
        <v>4.0000000000000002E-4</v>
      </c>
      <c r="K2774">
        <f t="shared" si="346"/>
        <v>-7.6982627947917194E-3</v>
      </c>
      <c r="L2774">
        <f t="shared" si="348"/>
        <v>1.4325662500369441E-4</v>
      </c>
      <c r="M2774">
        <f t="shared" si="349"/>
        <v>5.0202202679999995E-2</v>
      </c>
      <c r="N2774">
        <f t="shared" si="350"/>
        <v>4.3047196510211973E-2</v>
      </c>
      <c r="O2774">
        <f t="shared" si="351"/>
        <v>3.0833980439618895</v>
      </c>
    </row>
    <row r="2775" spans="8:15">
      <c r="H2775">
        <f t="shared" si="352"/>
        <v>2.7730000000000001</v>
      </c>
      <c r="I2775">
        <f t="shared" si="347"/>
        <v>71.314153236488266</v>
      </c>
      <c r="J2775">
        <f t="shared" si="345"/>
        <v>4.0000000000000002E-4</v>
      </c>
      <c r="K2775">
        <f t="shared" si="346"/>
        <v>-7.6982627947917194E-3</v>
      </c>
      <c r="L2775">
        <f t="shared" si="348"/>
        <v>1.4262830647297653E-4</v>
      </c>
      <c r="M2775">
        <f t="shared" si="349"/>
        <v>5.0202202679999995E-2</v>
      </c>
      <c r="N2775">
        <f t="shared" si="350"/>
        <v>4.3046568191681255E-2</v>
      </c>
      <c r="O2775">
        <f t="shared" si="351"/>
        <v>3.0698295603264985</v>
      </c>
    </row>
    <row r="2776" spans="8:15">
      <c r="H2776">
        <f t="shared" si="352"/>
        <v>2.774</v>
      </c>
      <c r="I2776">
        <f t="shared" si="347"/>
        <v>70.999993971129328</v>
      </c>
      <c r="J2776">
        <f t="shared" si="345"/>
        <v>4.0000000000000002E-4</v>
      </c>
      <c r="K2776">
        <f t="shared" si="346"/>
        <v>-7.6982627947917194E-3</v>
      </c>
      <c r="L2776">
        <f t="shared" si="348"/>
        <v>1.4199998794225865E-4</v>
      </c>
      <c r="M2776">
        <f t="shared" si="349"/>
        <v>5.0202202679999995E-2</v>
      </c>
      <c r="N2776">
        <f t="shared" si="350"/>
        <v>4.3045939873150536E-2</v>
      </c>
      <c r="O2776">
        <f t="shared" si="351"/>
        <v>3.0562614714752838</v>
      </c>
    </row>
    <row r="2777" spans="8:15">
      <c r="H2777">
        <f t="shared" si="352"/>
        <v>2.7749999999999999</v>
      </c>
      <c r="I2777">
        <f t="shared" si="347"/>
        <v>70.68583470577039</v>
      </c>
      <c r="J2777">
        <f t="shared" si="345"/>
        <v>4.0000000000000002E-4</v>
      </c>
      <c r="K2777">
        <f t="shared" si="346"/>
        <v>-7.6982627947917194E-3</v>
      </c>
      <c r="L2777">
        <f t="shared" si="348"/>
        <v>1.4137166941154079E-4</v>
      </c>
      <c r="M2777">
        <f t="shared" si="349"/>
        <v>5.0202202679999995E-2</v>
      </c>
      <c r="N2777">
        <f t="shared" si="350"/>
        <v>4.3045311554619818E-2</v>
      </c>
      <c r="O2777">
        <f t="shared" si="351"/>
        <v>3.0426937774082448</v>
      </c>
    </row>
    <row r="2778" spans="8:15">
      <c r="H2778">
        <f t="shared" si="352"/>
        <v>2.7760000000000002</v>
      </c>
      <c r="I2778">
        <f t="shared" si="347"/>
        <v>70.371675440411281</v>
      </c>
      <c r="J2778">
        <f t="shared" si="345"/>
        <v>4.0000000000000002E-4</v>
      </c>
      <c r="K2778">
        <f t="shared" si="346"/>
        <v>-7.6982627947917194E-3</v>
      </c>
      <c r="L2778">
        <f t="shared" si="348"/>
        <v>1.4074335088082258E-4</v>
      </c>
      <c r="M2778">
        <f t="shared" si="349"/>
        <v>5.0202202679999995E-2</v>
      </c>
      <c r="N2778">
        <f t="shared" si="350"/>
        <v>4.30446832360891E-2</v>
      </c>
      <c r="O2778">
        <f t="shared" si="351"/>
        <v>3.0291264781253746</v>
      </c>
    </row>
    <row r="2779" spans="8:15">
      <c r="H2779">
        <f t="shared" si="352"/>
        <v>2.7770000000000001</v>
      </c>
      <c r="I2779">
        <f t="shared" si="347"/>
        <v>70.057516175052342</v>
      </c>
      <c r="J2779">
        <f t="shared" si="345"/>
        <v>4.0000000000000002E-4</v>
      </c>
      <c r="K2779">
        <f t="shared" si="346"/>
        <v>-7.6982627947917194E-3</v>
      </c>
      <c r="L2779">
        <f t="shared" si="348"/>
        <v>1.401150323501047E-4</v>
      </c>
      <c r="M2779">
        <f t="shared" si="349"/>
        <v>5.0202202679999995E-2</v>
      </c>
      <c r="N2779">
        <f t="shared" si="350"/>
        <v>4.3044054917558382E-2</v>
      </c>
      <c r="O2779">
        <f t="shared" si="351"/>
        <v>3.0155595736266876</v>
      </c>
    </row>
    <row r="2780" spans="8:15">
      <c r="H2780">
        <f t="shared" si="352"/>
        <v>2.778</v>
      </c>
      <c r="I2780">
        <f t="shared" si="347"/>
        <v>69.743356909693404</v>
      </c>
      <c r="J2780">
        <f t="shared" si="345"/>
        <v>4.0000000000000002E-4</v>
      </c>
      <c r="K2780">
        <f t="shared" si="346"/>
        <v>-7.6982627947917194E-3</v>
      </c>
      <c r="L2780">
        <f t="shared" si="348"/>
        <v>1.3948671381938682E-4</v>
      </c>
      <c r="M2780">
        <f t="shared" si="349"/>
        <v>5.0202202679999995E-2</v>
      </c>
      <c r="N2780">
        <f t="shared" si="350"/>
        <v>4.3043426599027663E-2</v>
      </c>
      <c r="O2780">
        <f t="shared" si="351"/>
        <v>3.001993063912177</v>
      </c>
    </row>
    <row r="2781" spans="8:15">
      <c r="H2781">
        <f t="shared" si="352"/>
        <v>2.7789999999999999</v>
      </c>
      <c r="I2781">
        <f t="shared" si="347"/>
        <v>69.429197644334465</v>
      </c>
      <c r="J2781">
        <f t="shared" si="345"/>
        <v>4.0000000000000002E-4</v>
      </c>
      <c r="K2781">
        <f t="shared" si="346"/>
        <v>-7.6982627947917194E-3</v>
      </c>
      <c r="L2781">
        <f t="shared" si="348"/>
        <v>1.3885839528866894E-4</v>
      </c>
      <c r="M2781">
        <f t="shared" si="349"/>
        <v>5.0202202679999995E-2</v>
      </c>
      <c r="N2781">
        <f t="shared" si="350"/>
        <v>4.3042798280496945E-2</v>
      </c>
      <c r="O2781">
        <f t="shared" si="351"/>
        <v>2.988426948981842</v>
      </c>
    </row>
    <row r="2782" spans="8:15">
      <c r="H2782">
        <f t="shared" si="352"/>
        <v>2.7800000000000002</v>
      </c>
      <c r="I2782">
        <f t="shared" si="347"/>
        <v>69.115038378975385</v>
      </c>
      <c r="J2782">
        <f t="shared" si="345"/>
        <v>4.0000000000000002E-4</v>
      </c>
      <c r="K2782">
        <f t="shared" si="346"/>
        <v>-7.6982627947917194E-3</v>
      </c>
      <c r="L2782">
        <f t="shared" si="348"/>
        <v>1.3823007675795078E-4</v>
      </c>
      <c r="M2782">
        <f t="shared" si="349"/>
        <v>5.0202202679999995E-2</v>
      </c>
      <c r="N2782">
        <f t="shared" si="350"/>
        <v>4.3042169961966227E-2</v>
      </c>
      <c r="O2782">
        <f t="shared" si="351"/>
        <v>2.9748612288356773</v>
      </c>
    </row>
    <row r="2783" spans="8:15">
      <c r="H2783">
        <f t="shared" si="352"/>
        <v>2.7810000000000001</v>
      </c>
      <c r="I2783">
        <f t="shared" si="347"/>
        <v>68.800879113616418</v>
      </c>
      <c r="J2783">
        <f t="shared" si="345"/>
        <v>4.0000000000000002E-4</v>
      </c>
      <c r="K2783">
        <f t="shared" si="346"/>
        <v>-7.6982627947917194E-3</v>
      </c>
      <c r="L2783">
        <f t="shared" si="348"/>
        <v>1.3760175822723284E-4</v>
      </c>
      <c r="M2783">
        <f t="shared" si="349"/>
        <v>5.0202202679999995E-2</v>
      </c>
      <c r="N2783">
        <f t="shared" si="350"/>
        <v>4.3041541643435509E-2</v>
      </c>
      <c r="O2783">
        <f t="shared" si="351"/>
        <v>2.9612959034736934</v>
      </c>
    </row>
    <row r="2784" spans="8:15">
      <c r="H2784">
        <f t="shared" si="352"/>
        <v>2.782</v>
      </c>
      <c r="I2784">
        <f t="shared" si="347"/>
        <v>68.486719848257479</v>
      </c>
      <c r="J2784">
        <f t="shared" si="345"/>
        <v>4.0000000000000002E-4</v>
      </c>
      <c r="K2784">
        <f t="shared" si="346"/>
        <v>-7.6982627947917194E-3</v>
      </c>
      <c r="L2784">
        <f t="shared" si="348"/>
        <v>1.3697343969651496E-4</v>
      </c>
      <c r="M2784">
        <f t="shared" si="349"/>
        <v>5.0202202679999995E-2</v>
      </c>
      <c r="N2784">
        <f t="shared" si="350"/>
        <v>4.3040913324904791E-2</v>
      </c>
      <c r="O2784">
        <f t="shared" si="351"/>
        <v>2.9477309728958869</v>
      </c>
    </row>
    <row r="2785" spans="8:15">
      <c r="H2785">
        <f t="shared" si="352"/>
        <v>2.7829999999999999</v>
      </c>
      <c r="I2785">
        <f t="shared" si="347"/>
        <v>68.172560582898541</v>
      </c>
      <c r="J2785">
        <f t="shared" si="345"/>
        <v>4.0000000000000002E-4</v>
      </c>
      <c r="K2785">
        <f t="shared" si="346"/>
        <v>-7.6982627947917194E-3</v>
      </c>
      <c r="L2785">
        <f t="shared" si="348"/>
        <v>1.3634512116579708E-4</v>
      </c>
      <c r="M2785">
        <f t="shared" si="349"/>
        <v>5.0202202679999995E-2</v>
      </c>
      <c r="N2785">
        <f t="shared" si="350"/>
        <v>4.3040285006374072E-2</v>
      </c>
      <c r="O2785">
        <f t="shared" si="351"/>
        <v>2.934166437102256</v>
      </c>
    </row>
    <row r="2786" spans="8:15">
      <c r="H2786">
        <f t="shared" si="352"/>
        <v>2.7840000000000003</v>
      </c>
      <c r="I2786">
        <f t="shared" si="347"/>
        <v>67.85840131753946</v>
      </c>
      <c r="J2786">
        <f t="shared" si="345"/>
        <v>4.0000000000000002E-4</v>
      </c>
      <c r="K2786">
        <f t="shared" si="346"/>
        <v>-7.6982627947917194E-3</v>
      </c>
      <c r="L2786">
        <f t="shared" si="348"/>
        <v>1.3571680263507892E-4</v>
      </c>
      <c r="M2786">
        <f t="shared" si="349"/>
        <v>5.0202202679999995E-2</v>
      </c>
      <c r="N2786">
        <f t="shared" si="350"/>
        <v>4.3039656687843354E-2</v>
      </c>
      <c r="O2786">
        <f t="shared" si="351"/>
        <v>2.9206022960927953</v>
      </c>
    </row>
    <row r="2787" spans="8:15">
      <c r="H2787">
        <f t="shared" si="352"/>
        <v>2.7850000000000001</v>
      </c>
      <c r="I2787">
        <f t="shared" si="347"/>
        <v>67.544242052180522</v>
      </c>
      <c r="J2787">
        <f t="shared" si="345"/>
        <v>4.0000000000000002E-4</v>
      </c>
      <c r="K2787">
        <f t="shared" si="346"/>
        <v>-7.6982627947917194E-3</v>
      </c>
      <c r="L2787">
        <f t="shared" si="348"/>
        <v>1.3508848410436104E-4</v>
      </c>
      <c r="M2787">
        <f t="shared" si="349"/>
        <v>5.0202202679999995E-2</v>
      </c>
      <c r="N2787">
        <f t="shared" si="350"/>
        <v>4.3039028369312636E-2</v>
      </c>
      <c r="O2787">
        <f t="shared" si="351"/>
        <v>2.9070385498675169</v>
      </c>
    </row>
    <row r="2788" spans="8:15">
      <c r="H2788">
        <f t="shared" si="352"/>
        <v>2.786</v>
      </c>
      <c r="I2788">
        <f t="shared" si="347"/>
        <v>67.230082786821555</v>
      </c>
      <c r="J2788">
        <f t="shared" si="345"/>
        <v>4.0000000000000002E-4</v>
      </c>
      <c r="K2788">
        <f t="shared" si="346"/>
        <v>-7.6982627947917194E-3</v>
      </c>
      <c r="L2788">
        <f t="shared" si="348"/>
        <v>1.344601655736431E-4</v>
      </c>
      <c r="M2788">
        <f t="shared" si="349"/>
        <v>5.0202202679999995E-2</v>
      </c>
      <c r="N2788">
        <f t="shared" si="350"/>
        <v>4.3038400050781918E-2</v>
      </c>
      <c r="O2788">
        <f t="shared" si="351"/>
        <v>2.8934751984264135</v>
      </c>
    </row>
    <row r="2789" spans="8:15">
      <c r="H2789">
        <f t="shared" si="352"/>
        <v>2.7869999999999999</v>
      </c>
      <c r="I2789">
        <f t="shared" si="347"/>
        <v>66.915923521462616</v>
      </c>
      <c r="J2789">
        <f t="shared" si="345"/>
        <v>4.0000000000000002E-4</v>
      </c>
      <c r="K2789">
        <f t="shared" si="346"/>
        <v>-7.6982627947917194E-3</v>
      </c>
      <c r="L2789">
        <f t="shared" si="348"/>
        <v>1.3383184704292522E-4</v>
      </c>
      <c r="M2789">
        <f t="shared" si="349"/>
        <v>5.0202202679999995E-2</v>
      </c>
      <c r="N2789">
        <f t="shared" si="350"/>
        <v>4.30377717322512E-2</v>
      </c>
      <c r="O2789">
        <f t="shared" si="351"/>
        <v>2.8799122417694871</v>
      </c>
    </row>
    <row r="2790" spans="8:15">
      <c r="H2790">
        <f t="shared" si="352"/>
        <v>2.7880000000000003</v>
      </c>
      <c r="I2790">
        <f t="shared" si="347"/>
        <v>66.601764256103536</v>
      </c>
      <c r="J2790">
        <f t="shared" si="345"/>
        <v>4.0000000000000002E-4</v>
      </c>
      <c r="K2790">
        <f t="shared" si="346"/>
        <v>-7.6982627947917194E-3</v>
      </c>
      <c r="L2790">
        <f t="shared" si="348"/>
        <v>1.3320352851220707E-4</v>
      </c>
      <c r="M2790">
        <f t="shared" si="349"/>
        <v>5.0202202679999995E-2</v>
      </c>
      <c r="N2790">
        <f t="shared" si="350"/>
        <v>4.3037143413720481E-2</v>
      </c>
      <c r="O2790">
        <f t="shared" si="351"/>
        <v>2.8663496798967305</v>
      </c>
    </row>
    <row r="2791" spans="8:15">
      <c r="H2791">
        <f t="shared" si="352"/>
        <v>2.7890000000000001</v>
      </c>
      <c r="I2791">
        <f t="shared" si="347"/>
        <v>66.287604990744597</v>
      </c>
      <c r="J2791">
        <f t="shared" si="345"/>
        <v>4.0000000000000002E-4</v>
      </c>
      <c r="K2791">
        <f t="shared" si="346"/>
        <v>-7.6982627947917194E-3</v>
      </c>
      <c r="L2791">
        <f t="shared" si="348"/>
        <v>1.3257520998148918E-4</v>
      </c>
      <c r="M2791">
        <f t="shared" si="349"/>
        <v>5.0202202679999995E-2</v>
      </c>
      <c r="N2791">
        <f t="shared" si="350"/>
        <v>4.3036515095189763E-2</v>
      </c>
      <c r="O2791">
        <f t="shared" si="351"/>
        <v>2.8527875128081561</v>
      </c>
    </row>
    <row r="2792" spans="8:15">
      <c r="H2792">
        <f t="shared" si="352"/>
        <v>2.79</v>
      </c>
      <c r="I2792">
        <f t="shared" si="347"/>
        <v>65.973445725385659</v>
      </c>
      <c r="J2792">
        <f t="shared" si="345"/>
        <v>4.0000000000000002E-4</v>
      </c>
      <c r="K2792">
        <f t="shared" si="346"/>
        <v>-7.6982627947917194E-3</v>
      </c>
      <c r="L2792">
        <f t="shared" si="348"/>
        <v>1.3194689145077133E-4</v>
      </c>
      <c r="M2792">
        <f t="shared" si="349"/>
        <v>5.0202202679999995E-2</v>
      </c>
      <c r="N2792">
        <f t="shared" si="350"/>
        <v>4.3035886776659045E-2</v>
      </c>
      <c r="O2792">
        <f t="shared" si="351"/>
        <v>2.8392257405037578</v>
      </c>
    </row>
    <row r="2793" spans="8:15">
      <c r="H2793">
        <f t="shared" si="352"/>
        <v>2.7909999999999999</v>
      </c>
      <c r="I2793">
        <f t="shared" si="347"/>
        <v>65.659286460026692</v>
      </c>
      <c r="J2793">
        <f t="shared" si="345"/>
        <v>4.0000000000000002E-4</v>
      </c>
      <c r="K2793">
        <f t="shared" si="346"/>
        <v>-7.6982627947917194E-3</v>
      </c>
      <c r="L2793">
        <f t="shared" si="348"/>
        <v>1.3131857292005339E-4</v>
      </c>
      <c r="M2793">
        <f t="shared" si="349"/>
        <v>5.0202202679999995E-2</v>
      </c>
      <c r="N2793">
        <f t="shared" si="350"/>
        <v>4.3035258458128327E-2</v>
      </c>
      <c r="O2793">
        <f t="shared" si="351"/>
        <v>2.8256643629835345</v>
      </c>
    </row>
    <row r="2794" spans="8:15">
      <c r="H2794">
        <f t="shared" si="352"/>
        <v>2.7920000000000003</v>
      </c>
      <c r="I2794">
        <f t="shared" si="347"/>
        <v>65.345127194667612</v>
      </c>
      <c r="J2794">
        <f t="shared" si="345"/>
        <v>4.0000000000000002E-4</v>
      </c>
      <c r="K2794">
        <f t="shared" si="346"/>
        <v>-7.6982627947917194E-3</v>
      </c>
      <c r="L2794">
        <f t="shared" si="348"/>
        <v>1.3069025438933524E-4</v>
      </c>
      <c r="M2794">
        <f t="shared" si="349"/>
        <v>5.0202202679999995E-2</v>
      </c>
      <c r="N2794">
        <f t="shared" si="350"/>
        <v>4.3034630139597609E-2</v>
      </c>
      <c r="O2794">
        <f t="shared" si="351"/>
        <v>2.812103380247482</v>
      </c>
    </row>
    <row r="2795" spans="8:15">
      <c r="H2795">
        <f t="shared" si="352"/>
        <v>2.7930000000000001</v>
      </c>
      <c r="I2795">
        <f t="shared" si="347"/>
        <v>65.030967929308673</v>
      </c>
      <c r="J2795">
        <f t="shared" si="345"/>
        <v>4.0000000000000002E-4</v>
      </c>
      <c r="K2795">
        <f t="shared" si="346"/>
        <v>-7.6982627947917194E-3</v>
      </c>
      <c r="L2795">
        <f t="shared" si="348"/>
        <v>1.3006193585861733E-4</v>
      </c>
      <c r="M2795">
        <f t="shared" si="349"/>
        <v>5.0202202679999995E-2</v>
      </c>
      <c r="N2795">
        <f t="shared" si="350"/>
        <v>4.303400182106689E-2</v>
      </c>
      <c r="O2795">
        <f t="shared" si="351"/>
        <v>2.7985427922956121</v>
      </c>
    </row>
    <row r="2796" spans="8:15">
      <c r="H2796">
        <f t="shared" si="352"/>
        <v>2.794</v>
      </c>
      <c r="I2796">
        <f t="shared" si="347"/>
        <v>64.716808663949735</v>
      </c>
      <c r="J2796">
        <f t="shared" si="345"/>
        <v>4.0000000000000002E-4</v>
      </c>
      <c r="K2796">
        <f t="shared" si="346"/>
        <v>-7.6982627947917194E-3</v>
      </c>
      <c r="L2796">
        <f t="shared" si="348"/>
        <v>1.2943361732789947E-4</v>
      </c>
      <c r="M2796">
        <f t="shared" si="349"/>
        <v>5.0202202679999995E-2</v>
      </c>
      <c r="N2796">
        <f t="shared" si="350"/>
        <v>4.3033373502536179E-2</v>
      </c>
      <c r="O2796">
        <f t="shared" si="351"/>
        <v>2.7849825991279182</v>
      </c>
    </row>
    <row r="2797" spans="8:15">
      <c r="H2797">
        <f t="shared" si="352"/>
        <v>2.7949999999999999</v>
      </c>
      <c r="I2797">
        <f t="shared" si="347"/>
        <v>64.402649398590796</v>
      </c>
      <c r="J2797">
        <f t="shared" si="345"/>
        <v>4.0000000000000002E-4</v>
      </c>
      <c r="K2797">
        <f t="shared" si="346"/>
        <v>-7.6982627947917194E-3</v>
      </c>
      <c r="L2797">
        <f t="shared" si="348"/>
        <v>1.2880529879718159E-4</v>
      </c>
      <c r="M2797">
        <f t="shared" si="349"/>
        <v>5.0202202679999995E-2</v>
      </c>
      <c r="N2797">
        <f t="shared" si="350"/>
        <v>4.3032745184005461E-2</v>
      </c>
      <c r="O2797">
        <f t="shared" si="351"/>
        <v>2.7714228007444004</v>
      </c>
    </row>
    <row r="2798" spans="8:15">
      <c r="H2798">
        <f t="shared" si="352"/>
        <v>2.7960000000000003</v>
      </c>
      <c r="I2798">
        <f t="shared" si="347"/>
        <v>64.088490133231687</v>
      </c>
      <c r="J2798">
        <f t="shared" si="345"/>
        <v>4.0000000000000002E-4</v>
      </c>
      <c r="K2798">
        <f t="shared" si="346"/>
        <v>-7.6982627947917194E-3</v>
      </c>
      <c r="L2798">
        <f t="shared" si="348"/>
        <v>1.2817698026646338E-4</v>
      </c>
      <c r="M2798">
        <f t="shared" si="349"/>
        <v>5.0202202679999995E-2</v>
      </c>
      <c r="N2798">
        <f t="shared" si="350"/>
        <v>4.3032116865474743E-2</v>
      </c>
      <c r="O2798">
        <f t="shared" si="351"/>
        <v>2.757863397145051</v>
      </c>
    </row>
    <row r="2799" spans="8:15">
      <c r="H2799">
        <f t="shared" si="352"/>
        <v>2.7970000000000002</v>
      </c>
      <c r="I2799">
        <f t="shared" si="347"/>
        <v>63.774330867872749</v>
      </c>
      <c r="J2799">
        <f t="shared" si="345"/>
        <v>4.0000000000000002E-4</v>
      </c>
      <c r="K2799">
        <f t="shared" si="346"/>
        <v>-7.6982627947917194E-3</v>
      </c>
      <c r="L2799">
        <f t="shared" si="348"/>
        <v>1.275486617357455E-4</v>
      </c>
      <c r="M2799">
        <f t="shared" si="349"/>
        <v>5.0202202679999995E-2</v>
      </c>
      <c r="N2799">
        <f t="shared" si="350"/>
        <v>4.3031488546944024E-2</v>
      </c>
      <c r="O2799">
        <f t="shared" si="351"/>
        <v>2.7443043883298848</v>
      </c>
    </row>
    <row r="2800" spans="8:15">
      <c r="H2800">
        <f t="shared" si="352"/>
        <v>2.798</v>
      </c>
      <c r="I2800">
        <f t="shared" si="347"/>
        <v>63.46017160251381</v>
      </c>
      <c r="J2800">
        <f t="shared" si="345"/>
        <v>4.0000000000000002E-4</v>
      </c>
      <c r="K2800">
        <f t="shared" si="346"/>
        <v>-7.6982627947917194E-3</v>
      </c>
      <c r="L2800">
        <f t="shared" si="348"/>
        <v>1.2692034320502764E-4</v>
      </c>
      <c r="M2800">
        <f t="shared" si="349"/>
        <v>5.0202202679999995E-2</v>
      </c>
      <c r="N2800">
        <f t="shared" si="350"/>
        <v>4.3030860228413306E-2</v>
      </c>
      <c r="O2800">
        <f t="shared" si="351"/>
        <v>2.730745774298895</v>
      </c>
    </row>
    <row r="2801" spans="8:15">
      <c r="H2801">
        <f t="shared" si="352"/>
        <v>2.7989999999999999</v>
      </c>
      <c r="I2801">
        <f t="shared" si="347"/>
        <v>63.146012337154872</v>
      </c>
      <c r="J2801">
        <f t="shared" si="345"/>
        <v>4.0000000000000002E-4</v>
      </c>
      <c r="K2801">
        <f t="shared" si="346"/>
        <v>-7.6982627947917194E-3</v>
      </c>
      <c r="L2801">
        <f t="shared" si="348"/>
        <v>1.2629202467430976E-4</v>
      </c>
      <c r="M2801">
        <f t="shared" si="349"/>
        <v>5.0202202679999995E-2</v>
      </c>
      <c r="N2801">
        <f t="shared" si="350"/>
        <v>4.3030231909882588E-2</v>
      </c>
      <c r="O2801">
        <f t="shared" si="351"/>
        <v>2.7171875550520812</v>
      </c>
    </row>
    <row r="2802" spans="8:15">
      <c r="H2802">
        <f t="shared" si="352"/>
        <v>2.8000000000000003</v>
      </c>
      <c r="I2802">
        <f t="shared" si="347"/>
        <v>62.831853071795791</v>
      </c>
      <c r="J2802">
        <f t="shared" si="345"/>
        <v>4.0000000000000002E-4</v>
      </c>
      <c r="K2802">
        <f t="shared" si="346"/>
        <v>-7.6982627947917194E-3</v>
      </c>
      <c r="L2802">
        <f t="shared" si="348"/>
        <v>1.256637061435916E-4</v>
      </c>
      <c r="M2802">
        <f t="shared" si="349"/>
        <v>5.0202202679999995E-2</v>
      </c>
      <c r="N2802">
        <f t="shared" si="350"/>
        <v>4.302960359135187E-2</v>
      </c>
      <c r="O2802">
        <f t="shared" si="351"/>
        <v>2.7036297305894372</v>
      </c>
    </row>
    <row r="2803" spans="8:15">
      <c r="H2803">
        <f t="shared" si="352"/>
        <v>2.8010000000000002</v>
      </c>
      <c r="I2803">
        <f t="shared" si="347"/>
        <v>62.517693806436824</v>
      </c>
      <c r="J2803">
        <f t="shared" si="345"/>
        <v>4.0000000000000002E-4</v>
      </c>
      <c r="K2803">
        <f t="shared" si="346"/>
        <v>-7.6982627947917194E-3</v>
      </c>
      <c r="L2803">
        <f t="shared" si="348"/>
        <v>1.2503538761287364E-4</v>
      </c>
      <c r="M2803">
        <f t="shared" si="349"/>
        <v>5.0202202679999995E-2</v>
      </c>
      <c r="N2803">
        <f t="shared" si="350"/>
        <v>4.3028975272821152E-2</v>
      </c>
      <c r="O2803">
        <f t="shared" si="351"/>
        <v>2.6900723009109742</v>
      </c>
    </row>
    <row r="2804" spans="8:15">
      <c r="H2804">
        <f t="shared" si="352"/>
        <v>2.802</v>
      </c>
      <c r="I2804">
        <f t="shared" si="347"/>
        <v>62.203534541077886</v>
      </c>
      <c r="J2804">
        <f t="shared" si="345"/>
        <v>4.0000000000000002E-4</v>
      </c>
      <c r="K2804">
        <f t="shared" si="346"/>
        <v>-7.6982627947917194E-3</v>
      </c>
      <c r="L2804">
        <f t="shared" si="348"/>
        <v>1.2440706908215578E-4</v>
      </c>
      <c r="M2804">
        <f t="shared" si="349"/>
        <v>5.0202202679999995E-2</v>
      </c>
      <c r="N2804">
        <f t="shared" si="350"/>
        <v>4.3028346954290433E-2</v>
      </c>
      <c r="O2804">
        <f t="shared" si="351"/>
        <v>2.6765152660166884</v>
      </c>
    </row>
    <row r="2805" spans="8:15">
      <c r="H2805">
        <f t="shared" si="352"/>
        <v>2.8029999999999999</v>
      </c>
      <c r="I2805">
        <f t="shared" si="347"/>
        <v>61.889375275718947</v>
      </c>
      <c r="J2805">
        <f t="shared" si="345"/>
        <v>4.0000000000000002E-4</v>
      </c>
      <c r="K2805">
        <f t="shared" si="346"/>
        <v>-7.6982627947917194E-3</v>
      </c>
      <c r="L2805">
        <f t="shared" si="348"/>
        <v>1.237787505514379E-4</v>
      </c>
      <c r="M2805">
        <f t="shared" si="349"/>
        <v>5.0202202679999995E-2</v>
      </c>
      <c r="N2805">
        <f t="shared" si="350"/>
        <v>4.3027718635759715E-2</v>
      </c>
      <c r="O2805">
        <f t="shared" si="351"/>
        <v>2.6629586259065787</v>
      </c>
    </row>
    <row r="2806" spans="8:15">
      <c r="H2806">
        <f t="shared" si="352"/>
        <v>2.8040000000000003</v>
      </c>
      <c r="I2806">
        <f t="shared" si="347"/>
        <v>61.575216010359867</v>
      </c>
      <c r="J2806">
        <f t="shared" si="345"/>
        <v>4.0000000000000002E-4</v>
      </c>
      <c r="K2806">
        <f t="shared" si="346"/>
        <v>-7.6982627947917194E-3</v>
      </c>
      <c r="L2806">
        <f t="shared" si="348"/>
        <v>1.2315043202071975E-4</v>
      </c>
      <c r="M2806">
        <f t="shared" si="349"/>
        <v>5.0202202679999995E-2</v>
      </c>
      <c r="N2806">
        <f t="shared" si="350"/>
        <v>4.3027090317228997E-2</v>
      </c>
      <c r="O2806">
        <f t="shared" si="351"/>
        <v>2.6494023805806388</v>
      </c>
    </row>
    <row r="2807" spans="8:15">
      <c r="H2807">
        <f t="shared" si="352"/>
        <v>2.8050000000000002</v>
      </c>
      <c r="I2807">
        <f t="shared" si="347"/>
        <v>61.261056745000928</v>
      </c>
      <c r="J2807">
        <f t="shared" si="345"/>
        <v>4.0000000000000002E-4</v>
      </c>
      <c r="K2807">
        <f t="shared" si="346"/>
        <v>-7.6982627947917194E-3</v>
      </c>
      <c r="L2807">
        <f t="shared" si="348"/>
        <v>1.2252211349000186E-4</v>
      </c>
      <c r="M2807">
        <f t="shared" si="349"/>
        <v>5.0202202679999995E-2</v>
      </c>
      <c r="N2807">
        <f t="shared" si="350"/>
        <v>4.3026461998698279E-2</v>
      </c>
      <c r="O2807">
        <f t="shared" si="351"/>
        <v>2.6358465300388811</v>
      </c>
    </row>
    <row r="2808" spans="8:15">
      <c r="H2808">
        <f t="shared" si="352"/>
        <v>2.806</v>
      </c>
      <c r="I2808">
        <f t="shared" si="347"/>
        <v>60.946897479641962</v>
      </c>
      <c r="J2808">
        <f t="shared" si="345"/>
        <v>4.0000000000000002E-4</v>
      </c>
      <c r="K2808">
        <f t="shared" si="346"/>
        <v>-7.6982627947917194E-3</v>
      </c>
      <c r="L2808">
        <f t="shared" si="348"/>
        <v>1.2189379495928391E-4</v>
      </c>
      <c r="M2808">
        <f t="shared" si="349"/>
        <v>5.0202202679999995E-2</v>
      </c>
      <c r="N2808">
        <f t="shared" si="350"/>
        <v>4.3025833680167561E-2</v>
      </c>
      <c r="O2808">
        <f t="shared" si="351"/>
        <v>2.6222910742812986</v>
      </c>
    </row>
    <row r="2809" spans="8:15">
      <c r="H2809">
        <f t="shared" si="352"/>
        <v>2.8069999999999999</v>
      </c>
      <c r="I2809">
        <f t="shared" si="347"/>
        <v>60.632738214283023</v>
      </c>
      <c r="J2809">
        <f t="shared" si="345"/>
        <v>4.0000000000000002E-4</v>
      </c>
      <c r="K2809">
        <f t="shared" si="346"/>
        <v>-7.6982627947917194E-3</v>
      </c>
      <c r="L2809">
        <f t="shared" si="348"/>
        <v>1.2126547642856604E-4</v>
      </c>
      <c r="M2809">
        <f t="shared" si="349"/>
        <v>5.0202202679999995E-2</v>
      </c>
      <c r="N2809">
        <f t="shared" si="350"/>
        <v>4.3025205361636842E-2</v>
      </c>
      <c r="O2809">
        <f t="shared" si="351"/>
        <v>2.608736013307893</v>
      </c>
    </row>
    <row r="2810" spans="8:15">
      <c r="H2810">
        <f t="shared" si="352"/>
        <v>2.8080000000000003</v>
      </c>
      <c r="I2810">
        <f t="shared" si="347"/>
        <v>60.318578948923943</v>
      </c>
      <c r="J2810">
        <f t="shared" si="345"/>
        <v>4.0000000000000002E-4</v>
      </c>
      <c r="K2810">
        <f t="shared" si="346"/>
        <v>-7.6982627947917194E-3</v>
      </c>
      <c r="L2810">
        <f t="shared" si="348"/>
        <v>1.2063715789784788E-4</v>
      </c>
      <c r="M2810">
        <f t="shared" si="349"/>
        <v>5.0202202679999995E-2</v>
      </c>
      <c r="N2810">
        <f t="shared" si="350"/>
        <v>4.3024577043106124E-2</v>
      </c>
      <c r="O2810">
        <f t="shared" si="351"/>
        <v>2.5951813471186576</v>
      </c>
    </row>
    <row r="2811" spans="8:15">
      <c r="H2811">
        <f t="shared" si="352"/>
        <v>2.8090000000000002</v>
      </c>
      <c r="I2811">
        <f t="shared" si="347"/>
        <v>60.004419683565004</v>
      </c>
      <c r="J2811">
        <f t="shared" si="345"/>
        <v>4.0000000000000002E-4</v>
      </c>
      <c r="K2811">
        <f t="shared" si="346"/>
        <v>-7.6982627947917194E-3</v>
      </c>
      <c r="L2811">
        <f t="shared" si="348"/>
        <v>1.2000883936713001E-4</v>
      </c>
      <c r="M2811">
        <f t="shared" si="349"/>
        <v>5.0202202679999995E-2</v>
      </c>
      <c r="N2811">
        <f t="shared" si="350"/>
        <v>4.3023948724575406E-2</v>
      </c>
      <c r="O2811">
        <f t="shared" si="351"/>
        <v>2.5816270757136039</v>
      </c>
    </row>
    <row r="2812" spans="8:15">
      <c r="H2812">
        <f t="shared" si="352"/>
        <v>2.81</v>
      </c>
      <c r="I2812">
        <f t="shared" si="347"/>
        <v>59.690260418206066</v>
      </c>
      <c r="J2812">
        <f t="shared" si="345"/>
        <v>4.0000000000000002E-4</v>
      </c>
      <c r="K2812">
        <f t="shared" si="346"/>
        <v>-7.6982627947917194E-3</v>
      </c>
      <c r="L2812">
        <f t="shared" si="348"/>
        <v>1.1938052083641212E-4</v>
      </c>
      <c r="M2812">
        <f t="shared" si="349"/>
        <v>5.0202202679999995E-2</v>
      </c>
      <c r="N2812">
        <f t="shared" si="350"/>
        <v>4.3023320406044688E-2</v>
      </c>
      <c r="O2812">
        <f t="shared" si="351"/>
        <v>2.5680731990927264</v>
      </c>
    </row>
    <row r="2813" spans="8:15">
      <c r="H2813">
        <f t="shared" si="352"/>
        <v>2.8109999999999999</v>
      </c>
      <c r="I2813">
        <f t="shared" si="347"/>
        <v>59.376101152847099</v>
      </c>
      <c r="J2813">
        <f t="shared" si="345"/>
        <v>4.0000000000000002E-4</v>
      </c>
      <c r="K2813">
        <f t="shared" si="346"/>
        <v>-7.6982627947917194E-3</v>
      </c>
      <c r="L2813">
        <f t="shared" si="348"/>
        <v>1.1875220230569421E-4</v>
      </c>
      <c r="M2813">
        <f t="shared" si="349"/>
        <v>5.0202202679999995E-2</v>
      </c>
      <c r="N2813">
        <f t="shared" si="350"/>
        <v>4.302269208751397E-2</v>
      </c>
      <c r="O2813">
        <f t="shared" si="351"/>
        <v>2.5545197172560239</v>
      </c>
    </row>
    <row r="2814" spans="8:15">
      <c r="H2814">
        <f t="shared" si="352"/>
        <v>2.8120000000000003</v>
      </c>
      <c r="I2814">
        <f t="shared" si="347"/>
        <v>59.061941887488018</v>
      </c>
      <c r="J2814">
        <f t="shared" si="345"/>
        <v>4.0000000000000002E-4</v>
      </c>
      <c r="K2814">
        <f t="shared" si="346"/>
        <v>-7.6982627947917194E-3</v>
      </c>
      <c r="L2814">
        <f t="shared" si="348"/>
        <v>1.1812388377497605E-4</v>
      </c>
      <c r="M2814">
        <f t="shared" si="349"/>
        <v>5.0202202679999995E-2</v>
      </c>
      <c r="N2814">
        <f t="shared" si="350"/>
        <v>4.3022063768983251E-2</v>
      </c>
      <c r="O2814">
        <f t="shared" si="351"/>
        <v>2.5409666302034926</v>
      </c>
    </row>
    <row r="2815" spans="8:15">
      <c r="H2815">
        <f t="shared" si="352"/>
        <v>2.8130000000000002</v>
      </c>
      <c r="I2815">
        <f t="shared" si="347"/>
        <v>58.74778262212908</v>
      </c>
      <c r="J2815">
        <f t="shared" si="345"/>
        <v>4.0000000000000002E-4</v>
      </c>
      <c r="K2815">
        <f t="shared" si="346"/>
        <v>-7.6982627947917194E-3</v>
      </c>
      <c r="L2815">
        <f t="shared" si="348"/>
        <v>1.1749556524425818E-4</v>
      </c>
      <c r="M2815">
        <f t="shared" si="349"/>
        <v>5.0202202679999995E-2</v>
      </c>
      <c r="N2815">
        <f t="shared" si="350"/>
        <v>4.3021435450452533E-2</v>
      </c>
      <c r="O2815">
        <f t="shared" si="351"/>
        <v>2.5274139379351435</v>
      </c>
    </row>
    <row r="2816" spans="8:15">
      <c r="H2816">
        <f t="shared" si="352"/>
        <v>2.8140000000000001</v>
      </c>
      <c r="I2816">
        <f t="shared" si="347"/>
        <v>58.433623356770141</v>
      </c>
      <c r="J2816">
        <f t="shared" si="345"/>
        <v>4.0000000000000002E-4</v>
      </c>
      <c r="K2816">
        <f t="shared" si="346"/>
        <v>-7.6982627947917194E-3</v>
      </c>
      <c r="L2816">
        <f t="shared" si="348"/>
        <v>1.1686724671354029E-4</v>
      </c>
      <c r="M2816">
        <f t="shared" si="349"/>
        <v>5.0202202679999995E-2</v>
      </c>
      <c r="N2816">
        <f t="shared" si="350"/>
        <v>4.3020807131921815E-2</v>
      </c>
      <c r="O2816">
        <f t="shared" si="351"/>
        <v>2.5138616404509699</v>
      </c>
    </row>
    <row r="2817" spans="8:15">
      <c r="H2817">
        <f t="shared" si="352"/>
        <v>2.8149999999999999</v>
      </c>
      <c r="I2817">
        <f t="shared" si="347"/>
        <v>58.119464091411203</v>
      </c>
      <c r="J2817">
        <f t="shared" si="345"/>
        <v>4.0000000000000002E-4</v>
      </c>
      <c r="K2817">
        <f t="shared" si="346"/>
        <v>-7.6982627947917194E-3</v>
      </c>
      <c r="L2817">
        <f t="shared" si="348"/>
        <v>1.162389281828224E-4</v>
      </c>
      <c r="M2817">
        <f t="shared" si="349"/>
        <v>5.0202202679999995E-2</v>
      </c>
      <c r="N2817">
        <f t="shared" si="350"/>
        <v>4.3020178813391097E-2</v>
      </c>
      <c r="O2817">
        <f t="shared" si="351"/>
        <v>2.5003097377509729</v>
      </c>
    </row>
    <row r="2818" spans="8:15">
      <c r="H2818">
        <f t="shared" si="352"/>
        <v>2.8159999999999998</v>
      </c>
      <c r="I2818">
        <f t="shared" si="347"/>
        <v>57.805304826052236</v>
      </c>
      <c r="J2818">
        <f t="shared" ref="J2818:J2881" si="353">IF(H2818&lt;$E$18,$E$17,IF(H2818&lt;$E$5,$E$14,0))/$E$8/$E$9</f>
        <v>4.0000000000000002E-4</v>
      </c>
      <c r="K2818">
        <f t="shared" ref="K2818:K2881" si="354">IF(H2818&lt;$E$3,$E$12*$E$22,IF(H2818&lt;$E$4,0,IF(H2818&lt;$E$5,-$E$12*$E$22,0)))</f>
        <v>-7.6982627947917194E-3</v>
      </c>
      <c r="L2818">
        <f t="shared" si="348"/>
        <v>1.1561060965210447E-4</v>
      </c>
      <c r="M2818">
        <f t="shared" si="349"/>
        <v>5.0202202679999995E-2</v>
      </c>
      <c r="N2818">
        <f t="shared" si="350"/>
        <v>4.3019550494860379E-2</v>
      </c>
      <c r="O2818">
        <f t="shared" si="351"/>
        <v>2.4867582298351505</v>
      </c>
    </row>
    <row r="2819" spans="8:15">
      <c r="H2819">
        <f t="shared" si="352"/>
        <v>2.8170000000000002</v>
      </c>
      <c r="I2819">
        <f t="shared" ref="I2819:I2882" si="355">IF(H2819&lt;$E$3,$E$12*H2819,IF(H2819&lt;$E$4,$E$10,IF(H2819&lt;$E$5,$E$10-$E$12*(H2819-$E$4),0)))</f>
        <v>57.491145560693155</v>
      </c>
      <c r="J2819">
        <f t="shared" si="353"/>
        <v>4.0000000000000002E-4</v>
      </c>
      <c r="K2819">
        <f t="shared" si="354"/>
        <v>-7.6982627947917194E-3</v>
      </c>
      <c r="L2819">
        <f t="shared" ref="L2819:L2882" si="356">I2819*$E$15/$E$9/$E$8^2</f>
        <v>1.1498229112138632E-4</v>
      </c>
      <c r="M2819">
        <f t="shared" ref="M2819:M2882" si="357">$E$19/$E$8/$E$9</f>
        <v>5.0202202679999995E-2</v>
      </c>
      <c r="N2819">
        <f t="shared" ref="N2819:N2882" si="358">SUM(J2819:M2819)</f>
        <v>4.301892217632966E-2</v>
      </c>
      <c r="O2819">
        <f t="shared" ref="O2819:O2882" si="359">I2819*N2819</f>
        <v>2.4732071167034992</v>
      </c>
    </row>
    <row r="2820" spans="8:15">
      <c r="H2820">
        <f t="shared" ref="H2820:H2883" si="360">(ROW()-2)*0.001</f>
        <v>2.8180000000000001</v>
      </c>
      <c r="I2820">
        <f t="shared" si="355"/>
        <v>57.176986295334245</v>
      </c>
      <c r="J2820">
        <f t="shared" si="353"/>
        <v>4.0000000000000002E-4</v>
      </c>
      <c r="K2820">
        <f t="shared" si="354"/>
        <v>-7.6982627947917194E-3</v>
      </c>
      <c r="L2820">
        <f t="shared" si="356"/>
        <v>1.1435397259066848E-4</v>
      </c>
      <c r="M2820">
        <f t="shared" si="357"/>
        <v>5.0202202679999995E-2</v>
      </c>
      <c r="N2820">
        <f t="shared" si="358"/>
        <v>4.3018293857798942E-2</v>
      </c>
      <c r="O2820">
        <f t="shared" si="359"/>
        <v>2.4596563983560316</v>
      </c>
    </row>
    <row r="2821" spans="8:15">
      <c r="H2821">
        <f t="shared" si="360"/>
        <v>2.819</v>
      </c>
      <c r="I2821">
        <f t="shared" si="355"/>
        <v>56.862827029975278</v>
      </c>
      <c r="J2821">
        <f t="shared" si="353"/>
        <v>4.0000000000000002E-4</v>
      </c>
      <c r="K2821">
        <f t="shared" si="354"/>
        <v>-7.6982627947917194E-3</v>
      </c>
      <c r="L2821">
        <f t="shared" si="356"/>
        <v>1.1372565405995057E-4</v>
      </c>
      <c r="M2821">
        <f t="shared" si="357"/>
        <v>5.0202202679999995E-2</v>
      </c>
      <c r="N2821">
        <f t="shared" si="358"/>
        <v>4.3017665539268224E-2</v>
      </c>
      <c r="O2821">
        <f t="shared" si="359"/>
        <v>2.4461060747927372</v>
      </c>
    </row>
    <row r="2822" spans="8:15">
      <c r="H2822">
        <f t="shared" si="360"/>
        <v>2.82</v>
      </c>
      <c r="I2822">
        <f t="shared" si="355"/>
        <v>56.548667764616312</v>
      </c>
      <c r="J2822">
        <f t="shared" si="353"/>
        <v>4.0000000000000002E-4</v>
      </c>
      <c r="K2822">
        <f t="shared" si="354"/>
        <v>-7.6982627947917194E-3</v>
      </c>
      <c r="L2822">
        <f t="shared" si="356"/>
        <v>1.1309733552923262E-4</v>
      </c>
      <c r="M2822">
        <f t="shared" si="357"/>
        <v>5.0202202679999995E-2</v>
      </c>
      <c r="N2822">
        <f t="shared" si="358"/>
        <v>4.3017037220737506E-2</v>
      </c>
      <c r="O2822">
        <f t="shared" si="359"/>
        <v>2.4325561460136189</v>
      </c>
    </row>
    <row r="2823" spans="8:15">
      <c r="H2823">
        <f t="shared" si="360"/>
        <v>2.8210000000000002</v>
      </c>
      <c r="I2823">
        <f t="shared" si="355"/>
        <v>56.234508499257231</v>
      </c>
      <c r="J2823">
        <f t="shared" si="353"/>
        <v>4.0000000000000002E-4</v>
      </c>
      <c r="K2823">
        <f t="shared" si="354"/>
        <v>-7.6982627947917194E-3</v>
      </c>
      <c r="L2823">
        <f t="shared" si="356"/>
        <v>1.1246901699851446E-4</v>
      </c>
      <c r="M2823">
        <f t="shared" si="357"/>
        <v>5.0202202679999995E-2</v>
      </c>
      <c r="N2823">
        <f t="shared" si="358"/>
        <v>4.3016408902206787E-2</v>
      </c>
      <c r="O2823">
        <f t="shared" si="359"/>
        <v>2.4190066120186722</v>
      </c>
    </row>
    <row r="2824" spans="8:15">
      <c r="H2824">
        <f t="shared" si="360"/>
        <v>2.8220000000000001</v>
      </c>
      <c r="I2824">
        <f t="shared" si="355"/>
        <v>55.920349233898321</v>
      </c>
      <c r="J2824">
        <f t="shared" si="353"/>
        <v>4.0000000000000002E-4</v>
      </c>
      <c r="K2824">
        <f t="shared" si="354"/>
        <v>-7.6982627947917194E-3</v>
      </c>
      <c r="L2824">
        <f t="shared" si="356"/>
        <v>1.1184069846779665E-4</v>
      </c>
      <c r="M2824">
        <f t="shared" si="357"/>
        <v>5.0202202679999995E-2</v>
      </c>
      <c r="N2824">
        <f t="shared" si="358"/>
        <v>4.3015780583676069E-2</v>
      </c>
      <c r="O2824">
        <f t="shared" si="359"/>
        <v>2.4054574728079086</v>
      </c>
    </row>
    <row r="2825" spans="8:15">
      <c r="H2825">
        <f t="shared" si="360"/>
        <v>2.823</v>
      </c>
      <c r="I2825">
        <f t="shared" si="355"/>
        <v>55.606189968539354</v>
      </c>
      <c r="J2825">
        <f t="shared" si="353"/>
        <v>4.0000000000000002E-4</v>
      </c>
      <c r="K2825">
        <f t="shared" si="354"/>
        <v>-7.6982627947917194E-3</v>
      </c>
      <c r="L2825">
        <f t="shared" si="356"/>
        <v>1.1121237993707871E-4</v>
      </c>
      <c r="M2825">
        <f t="shared" si="357"/>
        <v>5.0202202679999995E-2</v>
      </c>
      <c r="N2825">
        <f t="shared" si="358"/>
        <v>4.3015152265145351E-2</v>
      </c>
      <c r="O2825">
        <f t="shared" si="359"/>
        <v>2.3919087283813183</v>
      </c>
    </row>
    <row r="2826" spans="8:15">
      <c r="H2826">
        <f t="shared" si="360"/>
        <v>2.8239999999999998</v>
      </c>
      <c r="I2826">
        <f t="shared" si="355"/>
        <v>55.292030703180387</v>
      </c>
      <c r="J2826">
        <f t="shared" si="353"/>
        <v>4.0000000000000002E-4</v>
      </c>
      <c r="K2826">
        <f t="shared" si="354"/>
        <v>-7.6982627947917194E-3</v>
      </c>
      <c r="L2826">
        <f t="shared" si="356"/>
        <v>1.1058406140636077E-4</v>
      </c>
      <c r="M2826">
        <f t="shared" si="357"/>
        <v>5.0202202679999995E-2</v>
      </c>
      <c r="N2826">
        <f t="shared" si="358"/>
        <v>4.3014523946614633E-2</v>
      </c>
      <c r="O2826">
        <f t="shared" si="359"/>
        <v>2.3783603787389045</v>
      </c>
    </row>
    <row r="2827" spans="8:15">
      <c r="H2827">
        <f t="shared" si="360"/>
        <v>2.8250000000000002</v>
      </c>
      <c r="I2827">
        <f t="shared" si="355"/>
        <v>54.977871437821307</v>
      </c>
      <c r="J2827">
        <f t="shared" si="353"/>
        <v>4.0000000000000002E-4</v>
      </c>
      <c r="K2827">
        <f t="shared" si="354"/>
        <v>-7.6982627947917194E-3</v>
      </c>
      <c r="L2827">
        <f t="shared" si="356"/>
        <v>1.0995574287564262E-4</v>
      </c>
      <c r="M2827">
        <f t="shared" si="357"/>
        <v>5.0202202679999995E-2</v>
      </c>
      <c r="N2827">
        <f t="shared" si="358"/>
        <v>4.3013895628083915E-2</v>
      </c>
      <c r="O2827">
        <f t="shared" si="359"/>
        <v>2.3648124238806614</v>
      </c>
    </row>
    <row r="2828" spans="8:15">
      <c r="H2828">
        <f t="shared" si="360"/>
        <v>2.8260000000000001</v>
      </c>
      <c r="I2828">
        <f t="shared" si="355"/>
        <v>54.663712172462397</v>
      </c>
      <c r="J2828">
        <f t="shared" si="353"/>
        <v>4.0000000000000002E-4</v>
      </c>
      <c r="K2828">
        <f t="shared" si="354"/>
        <v>-7.6982627947917194E-3</v>
      </c>
      <c r="L2828">
        <f t="shared" si="356"/>
        <v>1.0932742434492479E-4</v>
      </c>
      <c r="M2828">
        <f t="shared" si="357"/>
        <v>5.0202202679999995E-2</v>
      </c>
      <c r="N2828">
        <f t="shared" si="358"/>
        <v>4.3013267309553203E-2</v>
      </c>
      <c r="O2828">
        <f t="shared" si="359"/>
        <v>2.3512648638066023</v>
      </c>
    </row>
    <row r="2829" spans="8:15">
      <c r="H2829">
        <f t="shared" si="360"/>
        <v>2.827</v>
      </c>
      <c r="I2829">
        <f t="shared" si="355"/>
        <v>54.34955290710343</v>
      </c>
      <c r="J2829">
        <f t="shared" si="353"/>
        <v>4.0000000000000002E-4</v>
      </c>
      <c r="K2829">
        <f t="shared" si="354"/>
        <v>-7.6982627947917194E-3</v>
      </c>
      <c r="L2829">
        <f t="shared" si="356"/>
        <v>1.0869910581420685E-4</v>
      </c>
      <c r="M2829">
        <f t="shared" si="357"/>
        <v>5.0202202679999995E-2</v>
      </c>
      <c r="N2829">
        <f t="shared" si="358"/>
        <v>4.3012638991022485E-2</v>
      </c>
      <c r="O2829">
        <f t="shared" si="359"/>
        <v>2.3377176985167165</v>
      </c>
    </row>
    <row r="2830" spans="8:15">
      <c r="H2830">
        <f t="shared" si="360"/>
        <v>2.8279999999999998</v>
      </c>
      <c r="I2830">
        <f t="shared" si="355"/>
        <v>54.03539364174452</v>
      </c>
      <c r="J2830">
        <f t="shared" si="353"/>
        <v>4.0000000000000002E-4</v>
      </c>
      <c r="K2830">
        <f t="shared" si="354"/>
        <v>-7.6982627947917194E-3</v>
      </c>
      <c r="L2830">
        <f t="shared" si="356"/>
        <v>1.0807078728348904E-4</v>
      </c>
      <c r="M2830">
        <f t="shared" si="357"/>
        <v>5.0202202679999995E-2</v>
      </c>
      <c r="N2830">
        <f t="shared" si="358"/>
        <v>4.3012010672491767E-2</v>
      </c>
      <c r="O2830">
        <f t="shared" si="359"/>
        <v>2.324170928011009</v>
      </c>
    </row>
    <row r="2831" spans="8:15">
      <c r="H2831">
        <f t="shared" si="360"/>
        <v>2.8290000000000002</v>
      </c>
      <c r="I2831">
        <f t="shared" si="355"/>
        <v>53.721234376385382</v>
      </c>
      <c r="J2831">
        <f t="shared" si="353"/>
        <v>4.0000000000000002E-4</v>
      </c>
      <c r="K2831">
        <f t="shared" si="354"/>
        <v>-7.6982627947917194E-3</v>
      </c>
      <c r="L2831">
        <f t="shared" si="356"/>
        <v>1.0744246875277078E-4</v>
      </c>
      <c r="M2831">
        <f t="shared" si="357"/>
        <v>5.0202202679999995E-2</v>
      </c>
      <c r="N2831">
        <f t="shared" si="358"/>
        <v>4.3011382353961049E-2</v>
      </c>
      <c r="O2831">
        <f t="shared" si="359"/>
        <v>2.3106245522894677</v>
      </c>
    </row>
    <row r="2832" spans="8:15">
      <c r="H2832">
        <f t="shared" si="360"/>
        <v>2.83</v>
      </c>
      <c r="I2832">
        <f t="shared" si="355"/>
        <v>53.407075111026472</v>
      </c>
      <c r="J2832">
        <f t="shared" si="353"/>
        <v>4.0000000000000002E-4</v>
      </c>
      <c r="K2832">
        <f t="shared" si="354"/>
        <v>-7.6982627947917194E-3</v>
      </c>
      <c r="L2832">
        <f t="shared" si="356"/>
        <v>1.0681415022205293E-4</v>
      </c>
      <c r="M2832">
        <f t="shared" si="357"/>
        <v>5.0202202679999995E-2</v>
      </c>
      <c r="N2832">
        <f t="shared" si="358"/>
        <v>4.3010754035430331E-2</v>
      </c>
      <c r="O2832">
        <f t="shared" si="359"/>
        <v>2.2970785713521127</v>
      </c>
    </row>
    <row r="2833" spans="8:15">
      <c r="H2833">
        <f t="shared" si="360"/>
        <v>2.831</v>
      </c>
      <c r="I2833">
        <f t="shared" si="355"/>
        <v>53.092915845667505</v>
      </c>
      <c r="J2833">
        <f t="shared" si="353"/>
        <v>4.0000000000000002E-4</v>
      </c>
      <c r="K2833">
        <f t="shared" si="354"/>
        <v>-7.6982627947917194E-3</v>
      </c>
      <c r="L2833">
        <f t="shared" si="356"/>
        <v>1.0618583169133502E-4</v>
      </c>
      <c r="M2833">
        <f t="shared" si="357"/>
        <v>5.0202202679999995E-2</v>
      </c>
      <c r="N2833">
        <f t="shared" si="358"/>
        <v>4.3010125716899612E-2</v>
      </c>
      <c r="O2833">
        <f t="shared" si="359"/>
        <v>2.283532985198931</v>
      </c>
    </row>
    <row r="2834" spans="8:15">
      <c r="H2834">
        <f t="shared" si="360"/>
        <v>2.8319999999999999</v>
      </c>
      <c r="I2834">
        <f t="shared" si="355"/>
        <v>52.778756580308595</v>
      </c>
      <c r="J2834">
        <f t="shared" si="353"/>
        <v>4.0000000000000002E-4</v>
      </c>
      <c r="K2834">
        <f t="shared" si="354"/>
        <v>-7.6982627947917194E-3</v>
      </c>
      <c r="L2834">
        <f t="shared" si="356"/>
        <v>1.055575131606172E-4</v>
      </c>
      <c r="M2834">
        <f t="shared" si="357"/>
        <v>5.0202202679999995E-2</v>
      </c>
      <c r="N2834">
        <f t="shared" si="358"/>
        <v>4.3009497398368894E-2</v>
      </c>
      <c r="O2834">
        <f t="shared" si="359"/>
        <v>2.2699877938299275</v>
      </c>
    </row>
    <row r="2835" spans="8:15">
      <c r="H2835">
        <f t="shared" si="360"/>
        <v>2.8330000000000002</v>
      </c>
      <c r="I2835">
        <f t="shared" si="355"/>
        <v>52.464597314949515</v>
      </c>
      <c r="J2835">
        <f t="shared" si="353"/>
        <v>4.0000000000000002E-4</v>
      </c>
      <c r="K2835">
        <f t="shared" si="354"/>
        <v>-7.6982627947917194E-3</v>
      </c>
      <c r="L2835">
        <f t="shared" si="356"/>
        <v>1.0492919462989903E-4</v>
      </c>
      <c r="M2835">
        <f t="shared" si="357"/>
        <v>5.0202202679999995E-2</v>
      </c>
      <c r="N2835">
        <f t="shared" si="358"/>
        <v>4.3008869079838176E-2</v>
      </c>
      <c r="O2835">
        <f t="shared" si="359"/>
        <v>2.256442997245093</v>
      </c>
    </row>
    <row r="2836" spans="8:15">
      <c r="H2836">
        <f t="shared" si="360"/>
        <v>2.8340000000000001</v>
      </c>
      <c r="I2836">
        <f t="shared" si="355"/>
        <v>52.150438049590548</v>
      </c>
      <c r="J2836">
        <f t="shared" si="353"/>
        <v>4.0000000000000002E-4</v>
      </c>
      <c r="K2836">
        <f t="shared" si="354"/>
        <v>-7.6982627947917194E-3</v>
      </c>
      <c r="L2836">
        <f t="shared" si="356"/>
        <v>1.043008760991811E-4</v>
      </c>
      <c r="M2836">
        <f t="shared" si="357"/>
        <v>5.0202202679999995E-2</v>
      </c>
      <c r="N2836">
        <f t="shared" si="358"/>
        <v>4.3008240761307458E-2</v>
      </c>
      <c r="O2836">
        <f t="shared" si="359"/>
        <v>2.2428985954444398</v>
      </c>
    </row>
    <row r="2837" spans="8:15">
      <c r="H2837">
        <f t="shared" si="360"/>
        <v>2.835</v>
      </c>
      <c r="I2837">
        <f t="shared" si="355"/>
        <v>51.836278784231581</v>
      </c>
      <c r="J2837">
        <f t="shared" si="353"/>
        <v>4.0000000000000002E-4</v>
      </c>
      <c r="K2837">
        <f t="shared" si="354"/>
        <v>-7.6982627947917194E-3</v>
      </c>
      <c r="L2837">
        <f t="shared" si="356"/>
        <v>1.0367255756846317E-4</v>
      </c>
      <c r="M2837">
        <f t="shared" si="357"/>
        <v>5.0202202679999995E-2</v>
      </c>
      <c r="N2837">
        <f t="shared" si="358"/>
        <v>4.300761244277674E-2</v>
      </c>
      <c r="O2837">
        <f t="shared" si="359"/>
        <v>2.2293545884279622</v>
      </c>
    </row>
    <row r="2838" spans="8:15">
      <c r="H2838">
        <f t="shared" si="360"/>
        <v>2.8359999999999999</v>
      </c>
      <c r="I2838">
        <f t="shared" si="355"/>
        <v>51.522119518872671</v>
      </c>
      <c r="J2838">
        <f t="shared" si="353"/>
        <v>4.0000000000000002E-4</v>
      </c>
      <c r="K2838">
        <f t="shared" si="354"/>
        <v>-7.6982627947917194E-3</v>
      </c>
      <c r="L2838">
        <f t="shared" si="356"/>
        <v>1.0304423903774534E-4</v>
      </c>
      <c r="M2838">
        <f t="shared" si="357"/>
        <v>5.0202202679999995E-2</v>
      </c>
      <c r="N2838">
        <f t="shared" si="358"/>
        <v>4.3006984124246021E-2</v>
      </c>
      <c r="O2838">
        <f t="shared" si="359"/>
        <v>2.2158109761956628</v>
      </c>
    </row>
    <row r="2839" spans="8:15">
      <c r="H2839">
        <f t="shared" si="360"/>
        <v>2.8370000000000002</v>
      </c>
      <c r="I2839">
        <f t="shared" si="355"/>
        <v>51.20796025351359</v>
      </c>
      <c r="J2839">
        <f t="shared" si="353"/>
        <v>4.0000000000000002E-4</v>
      </c>
      <c r="K2839">
        <f t="shared" si="354"/>
        <v>-7.6982627947917194E-3</v>
      </c>
      <c r="L2839">
        <f t="shared" si="356"/>
        <v>1.024159205070272E-4</v>
      </c>
      <c r="M2839">
        <f t="shared" si="357"/>
        <v>5.0202202679999995E-2</v>
      </c>
      <c r="N2839">
        <f t="shared" si="358"/>
        <v>4.3006355805715303E-2</v>
      </c>
      <c r="O2839">
        <f t="shared" si="359"/>
        <v>2.2022677587475328</v>
      </c>
    </row>
    <row r="2840" spans="8:15">
      <c r="H2840">
        <f t="shared" si="360"/>
        <v>2.8380000000000001</v>
      </c>
      <c r="I2840">
        <f t="shared" si="355"/>
        <v>50.893800988154624</v>
      </c>
      <c r="J2840">
        <f t="shared" si="353"/>
        <v>4.0000000000000002E-4</v>
      </c>
      <c r="K2840">
        <f t="shared" si="354"/>
        <v>-7.6982627947917194E-3</v>
      </c>
      <c r="L2840">
        <f t="shared" si="356"/>
        <v>1.0178760197630925E-4</v>
      </c>
      <c r="M2840">
        <f t="shared" si="357"/>
        <v>5.0202202679999995E-2</v>
      </c>
      <c r="N2840">
        <f t="shared" si="358"/>
        <v>4.3005727487184585E-2</v>
      </c>
      <c r="O2840">
        <f t="shared" si="359"/>
        <v>2.1887249360835832</v>
      </c>
    </row>
    <row r="2841" spans="8:15">
      <c r="H2841">
        <f t="shared" si="360"/>
        <v>2.839</v>
      </c>
      <c r="I2841">
        <f t="shared" si="355"/>
        <v>50.579641722795657</v>
      </c>
      <c r="J2841">
        <f t="shared" si="353"/>
        <v>4.0000000000000002E-4</v>
      </c>
      <c r="K2841">
        <f t="shared" si="354"/>
        <v>-7.6982627947917194E-3</v>
      </c>
      <c r="L2841">
        <f t="shared" si="356"/>
        <v>1.0115928344559131E-4</v>
      </c>
      <c r="M2841">
        <f t="shared" si="357"/>
        <v>5.0202202679999995E-2</v>
      </c>
      <c r="N2841">
        <f t="shared" si="358"/>
        <v>4.3005099168653867E-2</v>
      </c>
      <c r="O2841">
        <f t="shared" si="359"/>
        <v>2.1751825082038101</v>
      </c>
    </row>
    <row r="2842" spans="8:15">
      <c r="H2842">
        <f t="shared" si="360"/>
        <v>2.84</v>
      </c>
      <c r="I2842">
        <f t="shared" si="355"/>
        <v>50.265482457436747</v>
      </c>
      <c r="J2842">
        <f t="shared" si="353"/>
        <v>4.0000000000000002E-4</v>
      </c>
      <c r="K2842">
        <f t="shared" si="354"/>
        <v>-7.6982627947917194E-3</v>
      </c>
      <c r="L2842">
        <f t="shared" si="356"/>
        <v>1.0053096491487349E-4</v>
      </c>
      <c r="M2842">
        <f t="shared" si="357"/>
        <v>5.0202202679999995E-2</v>
      </c>
      <c r="N2842">
        <f t="shared" si="358"/>
        <v>4.3004470850123148E-2</v>
      </c>
      <c r="O2842">
        <f t="shared" si="359"/>
        <v>2.1616404751082152</v>
      </c>
    </row>
    <row r="2843" spans="8:15">
      <c r="H2843">
        <f t="shared" si="360"/>
        <v>2.8410000000000002</v>
      </c>
      <c r="I2843">
        <f t="shared" si="355"/>
        <v>49.951323192077666</v>
      </c>
      <c r="J2843">
        <f t="shared" si="353"/>
        <v>4.0000000000000002E-4</v>
      </c>
      <c r="K2843">
        <f t="shared" si="354"/>
        <v>-7.6982627947917194E-3</v>
      </c>
      <c r="L2843">
        <f t="shared" si="356"/>
        <v>9.9902646384155341E-5</v>
      </c>
      <c r="M2843">
        <f t="shared" si="357"/>
        <v>5.0202202679999995E-2</v>
      </c>
      <c r="N2843">
        <f t="shared" si="358"/>
        <v>4.300384253159243E-2</v>
      </c>
      <c r="O2843">
        <f t="shared" si="359"/>
        <v>2.1480988367967888</v>
      </c>
    </row>
    <row r="2844" spans="8:15">
      <c r="H2844">
        <f t="shared" si="360"/>
        <v>2.8420000000000001</v>
      </c>
      <c r="I2844">
        <f t="shared" si="355"/>
        <v>49.637163926718699</v>
      </c>
      <c r="J2844">
        <f t="shared" si="353"/>
        <v>4.0000000000000002E-4</v>
      </c>
      <c r="K2844">
        <f t="shared" si="354"/>
        <v>-7.6982627947917194E-3</v>
      </c>
      <c r="L2844">
        <f t="shared" si="356"/>
        <v>9.9274327853437404E-5</v>
      </c>
      <c r="M2844">
        <f t="shared" si="357"/>
        <v>5.0202202679999995E-2</v>
      </c>
      <c r="N2844">
        <f t="shared" si="358"/>
        <v>4.3003214213061712E-2</v>
      </c>
      <c r="O2844">
        <f t="shared" si="359"/>
        <v>2.1345575932695438</v>
      </c>
    </row>
    <row r="2845" spans="8:15">
      <c r="H2845">
        <f t="shared" si="360"/>
        <v>2.843</v>
      </c>
      <c r="I2845">
        <f t="shared" si="355"/>
        <v>49.323004661359789</v>
      </c>
      <c r="J2845">
        <f t="shared" si="353"/>
        <v>4.0000000000000002E-4</v>
      </c>
      <c r="K2845">
        <f t="shared" si="354"/>
        <v>-7.6982627947917194E-3</v>
      </c>
      <c r="L2845">
        <f t="shared" si="356"/>
        <v>9.8646009322719589E-5</v>
      </c>
      <c r="M2845">
        <f t="shared" si="357"/>
        <v>5.0202202679999995E-2</v>
      </c>
      <c r="N2845">
        <f t="shared" si="358"/>
        <v>4.3002585894530994E-2</v>
      </c>
      <c r="O2845">
        <f t="shared" si="359"/>
        <v>2.1210167445264769</v>
      </c>
    </row>
    <row r="2846" spans="8:15">
      <c r="H2846">
        <f t="shared" si="360"/>
        <v>2.8439999999999999</v>
      </c>
      <c r="I2846">
        <f t="shared" si="355"/>
        <v>49.008845396000822</v>
      </c>
      <c r="J2846">
        <f t="shared" si="353"/>
        <v>4.0000000000000002E-4</v>
      </c>
      <c r="K2846">
        <f t="shared" si="354"/>
        <v>-7.6982627947917194E-3</v>
      </c>
      <c r="L2846">
        <f t="shared" si="356"/>
        <v>9.8017690792001638E-5</v>
      </c>
      <c r="M2846">
        <f t="shared" si="357"/>
        <v>5.0202202679999995E-2</v>
      </c>
      <c r="N2846">
        <f t="shared" si="358"/>
        <v>4.3001957576000276E-2</v>
      </c>
      <c r="O2846">
        <f t="shared" si="359"/>
        <v>2.1074762905675839</v>
      </c>
    </row>
    <row r="2847" spans="8:15">
      <c r="H2847">
        <f t="shared" si="360"/>
        <v>2.8450000000000002</v>
      </c>
      <c r="I2847">
        <f t="shared" si="355"/>
        <v>48.694686130641742</v>
      </c>
      <c r="J2847">
        <f t="shared" si="353"/>
        <v>4.0000000000000002E-4</v>
      </c>
      <c r="K2847">
        <f t="shared" si="354"/>
        <v>-7.6982627947917194E-3</v>
      </c>
      <c r="L2847">
        <f t="shared" si="356"/>
        <v>9.7389372261283497E-5</v>
      </c>
      <c r="M2847">
        <f t="shared" si="357"/>
        <v>5.0202202679999995E-2</v>
      </c>
      <c r="N2847">
        <f t="shared" si="358"/>
        <v>4.3001329257469557E-2</v>
      </c>
      <c r="O2847">
        <f t="shared" si="359"/>
        <v>2.093936231392862</v>
      </c>
    </row>
    <row r="2848" spans="8:15">
      <c r="H2848">
        <f t="shared" si="360"/>
        <v>2.8460000000000001</v>
      </c>
      <c r="I2848">
        <f t="shared" si="355"/>
        <v>48.380526865282775</v>
      </c>
      <c r="J2848">
        <f t="shared" si="353"/>
        <v>4.0000000000000002E-4</v>
      </c>
      <c r="K2848">
        <f t="shared" si="354"/>
        <v>-7.6982627947917194E-3</v>
      </c>
      <c r="L2848">
        <f t="shared" si="356"/>
        <v>9.6761053730565547E-5</v>
      </c>
      <c r="M2848">
        <f t="shared" si="357"/>
        <v>5.0202202679999995E-2</v>
      </c>
      <c r="N2848">
        <f t="shared" si="358"/>
        <v>4.3000700938938839E-2</v>
      </c>
      <c r="O2848">
        <f t="shared" si="359"/>
        <v>2.0803965670023206</v>
      </c>
    </row>
    <row r="2849" spans="8:15">
      <c r="H2849">
        <f t="shared" si="360"/>
        <v>2.847</v>
      </c>
      <c r="I2849">
        <f t="shared" si="355"/>
        <v>48.066367599923865</v>
      </c>
      <c r="J2849">
        <f t="shared" si="353"/>
        <v>4.0000000000000002E-4</v>
      </c>
      <c r="K2849">
        <f t="shared" si="354"/>
        <v>-7.6982627947917194E-3</v>
      </c>
      <c r="L2849">
        <f t="shared" si="356"/>
        <v>9.6132735199847732E-5</v>
      </c>
      <c r="M2849">
        <f t="shared" si="357"/>
        <v>5.0202202679999995E-2</v>
      </c>
      <c r="N2849">
        <f t="shared" si="358"/>
        <v>4.3000072620408121E-2</v>
      </c>
      <c r="O2849">
        <f t="shared" si="359"/>
        <v>2.0668572973959582</v>
      </c>
    </row>
    <row r="2850" spans="8:15">
      <c r="H2850">
        <f t="shared" si="360"/>
        <v>2.8479999999999999</v>
      </c>
      <c r="I2850">
        <f t="shared" si="355"/>
        <v>47.752208334564898</v>
      </c>
      <c r="J2850">
        <f t="shared" si="353"/>
        <v>4.0000000000000002E-4</v>
      </c>
      <c r="K2850">
        <f t="shared" si="354"/>
        <v>-7.6982627947917194E-3</v>
      </c>
      <c r="L2850">
        <f t="shared" si="356"/>
        <v>9.5504416669129794E-5</v>
      </c>
      <c r="M2850">
        <f t="shared" si="357"/>
        <v>5.0202202679999995E-2</v>
      </c>
      <c r="N2850">
        <f t="shared" si="358"/>
        <v>4.2999444301877403E-2</v>
      </c>
      <c r="O2850">
        <f t="shared" si="359"/>
        <v>2.0533184225737693</v>
      </c>
    </row>
    <row r="2851" spans="8:15">
      <c r="H2851">
        <f t="shared" si="360"/>
        <v>2.8490000000000002</v>
      </c>
      <c r="I2851">
        <f t="shared" si="355"/>
        <v>47.438049069205817</v>
      </c>
      <c r="J2851">
        <f t="shared" si="353"/>
        <v>4.0000000000000002E-4</v>
      </c>
      <c r="K2851">
        <f t="shared" si="354"/>
        <v>-7.6982627947917194E-3</v>
      </c>
      <c r="L2851">
        <f t="shared" si="356"/>
        <v>9.487609813841164E-5</v>
      </c>
      <c r="M2851">
        <f t="shared" si="357"/>
        <v>5.0202202679999995E-2</v>
      </c>
      <c r="N2851">
        <f t="shared" si="358"/>
        <v>4.2998815983346685E-2</v>
      </c>
      <c r="O2851">
        <f t="shared" si="359"/>
        <v>2.0397799425357515</v>
      </c>
    </row>
    <row r="2852" spans="8:15">
      <c r="H2852">
        <f t="shared" si="360"/>
        <v>2.85</v>
      </c>
      <c r="I2852">
        <f t="shared" si="355"/>
        <v>47.123889803846851</v>
      </c>
      <c r="J2852">
        <f t="shared" si="353"/>
        <v>4.0000000000000002E-4</v>
      </c>
      <c r="K2852">
        <f t="shared" si="354"/>
        <v>-7.6982627947917194E-3</v>
      </c>
      <c r="L2852">
        <f t="shared" si="356"/>
        <v>9.4247779607693703E-5</v>
      </c>
      <c r="M2852">
        <f t="shared" si="357"/>
        <v>5.0202202679999995E-2</v>
      </c>
      <c r="N2852">
        <f t="shared" si="358"/>
        <v>4.2998187664815973E-2</v>
      </c>
      <c r="O2852">
        <f t="shared" si="359"/>
        <v>2.026241857281915</v>
      </c>
    </row>
    <row r="2853" spans="8:15">
      <c r="H2853">
        <f t="shared" si="360"/>
        <v>2.851</v>
      </c>
      <c r="I2853">
        <f t="shared" si="355"/>
        <v>46.809730538487941</v>
      </c>
      <c r="J2853">
        <f t="shared" si="353"/>
        <v>4.0000000000000002E-4</v>
      </c>
      <c r="K2853">
        <f t="shared" si="354"/>
        <v>-7.6982627947917194E-3</v>
      </c>
      <c r="L2853">
        <f t="shared" si="356"/>
        <v>9.3619461076975888E-5</v>
      </c>
      <c r="M2853">
        <f t="shared" si="357"/>
        <v>5.0202202679999995E-2</v>
      </c>
      <c r="N2853">
        <f t="shared" si="358"/>
        <v>4.2997559346285255E-2</v>
      </c>
      <c r="O2853">
        <f t="shared" si="359"/>
        <v>2.0127041668122563</v>
      </c>
    </row>
    <row r="2854" spans="8:15">
      <c r="H2854">
        <f t="shared" si="360"/>
        <v>2.8519999999999999</v>
      </c>
      <c r="I2854">
        <f t="shared" si="355"/>
        <v>46.495571273128974</v>
      </c>
      <c r="J2854">
        <f t="shared" si="353"/>
        <v>4.0000000000000002E-4</v>
      </c>
      <c r="K2854">
        <f t="shared" si="354"/>
        <v>-7.6982627947917194E-3</v>
      </c>
      <c r="L2854">
        <f t="shared" si="356"/>
        <v>9.2991142546257951E-5</v>
      </c>
      <c r="M2854">
        <f t="shared" si="357"/>
        <v>5.0202202679999995E-2</v>
      </c>
      <c r="N2854">
        <f t="shared" si="358"/>
        <v>4.2996931027754537E-2</v>
      </c>
      <c r="O2854">
        <f t="shared" si="359"/>
        <v>1.9991668711267716</v>
      </c>
    </row>
    <row r="2855" spans="8:15">
      <c r="H2855">
        <f t="shared" si="360"/>
        <v>2.8530000000000002</v>
      </c>
      <c r="I2855">
        <f t="shared" si="355"/>
        <v>46.181412007769893</v>
      </c>
      <c r="J2855">
        <f t="shared" si="353"/>
        <v>4.0000000000000002E-4</v>
      </c>
      <c r="K2855">
        <f t="shared" si="354"/>
        <v>-7.6982627947917194E-3</v>
      </c>
      <c r="L2855">
        <f t="shared" si="356"/>
        <v>9.2362824015539797E-5</v>
      </c>
      <c r="M2855">
        <f t="shared" si="357"/>
        <v>5.0202202679999995E-2</v>
      </c>
      <c r="N2855">
        <f t="shared" si="358"/>
        <v>4.2996302709223819E-2</v>
      </c>
      <c r="O2855">
        <f t="shared" si="359"/>
        <v>1.9856299702254581</v>
      </c>
    </row>
    <row r="2856" spans="8:15">
      <c r="H2856">
        <f t="shared" si="360"/>
        <v>2.8540000000000001</v>
      </c>
      <c r="I2856">
        <f t="shared" si="355"/>
        <v>45.867252742410926</v>
      </c>
      <c r="J2856">
        <f t="shared" si="353"/>
        <v>4.0000000000000002E-4</v>
      </c>
      <c r="K2856">
        <f t="shared" si="354"/>
        <v>-7.6982627947917194E-3</v>
      </c>
      <c r="L2856">
        <f t="shared" si="356"/>
        <v>9.1734505484821846E-5</v>
      </c>
      <c r="M2856">
        <f t="shared" si="357"/>
        <v>5.0202202679999995E-2</v>
      </c>
      <c r="N2856">
        <f t="shared" si="358"/>
        <v>4.29956743906931E-2</v>
      </c>
      <c r="O2856">
        <f t="shared" si="359"/>
        <v>1.9720934641083254</v>
      </c>
    </row>
    <row r="2857" spans="8:15">
      <c r="H2857">
        <f t="shared" si="360"/>
        <v>2.855</v>
      </c>
      <c r="I2857">
        <f t="shared" si="355"/>
        <v>45.553093477052016</v>
      </c>
      <c r="J2857">
        <f t="shared" si="353"/>
        <v>4.0000000000000002E-4</v>
      </c>
      <c r="K2857">
        <f t="shared" si="354"/>
        <v>-7.6982627947917194E-3</v>
      </c>
      <c r="L2857">
        <f t="shared" si="356"/>
        <v>9.1106186954104031E-5</v>
      </c>
      <c r="M2857">
        <f t="shared" si="357"/>
        <v>5.0202202679999995E-2</v>
      </c>
      <c r="N2857">
        <f t="shared" si="358"/>
        <v>4.2995046072162382E-2</v>
      </c>
      <c r="O2857">
        <f t="shared" si="359"/>
        <v>1.958557352775371</v>
      </c>
    </row>
    <row r="2858" spans="8:15">
      <c r="H2858">
        <f t="shared" si="360"/>
        <v>2.8559999999999999</v>
      </c>
      <c r="I2858">
        <f t="shared" si="355"/>
        <v>45.238934211693049</v>
      </c>
      <c r="J2858">
        <f t="shared" si="353"/>
        <v>4.0000000000000002E-4</v>
      </c>
      <c r="K2858">
        <f t="shared" si="354"/>
        <v>-7.6982627947917194E-3</v>
      </c>
      <c r="L2858">
        <f t="shared" si="356"/>
        <v>9.0477868423386094E-5</v>
      </c>
      <c r="M2858">
        <f t="shared" si="357"/>
        <v>5.0202202679999995E-2</v>
      </c>
      <c r="N2858">
        <f t="shared" si="358"/>
        <v>4.2994417753631664E-2</v>
      </c>
      <c r="O2858">
        <f t="shared" si="359"/>
        <v>1.9450216362265904</v>
      </c>
    </row>
    <row r="2859" spans="8:15">
      <c r="H2859">
        <f t="shared" si="360"/>
        <v>2.8570000000000002</v>
      </c>
      <c r="I2859">
        <f t="shared" si="355"/>
        <v>44.924774946333969</v>
      </c>
      <c r="J2859">
        <f t="shared" si="353"/>
        <v>4.0000000000000002E-4</v>
      </c>
      <c r="K2859">
        <f t="shared" si="354"/>
        <v>-7.6982627947917194E-3</v>
      </c>
      <c r="L2859">
        <f t="shared" si="356"/>
        <v>8.984954989266794E-5</v>
      </c>
      <c r="M2859">
        <f t="shared" si="357"/>
        <v>5.0202202679999995E-2</v>
      </c>
      <c r="N2859">
        <f t="shared" si="358"/>
        <v>4.2993789435100946E-2</v>
      </c>
      <c r="O2859">
        <f t="shared" si="359"/>
        <v>1.9314863144619812</v>
      </c>
    </row>
    <row r="2860" spans="8:15">
      <c r="H2860">
        <f t="shared" si="360"/>
        <v>2.8580000000000001</v>
      </c>
      <c r="I2860">
        <f t="shared" si="355"/>
        <v>44.610615680975059</v>
      </c>
      <c r="J2860">
        <f t="shared" si="353"/>
        <v>4.0000000000000002E-4</v>
      </c>
      <c r="K2860">
        <f t="shared" si="354"/>
        <v>-7.6982627947917194E-3</v>
      </c>
      <c r="L2860">
        <f t="shared" si="356"/>
        <v>8.9221231361950111E-5</v>
      </c>
      <c r="M2860">
        <f t="shared" si="357"/>
        <v>5.0202202679999995E-2</v>
      </c>
      <c r="N2860">
        <f t="shared" si="358"/>
        <v>4.2993161116570228E-2</v>
      </c>
      <c r="O2860">
        <f t="shared" si="359"/>
        <v>1.917951387481555</v>
      </c>
    </row>
    <row r="2861" spans="8:15">
      <c r="H2861">
        <f t="shared" si="360"/>
        <v>2.859</v>
      </c>
      <c r="I2861">
        <f t="shared" si="355"/>
        <v>44.296456415616092</v>
      </c>
      <c r="J2861">
        <f t="shared" si="353"/>
        <v>4.0000000000000002E-4</v>
      </c>
      <c r="K2861">
        <f t="shared" si="354"/>
        <v>-7.6982627947917194E-3</v>
      </c>
      <c r="L2861">
        <f t="shared" si="356"/>
        <v>8.8592912831232188E-5</v>
      </c>
      <c r="M2861">
        <f t="shared" si="357"/>
        <v>5.0202202679999995E-2</v>
      </c>
      <c r="N2861">
        <f t="shared" si="358"/>
        <v>4.2992532798039509E-2</v>
      </c>
      <c r="O2861">
        <f t="shared" si="359"/>
        <v>1.9044168552853025</v>
      </c>
    </row>
    <row r="2862" spans="8:15">
      <c r="H2862">
        <f t="shared" si="360"/>
        <v>2.86</v>
      </c>
      <c r="I2862">
        <f t="shared" si="355"/>
        <v>43.982297150257125</v>
      </c>
      <c r="J2862">
        <f t="shared" si="353"/>
        <v>4.0000000000000002E-4</v>
      </c>
      <c r="K2862">
        <f t="shared" si="354"/>
        <v>-7.6982627947917194E-3</v>
      </c>
      <c r="L2862">
        <f t="shared" si="356"/>
        <v>8.796459430051425E-5</v>
      </c>
      <c r="M2862">
        <f t="shared" si="357"/>
        <v>5.0202202679999995E-2</v>
      </c>
      <c r="N2862">
        <f t="shared" si="358"/>
        <v>4.2991904479508791E-2</v>
      </c>
      <c r="O2862">
        <f t="shared" si="359"/>
        <v>1.8908827178732259</v>
      </c>
    </row>
    <row r="2863" spans="8:15">
      <c r="H2863">
        <f t="shared" si="360"/>
        <v>2.8610000000000002</v>
      </c>
      <c r="I2863">
        <f t="shared" si="355"/>
        <v>43.668137884898044</v>
      </c>
      <c r="J2863">
        <f t="shared" si="353"/>
        <v>4.0000000000000002E-4</v>
      </c>
      <c r="K2863">
        <f t="shared" si="354"/>
        <v>-7.6982627947917194E-3</v>
      </c>
      <c r="L2863">
        <f t="shared" si="356"/>
        <v>8.7336275769796096E-5</v>
      </c>
      <c r="M2863">
        <f t="shared" si="357"/>
        <v>5.0202202679999995E-2</v>
      </c>
      <c r="N2863">
        <f t="shared" si="358"/>
        <v>4.2991276160978073E-2</v>
      </c>
      <c r="O2863">
        <f t="shared" si="359"/>
        <v>1.8773489752453207</v>
      </c>
    </row>
    <row r="2864" spans="8:15">
      <c r="H2864">
        <f t="shared" si="360"/>
        <v>2.8620000000000001</v>
      </c>
      <c r="I2864">
        <f t="shared" si="355"/>
        <v>43.353978619539134</v>
      </c>
      <c r="J2864">
        <f t="shared" si="353"/>
        <v>4.0000000000000002E-4</v>
      </c>
      <c r="K2864">
        <f t="shared" si="354"/>
        <v>-7.6982627947917194E-3</v>
      </c>
      <c r="L2864">
        <f t="shared" si="356"/>
        <v>8.6707957239078268E-5</v>
      </c>
      <c r="M2864">
        <f t="shared" si="357"/>
        <v>5.0202202679999995E-2</v>
      </c>
      <c r="N2864">
        <f t="shared" si="358"/>
        <v>4.2990647842447355E-2</v>
      </c>
      <c r="O2864">
        <f t="shared" si="359"/>
        <v>1.8638156274015989</v>
      </c>
    </row>
    <row r="2865" spans="8:15">
      <c r="H2865">
        <f t="shared" si="360"/>
        <v>2.863</v>
      </c>
      <c r="I2865">
        <f t="shared" si="355"/>
        <v>43.039819354180167</v>
      </c>
      <c r="J2865">
        <f t="shared" si="353"/>
        <v>4.0000000000000002E-4</v>
      </c>
      <c r="K2865">
        <f t="shared" si="354"/>
        <v>-7.6982627947917194E-3</v>
      </c>
      <c r="L2865">
        <f t="shared" si="356"/>
        <v>8.6079638708360344E-5</v>
      </c>
      <c r="M2865">
        <f t="shared" si="357"/>
        <v>5.0202202679999995E-2</v>
      </c>
      <c r="N2865">
        <f t="shared" si="358"/>
        <v>4.2990019523916637E-2</v>
      </c>
      <c r="O2865">
        <f t="shared" si="359"/>
        <v>1.8502826743420506</v>
      </c>
    </row>
    <row r="2866" spans="8:15">
      <c r="H2866">
        <f t="shared" si="360"/>
        <v>2.8639999999999999</v>
      </c>
      <c r="I2866">
        <f t="shared" si="355"/>
        <v>42.725660088821201</v>
      </c>
      <c r="J2866">
        <f t="shared" si="353"/>
        <v>4.0000000000000002E-4</v>
      </c>
      <c r="K2866">
        <f t="shared" si="354"/>
        <v>-7.6982627947917194E-3</v>
      </c>
      <c r="L2866">
        <f t="shared" si="356"/>
        <v>8.5451320177642393E-5</v>
      </c>
      <c r="M2866">
        <f t="shared" si="357"/>
        <v>5.0202202679999995E-2</v>
      </c>
      <c r="N2866">
        <f t="shared" si="358"/>
        <v>4.2989391205385918E-2</v>
      </c>
      <c r="O2866">
        <f t="shared" si="359"/>
        <v>1.8367501160666782</v>
      </c>
    </row>
    <row r="2867" spans="8:15">
      <c r="H2867">
        <f t="shared" si="360"/>
        <v>2.8650000000000002</v>
      </c>
      <c r="I2867">
        <f t="shared" si="355"/>
        <v>42.41150082346212</v>
      </c>
      <c r="J2867">
        <f t="shared" si="353"/>
        <v>4.0000000000000002E-4</v>
      </c>
      <c r="K2867">
        <f t="shared" si="354"/>
        <v>-7.6982627947917194E-3</v>
      </c>
      <c r="L2867">
        <f t="shared" si="356"/>
        <v>8.4823001646924239E-5</v>
      </c>
      <c r="M2867">
        <f t="shared" si="357"/>
        <v>5.0202202679999995E-2</v>
      </c>
      <c r="N2867">
        <f t="shared" si="358"/>
        <v>4.29887628868552E-2</v>
      </c>
      <c r="O2867">
        <f t="shared" si="359"/>
        <v>1.8232179525754773</v>
      </c>
    </row>
    <row r="2868" spans="8:15">
      <c r="H2868">
        <f t="shared" si="360"/>
        <v>2.8660000000000001</v>
      </c>
      <c r="I2868">
        <f t="shared" si="355"/>
        <v>42.09734155810321</v>
      </c>
      <c r="J2868">
        <f t="shared" si="353"/>
        <v>4.0000000000000002E-4</v>
      </c>
      <c r="K2868">
        <f t="shared" si="354"/>
        <v>-7.6982627947917194E-3</v>
      </c>
      <c r="L2868">
        <f t="shared" si="356"/>
        <v>8.4194683116206424E-5</v>
      </c>
      <c r="M2868">
        <f t="shared" si="357"/>
        <v>5.0202202679999995E-2</v>
      </c>
      <c r="N2868">
        <f t="shared" si="358"/>
        <v>4.2988134568324482E-2</v>
      </c>
      <c r="O2868">
        <f t="shared" si="359"/>
        <v>1.8096861838684595</v>
      </c>
    </row>
    <row r="2869" spans="8:15">
      <c r="H2869">
        <f t="shared" si="360"/>
        <v>2.867</v>
      </c>
      <c r="I2869">
        <f t="shared" si="355"/>
        <v>41.783182292744243</v>
      </c>
      <c r="J2869">
        <f t="shared" si="353"/>
        <v>4.0000000000000002E-4</v>
      </c>
      <c r="K2869">
        <f t="shared" si="354"/>
        <v>-7.6982627947917194E-3</v>
      </c>
      <c r="L2869">
        <f t="shared" si="356"/>
        <v>8.3566364585488487E-5</v>
      </c>
      <c r="M2869">
        <f t="shared" si="357"/>
        <v>5.0202202679999995E-2</v>
      </c>
      <c r="N2869">
        <f t="shared" si="358"/>
        <v>4.2987506249793764E-2</v>
      </c>
      <c r="O2869">
        <f t="shared" si="359"/>
        <v>1.7961548099456153</v>
      </c>
    </row>
    <row r="2870" spans="8:15">
      <c r="H2870">
        <f t="shared" si="360"/>
        <v>2.8679999999999999</v>
      </c>
      <c r="I2870">
        <f t="shared" si="355"/>
        <v>41.469023027385333</v>
      </c>
      <c r="J2870">
        <f t="shared" si="353"/>
        <v>4.0000000000000002E-4</v>
      </c>
      <c r="K2870">
        <f t="shared" si="354"/>
        <v>-7.6982627947917194E-3</v>
      </c>
      <c r="L2870">
        <f t="shared" si="356"/>
        <v>8.2938046054770658E-5</v>
      </c>
      <c r="M2870">
        <f t="shared" si="357"/>
        <v>5.0202202679999995E-2</v>
      </c>
      <c r="N2870">
        <f t="shared" si="358"/>
        <v>4.2986877931263046E-2</v>
      </c>
      <c r="O2870">
        <f t="shared" si="359"/>
        <v>1.7826238308069495</v>
      </c>
    </row>
    <row r="2871" spans="8:15">
      <c r="H2871">
        <f t="shared" si="360"/>
        <v>2.8690000000000002</v>
      </c>
      <c r="I2871">
        <f t="shared" si="355"/>
        <v>41.154863762026196</v>
      </c>
      <c r="J2871">
        <f t="shared" si="353"/>
        <v>4.0000000000000002E-4</v>
      </c>
      <c r="K2871">
        <f t="shared" si="354"/>
        <v>-7.6982627947917194E-3</v>
      </c>
      <c r="L2871">
        <f t="shared" si="356"/>
        <v>8.2309727524052396E-5</v>
      </c>
      <c r="M2871">
        <f t="shared" si="357"/>
        <v>5.0202202679999995E-2</v>
      </c>
      <c r="N2871">
        <f t="shared" si="358"/>
        <v>4.2986249612732327E-2</v>
      </c>
      <c r="O2871">
        <f t="shared" si="359"/>
        <v>1.7690932464524503</v>
      </c>
    </row>
    <row r="2872" spans="8:15">
      <c r="H2872">
        <f t="shared" si="360"/>
        <v>2.87</v>
      </c>
      <c r="I2872">
        <f t="shared" si="355"/>
        <v>40.840704496667286</v>
      </c>
      <c r="J2872">
        <f t="shared" si="353"/>
        <v>4.0000000000000002E-4</v>
      </c>
      <c r="K2872">
        <f t="shared" si="354"/>
        <v>-7.6982627947917194E-3</v>
      </c>
      <c r="L2872">
        <f t="shared" si="356"/>
        <v>8.1681408993334567E-5</v>
      </c>
      <c r="M2872">
        <f t="shared" si="357"/>
        <v>5.0202202679999995E-2</v>
      </c>
      <c r="N2872">
        <f t="shared" si="358"/>
        <v>4.2985621294201609E-2</v>
      </c>
      <c r="O2872">
        <f t="shared" si="359"/>
        <v>1.7555630568821368</v>
      </c>
    </row>
    <row r="2873" spans="8:15">
      <c r="H2873">
        <f t="shared" si="360"/>
        <v>2.871</v>
      </c>
      <c r="I2873">
        <f t="shared" si="355"/>
        <v>40.526545231308319</v>
      </c>
      <c r="J2873">
        <f t="shared" si="353"/>
        <v>4.0000000000000002E-4</v>
      </c>
      <c r="K2873">
        <f t="shared" si="354"/>
        <v>-7.6982627947917194E-3</v>
      </c>
      <c r="L2873">
        <f t="shared" si="356"/>
        <v>8.1053090462616644E-5</v>
      </c>
      <c r="M2873">
        <f t="shared" si="357"/>
        <v>5.0202202679999995E-2</v>
      </c>
      <c r="N2873">
        <f t="shared" si="358"/>
        <v>4.2984992975670891E-2</v>
      </c>
      <c r="O2873">
        <f t="shared" si="359"/>
        <v>1.7420332620959966</v>
      </c>
    </row>
    <row r="2874" spans="8:15">
      <c r="H2874">
        <f t="shared" si="360"/>
        <v>2.8719999999999999</v>
      </c>
      <c r="I2874">
        <f t="shared" si="355"/>
        <v>40.212385965949409</v>
      </c>
      <c r="J2874">
        <f t="shared" si="353"/>
        <v>4.0000000000000002E-4</v>
      </c>
      <c r="K2874">
        <f t="shared" si="354"/>
        <v>-7.6982627947917194E-3</v>
      </c>
      <c r="L2874">
        <f t="shared" si="356"/>
        <v>8.0424771931898815E-5</v>
      </c>
      <c r="M2874">
        <f t="shared" si="357"/>
        <v>5.0202202679999995E-2</v>
      </c>
      <c r="N2874">
        <f t="shared" si="358"/>
        <v>4.2984364657140173E-2</v>
      </c>
      <c r="O2874">
        <f t="shared" si="359"/>
        <v>1.7285038620940352</v>
      </c>
    </row>
    <row r="2875" spans="8:15">
      <c r="H2875">
        <f t="shared" si="360"/>
        <v>2.8730000000000002</v>
      </c>
      <c r="I2875">
        <f t="shared" si="355"/>
        <v>39.898226700590328</v>
      </c>
      <c r="J2875">
        <f t="shared" si="353"/>
        <v>4.0000000000000002E-4</v>
      </c>
      <c r="K2875">
        <f t="shared" si="354"/>
        <v>-7.6982627947917194E-3</v>
      </c>
      <c r="L2875">
        <f t="shared" si="356"/>
        <v>7.9796453401180661E-5</v>
      </c>
      <c r="M2875">
        <f t="shared" si="357"/>
        <v>5.0202202679999995E-2</v>
      </c>
      <c r="N2875">
        <f t="shared" si="358"/>
        <v>4.2983736338609455E-2</v>
      </c>
      <c r="O2875">
        <f t="shared" si="359"/>
        <v>1.7149748568762424</v>
      </c>
    </row>
    <row r="2876" spans="8:15">
      <c r="H2876">
        <f t="shared" si="360"/>
        <v>2.8740000000000001</v>
      </c>
      <c r="I2876">
        <f t="shared" si="355"/>
        <v>39.584067435231361</v>
      </c>
      <c r="J2876">
        <f t="shared" si="353"/>
        <v>4.0000000000000002E-4</v>
      </c>
      <c r="K2876">
        <f t="shared" si="354"/>
        <v>-7.6982627947917194E-3</v>
      </c>
      <c r="L2876">
        <f t="shared" si="356"/>
        <v>7.9168134870462724E-5</v>
      </c>
      <c r="M2876">
        <f t="shared" si="357"/>
        <v>5.0202202679999995E-2</v>
      </c>
      <c r="N2876">
        <f t="shared" si="358"/>
        <v>4.2983108020078736E-2</v>
      </c>
      <c r="O2876">
        <f t="shared" si="359"/>
        <v>1.7014462464426308</v>
      </c>
    </row>
    <row r="2877" spans="8:15">
      <c r="H2877">
        <f t="shared" si="360"/>
        <v>2.875</v>
      </c>
      <c r="I2877">
        <f t="shared" si="355"/>
        <v>39.269908169872394</v>
      </c>
      <c r="J2877">
        <f t="shared" si="353"/>
        <v>4.0000000000000002E-4</v>
      </c>
      <c r="K2877">
        <f t="shared" si="354"/>
        <v>-7.6982627947917194E-3</v>
      </c>
      <c r="L2877">
        <f t="shared" si="356"/>
        <v>7.85398163397448E-5</v>
      </c>
      <c r="M2877">
        <f t="shared" si="357"/>
        <v>5.0202202679999995E-2</v>
      </c>
      <c r="N2877">
        <f t="shared" si="358"/>
        <v>4.2982479701548018E-2</v>
      </c>
      <c r="O2877">
        <f t="shared" si="359"/>
        <v>1.6879180307931949</v>
      </c>
    </row>
    <row r="2878" spans="8:15">
      <c r="H2878">
        <f t="shared" si="360"/>
        <v>2.8759999999999999</v>
      </c>
      <c r="I2878">
        <f t="shared" si="355"/>
        <v>38.955748904513484</v>
      </c>
      <c r="J2878">
        <f t="shared" si="353"/>
        <v>4.0000000000000002E-4</v>
      </c>
      <c r="K2878">
        <f t="shared" si="354"/>
        <v>-7.6982627947917194E-3</v>
      </c>
      <c r="L2878">
        <f t="shared" si="356"/>
        <v>7.7911497809026971E-5</v>
      </c>
      <c r="M2878">
        <f t="shared" si="357"/>
        <v>5.0202202679999995E-2</v>
      </c>
      <c r="N2878">
        <f t="shared" si="358"/>
        <v>4.29818513830173E-2</v>
      </c>
      <c r="O2878">
        <f t="shared" si="359"/>
        <v>1.6743902099279375</v>
      </c>
    </row>
    <row r="2879" spans="8:15">
      <c r="H2879">
        <f t="shared" si="360"/>
        <v>2.8770000000000002</v>
      </c>
      <c r="I2879">
        <f t="shared" si="355"/>
        <v>38.641589639154404</v>
      </c>
      <c r="J2879">
        <f t="shared" si="353"/>
        <v>4.0000000000000002E-4</v>
      </c>
      <c r="K2879">
        <f t="shared" si="354"/>
        <v>-7.6982627947917194E-3</v>
      </c>
      <c r="L2879">
        <f t="shared" si="356"/>
        <v>7.7283179278308817E-5</v>
      </c>
      <c r="M2879">
        <f t="shared" si="357"/>
        <v>5.0202202679999995E-2</v>
      </c>
      <c r="N2879">
        <f t="shared" si="358"/>
        <v>4.2981223064486582E-2</v>
      </c>
      <c r="O2879">
        <f t="shared" si="359"/>
        <v>1.660862783846849</v>
      </c>
    </row>
    <row r="2880" spans="8:15">
      <c r="H2880">
        <f t="shared" si="360"/>
        <v>2.8780000000000001</v>
      </c>
      <c r="I2880">
        <f t="shared" si="355"/>
        <v>38.327430373795437</v>
      </c>
      <c r="J2880">
        <f t="shared" si="353"/>
        <v>4.0000000000000002E-4</v>
      </c>
      <c r="K2880">
        <f t="shared" si="354"/>
        <v>-7.6982627947917194E-3</v>
      </c>
      <c r="L2880">
        <f t="shared" si="356"/>
        <v>7.665486074759088E-5</v>
      </c>
      <c r="M2880">
        <f t="shared" si="357"/>
        <v>5.0202202679999995E-2</v>
      </c>
      <c r="N2880">
        <f t="shared" si="358"/>
        <v>4.2980594745955863E-2</v>
      </c>
      <c r="O2880">
        <f t="shared" si="359"/>
        <v>1.6473357525499412</v>
      </c>
    </row>
    <row r="2881" spans="8:15">
      <c r="H2881">
        <f t="shared" si="360"/>
        <v>2.879</v>
      </c>
      <c r="I2881">
        <f t="shared" si="355"/>
        <v>38.01327110843647</v>
      </c>
      <c r="J2881">
        <f t="shared" si="353"/>
        <v>4.0000000000000002E-4</v>
      </c>
      <c r="K2881">
        <f t="shared" si="354"/>
        <v>-7.6982627947917194E-3</v>
      </c>
      <c r="L2881">
        <f t="shared" si="356"/>
        <v>7.6026542216872943E-5</v>
      </c>
      <c r="M2881">
        <f t="shared" si="357"/>
        <v>5.0202202679999995E-2</v>
      </c>
      <c r="N2881">
        <f t="shared" si="358"/>
        <v>4.2979966427425145E-2</v>
      </c>
      <c r="O2881">
        <f t="shared" si="359"/>
        <v>1.6338091160372097</v>
      </c>
    </row>
    <row r="2882" spans="8:15">
      <c r="H2882">
        <f t="shared" si="360"/>
        <v>2.88</v>
      </c>
      <c r="I2882">
        <f t="shared" si="355"/>
        <v>37.69911184307756</v>
      </c>
      <c r="J2882">
        <f t="shared" ref="J2882:J2945" si="361">IF(H2882&lt;$E$18,$E$17,IF(H2882&lt;$E$5,$E$14,0))/$E$8/$E$9</f>
        <v>4.0000000000000002E-4</v>
      </c>
      <c r="K2882">
        <f t="shared" ref="K2882:K2945" si="362">IF(H2882&lt;$E$3,$E$12*$E$22,IF(H2882&lt;$E$4,0,IF(H2882&lt;$E$5,-$E$12*$E$22,0)))</f>
        <v>-7.6982627947917194E-3</v>
      </c>
      <c r="L2882">
        <f t="shared" si="356"/>
        <v>7.5398223686155114E-5</v>
      </c>
      <c r="M2882">
        <f t="shared" si="357"/>
        <v>5.0202202679999995E-2</v>
      </c>
      <c r="N2882">
        <f t="shared" si="358"/>
        <v>4.2979338108894434E-2</v>
      </c>
      <c r="O2882">
        <f t="shared" si="359"/>
        <v>1.6202828743086568</v>
      </c>
    </row>
    <row r="2883" spans="8:15">
      <c r="H2883">
        <f t="shared" si="360"/>
        <v>2.8810000000000002</v>
      </c>
      <c r="I2883">
        <f t="shared" ref="I2883:I2946" si="363">IF(H2883&lt;$E$3,$E$12*H2883,IF(H2883&lt;$E$4,$E$10,IF(H2883&lt;$E$5,$E$10-$E$12*(H2883-$E$4),0)))</f>
        <v>37.384952577718479</v>
      </c>
      <c r="J2883">
        <f t="shared" si="361"/>
        <v>4.0000000000000002E-4</v>
      </c>
      <c r="K2883">
        <f t="shared" si="362"/>
        <v>-7.6982627947917194E-3</v>
      </c>
      <c r="L2883">
        <f t="shared" ref="L2883:L2946" si="364">I2883*$E$15/$E$9/$E$8^2</f>
        <v>7.476990515543696E-5</v>
      </c>
      <c r="M2883">
        <f t="shared" ref="M2883:M2946" si="365">$E$19/$E$8/$E$9</f>
        <v>5.0202202679999995E-2</v>
      </c>
      <c r="N2883">
        <f t="shared" ref="N2883:N2946" si="366">SUM(J2883:M2883)</f>
        <v>4.2978709790363716E-2</v>
      </c>
      <c r="O2883">
        <f t="shared" ref="O2883:O2946" si="367">I2883*N2883</f>
        <v>1.6067570273642724</v>
      </c>
    </row>
    <row r="2884" spans="8:15">
      <c r="H2884">
        <f t="shared" ref="H2884:H2947" si="368">(ROW()-2)*0.001</f>
        <v>2.8820000000000001</v>
      </c>
      <c r="I2884">
        <f t="shared" si="363"/>
        <v>37.070793312359513</v>
      </c>
      <c r="J2884">
        <f t="shared" si="361"/>
        <v>4.0000000000000002E-4</v>
      </c>
      <c r="K2884">
        <f t="shared" si="362"/>
        <v>-7.6982627947917194E-3</v>
      </c>
      <c r="L2884">
        <f t="shared" si="364"/>
        <v>7.4141586624719023E-5</v>
      </c>
      <c r="M2884">
        <f t="shared" si="365"/>
        <v>5.0202202679999995E-2</v>
      </c>
      <c r="N2884">
        <f t="shared" si="366"/>
        <v>4.2978081471832998E-2</v>
      </c>
      <c r="O2884">
        <f t="shared" si="367"/>
        <v>1.5932315752040689</v>
      </c>
    </row>
    <row r="2885" spans="8:15">
      <c r="H2885">
        <f t="shared" si="368"/>
        <v>2.883</v>
      </c>
      <c r="I2885">
        <f t="shared" si="363"/>
        <v>36.756634047000603</v>
      </c>
      <c r="J2885">
        <f t="shared" si="361"/>
        <v>4.0000000000000002E-4</v>
      </c>
      <c r="K2885">
        <f t="shared" si="362"/>
        <v>-7.6982627947917194E-3</v>
      </c>
      <c r="L2885">
        <f t="shared" si="364"/>
        <v>7.3513268094001208E-5</v>
      </c>
      <c r="M2885">
        <f t="shared" si="365"/>
        <v>5.0202202679999995E-2</v>
      </c>
      <c r="N2885">
        <f t="shared" si="366"/>
        <v>4.2977453153302279E-2</v>
      </c>
      <c r="O2885">
        <f t="shared" si="367"/>
        <v>1.5797065178280441</v>
      </c>
    </row>
    <row r="2886" spans="8:15">
      <c r="H2886">
        <f t="shared" si="368"/>
        <v>2.8839999999999999</v>
      </c>
      <c r="I2886">
        <f t="shared" si="363"/>
        <v>36.442474781641636</v>
      </c>
      <c r="J2886">
        <f t="shared" si="361"/>
        <v>4.0000000000000002E-4</v>
      </c>
      <c r="K2886">
        <f t="shared" si="362"/>
        <v>-7.6982627947917194E-3</v>
      </c>
      <c r="L2886">
        <f t="shared" si="364"/>
        <v>7.2884949563283271E-5</v>
      </c>
      <c r="M2886">
        <f t="shared" si="365"/>
        <v>5.0202202679999995E-2</v>
      </c>
      <c r="N2886">
        <f t="shared" si="366"/>
        <v>4.2976824834771561E-2</v>
      </c>
      <c r="O2886">
        <f t="shared" si="367"/>
        <v>1.5661818552361926</v>
      </c>
    </row>
    <row r="2887" spans="8:15">
      <c r="H2887">
        <f t="shared" si="368"/>
        <v>2.8850000000000002</v>
      </c>
      <c r="I2887">
        <f t="shared" si="363"/>
        <v>36.128315516282555</v>
      </c>
      <c r="J2887">
        <f t="shared" si="361"/>
        <v>4.0000000000000002E-4</v>
      </c>
      <c r="K2887">
        <f t="shared" si="362"/>
        <v>-7.6982627947917194E-3</v>
      </c>
      <c r="L2887">
        <f t="shared" si="364"/>
        <v>7.2256631032565117E-5</v>
      </c>
      <c r="M2887">
        <f t="shared" si="365"/>
        <v>5.0202202679999995E-2</v>
      </c>
      <c r="N2887">
        <f t="shared" si="366"/>
        <v>4.2976196516240843E-2</v>
      </c>
      <c r="O2887">
        <f t="shared" si="367"/>
        <v>1.5526575874285122</v>
      </c>
    </row>
    <row r="2888" spans="8:15">
      <c r="H2888">
        <f t="shared" si="368"/>
        <v>2.8860000000000001</v>
      </c>
      <c r="I2888">
        <f t="shared" si="363"/>
        <v>35.814156250923588</v>
      </c>
      <c r="J2888">
        <f t="shared" si="361"/>
        <v>4.0000000000000002E-4</v>
      </c>
      <c r="K2888">
        <f t="shared" si="362"/>
        <v>-7.6982627947917194E-3</v>
      </c>
      <c r="L2888">
        <f t="shared" si="364"/>
        <v>7.162831250184718E-5</v>
      </c>
      <c r="M2888">
        <f t="shared" si="365"/>
        <v>5.0202202679999995E-2</v>
      </c>
      <c r="N2888">
        <f t="shared" si="366"/>
        <v>4.2975568197710125E-2</v>
      </c>
      <c r="O2888">
        <f t="shared" si="367"/>
        <v>1.539133714405013</v>
      </c>
    </row>
    <row r="2889" spans="8:15">
      <c r="H2889">
        <f t="shared" si="368"/>
        <v>2.887</v>
      </c>
      <c r="I2889">
        <f t="shared" si="363"/>
        <v>35.499996985564678</v>
      </c>
      <c r="J2889">
        <f t="shared" si="361"/>
        <v>4.0000000000000002E-4</v>
      </c>
      <c r="K2889">
        <f t="shared" si="362"/>
        <v>-7.6982627947917194E-3</v>
      </c>
      <c r="L2889">
        <f t="shared" si="364"/>
        <v>7.0999993971129365E-5</v>
      </c>
      <c r="M2889">
        <f t="shared" si="365"/>
        <v>5.0202202679999995E-2</v>
      </c>
      <c r="N2889">
        <f t="shared" si="366"/>
        <v>4.2974939879179407E-2</v>
      </c>
      <c r="O2889">
        <f t="shared" si="367"/>
        <v>1.5256102361656922</v>
      </c>
    </row>
    <row r="2890" spans="8:15">
      <c r="H2890">
        <f t="shared" si="368"/>
        <v>2.8879999999999999</v>
      </c>
      <c r="I2890">
        <f t="shared" si="363"/>
        <v>35.185837720205711</v>
      </c>
      <c r="J2890">
        <f t="shared" si="361"/>
        <v>4.0000000000000002E-4</v>
      </c>
      <c r="K2890">
        <f t="shared" si="362"/>
        <v>-7.6982627947917194E-3</v>
      </c>
      <c r="L2890">
        <f t="shared" si="364"/>
        <v>7.0371675440411414E-5</v>
      </c>
      <c r="M2890">
        <f t="shared" si="365"/>
        <v>5.0202202679999995E-2</v>
      </c>
      <c r="N2890">
        <f t="shared" si="366"/>
        <v>4.2974311560648688E-2</v>
      </c>
      <c r="O2890">
        <f t="shared" si="367"/>
        <v>1.5120871527105451</v>
      </c>
    </row>
    <row r="2891" spans="8:15">
      <c r="H2891">
        <f t="shared" si="368"/>
        <v>2.8890000000000002</v>
      </c>
      <c r="I2891">
        <f t="shared" si="363"/>
        <v>34.871678454846631</v>
      </c>
      <c r="J2891">
        <f t="shared" si="361"/>
        <v>4.0000000000000002E-4</v>
      </c>
      <c r="K2891">
        <f t="shared" si="362"/>
        <v>-7.6982627947917194E-3</v>
      </c>
      <c r="L2891">
        <f t="shared" si="364"/>
        <v>6.974335690969326E-5</v>
      </c>
      <c r="M2891">
        <f t="shared" si="365"/>
        <v>5.0202202679999995E-2</v>
      </c>
      <c r="N2891">
        <f t="shared" si="366"/>
        <v>4.297368324211797E-2</v>
      </c>
      <c r="O2891">
        <f t="shared" si="367"/>
        <v>1.498564464039569</v>
      </c>
    </row>
    <row r="2892" spans="8:15">
      <c r="H2892">
        <f t="shared" si="368"/>
        <v>2.89</v>
      </c>
      <c r="I2892">
        <f t="shared" si="363"/>
        <v>34.557519189487664</v>
      </c>
      <c r="J2892">
        <f t="shared" si="361"/>
        <v>4.0000000000000002E-4</v>
      </c>
      <c r="K2892">
        <f t="shared" si="362"/>
        <v>-7.6982627947917194E-3</v>
      </c>
      <c r="L2892">
        <f t="shared" si="364"/>
        <v>6.9115038378975323E-5</v>
      </c>
      <c r="M2892">
        <f t="shared" si="365"/>
        <v>5.0202202679999995E-2</v>
      </c>
      <c r="N2892">
        <f t="shared" si="366"/>
        <v>4.2973054923587252E-2</v>
      </c>
      <c r="O2892">
        <f t="shared" si="367"/>
        <v>1.4850421701527738</v>
      </c>
    </row>
    <row r="2893" spans="8:15">
      <c r="H2893">
        <f t="shared" si="368"/>
        <v>2.891</v>
      </c>
      <c r="I2893">
        <f t="shared" si="363"/>
        <v>34.243359924128754</v>
      </c>
      <c r="J2893">
        <f t="shared" si="361"/>
        <v>4.0000000000000002E-4</v>
      </c>
      <c r="K2893">
        <f t="shared" si="362"/>
        <v>-7.6982627947917194E-3</v>
      </c>
      <c r="L2893">
        <f t="shared" si="364"/>
        <v>6.8486719848257508E-5</v>
      </c>
      <c r="M2893">
        <f t="shared" si="365"/>
        <v>5.0202202679999995E-2</v>
      </c>
      <c r="N2893">
        <f t="shared" si="366"/>
        <v>4.2972426605056534E-2</v>
      </c>
      <c r="O2893">
        <f t="shared" si="367"/>
        <v>1.4715202710501571</v>
      </c>
    </row>
    <row r="2894" spans="8:15">
      <c r="H2894">
        <f t="shared" si="368"/>
        <v>2.8919999999999999</v>
      </c>
      <c r="I2894">
        <f t="shared" si="363"/>
        <v>33.929200658769787</v>
      </c>
      <c r="J2894">
        <f t="shared" si="361"/>
        <v>4.0000000000000002E-4</v>
      </c>
      <c r="K2894">
        <f t="shared" si="362"/>
        <v>-7.6982627947917194E-3</v>
      </c>
      <c r="L2894">
        <f t="shared" si="364"/>
        <v>6.785840131753957E-5</v>
      </c>
      <c r="M2894">
        <f t="shared" si="365"/>
        <v>5.0202202679999995E-2</v>
      </c>
      <c r="N2894">
        <f t="shared" si="366"/>
        <v>4.2971798286525816E-2</v>
      </c>
      <c r="O2894">
        <f t="shared" si="367"/>
        <v>1.457998766731714</v>
      </c>
    </row>
    <row r="2895" spans="8:15">
      <c r="H2895">
        <f t="shared" si="368"/>
        <v>2.8930000000000002</v>
      </c>
      <c r="I2895">
        <f t="shared" si="363"/>
        <v>33.615041393410706</v>
      </c>
      <c r="J2895">
        <f t="shared" si="361"/>
        <v>4.0000000000000002E-4</v>
      </c>
      <c r="K2895">
        <f t="shared" si="362"/>
        <v>-7.6982627947917194E-3</v>
      </c>
      <c r="L2895">
        <f t="shared" si="364"/>
        <v>6.7230082786821416E-5</v>
      </c>
      <c r="M2895">
        <f t="shared" si="365"/>
        <v>5.0202202679999995E-2</v>
      </c>
      <c r="N2895">
        <f t="shared" si="366"/>
        <v>4.2971169967995097E-2</v>
      </c>
      <c r="O2895">
        <f t="shared" si="367"/>
        <v>1.4444776571974423</v>
      </c>
    </row>
    <row r="2896" spans="8:15">
      <c r="H2896">
        <f t="shared" si="368"/>
        <v>2.8940000000000001</v>
      </c>
      <c r="I2896">
        <f t="shared" si="363"/>
        <v>33.300882128051796</v>
      </c>
      <c r="J2896">
        <f t="shared" si="361"/>
        <v>4.0000000000000002E-4</v>
      </c>
      <c r="K2896">
        <f t="shared" si="362"/>
        <v>-7.6982627947917194E-3</v>
      </c>
      <c r="L2896">
        <f t="shared" si="364"/>
        <v>6.6601764256103588E-5</v>
      </c>
      <c r="M2896">
        <f t="shared" si="365"/>
        <v>5.0202202679999995E-2</v>
      </c>
      <c r="N2896">
        <f t="shared" si="366"/>
        <v>4.2970541649464379E-2</v>
      </c>
      <c r="O2896">
        <f t="shared" si="367"/>
        <v>1.4309569424473536</v>
      </c>
    </row>
    <row r="2897" spans="8:15">
      <c r="H2897">
        <f t="shared" si="368"/>
        <v>2.895</v>
      </c>
      <c r="I2897">
        <f t="shared" si="363"/>
        <v>32.986722862692829</v>
      </c>
      <c r="J2897">
        <f t="shared" si="361"/>
        <v>4.0000000000000002E-4</v>
      </c>
      <c r="K2897">
        <f t="shared" si="362"/>
        <v>-7.6982627947917194E-3</v>
      </c>
      <c r="L2897">
        <f t="shared" si="364"/>
        <v>6.5973445725385664E-5</v>
      </c>
      <c r="M2897">
        <f t="shared" si="365"/>
        <v>5.0202202679999995E-2</v>
      </c>
      <c r="N2897">
        <f t="shared" si="366"/>
        <v>4.2969913330933661E-2</v>
      </c>
      <c r="O2897">
        <f t="shared" si="367"/>
        <v>1.4174366224814388</v>
      </c>
    </row>
    <row r="2898" spans="8:15">
      <c r="H2898">
        <f t="shared" si="368"/>
        <v>2.8959999999999999</v>
      </c>
      <c r="I2898">
        <f t="shared" si="363"/>
        <v>32.672563597333863</v>
      </c>
      <c r="J2898">
        <f t="shared" si="361"/>
        <v>4.0000000000000002E-4</v>
      </c>
      <c r="K2898">
        <f t="shared" si="362"/>
        <v>-7.6982627947917194E-3</v>
      </c>
      <c r="L2898">
        <f t="shared" si="364"/>
        <v>6.5345127194667727E-5</v>
      </c>
      <c r="M2898">
        <f t="shared" si="365"/>
        <v>5.0202202679999995E-2</v>
      </c>
      <c r="N2898">
        <f t="shared" si="366"/>
        <v>4.2969285012402943E-2</v>
      </c>
      <c r="O2898">
        <f t="shared" si="367"/>
        <v>1.4039166972996999</v>
      </c>
    </row>
    <row r="2899" spans="8:15">
      <c r="H2899">
        <f t="shared" si="368"/>
        <v>2.8970000000000002</v>
      </c>
      <c r="I2899">
        <f t="shared" si="363"/>
        <v>32.358404331974782</v>
      </c>
      <c r="J2899">
        <f t="shared" si="361"/>
        <v>4.0000000000000002E-4</v>
      </c>
      <c r="K2899">
        <f t="shared" si="362"/>
        <v>-7.6982627947917194E-3</v>
      </c>
      <c r="L2899">
        <f t="shared" si="364"/>
        <v>6.4716808663949559E-5</v>
      </c>
      <c r="M2899">
        <f t="shared" si="365"/>
        <v>5.0202202679999995E-2</v>
      </c>
      <c r="N2899">
        <f t="shared" si="366"/>
        <v>4.2968656693872224E-2</v>
      </c>
      <c r="O2899">
        <f t="shared" si="367"/>
        <v>1.3903971669021322</v>
      </c>
    </row>
    <row r="2900" spans="8:15">
      <c r="H2900">
        <f t="shared" si="368"/>
        <v>2.8980000000000001</v>
      </c>
      <c r="I2900">
        <f t="shared" si="363"/>
        <v>32.044245066615872</v>
      </c>
      <c r="J2900">
        <f t="shared" si="361"/>
        <v>4.0000000000000002E-4</v>
      </c>
      <c r="K2900">
        <f t="shared" si="362"/>
        <v>-7.6982627947917194E-3</v>
      </c>
      <c r="L2900">
        <f t="shared" si="364"/>
        <v>6.4088490133231744E-5</v>
      </c>
      <c r="M2900">
        <f t="shared" si="365"/>
        <v>5.0202202679999995E-2</v>
      </c>
      <c r="N2900">
        <f t="shared" si="366"/>
        <v>4.2968028375341506E-2</v>
      </c>
      <c r="O2900">
        <f t="shared" si="367"/>
        <v>1.3768780312887479</v>
      </c>
    </row>
    <row r="2901" spans="8:15">
      <c r="H2901">
        <f t="shared" si="368"/>
        <v>2.899</v>
      </c>
      <c r="I2901">
        <f t="shared" si="363"/>
        <v>31.730085801256905</v>
      </c>
      <c r="J2901">
        <f t="shared" si="361"/>
        <v>4.0000000000000002E-4</v>
      </c>
      <c r="K2901">
        <f t="shared" si="362"/>
        <v>-7.6982627947917194E-3</v>
      </c>
      <c r="L2901">
        <f t="shared" si="364"/>
        <v>6.3460171602513821E-5</v>
      </c>
      <c r="M2901">
        <f t="shared" si="365"/>
        <v>5.0202202679999995E-2</v>
      </c>
      <c r="N2901">
        <f t="shared" si="366"/>
        <v>4.2967400056810788E-2</v>
      </c>
      <c r="O2901">
        <f t="shared" si="367"/>
        <v>1.3633592904595371</v>
      </c>
    </row>
    <row r="2902" spans="8:15">
      <c r="H2902">
        <f t="shared" si="368"/>
        <v>2.9</v>
      </c>
      <c r="I2902">
        <f t="shared" si="363"/>
        <v>31.415926535897938</v>
      </c>
      <c r="J2902">
        <f t="shared" si="361"/>
        <v>4.0000000000000002E-4</v>
      </c>
      <c r="K2902">
        <f t="shared" si="362"/>
        <v>-7.6982627947917194E-3</v>
      </c>
      <c r="L2902">
        <f t="shared" si="364"/>
        <v>6.283185307179587E-5</v>
      </c>
      <c r="M2902">
        <f t="shared" si="365"/>
        <v>5.0202202679999995E-2</v>
      </c>
      <c r="N2902">
        <f t="shared" si="366"/>
        <v>4.296677173828007E-2</v>
      </c>
      <c r="O2902">
        <f t="shared" si="367"/>
        <v>1.3498409444145025</v>
      </c>
    </row>
    <row r="2903" spans="8:15">
      <c r="H2903">
        <f t="shared" si="368"/>
        <v>2.9010000000000002</v>
      </c>
      <c r="I2903">
        <f t="shared" si="363"/>
        <v>31.101767270538858</v>
      </c>
      <c r="J2903">
        <f t="shared" si="361"/>
        <v>4.0000000000000002E-4</v>
      </c>
      <c r="K2903">
        <f t="shared" si="362"/>
        <v>-7.6982627947917194E-3</v>
      </c>
      <c r="L2903">
        <f t="shared" si="364"/>
        <v>6.2203534541077716E-5</v>
      </c>
      <c r="M2903">
        <f t="shared" si="365"/>
        <v>5.0202202679999995E-2</v>
      </c>
      <c r="N2903">
        <f t="shared" si="366"/>
        <v>4.2966143419749352E-2</v>
      </c>
      <c r="O2903">
        <f t="shared" si="367"/>
        <v>1.3363229931536389</v>
      </c>
    </row>
    <row r="2904" spans="8:15">
      <c r="H2904">
        <f t="shared" si="368"/>
        <v>2.9020000000000001</v>
      </c>
      <c r="I2904">
        <f t="shared" si="363"/>
        <v>30.787608005179948</v>
      </c>
      <c r="J2904">
        <f t="shared" si="361"/>
        <v>4.0000000000000002E-4</v>
      </c>
      <c r="K2904">
        <f t="shared" si="362"/>
        <v>-7.6982627947917194E-3</v>
      </c>
      <c r="L2904">
        <f t="shared" si="364"/>
        <v>6.1575216010359901E-5</v>
      </c>
      <c r="M2904">
        <f t="shared" si="365"/>
        <v>5.0202202679999995E-2</v>
      </c>
      <c r="N2904">
        <f t="shared" si="366"/>
        <v>4.2965515101218633E-2</v>
      </c>
      <c r="O2904">
        <f t="shared" si="367"/>
        <v>1.3228054366769588</v>
      </c>
    </row>
    <row r="2905" spans="8:15">
      <c r="H2905">
        <f t="shared" si="368"/>
        <v>2.903</v>
      </c>
      <c r="I2905">
        <f t="shared" si="363"/>
        <v>30.473448739820981</v>
      </c>
      <c r="J2905">
        <f t="shared" si="361"/>
        <v>4.0000000000000002E-4</v>
      </c>
      <c r="K2905">
        <f t="shared" si="362"/>
        <v>-7.6982627947917194E-3</v>
      </c>
      <c r="L2905">
        <f t="shared" si="364"/>
        <v>6.0946897479641957E-5</v>
      </c>
      <c r="M2905">
        <f t="shared" si="365"/>
        <v>5.0202202679999995E-2</v>
      </c>
      <c r="N2905">
        <f t="shared" si="366"/>
        <v>4.2964886782687915E-2</v>
      </c>
      <c r="O2905">
        <f t="shared" si="367"/>
        <v>1.3092882749844521</v>
      </c>
    </row>
    <row r="2906" spans="8:15">
      <c r="H2906">
        <f t="shared" si="368"/>
        <v>2.9039999999999999</v>
      </c>
      <c r="I2906">
        <f t="shared" si="363"/>
        <v>30.159289474462014</v>
      </c>
      <c r="J2906">
        <f t="shared" si="361"/>
        <v>4.0000000000000002E-4</v>
      </c>
      <c r="K2906">
        <f t="shared" si="362"/>
        <v>-7.6982627947917194E-3</v>
      </c>
      <c r="L2906">
        <f t="shared" si="364"/>
        <v>6.0318578948924026E-5</v>
      </c>
      <c r="M2906">
        <f t="shared" si="365"/>
        <v>5.0202202679999995E-2</v>
      </c>
      <c r="N2906">
        <f t="shared" si="366"/>
        <v>4.2964258464157197E-2</v>
      </c>
      <c r="O2906">
        <f t="shared" si="367"/>
        <v>1.2957715080761216</v>
      </c>
    </row>
    <row r="2907" spans="8:15">
      <c r="H2907">
        <f t="shared" si="368"/>
        <v>2.9050000000000002</v>
      </c>
      <c r="I2907">
        <f t="shared" si="363"/>
        <v>29.845130209102933</v>
      </c>
      <c r="J2907">
        <f t="shared" si="361"/>
        <v>4.0000000000000002E-4</v>
      </c>
      <c r="K2907">
        <f t="shared" si="362"/>
        <v>-7.6982627947917194E-3</v>
      </c>
      <c r="L2907">
        <f t="shared" si="364"/>
        <v>5.9690260418205866E-5</v>
      </c>
      <c r="M2907">
        <f t="shared" si="365"/>
        <v>5.0202202679999995E-2</v>
      </c>
      <c r="N2907">
        <f t="shared" si="366"/>
        <v>4.2963630145626479E-2</v>
      </c>
      <c r="O2907">
        <f t="shared" si="367"/>
        <v>1.2822551359519623</v>
      </c>
    </row>
    <row r="2908" spans="8:15">
      <c r="H2908">
        <f t="shared" si="368"/>
        <v>2.9060000000000001</v>
      </c>
      <c r="I2908">
        <f t="shared" si="363"/>
        <v>29.530970943744023</v>
      </c>
      <c r="J2908">
        <f t="shared" si="361"/>
        <v>4.0000000000000002E-4</v>
      </c>
      <c r="K2908">
        <f t="shared" si="362"/>
        <v>-7.6982627947917194E-3</v>
      </c>
      <c r="L2908">
        <f t="shared" si="364"/>
        <v>5.9061941887488044E-5</v>
      </c>
      <c r="M2908">
        <f t="shared" si="365"/>
        <v>5.0202202679999995E-2</v>
      </c>
      <c r="N2908">
        <f t="shared" si="366"/>
        <v>4.2963001827095768E-2</v>
      </c>
      <c r="O2908">
        <f t="shared" si="367"/>
        <v>1.2687391586119865</v>
      </c>
    </row>
    <row r="2909" spans="8:15">
      <c r="H2909">
        <f t="shared" si="368"/>
        <v>2.907</v>
      </c>
      <c r="I2909">
        <f t="shared" si="363"/>
        <v>29.216811678385056</v>
      </c>
      <c r="J2909">
        <f t="shared" si="361"/>
        <v>4.0000000000000002E-4</v>
      </c>
      <c r="K2909">
        <f t="shared" si="362"/>
        <v>-7.6982627947917194E-3</v>
      </c>
      <c r="L2909">
        <f t="shared" si="364"/>
        <v>5.8433623356770113E-5</v>
      </c>
      <c r="M2909">
        <f t="shared" si="365"/>
        <v>5.0202202679999995E-2</v>
      </c>
      <c r="N2909">
        <f t="shared" si="366"/>
        <v>4.2962373508565049E-2</v>
      </c>
      <c r="O2909">
        <f t="shared" si="367"/>
        <v>1.2552235760561841</v>
      </c>
    </row>
    <row r="2910" spans="8:15">
      <c r="H2910">
        <f t="shared" si="368"/>
        <v>2.9079999999999999</v>
      </c>
      <c r="I2910">
        <f t="shared" si="363"/>
        <v>28.902652413026146</v>
      </c>
      <c r="J2910">
        <f t="shared" si="361"/>
        <v>4.0000000000000002E-4</v>
      </c>
      <c r="K2910">
        <f t="shared" si="362"/>
        <v>-7.6982627947917194E-3</v>
      </c>
      <c r="L2910">
        <f t="shared" si="364"/>
        <v>5.7805304826052298E-5</v>
      </c>
      <c r="M2910">
        <f t="shared" si="365"/>
        <v>5.0202202679999995E-2</v>
      </c>
      <c r="N2910">
        <f t="shared" si="366"/>
        <v>4.2961745190034331E-2</v>
      </c>
      <c r="O2910">
        <f t="shared" si="367"/>
        <v>1.2417083882845601</v>
      </c>
    </row>
    <row r="2911" spans="8:15">
      <c r="H2911">
        <f t="shared" si="368"/>
        <v>2.9090000000000003</v>
      </c>
      <c r="I2911">
        <f t="shared" si="363"/>
        <v>28.588493147667066</v>
      </c>
      <c r="J2911">
        <f t="shared" si="361"/>
        <v>4.0000000000000002E-4</v>
      </c>
      <c r="K2911">
        <f t="shared" si="362"/>
        <v>-7.6982627947917194E-3</v>
      </c>
      <c r="L2911">
        <f t="shared" si="364"/>
        <v>5.7176986295334131E-5</v>
      </c>
      <c r="M2911">
        <f t="shared" si="365"/>
        <v>5.0202202679999995E-2</v>
      </c>
      <c r="N2911">
        <f t="shared" si="366"/>
        <v>4.2961116871503613E-2</v>
      </c>
      <c r="O2911">
        <f t="shared" si="367"/>
        <v>1.228193595297105</v>
      </c>
    </row>
    <row r="2912" spans="8:15">
      <c r="H2912">
        <f t="shared" si="368"/>
        <v>2.91</v>
      </c>
      <c r="I2912">
        <f t="shared" si="363"/>
        <v>28.274333882308099</v>
      </c>
      <c r="J2912">
        <f t="shared" si="361"/>
        <v>4.0000000000000002E-4</v>
      </c>
      <c r="K2912">
        <f t="shared" si="362"/>
        <v>-7.6982627947917194E-3</v>
      </c>
      <c r="L2912">
        <f t="shared" si="364"/>
        <v>5.65486677646162E-5</v>
      </c>
      <c r="M2912">
        <f t="shared" si="365"/>
        <v>5.0202202679999995E-2</v>
      </c>
      <c r="N2912">
        <f t="shared" si="366"/>
        <v>4.2960488552972895E-2</v>
      </c>
      <c r="O2912">
        <f t="shared" si="367"/>
        <v>1.2146791970938307</v>
      </c>
    </row>
    <row r="2913" spans="8:15">
      <c r="H2913">
        <f t="shared" si="368"/>
        <v>2.911</v>
      </c>
      <c r="I2913">
        <f t="shared" si="363"/>
        <v>27.960174616949132</v>
      </c>
      <c r="J2913">
        <f t="shared" si="361"/>
        <v>4.0000000000000002E-4</v>
      </c>
      <c r="K2913">
        <f t="shared" si="362"/>
        <v>-7.6982627947917194E-3</v>
      </c>
      <c r="L2913">
        <f t="shared" si="364"/>
        <v>5.592034923389827E-5</v>
      </c>
      <c r="M2913">
        <f t="shared" si="365"/>
        <v>5.0202202679999995E-2</v>
      </c>
      <c r="N2913">
        <f t="shared" si="366"/>
        <v>4.2959860234442176E-2</v>
      </c>
      <c r="O2913">
        <f t="shared" si="367"/>
        <v>1.2011651936747325</v>
      </c>
    </row>
    <row r="2914" spans="8:15">
      <c r="H2914">
        <f t="shared" si="368"/>
        <v>2.9119999999999999</v>
      </c>
      <c r="I2914">
        <f t="shared" si="363"/>
        <v>27.646015351590222</v>
      </c>
      <c r="J2914">
        <f t="shared" si="361"/>
        <v>4.0000000000000002E-4</v>
      </c>
      <c r="K2914">
        <f t="shared" si="362"/>
        <v>-7.6982627947917194E-3</v>
      </c>
      <c r="L2914">
        <f t="shared" si="364"/>
        <v>5.5292030703180448E-5</v>
      </c>
      <c r="M2914">
        <f t="shared" si="365"/>
        <v>5.0202202679999995E-2</v>
      </c>
      <c r="N2914">
        <f t="shared" si="366"/>
        <v>4.2959231915911458E-2</v>
      </c>
      <c r="O2914">
        <f t="shared" si="367"/>
        <v>1.1876515850398128</v>
      </c>
    </row>
    <row r="2915" spans="8:15">
      <c r="H2915">
        <f t="shared" si="368"/>
        <v>2.9130000000000003</v>
      </c>
      <c r="I2915">
        <f t="shared" si="363"/>
        <v>27.331856086231141</v>
      </c>
      <c r="J2915">
        <f t="shared" si="361"/>
        <v>4.0000000000000002E-4</v>
      </c>
      <c r="K2915">
        <f t="shared" si="362"/>
        <v>-7.6982627947917194E-3</v>
      </c>
      <c r="L2915">
        <f t="shared" si="364"/>
        <v>5.4663712172462287E-5</v>
      </c>
      <c r="M2915">
        <f t="shared" si="365"/>
        <v>5.0202202679999995E-2</v>
      </c>
      <c r="N2915">
        <f t="shared" si="366"/>
        <v>4.295860359738074E-2</v>
      </c>
      <c r="O2915">
        <f t="shared" si="367"/>
        <v>1.1741383711890618</v>
      </c>
    </row>
    <row r="2916" spans="8:15">
      <c r="H2916">
        <f t="shared" si="368"/>
        <v>2.9140000000000001</v>
      </c>
      <c r="I2916">
        <f t="shared" si="363"/>
        <v>27.017696820872175</v>
      </c>
      <c r="J2916">
        <f t="shared" si="361"/>
        <v>4.0000000000000002E-4</v>
      </c>
      <c r="K2916">
        <f t="shared" si="362"/>
        <v>-7.6982627947917194E-3</v>
      </c>
      <c r="L2916">
        <f t="shared" si="364"/>
        <v>5.4035393641744357E-5</v>
      </c>
      <c r="M2916">
        <f t="shared" si="365"/>
        <v>5.0202202679999995E-2</v>
      </c>
      <c r="N2916">
        <f t="shared" si="366"/>
        <v>4.2957975278850022E-2</v>
      </c>
      <c r="O2916">
        <f t="shared" si="367"/>
        <v>1.1606255521224917</v>
      </c>
    </row>
    <row r="2917" spans="8:15">
      <c r="H2917">
        <f t="shared" si="368"/>
        <v>2.915</v>
      </c>
      <c r="I2917">
        <f t="shared" si="363"/>
        <v>26.703537555513208</v>
      </c>
      <c r="J2917">
        <f t="shared" si="361"/>
        <v>4.0000000000000002E-4</v>
      </c>
      <c r="K2917">
        <f t="shared" si="362"/>
        <v>-7.6982627947917194E-3</v>
      </c>
      <c r="L2917">
        <f t="shared" si="364"/>
        <v>5.3407075111026413E-5</v>
      </c>
      <c r="M2917">
        <f t="shared" si="365"/>
        <v>5.0202202679999995E-2</v>
      </c>
      <c r="N2917">
        <f t="shared" si="366"/>
        <v>4.2957346960319304E-2</v>
      </c>
      <c r="O2917">
        <f t="shared" si="367"/>
        <v>1.1471131278400977</v>
      </c>
    </row>
    <row r="2918" spans="8:15">
      <c r="H2918">
        <f t="shared" si="368"/>
        <v>2.9159999999999999</v>
      </c>
      <c r="I2918">
        <f t="shared" si="363"/>
        <v>26.389378290154298</v>
      </c>
      <c r="J2918">
        <f t="shared" si="361"/>
        <v>4.0000000000000002E-4</v>
      </c>
      <c r="K2918">
        <f t="shared" si="362"/>
        <v>-7.6982627947917194E-3</v>
      </c>
      <c r="L2918">
        <f t="shared" si="364"/>
        <v>5.2778756580308598E-5</v>
      </c>
      <c r="M2918">
        <f t="shared" si="365"/>
        <v>5.0202202679999995E-2</v>
      </c>
      <c r="N2918">
        <f t="shared" si="366"/>
        <v>4.2956718641788585E-2</v>
      </c>
      <c r="O2918">
        <f t="shared" si="367"/>
        <v>1.1336010983418821</v>
      </c>
    </row>
    <row r="2919" spans="8:15">
      <c r="H2919">
        <f t="shared" si="368"/>
        <v>2.9170000000000003</v>
      </c>
      <c r="I2919">
        <f t="shared" si="363"/>
        <v>26.075219024795217</v>
      </c>
      <c r="J2919">
        <f t="shared" si="361"/>
        <v>4.0000000000000002E-4</v>
      </c>
      <c r="K2919">
        <f t="shared" si="362"/>
        <v>-7.6982627947917194E-3</v>
      </c>
      <c r="L2919">
        <f t="shared" si="364"/>
        <v>5.215043804959043E-5</v>
      </c>
      <c r="M2919">
        <f t="shared" si="365"/>
        <v>5.0202202679999995E-2</v>
      </c>
      <c r="N2919">
        <f t="shared" si="366"/>
        <v>4.2956090323257867E-2</v>
      </c>
      <c r="O2919">
        <f t="shared" si="367"/>
        <v>1.1200894636278353</v>
      </c>
    </row>
    <row r="2920" spans="8:15">
      <c r="H2920">
        <f t="shared" si="368"/>
        <v>2.9180000000000001</v>
      </c>
      <c r="I2920">
        <f t="shared" si="363"/>
        <v>25.76105975943625</v>
      </c>
      <c r="J2920">
        <f t="shared" si="361"/>
        <v>4.0000000000000002E-4</v>
      </c>
      <c r="K2920">
        <f t="shared" si="362"/>
        <v>-7.6982627947917194E-3</v>
      </c>
      <c r="L2920">
        <f t="shared" si="364"/>
        <v>5.15221195188725E-5</v>
      </c>
      <c r="M2920">
        <f t="shared" si="365"/>
        <v>5.0202202679999995E-2</v>
      </c>
      <c r="N2920">
        <f t="shared" si="366"/>
        <v>4.2955462004727149E-2</v>
      </c>
      <c r="O2920">
        <f t="shared" si="367"/>
        <v>1.1065782236979693</v>
      </c>
    </row>
    <row r="2921" spans="8:15">
      <c r="H2921">
        <f t="shared" si="368"/>
        <v>2.919</v>
      </c>
      <c r="I2921">
        <f t="shared" si="363"/>
        <v>25.44690049407734</v>
      </c>
      <c r="J2921">
        <f t="shared" si="361"/>
        <v>4.0000000000000002E-4</v>
      </c>
      <c r="K2921">
        <f t="shared" si="362"/>
        <v>-7.6982627947917194E-3</v>
      </c>
      <c r="L2921">
        <f t="shared" si="364"/>
        <v>5.0893800988154678E-5</v>
      </c>
      <c r="M2921">
        <f t="shared" si="365"/>
        <v>5.0202202679999995E-2</v>
      </c>
      <c r="N2921">
        <f t="shared" si="366"/>
        <v>4.2954833686196431E-2</v>
      </c>
      <c r="O2921">
        <f t="shared" si="367"/>
        <v>1.093067378552282</v>
      </c>
    </row>
    <row r="2922" spans="8:15">
      <c r="H2922">
        <f t="shared" si="368"/>
        <v>2.92</v>
      </c>
      <c r="I2922">
        <f t="shared" si="363"/>
        <v>25.132741228718373</v>
      </c>
      <c r="J2922">
        <f t="shared" si="361"/>
        <v>4.0000000000000002E-4</v>
      </c>
      <c r="K2922">
        <f t="shared" si="362"/>
        <v>-7.6982627947917194E-3</v>
      </c>
      <c r="L2922">
        <f t="shared" si="364"/>
        <v>5.0265482457436747E-5</v>
      </c>
      <c r="M2922">
        <f t="shared" si="365"/>
        <v>5.0202202679999995E-2</v>
      </c>
      <c r="N2922">
        <f t="shared" si="366"/>
        <v>4.2954205367665713E-2</v>
      </c>
      <c r="O2922">
        <f t="shared" si="367"/>
        <v>1.0795569281907682</v>
      </c>
    </row>
    <row r="2923" spans="8:15">
      <c r="H2923">
        <f t="shared" si="368"/>
        <v>2.9210000000000003</v>
      </c>
      <c r="I2923">
        <f t="shared" si="363"/>
        <v>24.818581963359293</v>
      </c>
      <c r="J2923">
        <f t="shared" si="361"/>
        <v>4.0000000000000002E-4</v>
      </c>
      <c r="K2923">
        <f t="shared" si="362"/>
        <v>-7.6982627947917194E-3</v>
      </c>
      <c r="L2923">
        <f t="shared" si="364"/>
        <v>4.9637163926718587E-5</v>
      </c>
      <c r="M2923">
        <f t="shared" si="365"/>
        <v>5.0202202679999995E-2</v>
      </c>
      <c r="N2923">
        <f t="shared" si="366"/>
        <v>4.2953577049134994E-2</v>
      </c>
      <c r="O2923">
        <f t="shared" si="367"/>
        <v>1.0660468726134253</v>
      </c>
    </row>
    <row r="2924" spans="8:15">
      <c r="H2924">
        <f t="shared" si="368"/>
        <v>2.9220000000000002</v>
      </c>
      <c r="I2924">
        <f t="shared" si="363"/>
        <v>24.504422698000326</v>
      </c>
      <c r="J2924">
        <f t="shared" si="361"/>
        <v>4.0000000000000002E-4</v>
      </c>
      <c r="K2924">
        <f t="shared" si="362"/>
        <v>-7.6982627947917194E-3</v>
      </c>
      <c r="L2924">
        <f t="shared" si="364"/>
        <v>4.9008845396000656E-5</v>
      </c>
      <c r="M2924">
        <f t="shared" si="365"/>
        <v>5.0202202679999995E-2</v>
      </c>
      <c r="N2924">
        <f t="shared" si="366"/>
        <v>4.2952948730604276E-2</v>
      </c>
      <c r="O2924">
        <f t="shared" si="367"/>
        <v>1.0525372118202636</v>
      </c>
    </row>
    <row r="2925" spans="8:15">
      <c r="H2925">
        <f t="shared" si="368"/>
        <v>2.923</v>
      </c>
      <c r="I2925">
        <f t="shared" si="363"/>
        <v>24.190263432641416</v>
      </c>
      <c r="J2925">
        <f t="shared" si="361"/>
        <v>4.0000000000000002E-4</v>
      </c>
      <c r="K2925">
        <f t="shared" si="362"/>
        <v>-7.6982627947917194E-3</v>
      </c>
      <c r="L2925">
        <f t="shared" si="364"/>
        <v>4.8380526865282828E-5</v>
      </c>
      <c r="M2925">
        <f t="shared" si="365"/>
        <v>5.0202202679999995E-2</v>
      </c>
      <c r="N2925">
        <f t="shared" si="366"/>
        <v>4.2952320412073558E-2</v>
      </c>
      <c r="O2925">
        <f t="shared" si="367"/>
        <v>1.0390279458112806</v>
      </c>
    </row>
    <row r="2926" spans="8:15">
      <c r="H2926">
        <f t="shared" si="368"/>
        <v>2.9239999999999999</v>
      </c>
      <c r="I2926">
        <f t="shared" si="363"/>
        <v>23.876104167282449</v>
      </c>
      <c r="J2926">
        <f t="shared" si="361"/>
        <v>4.0000000000000002E-4</v>
      </c>
      <c r="K2926">
        <f t="shared" si="362"/>
        <v>-7.6982627947917194E-3</v>
      </c>
      <c r="L2926">
        <f t="shared" si="364"/>
        <v>4.7752208334564897E-5</v>
      </c>
      <c r="M2926">
        <f t="shared" si="365"/>
        <v>5.0202202679999995E-2</v>
      </c>
      <c r="N2926">
        <f t="shared" si="366"/>
        <v>4.295169209354284E-2</v>
      </c>
      <c r="O2926">
        <f t="shared" si="367"/>
        <v>1.0255190745864708</v>
      </c>
    </row>
    <row r="2927" spans="8:15">
      <c r="H2927">
        <f t="shared" si="368"/>
        <v>2.9250000000000003</v>
      </c>
      <c r="I2927">
        <f t="shared" si="363"/>
        <v>23.561944901923368</v>
      </c>
      <c r="J2927">
        <f t="shared" si="361"/>
        <v>4.0000000000000002E-4</v>
      </c>
      <c r="K2927">
        <f t="shared" si="362"/>
        <v>-7.6982627947917194E-3</v>
      </c>
      <c r="L2927">
        <f t="shared" si="364"/>
        <v>4.7123889803846736E-5</v>
      </c>
      <c r="M2927">
        <f t="shared" si="365"/>
        <v>5.0202202679999995E-2</v>
      </c>
      <c r="N2927">
        <f t="shared" si="366"/>
        <v>4.2951063775012122E-2</v>
      </c>
      <c r="O2927">
        <f t="shared" si="367"/>
        <v>1.0120105981458323</v>
      </c>
    </row>
    <row r="2928" spans="8:15">
      <c r="H2928">
        <f t="shared" si="368"/>
        <v>2.9260000000000002</v>
      </c>
      <c r="I2928">
        <f t="shared" si="363"/>
        <v>23.247785636564402</v>
      </c>
      <c r="J2928">
        <f t="shared" si="361"/>
        <v>4.0000000000000002E-4</v>
      </c>
      <c r="K2928">
        <f t="shared" si="362"/>
        <v>-7.6982627947917194E-3</v>
      </c>
      <c r="L2928">
        <f t="shared" si="364"/>
        <v>4.6495571273128806E-5</v>
      </c>
      <c r="M2928">
        <f t="shared" si="365"/>
        <v>5.0202202679999995E-2</v>
      </c>
      <c r="N2928">
        <f t="shared" si="366"/>
        <v>4.2950435456481403E-2</v>
      </c>
      <c r="O2928">
        <f t="shared" si="367"/>
        <v>0.99850251648937471</v>
      </c>
    </row>
    <row r="2929" spans="8:15">
      <c r="H2929">
        <f t="shared" si="368"/>
        <v>2.927</v>
      </c>
      <c r="I2929">
        <f t="shared" si="363"/>
        <v>22.933626371205492</v>
      </c>
      <c r="J2929">
        <f t="shared" si="361"/>
        <v>4.0000000000000002E-4</v>
      </c>
      <c r="K2929">
        <f t="shared" si="362"/>
        <v>-7.6982627947917194E-3</v>
      </c>
      <c r="L2929">
        <f t="shared" si="364"/>
        <v>4.5867252742410984E-5</v>
      </c>
      <c r="M2929">
        <f t="shared" si="365"/>
        <v>5.0202202679999995E-2</v>
      </c>
      <c r="N2929">
        <f t="shared" si="366"/>
        <v>4.2949807137950685E-2</v>
      </c>
      <c r="O2929">
        <f t="shared" si="367"/>
        <v>0.98499482961709572</v>
      </c>
    </row>
    <row r="2930" spans="8:15">
      <c r="H2930">
        <f t="shared" si="368"/>
        <v>2.9279999999999999</v>
      </c>
      <c r="I2930">
        <f t="shared" si="363"/>
        <v>22.619467105846525</v>
      </c>
      <c r="J2930">
        <f t="shared" si="361"/>
        <v>4.0000000000000002E-4</v>
      </c>
      <c r="K2930">
        <f t="shared" si="362"/>
        <v>-7.6982627947917194E-3</v>
      </c>
      <c r="L2930">
        <f t="shared" si="364"/>
        <v>4.5238934211693047E-5</v>
      </c>
      <c r="M2930">
        <f t="shared" si="365"/>
        <v>5.0202202679999995E-2</v>
      </c>
      <c r="N2930">
        <f t="shared" si="366"/>
        <v>4.2949178819419967E-2</v>
      </c>
      <c r="O2930">
        <f t="shared" si="367"/>
        <v>0.9714875375289902</v>
      </c>
    </row>
    <row r="2931" spans="8:15">
      <c r="H2931">
        <f t="shared" si="368"/>
        <v>2.9290000000000003</v>
      </c>
      <c r="I2931">
        <f t="shared" si="363"/>
        <v>22.305307840487444</v>
      </c>
      <c r="J2931">
        <f t="shared" si="361"/>
        <v>4.0000000000000002E-4</v>
      </c>
      <c r="K2931">
        <f t="shared" si="362"/>
        <v>-7.6982627947917194E-3</v>
      </c>
      <c r="L2931">
        <f t="shared" si="364"/>
        <v>4.4610615680974893E-5</v>
      </c>
      <c r="M2931">
        <f t="shared" si="365"/>
        <v>5.0202202679999995E-2</v>
      </c>
      <c r="N2931">
        <f t="shared" si="366"/>
        <v>4.2948550500889249E-2</v>
      </c>
      <c r="O2931">
        <f t="shared" si="367"/>
        <v>0.95798064022505591</v>
      </c>
    </row>
    <row r="2932" spans="8:15">
      <c r="H2932">
        <f t="shared" si="368"/>
        <v>2.93</v>
      </c>
      <c r="I2932">
        <f t="shared" si="363"/>
        <v>21.991148575128477</v>
      </c>
      <c r="J2932">
        <f t="shared" si="361"/>
        <v>4.0000000000000002E-4</v>
      </c>
      <c r="K2932">
        <f t="shared" si="362"/>
        <v>-7.6982627947917194E-3</v>
      </c>
      <c r="L2932">
        <f t="shared" si="364"/>
        <v>4.3982297150256956E-5</v>
      </c>
      <c r="M2932">
        <f t="shared" si="365"/>
        <v>5.0202202679999995E-2</v>
      </c>
      <c r="N2932">
        <f t="shared" si="366"/>
        <v>4.2947922182358531E-2</v>
      </c>
      <c r="O2932">
        <f t="shared" si="367"/>
        <v>0.94447413770530253</v>
      </c>
    </row>
    <row r="2933" spans="8:15">
      <c r="H2933">
        <f t="shared" si="368"/>
        <v>2.931</v>
      </c>
      <c r="I2933">
        <f t="shared" si="363"/>
        <v>21.676989309769567</v>
      </c>
      <c r="J2933">
        <f t="shared" si="361"/>
        <v>4.0000000000000002E-4</v>
      </c>
      <c r="K2933">
        <f t="shared" si="362"/>
        <v>-7.6982627947917194E-3</v>
      </c>
      <c r="L2933">
        <f t="shared" si="364"/>
        <v>4.3353978619539134E-5</v>
      </c>
      <c r="M2933">
        <f t="shared" si="365"/>
        <v>5.0202202679999995E-2</v>
      </c>
      <c r="N2933">
        <f t="shared" si="366"/>
        <v>4.2947293863827812E-2</v>
      </c>
      <c r="O2933">
        <f t="shared" si="367"/>
        <v>0.93096802996972761</v>
      </c>
    </row>
    <row r="2934" spans="8:15">
      <c r="H2934">
        <f t="shared" si="368"/>
        <v>2.9319999999999999</v>
      </c>
      <c r="I2934">
        <f t="shared" si="363"/>
        <v>21.3628300444106</v>
      </c>
      <c r="J2934">
        <f t="shared" si="361"/>
        <v>4.0000000000000002E-4</v>
      </c>
      <c r="K2934">
        <f t="shared" si="362"/>
        <v>-7.6982627947917194E-3</v>
      </c>
      <c r="L2934">
        <f t="shared" si="364"/>
        <v>4.2725660088821197E-5</v>
      </c>
      <c r="M2934">
        <f t="shared" si="365"/>
        <v>5.0202202679999995E-2</v>
      </c>
      <c r="N2934">
        <f t="shared" si="366"/>
        <v>4.2946665545297094E-2</v>
      </c>
      <c r="O2934">
        <f t="shared" si="367"/>
        <v>0.91746231701832637</v>
      </c>
    </row>
    <row r="2935" spans="8:15">
      <c r="H2935">
        <f t="shared" si="368"/>
        <v>2.9330000000000003</v>
      </c>
      <c r="I2935">
        <f t="shared" si="363"/>
        <v>21.04867077905152</v>
      </c>
      <c r="J2935">
        <f t="shared" si="361"/>
        <v>4.0000000000000002E-4</v>
      </c>
      <c r="K2935">
        <f t="shared" si="362"/>
        <v>-7.6982627947917194E-3</v>
      </c>
      <c r="L2935">
        <f t="shared" si="364"/>
        <v>4.2097341558103043E-5</v>
      </c>
      <c r="M2935">
        <f t="shared" si="365"/>
        <v>5.0202202679999995E-2</v>
      </c>
      <c r="N2935">
        <f t="shared" si="366"/>
        <v>4.2946037226766376E-2</v>
      </c>
      <c r="O2935">
        <f t="shared" si="367"/>
        <v>0.90395699885109615</v>
      </c>
    </row>
    <row r="2936" spans="8:15">
      <c r="H2936">
        <f t="shared" si="368"/>
        <v>2.9340000000000002</v>
      </c>
      <c r="I2936">
        <f t="shared" si="363"/>
        <v>20.73451151369261</v>
      </c>
      <c r="J2936">
        <f t="shared" si="361"/>
        <v>4.0000000000000002E-4</v>
      </c>
      <c r="K2936">
        <f t="shared" si="362"/>
        <v>-7.6982627947917194E-3</v>
      </c>
      <c r="L2936">
        <f t="shared" si="364"/>
        <v>4.1469023027385221E-5</v>
      </c>
      <c r="M2936">
        <f t="shared" si="365"/>
        <v>5.0202202679999995E-2</v>
      </c>
      <c r="N2936">
        <f t="shared" si="366"/>
        <v>4.2945408908235658E-2</v>
      </c>
      <c r="O2936">
        <f t="shared" si="367"/>
        <v>0.89045207546804939</v>
      </c>
    </row>
    <row r="2937" spans="8:15">
      <c r="H2937">
        <f t="shared" si="368"/>
        <v>2.9350000000000001</v>
      </c>
      <c r="I2937">
        <f t="shared" si="363"/>
        <v>20.420352248333643</v>
      </c>
      <c r="J2937">
        <f t="shared" si="361"/>
        <v>4.0000000000000002E-4</v>
      </c>
      <c r="K2937">
        <f t="shared" si="362"/>
        <v>-7.6982627947917194E-3</v>
      </c>
      <c r="L2937">
        <f t="shared" si="364"/>
        <v>4.0840704496667284E-5</v>
      </c>
      <c r="M2937">
        <f t="shared" si="365"/>
        <v>5.0202202679999995E-2</v>
      </c>
      <c r="N2937">
        <f t="shared" si="366"/>
        <v>4.2944780589704939E-2</v>
      </c>
      <c r="O2937">
        <f t="shared" si="367"/>
        <v>0.8769475468691762</v>
      </c>
    </row>
    <row r="2938" spans="8:15">
      <c r="H2938">
        <f t="shared" si="368"/>
        <v>2.9359999999999999</v>
      </c>
      <c r="I2938">
        <f t="shared" si="363"/>
        <v>20.106192982974676</v>
      </c>
      <c r="J2938">
        <f t="shared" si="361"/>
        <v>4.0000000000000002E-4</v>
      </c>
      <c r="K2938">
        <f t="shared" si="362"/>
        <v>-7.6982627947917194E-3</v>
      </c>
      <c r="L2938">
        <f t="shared" si="364"/>
        <v>4.0212385965949353E-5</v>
      </c>
      <c r="M2938">
        <f t="shared" si="365"/>
        <v>5.0202202679999995E-2</v>
      </c>
      <c r="N2938">
        <f t="shared" si="366"/>
        <v>4.2944152271174228E-2</v>
      </c>
      <c r="O2938">
        <f t="shared" si="367"/>
        <v>0.86344341305447925</v>
      </c>
    </row>
    <row r="2939" spans="8:15">
      <c r="H2939">
        <f t="shared" si="368"/>
        <v>2.9370000000000003</v>
      </c>
      <c r="I2939">
        <f t="shared" si="363"/>
        <v>19.792033717615595</v>
      </c>
      <c r="J2939">
        <f t="shared" si="361"/>
        <v>4.0000000000000002E-4</v>
      </c>
      <c r="K2939">
        <f t="shared" si="362"/>
        <v>-7.6982627947917194E-3</v>
      </c>
      <c r="L2939">
        <f t="shared" si="364"/>
        <v>3.9584067435231192E-5</v>
      </c>
      <c r="M2939">
        <f t="shared" si="365"/>
        <v>5.0202202679999995E-2</v>
      </c>
      <c r="N2939">
        <f t="shared" si="366"/>
        <v>4.294352395264351E-2</v>
      </c>
      <c r="O2939">
        <f t="shared" si="367"/>
        <v>0.84993967402395332</v>
      </c>
    </row>
    <row r="2940" spans="8:15">
      <c r="H2940">
        <f t="shared" si="368"/>
        <v>2.9380000000000002</v>
      </c>
      <c r="I2940">
        <f t="shared" si="363"/>
        <v>19.477874452256685</v>
      </c>
      <c r="J2940">
        <f t="shared" si="361"/>
        <v>4.0000000000000002E-4</v>
      </c>
      <c r="K2940">
        <f t="shared" si="362"/>
        <v>-7.6982627947917194E-3</v>
      </c>
      <c r="L2940">
        <f t="shared" si="364"/>
        <v>3.8955748904513371E-5</v>
      </c>
      <c r="M2940">
        <f t="shared" si="365"/>
        <v>5.0202202679999995E-2</v>
      </c>
      <c r="N2940">
        <f t="shared" si="366"/>
        <v>4.2942895634112792E-2</v>
      </c>
      <c r="O2940">
        <f t="shared" si="367"/>
        <v>0.83643632977761073</v>
      </c>
    </row>
    <row r="2941" spans="8:15">
      <c r="H2941">
        <f t="shared" si="368"/>
        <v>2.9390000000000001</v>
      </c>
      <c r="I2941">
        <f t="shared" si="363"/>
        <v>19.163715186897718</v>
      </c>
      <c r="J2941">
        <f t="shared" si="361"/>
        <v>4.0000000000000002E-4</v>
      </c>
      <c r="K2941">
        <f t="shared" si="362"/>
        <v>-7.6982627947917194E-3</v>
      </c>
      <c r="L2941">
        <f t="shared" si="364"/>
        <v>3.832743037379544E-5</v>
      </c>
      <c r="M2941">
        <f t="shared" si="365"/>
        <v>5.0202202679999995E-2</v>
      </c>
      <c r="N2941">
        <f t="shared" si="366"/>
        <v>4.2942267315582074E-2</v>
      </c>
      <c r="O2941">
        <f t="shared" si="367"/>
        <v>0.82293338031544172</v>
      </c>
    </row>
    <row r="2942" spans="8:15">
      <c r="H2942">
        <f t="shared" si="368"/>
        <v>2.94</v>
      </c>
      <c r="I2942">
        <f t="shared" si="363"/>
        <v>18.849555921538752</v>
      </c>
      <c r="J2942">
        <f t="shared" si="361"/>
        <v>4.0000000000000002E-4</v>
      </c>
      <c r="K2942">
        <f t="shared" si="362"/>
        <v>-7.6982627947917194E-3</v>
      </c>
      <c r="L2942">
        <f t="shared" si="364"/>
        <v>3.7699111843077503E-5</v>
      </c>
      <c r="M2942">
        <f t="shared" si="365"/>
        <v>5.0202202679999995E-2</v>
      </c>
      <c r="N2942">
        <f t="shared" si="366"/>
        <v>4.2941638997051355E-2</v>
      </c>
      <c r="O2942">
        <f t="shared" si="367"/>
        <v>0.80943082563744873</v>
      </c>
    </row>
    <row r="2943" spans="8:15">
      <c r="H2943">
        <f t="shared" si="368"/>
        <v>2.9410000000000003</v>
      </c>
      <c r="I2943">
        <f t="shared" si="363"/>
        <v>18.535396656179671</v>
      </c>
      <c r="J2943">
        <f t="shared" si="361"/>
        <v>4.0000000000000002E-4</v>
      </c>
      <c r="K2943">
        <f t="shared" si="362"/>
        <v>-7.6982627947917194E-3</v>
      </c>
      <c r="L2943">
        <f t="shared" si="364"/>
        <v>3.7070793312359342E-5</v>
      </c>
      <c r="M2943">
        <f t="shared" si="365"/>
        <v>5.0202202679999995E-2</v>
      </c>
      <c r="N2943">
        <f t="shared" si="366"/>
        <v>4.2941010678520637E-2</v>
      </c>
      <c r="O2943">
        <f t="shared" si="367"/>
        <v>0.79592866574362697</v>
      </c>
    </row>
    <row r="2944" spans="8:15">
      <c r="H2944">
        <f t="shared" si="368"/>
        <v>2.9420000000000002</v>
      </c>
      <c r="I2944">
        <f t="shared" si="363"/>
        <v>18.221237390820761</v>
      </c>
      <c r="J2944">
        <f t="shared" si="361"/>
        <v>4.0000000000000002E-4</v>
      </c>
      <c r="K2944">
        <f t="shared" si="362"/>
        <v>-7.6982627947917194E-3</v>
      </c>
      <c r="L2944">
        <f t="shared" si="364"/>
        <v>3.644247478164152E-5</v>
      </c>
      <c r="M2944">
        <f t="shared" si="365"/>
        <v>5.0202202679999995E-2</v>
      </c>
      <c r="N2944">
        <f t="shared" si="366"/>
        <v>4.2940382359989919E-2</v>
      </c>
      <c r="O2944">
        <f t="shared" si="367"/>
        <v>0.78242690063398856</v>
      </c>
    </row>
    <row r="2945" spans="8:15">
      <c r="H2945">
        <f t="shared" si="368"/>
        <v>2.9430000000000001</v>
      </c>
      <c r="I2945">
        <f t="shared" si="363"/>
        <v>17.907078125461794</v>
      </c>
      <c r="J2945">
        <f t="shared" si="361"/>
        <v>4.0000000000000002E-4</v>
      </c>
      <c r="K2945">
        <f t="shared" si="362"/>
        <v>-7.6982627947917194E-3</v>
      </c>
      <c r="L2945">
        <f t="shared" si="364"/>
        <v>3.581415625092359E-5</v>
      </c>
      <c r="M2945">
        <f t="shared" si="365"/>
        <v>5.0202202679999995E-2</v>
      </c>
      <c r="N2945">
        <f t="shared" si="366"/>
        <v>4.2939754041459201E-2</v>
      </c>
      <c r="O2945">
        <f t="shared" si="367"/>
        <v>0.76892553030852373</v>
      </c>
    </row>
    <row r="2946" spans="8:15">
      <c r="H2946">
        <f t="shared" si="368"/>
        <v>2.944</v>
      </c>
      <c r="I2946">
        <f t="shared" si="363"/>
        <v>17.592918860102884</v>
      </c>
      <c r="J2946">
        <f t="shared" ref="J2946:J3002" si="369">IF(H2946&lt;$E$18,$E$17,IF(H2946&lt;$E$5,$E$14,0))/$E$8/$E$9</f>
        <v>4.0000000000000002E-4</v>
      </c>
      <c r="K2946">
        <f t="shared" ref="K2946:K3002" si="370">IF(H2946&lt;$E$3,$E$12*$E$22,IF(H2946&lt;$E$4,0,IF(H2946&lt;$E$5,-$E$12*$E$22,0)))</f>
        <v>-7.6982627947917194E-3</v>
      </c>
      <c r="L2946">
        <f t="shared" si="364"/>
        <v>3.5185837720205768E-5</v>
      </c>
      <c r="M2946">
        <f t="shared" si="365"/>
        <v>5.0202202679999995E-2</v>
      </c>
      <c r="N2946">
        <f t="shared" si="366"/>
        <v>4.2939125722928483E-2</v>
      </c>
      <c r="O2946">
        <f t="shared" si="367"/>
        <v>0.75542455476723736</v>
      </c>
    </row>
    <row r="2947" spans="8:15">
      <c r="H2947">
        <f t="shared" si="368"/>
        <v>2.9449999999999998</v>
      </c>
      <c r="I2947">
        <f t="shared" ref="I2947:I3002" si="371">IF(H2947&lt;$E$3,$E$12*H2947,IF(H2947&lt;$E$4,$E$10,IF(H2947&lt;$E$5,$E$10-$E$12*(H2947-$E$4),0)))</f>
        <v>17.278759594743917</v>
      </c>
      <c r="J2947">
        <f t="shared" si="369"/>
        <v>4.0000000000000002E-4</v>
      </c>
      <c r="K2947">
        <f t="shared" si="370"/>
        <v>-7.6982627947917194E-3</v>
      </c>
      <c r="L2947">
        <f t="shared" ref="L2947:L3002" si="372">I2947*$E$15/$E$9/$E$8^2</f>
        <v>3.4557519189487838E-5</v>
      </c>
      <c r="M2947">
        <f t="shared" ref="M2947:M3002" si="373">$E$19/$E$8/$E$9</f>
        <v>5.0202202679999995E-2</v>
      </c>
      <c r="N2947">
        <f t="shared" ref="N2947:N3002" si="374">SUM(J2947:M2947)</f>
        <v>4.2938497404397764E-2</v>
      </c>
      <c r="O2947">
        <f t="shared" ref="O2947:O3002" si="375">I2947*N2947</f>
        <v>0.74192397401012466</v>
      </c>
    </row>
    <row r="2948" spans="8:15">
      <c r="H2948">
        <f t="shared" ref="H2948:H3002" si="376">(ROW()-2)*0.001</f>
        <v>2.9460000000000002</v>
      </c>
      <c r="I2948">
        <f t="shared" si="371"/>
        <v>16.964600329384837</v>
      </c>
      <c r="J2948">
        <f t="shared" si="369"/>
        <v>4.0000000000000002E-4</v>
      </c>
      <c r="K2948">
        <f t="shared" si="370"/>
        <v>-7.6982627947917194E-3</v>
      </c>
      <c r="L2948">
        <f t="shared" si="372"/>
        <v>3.3929200658769677E-5</v>
      </c>
      <c r="M2948">
        <f t="shared" si="373"/>
        <v>5.0202202679999995E-2</v>
      </c>
      <c r="N2948">
        <f t="shared" si="374"/>
        <v>4.2937869085867046E-2</v>
      </c>
      <c r="O2948">
        <f t="shared" si="375"/>
        <v>0.72842378803718311</v>
      </c>
    </row>
    <row r="2949" spans="8:15">
      <c r="H2949">
        <f t="shared" si="376"/>
        <v>2.9470000000000001</v>
      </c>
      <c r="I2949">
        <f t="shared" si="371"/>
        <v>16.65044106402587</v>
      </c>
      <c r="J2949">
        <f t="shared" si="369"/>
        <v>4.0000000000000002E-4</v>
      </c>
      <c r="K2949">
        <f t="shared" si="370"/>
        <v>-7.6982627947917194E-3</v>
      </c>
      <c r="L2949">
        <f t="shared" si="372"/>
        <v>3.330088212805174E-5</v>
      </c>
      <c r="M2949">
        <f t="shared" si="373"/>
        <v>5.0202202679999995E-2</v>
      </c>
      <c r="N2949">
        <f t="shared" si="374"/>
        <v>4.2937240767336328E-2</v>
      </c>
      <c r="O2949">
        <f t="shared" si="375"/>
        <v>0.71492399684842245</v>
      </c>
    </row>
    <row r="2950" spans="8:15">
      <c r="H2950">
        <f t="shared" si="376"/>
        <v>2.948</v>
      </c>
      <c r="I2950">
        <f t="shared" si="371"/>
        <v>16.33628179866696</v>
      </c>
      <c r="J2950">
        <f t="shared" si="369"/>
        <v>4.0000000000000002E-4</v>
      </c>
      <c r="K2950">
        <f t="shared" si="370"/>
        <v>-7.6982627947917194E-3</v>
      </c>
      <c r="L2950">
        <f t="shared" si="372"/>
        <v>3.2672563597333918E-5</v>
      </c>
      <c r="M2950">
        <f t="shared" si="373"/>
        <v>5.0202202679999995E-2</v>
      </c>
      <c r="N2950">
        <f t="shared" si="374"/>
        <v>4.293661244880561E-2</v>
      </c>
      <c r="O2950">
        <f t="shared" si="375"/>
        <v>0.70142460044384025</v>
      </c>
    </row>
    <row r="2951" spans="8:15">
      <c r="H2951">
        <f t="shared" si="376"/>
        <v>2.9489999999999998</v>
      </c>
      <c r="I2951">
        <f t="shared" si="371"/>
        <v>16.022122533307993</v>
      </c>
      <c r="J2951">
        <f t="shared" si="369"/>
        <v>4.0000000000000002E-4</v>
      </c>
      <c r="K2951">
        <f t="shared" si="370"/>
        <v>-7.6982627947917194E-3</v>
      </c>
      <c r="L2951">
        <f t="shared" si="372"/>
        <v>3.2044245066615987E-5</v>
      </c>
      <c r="M2951">
        <f t="shared" si="373"/>
        <v>5.0202202679999995E-2</v>
      </c>
      <c r="N2951">
        <f t="shared" si="374"/>
        <v>4.2935984130274892E-2</v>
      </c>
      <c r="O2951">
        <f t="shared" si="375"/>
        <v>0.68792559882343174</v>
      </c>
    </row>
    <row r="2952" spans="8:15">
      <c r="H2952">
        <f t="shared" si="376"/>
        <v>2.95</v>
      </c>
      <c r="I2952">
        <f t="shared" si="371"/>
        <v>15.707963267948912</v>
      </c>
      <c r="J2952">
        <f t="shared" si="369"/>
        <v>4.0000000000000002E-4</v>
      </c>
      <c r="K2952">
        <f t="shared" si="370"/>
        <v>-7.6982627947917194E-3</v>
      </c>
      <c r="L2952">
        <f t="shared" si="372"/>
        <v>3.1415926535897827E-5</v>
      </c>
      <c r="M2952">
        <f t="shared" si="373"/>
        <v>5.0202202679999995E-2</v>
      </c>
      <c r="N2952">
        <f t="shared" si="374"/>
        <v>4.2935355811744173E-2</v>
      </c>
      <c r="O2952">
        <f t="shared" si="375"/>
        <v>0.67442699198719436</v>
      </c>
    </row>
    <row r="2953" spans="8:15">
      <c r="H2953">
        <f t="shared" si="376"/>
        <v>2.9510000000000001</v>
      </c>
      <c r="I2953">
        <f t="shared" si="371"/>
        <v>15.393804002589945</v>
      </c>
      <c r="J2953">
        <f t="shared" si="369"/>
        <v>4.0000000000000002E-4</v>
      </c>
      <c r="K2953">
        <f t="shared" si="370"/>
        <v>-7.6982627947917194E-3</v>
      </c>
      <c r="L2953">
        <f t="shared" si="372"/>
        <v>3.0787608005179889E-5</v>
      </c>
      <c r="M2953">
        <f t="shared" si="373"/>
        <v>5.0202202679999995E-2</v>
      </c>
      <c r="N2953">
        <f t="shared" si="374"/>
        <v>4.2934727493213455E-2</v>
      </c>
      <c r="O2953">
        <f t="shared" si="375"/>
        <v>0.66092877993513788</v>
      </c>
    </row>
    <row r="2954" spans="8:15">
      <c r="H2954">
        <f t="shared" si="376"/>
        <v>2.952</v>
      </c>
      <c r="I2954">
        <f t="shared" si="371"/>
        <v>15.079644737231035</v>
      </c>
      <c r="J2954">
        <f t="shared" si="369"/>
        <v>4.0000000000000002E-4</v>
      </c>
      <c r="K2954">
        <f t="shared" si="370"/>
        <v>-7.6982627947917194E-3</v>
      </c>
      <c r="L2954">
        <f t="shared" si="372"/>
        <v>3.0159289474462071E-5</v>
      </c>
      <c r="M2954">
        <f t="shared" si="373"/>
        <v>5.0202202679999995E-2</v>
      </c>
      <c r="N2954">
        <f t="shared" si="374"/>
        <v>4.2934099174682737E-2</v>
      </c>
      <c r="O2954">
        <f t="shared" si="375"/>
        <v>0.64743096266725986</v>
      </c>
    </row>
    <row r="2955" spans="8:15">
      <c r="H2955">
        <f t="shared" si="376"/>
        <v>2.9529999999999998</v>
      </c>
      <c r="I2955">
        <f t="shared" si="371"/>
        <v>14.765485471872069</v>
      </c>
      <c r="J2955">
        <f t="shared" si="369"/>
        <v>4.0000000000000002E-4</v>
      </c>
      <c r="K2955">
        <f t="shared" si="370"/>
        <v>-7.6982627947917194E-3</v>
      </c>
      <c r="L2955">
        <f t="shared" si="372"/>
        <v>2.953097094374414E-5</v>
      </c>
      <c r="M2955">
        <f t="shared" si="373"/>
        <v>5.0202202679999995E-2</v>
      </c>
      <c r="N2955">
        <f t="shared" si="374"/>
        <v>4.2933470856152019E-2</v>
      </c>
      <c r="O2955">
        <f t="shared" si="375"/>
        <v>0.63393354018355552</v>
      </c>
    </row>
    <row r="2956" spans="8:15">
      <c r="H2956">
        <f t="shared" si="376"/>
        <v>2.9540000000000002</v>
      </c>
      <c r="I2956">
        <f t="shared" si="371"/>
        <v>14.451326206512988</v>
      </c>
      <c r="J2956">
        <f t="shared" si="369"/>
        <v>4.0000000000000002E-4</v>
      </c>
      <c r="K2956">
        <f t="shared" si="370"/>
        <v>-7.6982627947917194E-3</v>
      </c>
      <c r="L2956">
        <f t="shared" si="372"/>
        <v>2.8902652413025976E-5</v>
      </c>
      <c r="M2956">
        <f t="shared" si="373"/>
        <v>5.0202202679999995E-2</v>
      </c>
      <c r="N2956">
        <f t="shared" si="374"/>
        <v>4.29328425376213E-2</v>
      </c>
      <c r="O2956">
        <f t="shared" si="375"/>
        <v>0.62043651248402232</v>
      </c>
    </row>
    <row r="2957" spans="8:15">
      <c r="H2957">
        <f t="shared" si="376"/>
        <v>2.9550000000000001</v>
      </c>
      <c r="I2957">
        <f t="shared" si="371"/>
        <v>14.137166941154021</v>
      </c>
      <c r="J2957">
        <f t="shared" si="369"/>
        <v>4.0000000000000002E-4</v>
      </c>
      <c r="K2957">
        <f t="shared" si="370"/>
        <v>-7.6982627947917194E-3</v>
      </c>
      <c r="L2957">
        <f t="shared" si="372"/>
        <v>2.8274333882308046E-5</v>
      </c>
      <c r="M2957">
        <f t="shared" si="373"/>
        <v>5.0202202679999995E-2</v>
      </c>
      <c r="N2957">
        <f t="shared" si="374"/>
        <v>4.2932214219090582E-2</v>
      </c>
      <c r="O2957">
        <f t="shared" si="375"/>
        <v>0.60693987956867002</v>
      </c>
    </row>
    <row r="2958" spans="8:15">
      <c r="H2958">
        <f t="shared" si="376"/>
        <v>2.956</v>
      </c>
      <c r="I2958">
        <f t="shared" si="371"/>
        <v>13.823007675795111</v>
      </c>
      <c r="J2958">
        <f t="shared" si="369"/>
        <v>4.0000000000000002E-4</v>
      </c>
      <c r="K2958">
        <f t="shared" si="370"/>
        <v>-7.6982627947917194E-3</v>
      </c>
      <c r="L2958">
        <f t="shared" si="372"/>
        <v>2.7646015351590224E-5</v>
      </c>
      <c r="M2958">
        <f t="shared" si="373"/>
        <v>5.0202202679999995E-2</v>
      </c>
      <c r="N2958">
        <f t="shared" si="374"/>
        <v>4.2931585900559864E-2</v>
      </c>
      <c r="O2958">
        <f t="shared" si="375"/>
        <v>0.59344364143749617</v>
      </c>
    </row>
    <row r="2959" spans="8:15">
      <c r="H2959">
        <f t="shared" si="376"/>
        <v>2.9569999999999999</v>
      </c>
      <c r="I2959">
        <f t="shared" si="371"/>
        <v>13.508848410436144</v>
      </c>
      <c r="J2959">
        <f t="shared" si="369"/>
        <v>4.0000000000000002E-4</v>
      </c>
      <c r="K2959">
        <f t="shared" si="370"/>
        <v>-7.6982627947917194E-3</v>
      </c>
      <c r="L2959">
        <f t="shared" si="372"/>
        <v>2.701769682087229E-5</v>
      </c>
      <c r="M2959">
        <f t="shared" si="373"/>
        <v>5.0202202679999995E-2</v>
      </c>
      <c r="N2959">
        <f t="shared" si="374"/>
        <v>4.2930957582029146E-2</v>
      </c>
      <c r="O2959">
        <f t="shared" si="375"/>
        <v>0.5799477980904959</v>
      </c>
    </row>
    <row r="2960" spans="8:15">
      <c r="H2960">
        <f t="shared" si="376"/>
        <v>2.9580000000000002</v>
      </c>
      <c r="I2960">
        <f t="shared" si="371"/>
        <v>13.194689145077064</v>
      </c>
      <c r="J2960">
        <f t="shared" si="369"/>
        <v>4.0000000000000002E-4</v>
      </c>
      <c r="K2960">
        <f t="shared" si="370"/>
        <v>-7.6982627947917194E-3</v>
      </c>
      <c r="L2960">
        <f t="shared" si="372"/>
        <v>2.6389378290154126E-5</v>
      </c>
      <c r="M2960">
        <f t="shared" si="373"/>
        <v>5.0202202679999995E-2</v>
      </c>
      <c r="N2960">
        <f t="shared" si="374"/>
        <v>4.2930329263498428E-2</v>
      </c>
      <c r="O2960">
        <f t="shared" si="375"/>
        <v>0.56645234952766688</v>
      </c>
    </row>
    <row r="2961" spans="8:15">
      <c r="H2961">
        <f t="shared" si="376"/>
        <v>2.9590000000000001</v>
      </c>
      <c r="I2961">
        <f t="shared" si="371"/>
        <v>12.880529879718154</v>
      </c>
      <c r="J2961">
        <f t="shared" si="369"/>
        <v>4.0000000000000002E-4</v>
      </c>
      <c r="K2961">
        <f t="shared" si="370"/>
        <v>-7.6982627947917194E-3</v>
      </c>
      <c r="L2961">
        <f t="shared" si="372"/>
        <v>2.5761059759436304E-5</v>
      </c>
      <c r="M2961">
        <f t="shared" si="373"/>
        <v>5.0202202679999995E-2</v>
      </c>
      <c r="N2961">
        <f t="shared" si="374"/>
        <v>4.2929700944967709E-2</v>
      </c>
      <c r="O2961">
        <f t="shared" si="375"/>
        <v>0.55295729574902119</v>
      </c>
    </row>
    <row r="2962" spans="8:15">
      <c r="H2962">
        <f t="shared" si="376"/>
        <v>2.96</v>
      </c>
      <c r="I2962">
        <f t="shared" si="371"/>
        <v>12.566370614359187</v>
      </c>
      <c r="J2962">
        <f t="shared" si="369"/>
        <v>4.0000000000000002E-4</v>
      </c>
      <c r="K2962">
        <f t="shared" si="370"/>
        <v>-7.6982627947917194E-3</v>
      </c>
      <c r="L2962">
        <f t="shared" si="372"/>
        <v>2.5132741228718374E-5</v>
      </c>
      <c r="M2962">
        <f t="shared" si="373"/>
        <v>5.0202202679999995E-2</v>
      </c>
      <c r="N2962">
        <f t="shared" si="374"/>
        <v>4.2929072626436998E-2</v>
      </c>
      <c r="O2962">
        <f t="shared" si="375"/>
        <v>0.5394626367545492</v>
      </c>
    </row>
    <row r="2963" spans="8:15">
      <c r="H2963">
        <f t="shared" si="376"/>
        <v>2.9609999999999999</v>
      </c>
      <c r="I2963">
        <f t="shared" si="371"/>
        <v>12.25221134900022</v>
      </c>
      <c r="J2963">
        <f t="shared" si="369"/>
        <v>4.0000000000000002E-4</v>
      </c>
      <c r="K2963">
        <f t="shared" si="370"/>
        <v>-7.6982627947917194E-3</v>
      </c>
      <c r="L2963">
        <f t="shared" si="372"/>
        <v>2.450442269800044E-5</v>
      </c>
      <c r="M2963">
        <f t="shared" si="373"/>
        <v>5.0202202679999995E-2</v>
      </c>
      <c r="N2963">
        <f t="shared" si="374"/>
        <v>4.292844430790628E-2</v>
      </c>
      <c r="O2963">
        <f t="shared" si="375"/>
        <v>0.52596837254425322</v>
      </c>
    </row>
    <row r="2964" spans="8:15">
      <c r="H2964">
        <f t="shared" si="376"/>
        <v>2.9620000000000002</v>
      </c>
      <c r="I2964">
        <f t="shared" si="371"/>
        <v>11.938052083641139</v>
      </c>
      <c r="J2964">
        <f t="shared" si="369"/>
        <v>4.0000000000000002E-4</v>
      </c>
      <c r="K2964">
        <f t="shared" si="370"/>
        <v>-7.6982627947917194E-3</v>
      </c>
      <c r="L2964">
        <f t="shared" si="372"/>
        <v>2.3876104167282279E-5</v>
      </c>
      <c r="M2964">
        <f t="shared" si="373"/>
        <v>5.0202202679999995E-2</v>
      </c>
      <c r="N2964">
        <f t="shared" si="374"/>
        <v>4.2927815989375562E-2</v>
      </c>
      <c r="O2964">
        <f t="shared" si="375"/>
        <v>0.51247450311812837</v>
      </c>
    </row>
    <row r="2965" spans="8:15">
      <c r="H2965">
        <f t="shared" si="376"/>
        <v>2.9630000000000001</v>
      </c>
      <c r="I2965">
        <f t="shared" si="371"/>
        <v>11.623892818282229</v>
      </c>
      <c r="J2965">
        <f t="shared" si="369"/>
        <v>4.0000000000000002E-4</v>
      </c>
      <c r="K2965">
        <f t="shared" si="370"/>
        <v>-7.6982627947917194E-3</v>
      </c>
      <c r="L2965">
        <f t="shared" si="372"/>
        <v>2.3247785636564457E-5</v>
      </c>
      <c r="M2965">
        <f t="shared" si="373"/>
        <v>5.0202202679999995E-2</v>
      </c>
      <c r="N2965">
        <f t="shared" si="374"/>
        <v>4.2927187670844844E-2</v>
      </c>
      <c r="O2965">
        <f t="shared" si="375"/>
        <v>0.49898102847618681</v>
      </c>
    </row>
    <row r="2966" spans="8:15">
      <c r="H2966">
        <f t="shared" si="376"/>
        <v>2.964</v>
      </c>
      <c r="I2966">
        <f t="shared" si="371"/>
        <v>11.309733552923262</v>
      </c>
      <c r="J2966">
        <f t="shared" si="369"/>
        <v>4.0000000000000002E-4</v>
      </c>
      <c r="K2966">
        <f t="shared" si="370"/>
        <v>-7.6982627947917194E-3</v>
      </c>
      <c r="L2966">
        <f t="shared" si="372"/>
        <v>2.2619467105846523E-5</v>
      </c>
      <c r="M2966">
        <f t="shared" si="373"/>
        <v>5.0202202679999995E-2</v>
      </c>
      <c r="N2966">
        <f t="shared" si="374"/>
        <v>4.2926559352314125E-2</v>
      </c>
      <c r="O2966">
        <f t="shared" si="375"/>
        <v>0.48548794861841893</v>
      </c>
    </row>
    <row r="2967" spans="8:15">
      <c r="H2967">
        <f t="shared" si="376"/>
        <v>2.9649999999999999</v>
      </c>
      <c r="I2967">
        <f t="shared" si="371"/>
        <v>10.995574287564295</v>
      </c>
      <c r="J2967">
        <f t="shared" si="369"/>
        <v>4.0000000000000002E-4</v>
      </c>
      <c r="K2967">
        <f t="shared" si="370"/>
        <v>-7.6982627947917194E-3</v>
      </c>
      <c r="L2967">
        <f t="shared" si="372"/>
        <v>2.199114857512859E-5</v>
      </c>
      <c r="M2967">
        <f t="shared" si="373"/>
        <v>5.0202202679999995E-2</v>
      </c>
      <c r="N2967">
        <f t="shared" si="374"/>
        <v>4.2925931033783407E-2</v>
      </c>
      <c r="O2967">
        <f t="shared" si="375"/>
        <v>0.47199526354482707</v>
      </c>
    </row>
    <row r="2968" spans="8:15">
      <c r="H2968">
        <f t="shared" si="376"/>
        <v>2.9660000000000002</v>
      </c>
      <c r="I2968">
        <f t="shared" si="371"/>
        <v>10.681415022205215</v>
      </c>
      <c r="J2968">
        <f t="shared" si="369"/>
        <v>4.0000000000000002E-4</v>
      </c>
      <c r="K2968">
        <f t="shared" si="370"/>
        <v>-7.6982627947917194E-3</v>
      </c>
      <c r="L2968">
        <f t="shared" si="372"/>
        <v>2.1362830044410429E-5</v>
      </c>
      <c r="M2968">
        <f t="shared" si="373"/>
        <v>5.0202202679999995E-2</v>
      </c>
      <c r="N2968">
        <f t="shared" si="374"/>
        <v>4.2925302715252689E-2</v>
      </c>
      <c r="O2968">
        <f t="shared" si="375"/>
        <v>0.4585029732554064</v>
      </c>
    </row>
    <row r="2969" spans="8:15">
      <c r="H2969">
        <f t="shared" si="376"/>
        <v>2.9670000000000001</v>
      </c>
      <c r="I2969">
        <f t="shared" si="371"/>
        <v>10.367255756846305</v>
      </c>
      <c r="J2969">
        <f t="shared" si="369"/>
        <v>4.0000000000000002E-4</v>
      </c>
      <c r="K2969">
        <f t="shared" si="370"/>
        <v>-7.6982627947917194E-3</v>
      </c>
      <c r="L2969">
        <f t="shared" si="372"/>
        <v>2.073451151369261E-5</v>
      </c>
      <c r="M2969">
        <f t="shared" si="373"/>
        <v>5.0202202679999995E-2</v>
      </c>
      <c r="N2969">
        <f t="shared" si="374"/>
        <v>4.2924674396721971E-2</v>
      </c>
      <c r="O2969">
        <f t="shared" si="375"/>
        <v>0.44501107775016902</v>
      </c>
    </row>
    <row r="2970" spans="8:15">
      <c r="H2970">
        <f t="shared" si="376"/>
        <v>2.968</v>
      </c>
      <c r="I2970">
        <f t="shared" si="371"/>
        <v>10.053096491487338</v>
      </c>
      <c r="J2970">
        <f t="shared" si="369"/>
        <v>4.0000000000000002E-4</v>
      </c>
      <c r="K2970">
        <f t="shared" si="370"/>
        <v>-7.6982627947917194E-3</v>
      </c>
      <c r="L2970">
        <f t="shared" si="372"/>
        <v>2.0106192982974677E-5</v>
      </c>
      <c r="M2970">
        <f t="shared" si="373"/>
        <v>5.0202202679999995E-2</v>
      </c>
      <c r="N2970">
        <f t="shared" si="374"/>
        <v>4.2924046078191253E-2</v>
      </c>
      <c r="O2970">
        <f t="shared" si="375"/>
        <v>0.43151957702910532</v>
      </c>
    </row>
    <row r="2971" spans="8:15">
      <c r="H2971">
        <f t="shared" si="376"/>
        <v>2.9689999999999999</v>
      </c>
      <c r="I2971">
        <f t="shared" si="371"/>
        <v>9.7389372261284279</v>
      </c>
      <c r="J2971">
        <f t="shared" si="369"/>
        <v>4.0000000000000002E-4</v>
      </c>
      <c r="K2971">
        <f t="shared" si="370"/>
        <v>-7.6982627947917194E-3</v>
      </c>
      <c r="L2971">
        <f t="shared" si="372"/>
        <v>1.9477874452256858E-5</v>
      </c>
      <c r="M2971">
        <f t="shared" si="373"/>
        <v>5.0202202679999995E-2</v>
      </c>
      <c r="N2971">
        <f t="shared" si="374"/>
        <v>4.2923417759660534E-2</v>
      </c>
      <c r="O2971">
        <f t="shared" si="375"/>
        <v>0.41802847109222008</v>
      </c>
    </row>
    <row r="2972" spans="8:15">
      <c r="H2972">
        <f t="shared" si="376"/>
        <v>2.97</v>
      </c>
      <c r="I2972">
        <f t="shared" si="371"/>
        <v>9.4247779607692905</v>
      </c>
      <c r="J2972">
        <f t="shared" si="369"/>
        <v>4.0000000000000002E-4</v>
      </c>
      <c r="K2972">
        <f t="shared" si="370"/>
        <v>-7.6982627947917194E-3</v>
      </c>
      <c r="L2972">
        <f t="shared" si="372"/>
        <v>1.8849555921538582E-5</v>
      </c>
      <c r="M2972">
        <f t="shared" si="373"/>
        <v>5.0202202679999995E-2</v>
      </c>
      <c r="N2972">
        <f t="shared" si="374"/>
        <v>4.2922789441129816E-2</v>
      </c>
      <c r="O2972">
        <f t="shared" si="375"/>
        <v>0.40453775993950108</v>
      </c>
    </row>
    <row r="2973" spans="8:15">
      <c r="H2973">
        <f t="shared" si="376"/>
        <v>2.9710000000000001</v>
      </c>
      <c r="I2973">
        <f t="shared" si="371"/>
        <v>9.1106186954103805</v>
      </c>
      <c r="J2973">
        <f t="shared" si="369"/>
        <v>4.0000000000000002E-4</v>
      </c>
      <c r="K2973">
        <f t="shared" si="370"/>
        <v>-7.6982627947917194E-3</v>
      </c>
      <c r="L2973">
        <f t="shared" si="372"/>
        <v>1.822123739082076E-5</v>
      </c>
      <c r="M2973">
        <f t="shared" si="373"/>
        <v>5.0202202679999995E-2</v>
      </c>
      <c r="N2973">
        <f t="shared" si="374"/>
        <v>4.2922161122599098E-2</v>
      </c>
      <c r="O2973">
        <f t="shared" si="375"/>
        <v>0.39104744357096793</v>
      </c>
    </row>
    <row r="2974" spans="8:15">
      <c r="H2974">
        <f t="shared" si="376"/>
        <v>2.972</v>
      </c>
      <c r="I2974">
        <f t="shared" si="371"/>
        <v>8.7964594300514136</v>
      </c>
      <c r="J2974">
        <f t="shared" si="369"/>
        <v>4.0000000000000002E-4</v>
      </c>
      <c r="K2974">
        <f t="shared" si="370"/>
        <v>-7.6982627947917194E-3</v>
      </c>
      <c r="L2974">
        <f t="shared" si="372"/>
        <v>1.7592918860102826E-5</v>
      </c>
      <c r="M2974">
        <f t="shared" si="373"/>
        <v>5.0202202679999995E-2</v>
      </c>
      <c r="N2974">
        <f t="shared" si="374"/>
        <v>4.292153280406838E-2</v>
      </c>
      <c r="O2974">
        <f t="shared" si="375"/>
        <v>0.37755752198660841</v>
      </c>
    </row>
    <row r="2975" spans="8:15">
      <c r="H2975">
        <f t="shared" si="376"/>
        <v>2.9729999999999999</v>
      </c>
      <c r="I2975">
        <f t="shared" si="371"/>
        <v>8.4823001646925036</v>
      </c>
      <c r="J2975">
        <f t="shared" si="369"/>
        <v>4.0000000000000002E-4</v>
      </c>
      <c r="K2975">
        <f t="shared" si="370"/>
        <v>-7.6982627947917194E-3</v>
      </c>
      <c r="L2975">
        <f t="shared" si="372"/>
        <v>1.6964600329385008E-5</v>
      </c>
      <c r="M2975">
        <f t="shared" si="373"/>
        <v>5.0202202679999995E-2</v>
      </c>
      <c r="N2975">
        <f t="shared" si="374"/>
        <v>4.2920904485537661E-2</v>
      </c>
      <c r="O2975">
        <f t="shared" si="375"/>
        <v>0.3640679951864273</v>
      </c>
    </row>
    <row r="2976" spans="8:15">
      <c r="H2976">
        <f t="shared" si="376"/>
        <v>2.9740000000000002</v>
      </c>
      <c r="I2976">
        <f t="shared" si="371"/>
        <v>8.168140899333423</v>
      </c>
      <c r="J2976">
        <f t="shared" si="369"/>
        <v>4.0000000000000002E-4</v>
      </c>
      <c r="K2976">
        <f t="shared" si="370"/>
        <v>-7.6982627947917194E-3</v>
      </c>
      <c r="L2976">
        <f t="shared" si="372"/>
        <v>1.6336281798666847E-5</v>
      </c>
      <c r="M2976">
        <f t="shared" si="373"/>
        <v>5.0202202679999995E-2</v>
      </c>
      <c r="N2976">
        <f t="shared" si="374"/>
        <v>4.2920276167006943E-2</v>
      </c>
      <c r="O2976">
        <f t="shared" si="375"/>
        <v>0.35057886317041498</v>
      </c>
    </row>
    <row r="2977" spans="8:15">
      <c r="H2977">
        <f t="shared" si="376"/>
        <v>2.9750000000000001</v>
      </c>
      <c r="I2977">
        <f t="shared" si="371"/>
        <v>7.8539816339744561</v>
      </c>
      <c r="J2977">
        <f t="shared" si="369"/>
        <v>4.0000000000000002E-4</v>
      </c>
      <c r="K2977">
        <f t="shared" si="370"/>
        <v>-7.6982627947917194E-3</v>
      </c>
      <c r="L2977">
        <f t="shared" si="372"/>
        <v>1.5707963267948913E-5</v>
      </c>
      <c r="M2977">
        <f t="shared" si="373"/>
        <v>5.0202202679999995E-2</v>
      </c>
      <c r="N2977">
        <f t="shared" si="374"/>
        <v>4.2919647848476225E-2</v>
      </c>
      <c r="O2977">
        <f t="shared" si="375"/>
        <v>0.33709012593858356</v>
      </c>
    </row>
    <row r="2978" spans="8:15">
      <c r="H2978">
        <f t="shared" si="376"/>
        <v>2.976</v>
      </c>
      <c r="I2978">
        <f t="shared" si="371"/>
        <v>7.5398223686154893</v>
      </c>
      <c r="J2978">
        <f t="shared" si="369"/>
        <v>4.0000000000000002E-4</v>
      </c>
      <c r="K2978">
        <f t="shared" si="370"/>
        <v>-7.6982627947917194E-3</v>
      </c>
      <c r="L2978">
        <f t="shared" si="372"/>
        <v>1.507964473723098E-5</v>
      </c>
      <c r="M2978">
        <f t="shared" si="373"/>
        <v>5.0202202679999995E-2</v>
      </c>
      <c r="N2978">
        <f t="shared" si="374"/>
        <v>4.2919019529945507E-2</v>
      </c>
      <c r="O2978">
        <f t="shared" si="375"/>
        <v>0.32360178349092816</v>
      </c>
    </row>
    <row r="2979" spans="8:15">
      <c r="H2979">
        <f t="shared" si="376"/>
        <v>2.9769999999999999</v>
      </c>
      <c r="I2979">
        <f t="shared" si="371"/>
        <v>7.2256631032565792</v>
      </c>
      <c r="J2979">
        <f t="shared" si="369"/>
        <v>4.0000000000000002E-4</v>
      </c>
      <c r="K2979">
        <f t="shared" si="370"/>
        <v>-7.6982627947917194E-3</v>
      </c>
      <c r="L2979">
        <f t="shared" si="372"/>
        <v>1.4451326206513159E-5</v>
      </c>
      <c r="M2979">
        <f t="shared" si="373"/>
        <v>5.0202202679999995E-2</v>
      </c>
      <c r="N2979">
        <f t="shared" si="374"/>
        <v>4.2918391211414789E-2</v>
      </c>
      <c r="O2979">
        <f t="shared" si="375"/>
        <v>0.31011383582745128</v>
      </c>
    </row>
    <row r="2980" spans="8:15">
      <c r="H2980">
        <f t="shared" si="376"/>
        <v>2.9780000000000002</v>
      </c>
      <c r="I2980">
        <f t="shared" si="371"/>
        <v>6.9115038378974987</v>
      </c>
      <c r="J2980">
        <f t="shared" si="369"/>
        <v>4.0000000000000002E-4</v>
      </c>
      <c r="K2980">
        <f t="shared" si="370"/>
        <v>-7.6982627947917194E-3</v>
      </c>
      <c r="L2980">
        <f t="shared" si="372"/>
        <v>1.3823007675794998E-5</v>
      </c>
      <c r="M2980">
        <f t="shared" si="373"/>
        <v>5.0202202679999995E-2</v>
      </c>
      <c r="N2980">
        <f t="shared" si="374"/>
        <v>4.291776289288407E-2</v>
      </c>
      <c r="O2980">
        <f t="shared" si="375"/>
        <v>0.29662628294814308</v>
      </c>
    </row>
    <row r="2981" spans="8:15">
      <c r="H2981">
        <f t="shared" si="376"/>
        <v>2.9790000000000001</v>
      </c>
      <c r="I2981">
        <f t="shared" si="371"/>
        <v>6.5973445725385318</v>
      </c>
      <c r="J2981">
        <f t="shared" si="369"/>
        <v>4.0000000000000002E-4</v>
      </c>
      <c r="K2981">
        <f t="shared" si="370"/>
        <v>-7.6982627947917194E-3</v>
      </c>
      <c r="L2981">
        <f t="shared" si="372"/>
        <v>1.3194689145077063E-5</v>
      </c>
      <c r="M2981">
        <f t="shared" si="373"/>
        <v>5.0202202679999995E-2</v>
      </c>
      <c r="N2981">
        <f t="shared" si="374"/>
        <v>4.2917134574353352E-2</v>
      </c>
      <c r="O2981">
        <f t="shared" si="375"/>
        <v>0.28313912485301584</v>
      </c>
    </row>
    <row r="2982" spans="8:15">
      <c r="H2982">
        <f t="shared" si="376"/>
        <v>2.98</v>
      </c>
      <c r="I2982">
        <f t="shared" si="371"/>
        <v>6.2831853071795649</v>
      </c>
      <c r="J2982">
        <f t="shared" si="369"/>
        <v>4.0000000000000002E-4</v>
      </c>
      <c r="K2982">
        <f t="shared" si="370"/>
        <v>-7.6982627947917194E-3</v>
      </c>
      <c r="L2982">
        <f t="shared" si="372"/>
        <v>1.2566370614359129E-5</v>
      </c>
      <c r="M2982">
        <f t="shared" si="373"/>
        <v>5.0202202679999995E-2</v>
      </c>
      <c r="N2982">
        <f t="shared" si="374"/>
        <v>4.2916506255822634E-2</v>
      </c>
      <c r="O2982">
        <f t="shared" si="375"/>
        <v>0.26965236154206468</v>
      </c>
    </row>
    <row r="2983" spans="8:15">
      <c r="H2983">
        <f t="shared" si="376"/>
        <v>2.9809999999999999</v>
      </c>
      <c r="I2983">
        <f t="shared" si="371"/>
        <v>5.9690260418206549</v>
      </c>
      <c r="J2983">
        <f t="shared" si="369"/>
        <v>4.0000000000000002E-4</v>
      </c>
      <c r="K2983">
        <f t="shared" si="370"/>
        <v>-7.6982627947917194E-3</v>
      </c>
      <c r="L2983">
        <f t="shared" si="372"/>
        <v>1.1938052083641309E-5</v>
      </c>
      <c r="M2983">
        <f t="shared" si="373"/>
        <v>5.0202202679999995E-2</v>
      </c>
      <c r="N2983">
        <f t="shared" si="374"/>
        <v>4.2915877937291916E-2</v>
      </c>
      <c r="O2983">
        <f t="shared" si="375"/>
        <v>0.25616599301529192</v>
      </c>
    </row>
    <row r="2984" spans="8:15">
      <c r="H2984">
        <f t="shared" si="376"/>
        <v>2.9820000000000002</v>
      </c>
      <c r="I2984">
        <f t="shared" si="371"/>
        <v>5.6548667764615743</v>
      </c>
      <c r="J2984">
        <f t="shared" si="369"/>
        <v>4.0000000000000002E-4</v>
      </c>
      <c r="K2984">
        <f t="shared" si="370"/>
        <v>-7.6982627947917194E-3</v>
      </c>
      <c r="L2984">
        <f t="shared" si="372"/>
        <v>1.1309733552923148E-5</v>
      </c>
      <c r="M2984">
        <f t="shared" si="373"/>
        <v>5.0202202679999995E-2</v>
      </c>
      <c r="N2984">
        <f t="shared" si="374"/>
        <v>4.2915249618761198E-2</v>
      </c>
      <c r="O2984">
        <f t="shared" si="375"/>
        <v>0.24268001927268795</v>
      </c>
    </row>
    <row r="2985" spans="8:15">
      <c r="H2985">
        <f t="shared" si="376"/>
        <v>2.9830000000000001</v>
      </c>
      <c r="I2985">
        <f t="shared" si="371"/>
        <v>5.3407075111026074</v>
      </c>
      <c r="J2985">
        <f t="shared" si="369"/>
        <v>4.0000000000000002E-4</v>
      </c>
      <c r="K2985">
        <f t="shared" si="370"/>
        <v>-7.6982627947917194E-3</v>
      </c>
      <c r="L2985">
        <f t="shared" si="372"/>
        <v>1.0681415022205214E-5</v>
      </c>
      <c r="M2985">
        <f t="shared" si="373"/>
        <v>5.0202202679999995E-2</v>
      </c>
      <c r="N2985">
        <f t="shared" si="374"/>
        <v>4.2914621300230479E-2</v>
      </c>
      <c r="O2985">
        <f t="shared" si="375"/>
        <v>0.22919444031426486</v>
      </c>
    </row>
    <row r="2986" spans="8:15">
      <c r="H2986">
        <f t="shared" si="376"/>
        <v>2.984</v>
      </c>
      <c r="I2986">
        <f t="shared" si="371"/>
        <v>5.0265482457436974</v>
      </c>
      <c r="J2986">
        <f t="shared" si="369"/>
        <v>4.0000000000000002E-4</v>
      </c>
      <c r="K2986">
        <f t="shared" si="370"/>
        <v>-7.6982627947917194E-3</v>
      </c>
      <c r="L2986">
        <f t="shared" si="372"/>
        <v>1.0053096491487396E-5</v>
      </c>
      <c r="M2986">
        <f t="shared" si="373"/>
        <v>5.0202202679999995E-2</v>
      </c>
      <c r="N2986">
        <f t="shared" si="374"/>
        <v>4.2913992981699761E-2</v>
      </c>
      <c r="O2986">
        <f t="shared" si="375"/>
        <v>0.21570925614002029</v>
      </c>
    </row>
    <row r="2987" spans="8:15">
      <c r="H2987">
        <f t="shared" si="376"/>
        <v>2.9849999999999999</v>
      </c>
      <c r="I2987">
        <f t="shared" si="371"/>
        <v>4.7123889803847305</v>
      </c>
      <c r="J2987">
        <f t="shared" si="369"/>
        <v>4.0000000000000002E-4</v>
      </c>
      <c r="K2987">
        <f t="shared" si="370"/>
        <v>-7.6982627947917194E-3</v>
      </c>
      <c r="L2987">
        <f t="shared" si="372"/>
        <v>9.4247779607694604E-6</v>
      </c>
      <c r="M2987">
        <f t="shared" si="373"/>
        <v>5.0202202679999995E-2</v>
      </c>
      <c r="N2987">
        <f t="shared" si="374"/>
        <v>4.2913364663169043E-2</v>
      </c>
      <c r="O2987">
        <f t="shared" si="375"/>
        <v>0.20222446674994929</v>
      </c>
    </row>
    <row r="2988" spans="8:15">
      <c r="H2988">
        <f t="shared" si="376"/>
        <v>2.9860000000000002</v>
      </c>
      <c r="I2988">
        <f t="shared" si="371"/>
        <v>4.39822971502565</v>
      </c>
      <c r="J2988">
        <f t="shared" si="369"/>
        <v>4.0000000000000002E-4</v>
      </c>
      <c r="K2988">
        <f t="shared" si="370"/>
        <v>-7.6982627947917194E-3</v>
      </c>
      <c r="L2988">
        <f t="shared" si="372"/>
        <v>8.7964594300512997E-6</v>
      </c>
      <c r="M2988">
        <f t="shared" si="373"/>
        <v>5.0202202679999995E-2</v>
      </c>
      <c r="N2988">
        <f t="shared" si="374"/>
        <v>4.2912736344638325E-2</v>
      </c>
      <c r="O2988">
        <f t="shared" si="375"/>
        <v>0.18874007214404948</v>
      </c>
    </row>
    <row r="2989" spans="8:15">
      <c r="H2989">
        <f t="shared" si="376"/>
        <v>2.9870000000000001</v>
      </c>
      <c r="I2989">
        <f t="shared" si="371"/>
        <v>4.0840704496666831</v>
      </c>
      <c r="J2989">
        <f t="shared" si="369"/>
        <v>4.0000000000000002E-4</v>
      </c>
      <c r="K2989">
        <f t="shared" si="370"/>
        <v>-7.6982627947917194E-3</v>
      </c>
      <c r="L2989">
        <f t="shared" si="372"/>
        <v>8.1681408993333659E-6</v>
      </c>
      <c r="M2989">
        <f t="shared" si="373"/>
        <v>5.0202202679999995E-2</v>
      </c>
      <c r="N2989">
        <f t="shared" si="374"/>
        <v>4.2912108026107607E-2</v>
      </c>
      <c r="O2989">
        <f t="shared" si="375"/>
        <v>0.17525607232233056</v>
      </c>
    </row>
    <row r="2990" spans="8:15">
      <c r="H2990">
        <f t="shared" si="376"/>
        <v>2.988</v>
      </c>
      <c r="I2990">
        <f t="shared" si="371"/>
        <v>3.7699111843077731</v>
      </c>
      <c r="J2990">
        <f t="shared" si="369"/>
        <v>4.0000000000000002E-4</v>
      </c>
      <c r="K2990">
        <f t="shared" si="370"/>
        <v>-7.6982627947917194E-3</v>
      </c>
      <c r="L2990">
        <f t="shared" si="372"/>
        <v>7.5398223686155465E-6</v>
      </c>
      <c r="M2990">
        <f t="shared" si="373"/>
        <v>5.0202202679999995E-2</v>
      </c>
      <c r="N2990">
        <f t="shared" si="374"/>
        <v>4.2911479707576888E-2</v>
      </c>
      <c r="O2990">
        <f t="shared" si="375"/>
        <v>0.16177246728479017</v>
      </c>
    </row>
    <row r="2991" spans="8:15">
      <c r="H2991">
        <f t="shared" si="376"/>
        <v>2.9889999999999999</v>
      </c>
      <c r="I2991">
        <f t="shared" si="371"/>
        <v>3.4557519189488062</v>
      </c>
      <c r="J2991">
        <f t="shared" si="369"/>
        <v>4.0000000000000002E-4</v>
      </c>
      <c r="K2991">
        <f t="shared" si="370"/>
        <v>-7.6982627947917194E-3</v>
      </c>
      <c r="L2991">
        <f t="shared" si="372"/>
        <v>6.9115038378976136E-6</v>
      </c>
      <c r="M2991">
        <f t="shared" si="373"/>
        <v>5.0202202679999995E-2</v>
      </c>
      <c r="N2991">
        <f t="shared" si="374"/>
        <v>4.291085138904617E-2</v>
      </c>
      <c r="O2991">
        <f t="shared" si="375"/>
        <v>0.14828925703142334</v>
      </c>
    </row>
    <row r="2992" spans="8:15">
      <c r="H2992">
        <f t="shared" si="376"/>
        <v>2.99</v>
      </c>
      <c r="I2992">
        <f t="shared" si="371"/>
        <v>3.1415926535897256</v>
      </c>
      <c r="J2992">
        <f t="shared" si="369"/>
        <v>4.0000000000000002E-4</v>
      </c>
      <c r="K2992">
        <f t="shared" si="370"/>
        <v>-7.6982627947917194E-3</v>
      </c>
      <c r="L2992">
        <f t="shared" si="372"/>
        <v>6.2831853071794511E-6</v>
      </c>
      <c r="M2992">
        <f t="shared" si="373"/>
        <v>5.0202202679999995E-2</v>
      </c>
      <c r="N2992">
        <f t="shared" si="374"/>
        <v>4.2910223070515452E-2</v>
      </c>
      <c r="O2992">
        <f t="shared" si="375"/>
        <v>0.13480644156222771</v>
      </c>
    </row>
    <row r="2993" spans="8:15">
      <c r="H2993">
        <f t="shared" si="376"/>
        <v>2.9910000000000001</v>
      </c>
      <c r="I2993">
        <f t="shared" si="371"/>
        <v>2.8274333882307587</v>
      </c>
      <c r="J2993">
        <f t="shared" si="369"/>
        <v>4.0000000000000002E-4</v>
      </c>
      <c r="K2993">
        <f t="shared" si="370"/>
        <v>-7.6982627947917194E-3</v>
      </c>
      <c r="L2993">
        <f t="shared" si="372"/>
        <v>5.6548667764615174E-6</v>
      </c>
      <c r="M2993">
        <f t="shared" si="373"/>
        <v>5.0202202679999995E-2</v>
      </c>
      <c r="N2993">
        <f t="shared" si="374"/>
        <v>4.2909594751984734E-2</v>
      </c>
      <c r="O2993">
        <f t="shared" si="375"/>
        <v>0.12132402087721297</v>
      </c>
    </row>
    <row r="2994" spans="8:15">
      <c r="H2994">
        <f t="shared" si="376"/>
        <v>2.992</v>
      </c>
      <c r="I2994">
        <f t="shared" si="371"/>
        <v>2.5132741228718487</v>
      </c>
      <c r="J2994">
        <f t="shared" si="369"/>
        <v>4.0000000000000002E-4</v>
      </c>
      <c r="K2994">
        <f t="shared" si="370"/>
        <v>-7.6982627947917194E-3</v>
      </c>
      <c r="L2994">
        <f t="shared" si="372"/>
        <v>5.026548245743698E-6</v>
      </c>
      <c r="M2994">
        <f t="shared" si="373"/>
        <v>5.0202202679999995E-2</v>
      </c>
      <c r="N2994">
        <f t="shared" si="374"/>
        <v>4.2908966433454022E-2</v>
      </c>
      <c r="O2994">
        <f t="shared" si="375"/>
        <v>0.10784199497637675</v>
      </c>
    </row>
    <row r="2995" spans="8:15">
      <c r="H2995">
        <f t="shared" si="376"/>
        <v>2.9929999999999999</v>
      </c>
      <c r="I2995">
        <f t="shared" si="371"/>
        <v>2.1991148575128818</v>
      </c>
      <c r="J2995">
        <f t="shared" si="369"/>
        <v>4.0000000000000002E-4</v>
      </c>
      <c r="K2995">
        <f t="shared" si="370"/>
        <v>-7.6982627947917194E-3</v>
      </c>
      <c r="L2995">
        <f t="shared" si="372"/>
        <v>4.3982297150257633E-6</v>
      </c>
      <c r="M2995">
        <f t="shared" si="373"/>
        <v>5.0202202679999995E-2</v>
      </c>
      <c r="N2995">
        <f t="shared" si="374"/>
        <v>4.2908338114923304E-2</v>
      </c>
      <c r="O2995">
        <f t="shared" si="375"/>
        <v>9.4360363859714122E-2</v>
      </c>
    </row>
    <row r="2996" spans="8:15">
      <c r="H2996">
        <f t="shared" si="376"/>
        <v>2.9940000000000002</v>
      </c>
      <c r="I2996">
        <f t="shared" si="371"/>
        <v>1.8849555921538013</v>
      </c>
      <c r="J2996">
        <f t="shared" si="369"/>
        <v>4.0000000000000002E-4</v>
      </c>
      <c r="K2996">
        <f t="shared" si="370"/>
        <v>-7.6982627947917194E-3</v>
      </c>
      <c r="L2996">
        <f t="shared" si="372"/>
        <v>3.7699111843076026E-6</v>
      </c>
      <c r="M2996">
        <f t="shared" si="373"/>
        <v>5.0202202679999995E-2</v>
      </c>
      <c r="N2996">
        <f t="shared" si="374"/>
        <v>4.2907709796392586E-2</v>
      </c>
      <c r="O2996">
        <f t="shared" si="375"/>
        <v>8.087912752722265E-2</v>
      </c>
    </row>
    <row r="2997" spans="8:15">
      <c r="H2997">
        <f t="shared" si="376"/>
        <v>2.9950000000000001</v>
      </c>
      <c r="I2997">
        <f t="shared" si="371"/>
        <v>1.5707963267948912</v>
      </c>
      <c r="J2997">
        <f t="shared" si="369"/>
        <v>4.0000000000000002E-4</v>
      </c>
      <c r="K2997">
        <f t="shared" si="370"/>
        <v>-7.6982627947917194E-3</v>
      </c>
      <c r="L2997">
        <f t="shared" si="372"/>
        <v>3.1415926535897823E-6</v>
      </c>
      <c r="M2997">
        <f t="shared" si="373"/>
        <v>5.0202202679999995E-2</v>
      </c>
      <c r="N2997">
        <f t="shared" si="374"/>
        <v>4.2907081477861868E-2</v>
      </c>
      <c r="O2997">
        <f t="shared" si="375"/>
        <v>6.7398285978914535E-2</v>
      </c>
    </row>
    <row r="2998" spans="8:15">
      <c r="H2998">
        <f t="shared" si="376"/>
        <v>2.996</v>
      </c>
      <c r="I2998">
        <f t="shared" si="371"/>
        <v>1.2566370614359244</v>
      </c>
      <c r="J2998">
        <f t="shared" si="369"/>
        <v>4.0000000000000002E-4</v>
      </c>
      <c r="K2998">
        <f t="shared" si="370"/>
        <v>-7.6982627947917194E-3</v>
      </c>
      <c r="L2998">
        <f t="shared" si="372"/>
        <v>2.513274122871849E-6</v>
      </c>
      <c r="M2998">
        <f t="shared" si="373"/>
        <v>5.0202202679999995E-2</v>
      </c>
      <c r="N2998">
        <f t="shared" si="374"/>
        <v>4.290645315933115E-2</v>
      </c>
      <c r="O2998">
        <f t="shared" si="375"/>
        <v>5.3917839214780029E-2</v>
      </c>
    </row>
    <row r="2999" spans="8:15">
      <c r="H2999">
        <f t="shared" si="376"/>
        <v>2.9969999999999999</v>
      </c>
      <c r="I2999">
        <f t="shared" si="371"/>
        <v>0.94247779607695747</v>
      </c>
      <c r="J2999">
        <f t="shared" si="369"/>
        <v>4.0000000000000002E-4</v>
      </c>
      <c r="K2999">
        <f t="shared" si="370"/>
        <v>-7.6982627947917194E-3</v>
      </c>
      <c r="L2999">
        <f t="shared" si="372"/>
        <v>1.884955592153915E-6</v>
      </c>
      <c r="M2999">
        <f t="shared" si="373"/>
        <v>5.0202202679999995E-2</v>
      </c>
      <c r="N2999">
        <f t="shared" si="374"/>
        <v>4.2905824840800431E-2</v>
      </c>
      <c r="O2999">
        <f t="shared" si="375"/>
        <v>4.0437787234821568E-2</v>
      </c>
    </row>
    <row r="3000" spans="8:15">
      <c r="H3000">
        <f t="shared" si="376"/>
        <v>2.9980000000000002</v>
      </c>
      <c r="I3000">
        <f t="shared" si="371"/>
        <v>0.62831853071787691</v>
      </c>
      <c r="J3000">
        <f t="shared" si="369"/>
        <v>4.0000000000000002E-4</v>
      </c>
      <c r="K3000">
        <f t="shared" si="370"/>
        <v>-7.6982627947917194E-3</v>
      </c>
      <c r="L3000">
        <f t="shared" si="372"/>
        <v>1.2566370614357538E-6</v>
      </c>
      <c r="M3000">
        <f t="shared" si="373"/>
        <v>5.0202202679999995E-2</v>
      </c>
      <c r="N3000">
        <f t="shared" si="374"/>
        <v>4.2905196522269713E-2</v>
      </c>
      <c r="O3000">
        <f t="shared" si="375"/>
        <v>2.6958130039034269E-2</v>
      </c>
    </row>
    <row r="3001" spans="8:15">
      <c r="H3001">
        <f t="shared" si="376"/>
        <v>2.9990000000000001</v>
      </c>
      <c r="I3001">
        <f t="shared" si="371"/>
        <v>0.31415926535896688</v>
      </c>
      <c r="J3001">
        <f t="shared" si="369"/>
        <v>4.0000000000000002E-4</v>
      </c>
      <c r="K3001">
        <f t="shared" si="370"/>
        <v>-7.6982627947917194E-3</v>
      </c>
      <c r="L3001">
        <f t="shared" si="372"/>
        <v>6.2831853071793376E-7</v>
      </c>
      <c r="M3001">
        <f t="shared" si="373"/>
        <v>5.0202202679999995E-2</v>
      </c>
      <c r="N3001">
        <f t="shared" si="374"/>
        <v>4.2904568203738995E-2</v>
      </c>
      <c r="O3001">
        <f t="shared" si="375"/>
        <v>1.3478867627430332E-2</v>
      </c>
    </row>
    <row r="3002" spans="8:15">
      <c r="H3002">
        <f t="shared" si="376"/>
        <v>3</v>
      </c>
      <c r="I3002">
        <f t="shared" si="371"/>
        <v>0</v>
      </c>
      <c r="J3002">
        <f t="shared" si="369"/>
        <v>0</v>
      </c>
      <c r="K3002">
        <f t="shared" si="370"/>
        <v>0</v>
      </c>
      <c r="L3002">
        <f t="shared" si="372"/>
        <v>0</v>
      </c>
      <c r="M3002">
        <f t="shared" si="373"/>
        <v>5.0202202679999995E-2</v>
      </c>
      <c r="N3002">
        <f t="shared" si="374"/>
        <v>5.0202202679999995E-2</v>
      </c>
      <c r="O3002">
        <f t="shared" si="375"/>
        <v>0</v>
      </c>
    </row>
  </sheetData>
  <mergeCells count="5">
    <mergeCell ref="F3:F7"/>
    <mergeCell ref="F8:F9"/>
    <mergeCell ref="F10:F12"/>
    <mergeCell ref="F13:F20"/>
    <mergeCell ref="F22:F2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51D-C523-A846-903E-936C5FE81368}">
  <dimension ref="A1:J80"/>
  <sheetViews>
    <sheetView zoomScaleNormal="100" workbookViewId="0">
      <selection activeCell="G11" sqref="G11"/>
    </sheetView>
  </sheetViews>
  <sheetFormatPr baseColWidth="10" defaultRowHeight="20"/>
  <cols>
    <col min="1" max="1" width="2.7109375" style="1" bestFit="1" customWidth="1"/>
    <col min="2" max="2" width="2.7109375" customWidth="1"/>
    <col min="4" max="4" width="7.7109375" bestFit="1" customWidth="1"/>
    <col min="5" max="5" width="12.7109375" bestFit="1" customWidth="1"/>
    <col min="6" max="6" width="30.28515625" bestFit="1" customWidth="1"/>
    <col min="7" max="7" width="34.5703125" bestFit="1" customWidth="1"/>
    <col min="8" max="8" width="12.7109375" bestFit="1" customWidth="1"/>
    <col min="10" max="10" width="3.85546875" bestFit="1" customWidth="1"/>
  </cols>
  <sheetData>
    <row r="1" spans="1:10">
      <c r="A1" s="1">
        <v>1</v>
      </c>
      <c r="B1" t="s">
        <v>119</v>
      </c>
      <c r="F1" s="2" t="s">
        <v>74</v>
      </c>
      <c r="G1" t="s">
        <v>119</v>
      </c>
      <c r="H1">
        <f>E11</f>
        <v>7.6860503999999982E-2</v>
      </c>
      <c r="I1" t="s">
        <v>23</v>
      </c>
      <c r="J1" t="s">
        <v>152</v>
      </c>
    </row>
    <row r="2" spans="1:10">
      <c r="C2" t="s">
        <v>0</v>
      </c>
      <c r="D2" t="s">
        <v>2</v>
      </c>
      <c r="E2" t="s">
        <v>6</v>
      </c>
      <c r="G2" t="s">
        <v>115</v>
      </c>
      <c r="H2">
        <f>E23</f>
        <v>4.6175184000000011E-3</v>
      </c>
      <c r="I2" t="s">
        <v>144</v>
      </c>
      <c r="J2" t="s">
        <v>152</v>
      </c>
    </row>
    <row r="3" spans="1:10">
      <c r="C3" t="s">
        <v>8</v>
      </c>
      <c r="D3" t="s">
        <v>3</v>
      </c>
      <c r="E3">
        <v>0.4</v>
      </c>
      <c r="F3" t="s">
        <v>14</v>
      </c>
      <c r="G3" t="s">
        <v>116</v>
      </c>
      <c r="H3" s="20">
        <f>E34</f>
        <v>1.5802701921408788E-2</v>
      </c>
      <c r="I3" t="s">
        <v>154</v>
      </c>
      <c r="J3" t="s">
        <v>152</v>
      </c>
    </row>
    <row r="4" spans="1:10">
      <c r="C4" t="s">
        <v>9</v>
      </c>
      <c r="D4" t="s">
        <v>3</v>
      </c>
      <c r="E4">
        <v>0.7</v>
      </c>
      <c r="F4" t="s">
        <v>15</v>
      </c>
      <c r="G4" t="s">
        <v>120</v>
      </c>
      <c r="H4" s="20">
        <f>E45</f>
        <v>2.8694820351027862E-2</v>
      </c>
      <c r="I4" t="s">
        <v>155</v>
      </c>
      <c r="J4" t="s">
        <v>152</v>
      </c>
    </row>
    <row r="5" spans="1:10">
      <c r="C5" t="s">
        <v>10</v>
      </c>
      <c r="D5" t="s">
        <v>3</v>
      </c>
      <c r="E5">
        <v>2E-3</v>
      </c>
      <c r="F5" t="s">
        <v>16</v>
      </c>
      <c r="G5" t="s">
        <v>142</v>
      </c>
      <c r="H5">
        <f>E57</f>
        <v>6.5672640000000015E-3</v>
      </c>
      <c r="I5" t="s">
        <v>145</v>
      </c>
      <c r="J5" t="s">
        <v>153</v>
      </c>
    </row>
    <row r="6" spans="1:10">
      <c r="C6" t="s">
        <v>11</v>
      </c>
      <c r="D6" t="s">
        <v>4</v>
      </c>
      <c r="E6">
        <v>2700</v>
      </c>
      <c r="F6" t="s">
        <v>20</v>
      </c>
      <c r="G6" t="s">
        <v>143</v>
      </c>
      <c r="H6">
        <f>E69</f>
        <v>1.3609036800000002E-2</v>
      </c>
      <c r="I6" t="s">
        <v>146</v>
      </c>
      <c r="J6" t="s">
        <v>153</v>
      </c>
    </row>
    <row r="7" spans="1:10">
      <c r="C7" t="s">
        <v>12</v>
      </c>
      <c r="D7" t="s">
        <v>5</v>
      </c>
      <c r="E7">
        <f>E3*E4*E5*E6</f>
        <v>1.5119999999999998</v>
      </c>
      <c r="G7" t="s">
        <v>21</v>
      </c>
      <c r="H7">
        <f>E80</f>
        <v>2.1470822291877741E-2</v>
      </c>
      <c r="I7" t="s">
        <v>24</v>
      </c>
      <c r="J7" t="s">
        <v>153</v>
      </c>
    </row>
    <row r="8" spans="1:10">
      <c r="C8" t="s">
        <v>13</v>
      </c>
      <c r="D8" t="s">
        <v>3</v>
      </c>
      <c r="E8">
        <v>0.1</v>
      </c>
      <c r="G8" t="s">
        <v>25</v>
      </c>
      <c r="H8">
        <f>SUM(H1:H7)</f>
        <v>0.16762266776431436</v>
      </c>
    </row>
    <row r="9" spans="1:10">
      <c r="C9" t="s">
        <v>18</v>
      </c>
      <c r="D9" t="s">
        <v>7</v>
      </c>
      <c r="E9">
        <f>1/12*E7*(E4^2+E5^2)</f>
        <v>6.1740503999999981E-2</v>
      </c>
      <c r="F9" s="20" t="s">
        <v>75</v>
      </c>
    </row>
    <row r="10" spans="1:10">
      <c r="C10" t="s">
        <v>17</v>
      </c>
      <c r="D10" t="s">
        <v>7</v>
      </c>
      <c r="E10">
        <f>E7*E8^2</f>
        <v>1.5120000000000001E-2</v>
      </c>
    </row>
    <row r="11" spans="1:10">
      <c r="C11" t="s">
        <v>19</v>
      </c>
      <c r="D11" t="s">
        <v>7</v>
      </c>
      <c r="E11" s="4">
        <f>E9+E10</f>
        <v>7.6860503999999982E-2</v>
      </c>
    </row>
    <row r="13" spans="1:10">
      <c r="A13" s="1">
        <v>2</v>
      </c>
      <c r="B13" t="s">
        <v>115</v>
      </c>
      <c r="F13" s="2" t="s">
        <v>140</v>
      </c>
    </row>
    <row r="14" spans="1:10">
      <c r="C14" t="s">
        <v>0</v>
      </c>
      <c r="D14" t="s">
        <v>2</v>
      </c>
      <c r="E14" t="s">
        <v>6</v>
      </c>
    </row>
    <row r="15" spans="1:10">
      <c r="C15" t="s">
        <v>129</v>
      </c>
      <c r="D15" t="s">
        <v>3</v>
      </c>
      <c r="E15">
        <v>0.15</v>
      </c>
      <c r="F15" t="s">
        <v>127</v>
      </c>
    </row>
    <row r="16" spans="1:10">
      <c r="C16" t="s">
        <v>130</v>
      </c>
      <c r="D16" t="s">
        <v>3</v>
      </c>
      <c r="E16">
        <v>4.0000000000000001E-3</v>
      </c>
    </row>
    <row r="17" spans="1:6">
      <c r="C17" t="s">
        <v>131</v>
      </c>
      <c r="D17" t="s">
        <v>3</v>
      </c>
      <c r="E17">
        <v>0.04</v>
      </c>
    </row>
    <row r="18" spans="1:6">
      <c r="C18" t="s">
        <v>11</v>
      </c>
      <c r="D18" t="s">
        <v>4</v>
      </c>
      <c r="E18">
        <v>2700</v>
      </c>
      <c r="F18" t="s">
        <v>20</v>
      </c>
    </row>
    <row r="19" spans="1:6">
      <c r="C19" t="s">
        <v>12</v>
      </c>
      <c r="D19" t="s">
        <v>5</v>
      </c>
      <c r="E19">
        <f>E15*E16*E17*E18</f>
        <v>6.4799999999999996E-2</v>
      </c>
      <c r="F19" t="s">
        <v>132</v>
      </c>
    </row>
    <row r="20" spans="1:6">
      <c r="C20" t="s">
        <v>13</v>
      </c>
      <c r="D20" t="s">
        <v>3</v>
      </c>
      <c r="E20">
        <v>0.1</v>
      </c>
    </row>
    <row r="21" spans="1:6">
      <c r="C21" t="s">
        <v>18</v>
      </c>
      <c r="D21" t="s">
        <v>7</v>
      </c>
      <c r="E21">
        <f>1/12*E19*(E15^2+E16^2)*6</f>
        <v>7.2951839999999988E-4</v>
      </c>
      <c r="F21" t="s">
        <v>149</v>
      </c>
    </row>
    <row r="22" spans="1:6">
      <c r="C22" t="s">
        <v>17</v>
      </c>
      <c r="D22" t="s">
        <v>7</v>
      </c>
      <c r="E22">
        <f>E19*E20^2*6</f>
        <v>3.8880000000000008E-3</v>
      </c>
    </row>
    <row r="23" spans="1:6">
      <c r="C23" t="s">
        <v>19</v>
      </c>
      <c r="D23" t="s">
        <v>7</v>
      </c>
      <c r="E23" s="4">
        <f>E21+E22</f>
        <v>4.6175184000000011E-3</v>
      </c>
    </row>
    <row r="25" spans="1:6">
      <c r="A25" s="1">
        <v>3</v>
      </c>
      <c r="B25" t="s">
        <v>116</v>
      </c>
      <c r="F25" s="5" t="s">
        <v>156</v>
      </c>
    </row>
    <row r="26" spans="1:6">
      <c r="C26" t="s">
        <v>0</v>
      </c>
      <c r="D26" t="s">
        <v>2</v>
      </c>
      <c r="E26" t="s">
        <v>6</v>
      </c>
    </row>
    <row r="27" spans="1:6">
      <c r="C27" t="s">
        <v>81</v>
      </c>
      <c r="D27" t="s">
        <v>3</v>
      </c>
      <c r="E27">
        <v>7.4999999999999997E-2</v>
      </c>
    </row>
    <row r="28" spans="1:6">
      <c r="C28" t="s">
        <v>10</v>
      </c>
      <c r="D28" t="s">
        <v>3</v>
      </c>
      <c r="E28">
        <v>0.01</v>
      </c>
    </row>
    <row r="29" spans="1:6">
      <c r="C29" t="s">
        <v>11</v>
      </c>
      <c r="D29" t="s">
        <v>4</v>
      </c>
      <c r="E29">
        <v>7840</v>
      </c>
      <c r="F29" t="s">
        <v>83</v>
      </c>
    </row>
    <row r="30" spans="1:6">
      <c r="C30" t="s">
        <v>12</v>
      </c>
      <c r="D30" t="s">
        <v>5</v>
      </c>
      <c r="E30">
        <f>PI()*E27^2*E28*E29</f>
        <v>1.385442360233099</v>
      </c>
    </row>
    <row r="31" spans="1:6">
      <c r="C31" t="s">
        <v>13</v>
      </c>
      <c r="D31" t="s">
        <v>3</v>
      </c>
      <c r="E31">
        <v>0.1</v>
      </c>
    </row>
    <row r="32" spans="1:6">
      <c r="C32" t="s">
        <v>79</v>
      </c>
      <c r="D32" t="s">
        <v>7</v>
      </c>
      <c r="E32">
        <f>1/4*E30*E27^2</f>
        <v>1.9482783190777953E-3</v>
      </c>
      <c r="F32" t="s">
        <v>158</v>
      </c>
    </row>
    <row r="33" spans="1:6">
      <c r="C33" t="s">
        <v>17</v>
      </c>
      <c r="D33" t="s">
        <v>7</v>
      </c>
      <c r="E33">
        <f>E30*E31^2</f>
        <v>1.3854423602330992E-2</v>
      </c>
    </row>
    <row r="34" spans="1:6">
      <c r="C34" t="s">
        <v>80</v>
      </c>
      <c r="D34" t="s">
        <v>7</v>
      </c>
      <c r="E34" s="4">
        <f>E32+E33</f>
        <v>1.5802701921408788E-2</v>
      </c>
    </row>
    <row r="36" spans="1:6">
      <c r="A36" s="1">
        <v>4</v>
      </c>
      <c r="B36" t="s">
        <v>120</v>
      </c>
      <c r="F36" s="5" t="s">
        <v>157</v>
      </c>
    </row>
    <row r="37" spans="1:6">
      <c r="C37" t="s">
        <v>0</v>
      </c>
      <c r="D37" t="s">
        <v>2</v>
      </c>
      <c r="E37" t="s">
        <v>6</v>
      </c>
    </row>
    <row r="38" spans="1:6">
      <c r="C38" t="s">
        <v>81</v>
      </c>
      <c r="D38" t="s">
        <v>3</v>
      </c>
      <c r="E38">
        <v>1.4999999999999999E-2</v>
      </c>
    </row>
    <row r="39" spans="1:6">
      <c r="C39" t="s">
        <v>86</v>
      </c>
      <c r="D39" t="s">
        <v>3</v>
      </c>
      <c r="E39">
        <v>0.2</v>
      </c>
    </row>
    <row r="40" spans="1:6">
      <c r="C40" t="s">
        <v>11</v>
      </c>
      <c r="D40" t="s">
        <v>4</v>
      </c>
      <c r="E40">
        <v>7840</v>
      </c>
      <c r="F40" t="s">
        <v>83</v>
      </c>
    </row>
    <row r="41" spans="1:6">
      <c r="C41" t="s">
        <v>12</v>
      </c>
      <c r="D41" t="s">
        <v>5</v>
      </c>
      <c r="E41">
        <f>PI()*E38^2*E39*E40</f>
        <v>1.108353888186479</v>
      </c>
    </row>
    <row r="42" spans="1:6">
      <c r="C42" t="s">
        <v>13</v>
      </c>
      <c r="D42" t="s">
        <v>3</v>
      </c>
      <c r="E42">
        <v>0.15</v>
      </c>
    </row>
    <row r="43" spans="1:6">
      <c r="C43" t="s">
        <v>79</v>
      </c>
      <c r="D43" t="s">
        <v>7</v>
      </c>
      <c r="E43">
        <f>1/4*E41*E38^2 +1/12*E41*E39^2</f>
        <v>3.7568578668320867E-3</v>
      </c>
      <c r="F43" t="s">
        <v>159</v>
      </c>
    </row>
    <row r="44" spans="1:6">
      <c r="C44" t="s">
        <v>17</v>
      </c>
      <c r="D44" t="s">
        <v>7</v>
      </c>
      <c r="E44">
        <f>E41*E42^2</f>
        <v>2.4937962484195775E-2</v>
      </c>
    </row>
    <row r="45" spans="1:6">
      <c r="C45" t="s">
        <v>80</v>
      </c>
      <c r="D45" t="s">
        <v>7</v>
      </c>
      <c r="E45" s="4">
        <f>E43+E44</f>
        <v>2.8694820351027862E-2</v>
      </c>
    </row>
    <row r="47" spans="1:6">
      <c r="A47" s="1">
        <v>5</v>
      </c>
      <c r="B47" t="s">
        <v>138</v>
      </c>
      <c r="F47" s="2" t="s">
        <v>139</v>
      </c>
    </row>
    <row r="48" spans="1:6">
      <c r="C48" t="s">
        <v>0</v>
      </c>
      <c r="D48" t="s">
        <v>2</v>
      </c>
      <c r="E48" t="s">
        <v>6</v>
      </c>
    </row>
    <row r="49" spans="1:6">
      <c r="C49" t="s">
        <v>129</v>
      </c>
      <c r="D49" t="s">
        <v>3</v>
      </c>
      <c r="E49">
        <v>0.25</v>
      </c>
      <c r="F49" t="s">
        <v>141</v>
      </c>
    </row>
    <row r="50" spans="1:6">
      <c r="C50" t="s">
        <v>130</v>
      </c>
      <c r="D50" t="s">
        <v>3</v>
      </c>
      <c r="E50">
        <v>4.0000000000000001E-3</v>
      </c>
    </row>
    <row r="51" spans="1:6">
      <c r="C51" t="s">
        <v>131</v>
      </c>
      <c r="D51" t="s">
        <v>3</v>
      </c>
      <c r="E51">
        <v>0.04</v>
      </c>
    </row>
    <row r="52" spans="1:6">
      <c r="C52" t="s">
        <v>11</v>
      </c>
      <c r="D52" t="s">
        <v>4</v>
      </c>
      <c r="E52">
        <v>2700</v>
      </c>
      <c r="F52" t="s">
        <v>20</v>
      </c>
    </row>
    <row r="53" spans="1:6">
      <c r="C53" t="s">
        <v>12</v>
      </c>
      <c r="D53" t="s">
        <v>5</v>
      </c>
      <c r="E53">
        <f>E49*E50*E51*E52</f>
        <v>0.10800000000000001</v>
      </c>
      <c r="F53" t="s">
        <v>132</v>
      </c>
    </row>
    <row r="54" spans="1:6">
      <c r="C54" t="s">
        <v>13</v>
      </c>
      <c r="D54" t="s">
        <v>3</v>
      </c>
      <c r="E54">
        <v>0.1</v>
      </c>
    </row>
    <row r="55" spans="1:6">
      <c r="C55" t="s">
        <v>18</v>
      </c>
      <c r="D55" t="s">
        <v>7</v>
      </c>
      <c r="E55">
        <f>1/12*E53*(E50^2+E51^2)*6</f>
        <v>8.726400000000001E-5</v>
      </c>
      <c r="F55" t="s">
        <v>150</v>
      </c>
    </row>
    <row r="56" spans="1:6">
      <c r="C56" t="s">
        <v>17</v>
      </c>
      <c r="D56" t="s">
        <v>7</v>
      </c>
      <c r="E56">
        <f>E53*E54^2*6</f>
        <v>6.4800000000000014E-3</v>
      </c>
    </row>
    <row r="57" spans="1:6">
      <c r="C57" t="s">
        <v>19</v>
      </c>
      <c r="D57" t="s">
        <v>7</v>
      </c>
      <c r="E57" s="4">
        <f>E55+E56</f>
        <v>6.5672640000000015E-3</v>
      </c>
    </row>
    <row r="59" spans="1:6">
      <c r="A59" s="1">
        <v>6</v>
      </c>
      <c r="B59" t="s">
        <v>147</v>
      </c>
      <c r="F59" s="2" t="s">
        <v>146</v>
      </c>
    </row>
    <row r="60" spans="1:6">
      <c r="C60" t="s">
        <v>0</v>
      </c>
      <c r="D60" t="s">
        <v>2</v>
      </c>
      <c r="E60" t="s">
        <v>6</v>
      </c>
    </row>
    <row r="61" spans="1:6">
      <c r="C61" t="s">
        <v>129</v>
      </c>
      <c r="D61" t="s">
        <v>3</v>
      </c>
      <c r="E61">
        <v>0.3</v>
      </c>
      <c r="F61" t="s">
        <v>148</v>
      </c>
    </row>
    <row r="62" spans="1:6">
      <c r="C62" t="s">
        <v>130</v>
      </c>
      <c r="D62" t="s">
        <v>3</v>
      </c>
      <c r="E62">
        <v>4.0000000000000001E-3</v>
      </c>
    </row>
    <row r="63" spans="1:6">
      <c r="C63" t="s">
        <v>131</v>
      </c>
      <c r="D63" t="s">
        <v>3</v>
      </c>
      <c r="E63">
        <v>0.04</v>
      </c>
    </row>
    <row r="64" spans="1:6">
      <c r="C64" t="s">
        <v>11</v>
      </c>
      <c r="D64" t="s">
        <v>4</v>
      </c>
      <c r="E64">
        <v>2700</v>
      </c>
      <c r="F64" t="s">
        <v>20</v>
      </c>
    </row>
    <row r="65" spans="1:6">
      <c r="C65" t="s">
        <v>12</v>
      </c>
      <c r="D65" t="s">
        <v>5</v>
      </c>
      <c r="E65">
        <f>E61*E62*E63*E64</f>
        <v>0.12959999999999999</v>
      </c>
      <c r="F65" t="s">
        <v>132</v>
      </c>
    </row>
    <row r="66" spans="1:6">
      <c r="C66" t="s">
        <v>13</v>
      </c>
      <c r="D66" t="s">
        <v>3</v>
      </c>
      <c r="E66">
        <v>0.1</v>
      </c>
    </row>
    <row r="67" spans="1:6">
      <c r="C67" t="s">
        <v>18</v>
      </c>
      <c r="D67" t="s">
        <v>7</v>
      </c>
      <c r="E67">
        <f>1/12*E65*(E61^2+E62^2)*6</f>
        <v>5.8330368E-3</v>
      </c>
      <c r="F67" t="s">
        <v>149</v>
      </c>
    </row>
    <row r="68" spans="1:6">
      <c r="C68" t="s">
        <v>17</v>
      </c>
      <c r="D68" t="s">
        <v>7</v>
      </c>
      <c r="E68">
        <f>E65*E66^2*6</f>
        <v>7.7760000000000017E-3</v>
      </c>
    </row>
    <row r="69" spans="1:6">
      <c r="C69" t="s">
        <v>19</v>
      </c>
      <c r="D69" t="s">
        <v>7</v>
      </c>
      <c r="E69" s="4">
        <f>E67+E68</f>
        <v>1.3609036800000002E-2</v>
      </c>
    </row>
    <row r="71" spans="1:6">
      <c r="A71" s="1">
        <v>7</v>
      </c>
      <c r="B71" t="s">
        <v>21</v>
      </c>
      <c r="F71" s="2" t="s">
        <v>151</v>
      </c>
    </row>
    <row r="72" spans="1:6">
      <c r="C72" t="s">
        <v>0</v>
      </c>
      <c r="D72" t="s">
        <v>2</v>
      </c>
      <c r="E72" t="s">
        <v>6</v>
      </c>
    </row>
    <row r="73" spans="1:6">
      <c r="C73" t="s">
        <v>22</v>
      </c>
      <c r="D73" t="s">
        <v>3</v>
      </c>
      <c r="E73">
        <v>0.15</v>
      </c>
    </row>
    <row r="74" spans="1:6">
      <c r="C74" t="s">
        <v>1</v>
      </c>
      <c r="D74" t="s">
        <v>3</v>
      </c>
      <c r="E74">
        <v>0.01</v>
      </c>
    </row>
    <row r="75" spans="1:6">
      <c r="C75" t="s">
        <v>11</v>
      </c>
      <c r="D75" t="s">
        <v>4</v>
      </c>
      <c r="E75">
        <v>2700</v>
      </c>
      <c r="F75" t="s">
        <v>20</v>
      </c>
    </row>
    <row r="76" spans="1:6">
      <c r="C76" t="s">
        <v>12</v>
      </c>
      <c r="D76" t="s">
        <v>5</v>
      </c>
      <c r="E76">
        <f>E75*PI()*E73^2*E74</f>
        <v>1.9085175370557994</v>
      </c>
    </row>
    <row r="77" spans="1:6">
      <c r="C77" t="s">
        <v>13</v>
      </c>
      <c r="D77" t="s">
        <v>3</v>
      </c>
      <c r="E77">
        <v>0</v>
      </c>
    </row>
    <row r="78" spans="1:6">
      <c r="C78" t="s">
        <v>18</v>
      </c>
      <c r="D78" t="s">
        <v>7</v>
      </c>
      <c r="E78">
        <f>1/2*E76*E73^2</f>
        <v>2.1470822291877741E-2</v>
      </c>
      <c r="F78" t="s">
        <v>76</v>
      </c>
    </row>
    <row r="79" spans="1:6">
      <c r="C79" t="s">
        <v>17</v>
      </c>
      <c r="D79" t="s">
        <v>7</v>
      </c>
      <c r="E79">
        <f>E76*E77^2</f>
        <v>0</v>
      </c>
    </row>
    <row r="80" spans="1:6">
      <c r="C80" t="s">
        <v>19</v>
      </c>
      <c r="D80" t="s">
        <v>7</v>
      </c>
      <c r="E80" s="4">
        <f>E78+E79</f>
        <v>2.1470822291877741E-2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BC9-0CB7-3443-B256-2602B63CF990}">
  <dimension ref="A2:K47"/>
  <sheetViews>
    <sheetView topLeftCell="A25" zoomScaleNormal="100" workbookViewId="0">
      <selection activeCell="A27" sqref="A27:F47"/>
    </sheetView>
  </sheetViews>
  <sheetFormatPr baseColWidth="10" defaultRowHeight="20"/>
  <cols>
    <col min="1" max="1" width="4" style="1" bestFit="1" customWidth="1"/>
    <col min="2" max="2" width="4" customWidth="1"/>
    <col min="4" max="4" width="7.7109375" bestFit="1" customWidth="1"/>
    <col min="5" max="5" width="13" bestFit="1" customWidth="1"/>
    <col min="6" max="6" width="38.42578125" bestFit="1" customWidth="1"/>
    <col min="7" max="8" width="3.140625" style="20" customWidth="1"/>
    <col min="9" max="9" width="25.5703125" bestFit="1" customWidth="1"/>
    <col min="11" max="11" width="17.140625" bestFit="1" customWidth="1"/>
  </cols>
  <sheetData>
    <row r="2" spans="1:11">
      <c r="A2" s="1">
        <v>1</v>
      </c>
      <c r="B2" t="s">
        <v>121</v>
      </c>
      <c r="F2" s="5" t="s">
        <v>74</v>
      </c>
      <c r="G2" s="21"/>
      <c r="H2" s="21"/>
      <c r="I2" t="s">
        <v>119</v>
      </c>
      <c r="J2">
        <f>E12</f>
        <v>5.418050399999999E-2</v>
      </c>
      <c r="K2" s="5" t="s">
        <v>74</v>
      </c>
    </row>
    <row r="3" spans="1:11">
      <c r="C3" t="s">
        <v>0</v>
      </c>
      <c r="D3" t="s">
        <v>2</v>
      </c>
      <c r="E3" t="s">
        <v>6</v>
      </c>
      <c r="I3" t="s">
        <v>115</v>
      </c>
      <c r="J3">
        <f>E24</f>
        <v>3.0590783999999999E-3</v>
      </c>
      <c r="K3" s="5" t="s">
        <v>111</v>
      </c>
    </row>
    <row r="4" spans="1:11">
      <c r="C4" t="s">
        <v>8</v>
      </c>
      <c r="D4" t="s">
        <v>3</v>
      </c>
      <c r="E4">
        <v>0.4</v>
      </c>
      <c r="F4" t="s">
        <v>14</v>
      </c>
      <c r="I4" t="s">
        <v>116</v>
      </c>
      <c r="J4">
        <f>E36</f>
        <v>3.8965566381555907E-3</v>
      </c>
      <c r="K4" s="5" t="s">
        <v>84</v>
      </c>
    </row>
    <row r="5" spans="1:11">
      <c r="C5" t="s">
        <v>124</v>
      </c>
      <c r="D5" t="s">
        <v>3</v>
      </c>
      <c r="E5">
        <v>0.7</v>
      </c>
      <c r="F5" t="s">
        <v>15</v>
      </c>
      <c r="I5" t="s">
        <v>120</v>
      </c>
      <c r="J5">
        <f>E47</f>
        <v>1.2468981242097889E-4</v>
      </c>
      <c r="K5" s="5" t="s">
        <v>85</v>
      </c>
    </row>
    <row r="6" spans="1:11">
      <c r="C6" t="s">
        <v>125</v>
      </c>
      <c r="D6" t="s">
        <v>3</v>
      </c>
      <c r="E6">
        <v>2E-3</v>
      </c>
      <c r="F6" t="s">
        <v>16</v>
      </c>
      <c r="I6" t="s">
        <v>112</v>
      </c>
      <c r="J6">
        <f>SUM(J2:J5)</f>
        <v>6.1260828850576564E-2</v>
      </c>
      <c r="K6" t="s">
        <v>7</v>
      </c>
    </row>
    <row r="7" spans="1:11">
      <c r="C7" t="s">
        <v>11</v>
      </c>
      <c r="D7" t="s">
        <v>4</v>
      </c>
      <c r="E7">
        <v>2700</v>
      </c>
      <c r="F7" t="s">
        <v>20</v>
      </c>
    </row>
    <row r="8" spans="1:11">
      <c r="C8" t="s">
        <v>12</v>
      </c>
      <c r="D8" t="s">
        <v>5</v>
      </c>
      <c r="E8">
        <f>E4*E5*E6*E7</f>
        <v>1.5119999999999998</v>
      </c>
      <c r="F8" t="s">
        <v>126</v>
      </c>
      <c r="I8" t="s">
        <v>136</v>
      </c>
      <c r="J8">
        <f>E13</f>
        <v>2.2241482199999996</v>
      </c>
      <c r="K8" s="5" t="s">
        <v>74</v>
      </c>
    </row>
    <row r="9" spans="1:11">
      <c r="C9" t="s">
        <v>123</v>
      </c>
      <c r="D9" t="s">
        <v>3</v>
      </c>
      <c r="E9">
        <v>0.15</v>
      </c>
      <c r="F9" t="s">
        <v>127</v>
      </c>
      <c r="I9" t="s">
        <v>137</v>
      </c>
      <c r="J9">
        <f>E25</f>
        <v>0.28596191399999993</v>
      </c>
      <c r="K9" s="5" t="s">
        <v>111</v>
      </c>
    </row>
    <row r="10" spans="1:11">
      <c r="C10" t="s">
        <v>26</v>
      </c>
      <c r="D10" t="s">
        <v>7</v>
      </c>
      <c r="E10">
        <f>1/12*E8*(E4^2+E6^2)</f>
        <v>2.0160503999999999E-2</v>
      </c>
      <c r="F10" t="s">
        <v>77</v>
      </c>
      <c r="J10">
        <f>SUM(J8:J9)</f>
        <v>2.5101101339999996</v>
      </c>
      <c r="K10" s="5" t="s">
        <v>42</v>
      </c>
    </row>
    <row r="11" spans="1:11">
      <c r="C11" t="s">
        <v>17</v>
      </c>
      <c r="D11" t="s">
        <v>7</v>
      </c>
      <c r="E11">
        <f>E8*E9^2</f>
        <v>3.4019999999999995E-2</v>
      </c>
    </row>
    <row r="12" spans="1:11">
      <c r="C12" t="s">
        <v>27</v>
      </c>
      <c r="D12" t="s">
        <v>7</v>
      </c>
      <c r="E12" s="4">
        <f>E10+E11</f>
        <v>5.418050399999999E-2</v>
      </c>
    </row>
    <row r="13" spans="1:11">
      <c r="C13" t="s">
        <v>118</v>
      </c>
      <c r="D13" t="s">
        <v>42</v>
      </c>
      <c r="E13" s="14">
        <f>9.80665*E8*E9</f>
        <v>2.2241482199999996</v>
      </c>
      <c r="F13" t="s">
        <v>128</v>
      </c>
    </row>
    <row r="15" spans="1:11">
      <c r="A15" s="1">
        <v>2</v>
      </c>
      <c r="B15" t="s">
        <v>122</v>
      </c>
      <c r="F15" s="5" t="s">
        <v>111</v>
      </c>
      <c r="G15" s="21"/>
      <c r="H15" s="21"/>
    </row>
    <row r="16" spans="1:11">
      <c r="C16" t="s">
        <v>0</v>
      </c>
      <c r="D16" t="s">
        <v>2</v>
      </c>
      <c r="E16" t="s">
        <v>6</v>
      </c>
    </row>
    <row r="17" spans="1:8">
      <c r="C17" t="s">
        <v>129</v>
      </c>
      <c r="D17" t="s">
        <v>3</v>
      </c>
      <c r="E17">
        <v>0.15</v>
      </c>
      <c r="F17" t="s">
        <v>127</v>
      </c>
    </row>
    <row r="18" spans="1:8">
      <c r="C18" t="s">
        <v>130</v>
      </c>
      <c r="D18" t="s">
        <v>3</v>
      </c>
      <c r="E18">
        <v>4.0000000000000001E-3</v>
      </c>
    </row>
    <row r="19" spans="1:8">
      <c r="C19" t="s">
        <v>131</v>
      </c>
      <c r="D19" t="s">
        <v>3</v>
      </c>
      <c r="E19">
        <v>0.04</v>
      </c>
    </row>
    <row r="20" spans="1:8">
      <c r="C20" t="s">
        <v>11</v>
      </c>
      <c r="D20" t="s">
        <v>4</v>
      </c>
      <c r="E20">
        <v>2700</v>
      </c>
      <c r="F20" t="s">
        <v>20</v>
      </c>
    </row>
    <row r="21" spans="1:8">
      <c r="C21" t="s">
        <v>12</v>
      </c>
      <c r="D21" t="s">
        <v>5</v>
      </c>
      <c r="E21">
        <f>E17*E18*E19*E20</f>
        <v>6.4799999999999996E-2</v>
      </c>
      <c r="F21" t="s">
        <v>132</v>
      </c>
    </row>
    <row r="22" spans="1:8">
      <c r="C22" t="s">
        <v>100</v>
      </c>
      <c r="D22" t="s">
        <v>7</v>
      </c>
      <c r="E22">
        <f>E17*E18*E19*E20*(1/3*E17^2+1/3*E18^2+1/4*E19^2+1/2*E18*E19)</f>
        <v>5.174496E-4</v>
      </c>
      <c r="F22" t="s">
        <v>133</v>
      </c>
    </row>
    <row r="23" spans="1:8">
      <c r="C23" t="s">
        <v>101</v>
      </c>
      <c r="D23" s="13" t="s">
        <v>106</v>
      </c>
      <c r="E23">
        <f>E17*E18*E19*E20*(1/3*E17^2+1/12*E19^2)</f>
        <v>4.9463999999999997E-4</v>
      </c>
      <c r="F23" t="s">
        <v>134</v>
      </c>
    </row>
    <row r="24" spans="1:8">
      <c r="C24" t="s">
        <v>80</v>
      </c>
      <c r="D24" s="13" t="s">
        <v>106</v>
      </c>
      <c r="E24" s="4">
        <f>2*(2*E22+E23)</f>
        <v>3.0590783999999999E-3</v>
      </c>
      <c r="F24" t="s">
        <v>107</v>
      </c>
    </row>
    <row r="25" spans="1:8">
      <c r="C25" t="s">
        <v>118</v>
      </c>
      <c r="D25" t="s">
        <v>42</v>
      </c>
      <c r="E25" s="14">
        <f>9.80665*E17*E21/2*6</f>
        <v>0.28596191399999993</v>
      </c>
      <c r="F25" t="s">
        <v>135</v>
      </c>
    </row>
    <row r="27" spans="1:8">
      <c r="A27" s="1">
        <v>3</v>
      </c>
      <c r="B27" t="s">
        <v>116</v>
      </c>
      <c r="F27" s="5" t="s">
        <v>84</v>
      </c>
      <c r="G27" s="21"/>
      <c r="H27" s="21"/>
    </row>
    <row r="28" spans="1:8">
      <c r="C28" t="s">
        <v>0</v>
      </c>
      <c r="D28" t="s">
        <v>2</v>
      </c>
      <c r="E28" t="s">
        <v>6</v>
      </c>
    </row>
    <row r="29" spans="1:8">
      <c r="C29" t="s">
        <v>81</v>
      </c>
      <c r="D29" t="s">
        <v>3</v>
      </c>
      <c r="E29">
        <v>7.4999999999999997E-2</v>
      </c>
    </row>
    <row r="30" spans="1:8">
      <c r="C30" t="s">
        <v>10</v>
      </c>
      <c r="D30" t="s">
        <v>3</v>
      </c>
      <c r="E30">
        <v>0.01</v>
      </c>
    </row>
    <row r="31" spans="1:8">
      <c r="C31" t="s">
        <v>11</v>
      </c>
      <c r="D31" t="s">
        <v>4</v>
      </c>
      <c r="E31">
        <v>7840</v>
      </c>
      <c r="F31" t="s">
        <v>83</v>
      </c>
    </row>
    <row r="32" spans="1:8">
      <c r="C32" t="s">
        <v>12</v>
      </c>
      <c r="D32" t="s">
        <v>5</v>
      </c>
      <c r="E32">
        <f>PI()*E29^2*E30*E31</f>
        <v>1.385442360233099</v>
      </c>
    </row>
    <row r="33" spans="1:8">
      <c r="C33" t="s">
        <v>13</v>
      </c>
      <c r="D33" t="s">
        <v>3</v>
      </c>
      <c r="E33">
        <v>0</v>
      </c>
    </row>
    <row r="34" spans="1:8">
      <c r="C34" t="s">
        <v>79</v>
      </c>
      <c r="D34" t="s">
        <v>7</v>
      </c>
      <c r="E34">
        <f>1/2*E32*E29^2</f>
        <v>3.8965566381555907E-3</v>
      </c>
      <c r="F34" t="s">
        <v>82</v>
      </c>
    </row>
    <row r="35" spans="1:8">
      <c r="C35" t="s">
        <v>17</v>
      </c>
      <c r="D35" t="s">
        <v>7</v>
      </c>
      <c r="E35">
        <f>E32*E33^2</f>
        <v>0</v>
      </c>
    </row>
    <row r="36" spans="1:8">
      <c r="C36" t="s">
        <v>80</v>
      </c>
      <c r="D36" t="s">
        <v>7</v>
      </c>
      <c r="E36" s="4">
        <f>E34+E35</f>
        <v>3.8965566381555907E-3</v>
      </c>
    </row>
    <row r="38" spans="1:8">
      <c r="A38" s="1">
        <v>4</v>
      </c>
      <c r="B38" t="s">
        <v>120</v>
      </c>
      <c r="F38" s="5" t="s">
        <v>85</v>
      </c>
      <c r="G38" s="21"/>
      <c r="H38" s="21"/>
    </row>
    <row r="39" spans="1:8">
      <c r="C39" t="s">
        <v>0</v>
      </c>
      <c r="D39" t="s">
        <v>2</v>
      </c>
      <c r="E39" t="s">
        <v>6</v>
      </c>
    </row>
    <row r="40" spans="1:8">
      <c r="C40" t="s">
        <v>81</v>
      </c>
      <c r="D40" t="s">
        <v>3</v>
      </c>
      <c r="E40">
        <v>1.4999999999999999E-2</v>
      </c>
    </row>
    <row r="41" spans="1:8">
      <c r="C41" t="s">
        <v>86</v>
      </c>
      <c r="D41" t="s">
        <v>3</v>
      </c>
      <c r="E41">
        <v>0.2</v>
      </c>
    </row>
    <row r="42" spans="1:8">
      <c r="C42" t="s">
        <v>11</v>
      </c>
      <c r="D42" t="s">
        <v>4</v>
      </c>
      <c r="E42">
        <v>7840</v>
      </c>
      <c r="F42" t="s">
        <v>83</v>
      </c>
    </row>
    <row r="43" spans="1:8">
      <c r="C43" t="s">
        <v>12</v>
      </c>
      <c r="D43" t="s">
        <v>5</v>
      </c>
      <c r="E43">
        <f>PI()*E40^2*E41*E42</f>
        <v>1.108353888186479</v>
      </c>
    </row>
    <row r="44" spans="1:8">
      <c r="C44" t="s">
        <v>13</v>
      </c>
      <c r="D44" t="s">
        <v>3</v>
      </c>
      <c r="E44">
        <v>0</v>
      </c>
    </row>
    <row r="45" spans="1:8">
      <c r="C45" t="s">
        <v>79</v>
      </c>
      <c r="D45" t="s">
        <v>7</v>
      </c>
      <c r="E45">
        <f>1/2*E43*E40^2</f>
        <v>1.2468981242097889E-4</v>
      </c>
      <c r="F45" t="s">
        <v>82</v>
      </c>
    </row>
    <row r="46" spans="1:8">
      <c r="C46" t="s">
        <v>17</v>
      </c>
      <c r="D46" t="s">
        <v>7</v>
      </c>
      <c r="E46">
        <f>E43*E44^2</f>
        <v>0</v>
      </c>
    </row>
    <row r="47" spans="1:8">
      <c r="C47" t="s">
        <v>80</v>
      </c>
      <c r="D47" t="s">
        <v>7</v>
      </c>
      <c r="E47" s="4">
        <f>E45+E46</f>
        <v>1.2468981242097889E-4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4A9C-BC94-E145-8AB2-DCE7EFAAE311}">
  <dimension ref="A1:J20"/>
  <sheetViews>
    <sheetView zoomScaleNormal="100" workbookViewId="0">
      <selection activeCell="M10" sqref="M10"/>
    </sheetView>
  </sheetViews>
  <sheetFormatPr baseColWidth="10" defaultRowHeight="20"/>
  <cols>
    <col min="1" max="1" width="9.85546875" bestFit="1" customWidth="1"/>
    <col min="2" max="2" width="20" bestFit="1" customWidth="1"/>
    <col min="7" max="7" width="6.28515625" style="12" bestFit="1" customWidth="1"/>
    <col min="8" max="8" width="2.28515625" customWidth="1"/>
    <col min="9" max="9" width="3.7109375" customWidth="1"/>
    <col min="10" max="10" width="2.28515625" customWidth="1"/>
  </cols>
  <sheetData>
    <row r="1" spans="1:10">
      <c r="A1" t="s">
        <v>117</v>
      </c>
    </row>
    <row r="2" spans="1:10">
      <c r="C2" s="15" t="s">
        <v>87</v>
      </c>
      <c r="D2" s="15"/>
      <c r="E2" s="15"/>
      <c r="F2" s="15"/>
      <c r="H2" s="17" t="s">
        <v>89</v>
      </c>
      <c r="I2" s="17"/>
      <c r="J2" s="17"/>
    </row>
    <row r="3" spans="1:10">
      <c r="B3" t="s">
        <v>108</v>
      </c>
      <c r="C3" s="8"/>
      <c r="D3" s="9"/>
      <c r="E3" s="9"/>
      <c r="F3" s="10"/>
      <c r="G3" s="12" t="s">
        <v>88</v>
      </c>
      <c r="H3" s="8"/>
      <c r="I3" s="9"/>
      <c r="J3" s="10"/>
    </row>
    <row r="4" spans="1:10" ht="25" customHeight="1">
      <c r="B4" t="s">
        <v>109</v>
      </c>
      <c r="C4" s="6"/>
      <c r="F4" s="7"/>
      <c r="G4" s="16" t="s">
        <v>103</v>
      </c>
      <c r="I4" s="11"/>
    </row>
    <row r="5" spans="1:10" ht="25" customHeight="1">
      <c r="B5" t="s">
        <v>91</v>
      </c>
      <c r="C5" s="6"/>
      <c r="F5" s="7"/>
      <c r="G5" s="16"/>
      <c r="I5" s="11"/>
    </row>
    <row r="6" spans="1:10">
      <c r="B6" t="s">
        <v>110</v>
      </c>
      <c r="C6" s="8"/>
      <c r="D6" s="9"/>
      <c r="E6" s="9"/>
      <c r="F6" s="10"/>
      <c r="G6" s="12" t="s">
        <v>88</v>
      </c>
      <c r="H6" s="8"/>
      <c r="I6" s="9"/>
      <c r="J6" s="10"/>
    </row>
    <row r="8" spans="1:10">
      <c r="B8" t="s">
        <v>90</v>
      </c>
      <c r="C8" t="s">
        <v>93</v>
      </c>
    </row>
    <row r="9" spans="1:10">
      <c r="C9" t="s">
        <v>92</v>
      </c>
    </row>
    <row r="10" spans="1:10">
      <c r="B10" t="s">
        <v>97</v>
      </c>
      <c r="C10" t="s">
        <v>98</v>
      </c>
    </row>
    <row r="11" spans="1:10">
      <c r="B11" t="s">
        <v>94</v>
      </c>
      <c r="C11" t="s">
        <v>95</v>
      </c>
    </row>
    <row r="12" spans="1:10">
      <c r="C12" t="s">
        <v>96</v>
      </c>
    </row>
    <row r="13" spans="1:10">
      <c r="B13" t="s">
        <v>99</v>
      </c>
      <c r="C13" t="s">
        <v>98</v>
      </c>
    </row>
    <row r="14" spans="1:10">
      <c r="B14" t="s">
        <v>87</v>
      </c>
      <c r="C14" t="s">
        <v>3</v>
      </c>
      <c r="D14">
        <v>0.15</v>
      </c>
    </row>
    <row r="15" spans="1:10">
      <c r="B15" t="s">
        <v>88</v>
      </c>
      <c r="C15" t="s">
        <v>3</v>
      </c>
      <c r="D15">
        <v>4.0000000000000001E-3</v>
      </c>
    </row>
    <row r="16" spans="1:10">
      <c r="B16" t="s">
        <v>89</v>
      </c>
      <c r="C16" t="s">
        <v>3</v>
      </c>
      <c r="D16">
        <v>0.04</v>
      </c>
    </row>
    <row r="17" spans="2:5">
      <c r="B17" t="s">
        <v>102</v>
      </c>
      <c r="C17" t="s">
        <v>4</v>
      </c>
      <c r="D17">
        <v>2700</v>
      </c>
      <c r="E17" t="s">
        <v>105</v>
      </c>
    </row>
    <row r="18" spans="2:5">
      <c r="B18" t="s">
        <v>100</v>
      </c>
      <c r="C18" t="s">
        <v>7</v>
      </c>
      <c r="D18">
        <f>D14*D15*D16*D17*(1/3*D14^2+1/3*D15^2+1/4*D16^2+1/2*D15*D16)</f>
        <v>5.174496E-4</v>
      </c>
    </row>
    <row r="19" spans="2:5">
      <c r="B19" t="s">
        <v>101</v>
      </c>
      <c r="C19" s="13" t="s">
        <v>106</v>
      </c>
      <c r="D19">
        <f>D14*D15*D16*D17*(1/3*D14^2+1/12*D16^2)</f>
        <v>4.9463999999999997E-4</v>
      </c>
    </row>
    <row r="20" spans="2:5">
      <c r="B20" t="s">
        <v>104</v>
      </c>
      <c r="C20" s="13" t="s">
        <v>106</v>
      </c>
      <c r="D20">
        <f>2*(2*D18+D19)</f>
        <v>3.0590783999999999E-3</v>
      </c>
    </row>
  </sheetData>
  <mergeCells count="3">
    <mergeCell ref="C2:F2"/>
    <mergeCell ref="G4:G5"/>
    <mergeCell ref="H2:J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9B6C-FC8E-F34B-8E1B-6405E8150393}">
  <dimension ref="D2:K17"/>
  <sheetViews>
    <sheetView zoomScale="70" zoomScaleNormal="70" workbookViewId="0">
      <selection activeCell="E19" sqref="E19"/>
    </sheetView>
  </sheetViews>
  <sheetFormatPr baseColWidth="10" defaultRowHeight="20"/>
  <cols>
    <col min="1" max="1" width="2.5703125" customWidth="1"/>
  </cols>
  <sheetData>
    <row r="2" spans="4:11">
      <c r="D2" s="14"/>
      <c r="K2" s="14"/>
    </row>
    <row r="17" spans="4:11">
      <c r="D17" s="14"/>
      <c r="K17" s="1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AZ駆動諸元</vt:lpstr>
      <vt:lpstr>EL駆動諸元</vt:lpstr>
      <vt:lpstr>AZ_J</vt:lpstr>
      <vt:lpstr>EL_J_T</vt:lpstr>
      <vt:lpstr>EL_J_H型アーム</vt:lpstr>
      <vt:lpstr>外観図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一裕 向井</dc:creator>
  <cp:lastModifiedBy>一裕 向井</cp:lastModifiedBy>
  <dcterms:created xsi:type="dcterms:W3CDTF">2025-04-11T10:36:49Z</dcterms:created>
  <dcterms:modified xsi:type="dcterms:W3CDTF">2025-04-20T13:55:28Z</dcterms:modified>
</cp:coreProperties>
</file>