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Burcu\Desktop\"/>
    </mc:Choice>
  </mc:AlternateContent>
  <xr:revisionPtr revIDLastSave="0" documentId="8_{FCD3A9F2-7F72-45B8-BED9-27DFA2EB92BC}" xr6:coauthVersionLast="47" xr6:coauthVersionMax="47" xr10:uidLastSave="{00000000-0000-0000-0000-000000000000}"/>
  <bookViews>
    <workbookView xWindow="-120" yWindow="-120" windowWidth="20730" windowHeight="11040" activeTab="4" xr2:uid="{26D4546B-D2A1-4444-8EAF-A6228F96F0C1}"/>
  </bookViews>
  <sheets>
    <sheet name="1" sheetId="2" r:id="rId1"/>
    <sheet name="2" sheetId="3" r:id="rId2"/>
    <sheet name="3" sheetId="4" r:id="rId3"/>
    <sheet name="4" sheetId="5" r:id="rId4"/>
    <sheet name="5" sheetId="6" r:id="rId5"/>
  </sheets>
  <definedNames>
    <definedName name="_xlnm._FilterDatabase" localSheetId="2" hidden="1">'3'!$B$4:$E$10</definedName>
    <definedName name="_xlchart.v1.0" hidden="1">'3'!$B$5:$B$10</definedName>
    <definedName name="_xlchart.v1.1" hidden="1">'3'!$C$4</definedName>
    <definedName name="_xlchart.v1.10" hidden="1">'3'!$D$4</definedName>
    <definedName name="_xlchart.v1.11" hidden="1">'3'!$D$5:$D$10</definedName>
    <definedName name="_xlchart.v1.12" hidden="1">'3'!$E$4</definedName>
    <definedName name="_xlchart.v1.13" hidden="1">'3'!$E$5:$E$10</definedName>
    <definedName name="_xlchart.v1.14" hidden="1">'3'!$B$5:$B$10</definedName>
    <definedName name="_xlchart.v1.15" hidden="1">'3'!$C$4</definedName>
    <definedName name="_xlchart.v1.16" hidden="1">'3'!$C$5:$C$10</definedName>
    <definedName name="_xlchart.v1.17" hidden="1">'3'!$D$4</definedName>
    <definedName name="_xlchart.v1.18" hidden="1">'3'!$D$5:$D$10</definedName>
    <definedName name="_xlchart.v1.19" hidden="1">'3'!$E$4</definedName>
    <definedName name="_xlchart.v1.2" hidden="1">'3'!$C$5:$C$10</definedName>
    <definedName name="_xlchart.v1.20" hidden="1">'3'!$E$5:$E$10</definedName>
    <definedName name="_xlchart.v1.3" hidden="1">'3'!$D$4</definedName>
    <definedName name="_xlchart.v1.4" hidden="1">'3'!$D$5:$D$10</definedName>
    <definedName name="_xlchart.v1.5" hidden="1">'3'!$E$4</definedName>
    <definedName name="_xlchart.v1.6" hidden="1">'3'!$E$5:$E$10</definedName>
    <definedName name="_xlchart.v1.7" hidden="1">'3'!$B$5:$B$10</definedName>
    <definedName name="_xlchart.v1.8" hidden="1">'3'!$C$4</definedName>
    <definedName name="_xlchart.v1.9" hidden="1">'3'!$C$5:$C$10</definedName>
    <definedName name="_xlcn.WorksheetConnection_beginnerDAcourseblankAutoRecovered.xlsxdata1" hidden="1">Data</definedName>
    <definedName name="Slicer_Sales_Person">#N/A</definedName>
  </definedNames>
  <calcPr calcId="181029"/>
  <pivotCaches>
    <pivotCache cacheId="14" r:id="rId6"/>
    <pivotCache cacheId="15"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DA-course-blank(AutoRecovered).xlsx!data"/>
        </x15:modelTable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5" i="4" l="1"/>
  <c r="E6" i="4"/>
  <c r="E7" i="4"/>
  <c r="E8" i="4"/>
  <c r="E9" i="4"/>
  <c r="E10" i="4"/>
  <c r="E5" i="4"/>
  <c r="C6" i="4"/>
  <c r="C7" i="4"/>
  <c r="C8" i="4"/>
  <c r="C9" i="4"/>
  <c r="C10"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1C53245-02FF-4DD1-9999-9A9A8C47F6F0}"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3EA9FD6-B988-41A7-BB3F-B1B9A3F57A21}" name="WorksheetConnection_beginner-DA-course-blank(AutoRecovered).xlsx!data" type="102" refreshedVersion="7" minRefreshableVersion="5">
    <extLst>
      <ext xmlns:x15="http://schemas.microsoft.com/office/spreadsheetml/2010/11/main" uri="{DE250136-89BD-433C-8126-D09CA5730AF9}">
        <x15:connection id="data" autoDelete="1">
          <x15:rangePr sourceName="_xlcn.WorksheetConnection_beginnerDAcourseblankAutoRecovered.xlsxdata1"/>
        </x15:connection>
      </ext>
    </extLst>
  </connection>
</connections>
</file>

<file path=xl/sharedStrings.xml><?xml version="1.0" encoding="utf-8"?>
<sst xmlns="http://schemas.openxmlformats.org/spreadsheetml/2006/main" count="1845" uniqueCount="54">
  <si>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</si>
  <si>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</si>
  <si>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</si>
  <si>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</si>
  <si>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</si>
  <si>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</si>
  <si>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</si>
  <si>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</si>
  <si>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</si>
  <si>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</si>
  <si>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</si>
  <si>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</si>
  <si>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</si>
  <si>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</si>
  <si>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</si>
  <si>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</si>
  <si>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</si>
  <si>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</si>
  <si>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</si>
  <si>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</si>
  <si>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</si>
  <si>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</si>
  <si>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</si>
  <si>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</si>
  <si>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</si>
  <si>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</si>
  <si>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</si>
  <si>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</si>
  <si>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</si>
  <si>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</si>
  <si>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</si>
  <si>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</si>
  <si>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</si>
  <si>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</si>
  <si>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</si>
  <si>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</si>
  <si>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</si>
  <si>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</si>
  <si>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</si>
  <si>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</si>
  <si>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</si>
  <si>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</si>
  <si>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Units</t>
  </si>
  <si>
    <t>Condi</t>
  </si>
  <si>
    <t>Country</t>
  </si>
  <si>
    <t>Usa</t>
  </si>
  <si>
    <t>india</t>
  </si>
  <si>
    <t>Row Labels</t>
  </si>
  <si>
    <t>Grand Total</t>
  </si>
  <si>
    <t>Sum of Amount</t>
  </si>
  <si>
    <t>Sum of Units</t>
  </si>
  <si>
    <t>Sum of Amount2</t>
  </si>
  <si>
    <t>Sales analysis by Country</t>
  </si>
  <si>
    <t>Sales per person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</si>
</sst>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7" formatCode="&quot;£&quot;#,##0.00;\-&quot;£&quot;#,##0.00"/>
    <numFmt numFmtId="164" formatCode="&quot;$&quot;#,##0_);[Red]\(&quot;$&quot;#,##0\)"/>
    <numFmt numFmtId="166" formatCode="&quot;£&quot;#,##0.0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s>
  <borders count="6">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s>
  <cellStyleXfs count="1">
    <xf numFmtId="0" fontId="0" fillId="0" borderId="0"/>
  </cellStyleXfs>
  <cellXfs count="21">
    <xf numFmtId="0" fontId="0" fillId="0" borderId="0" xfId="0"/>
    <xf numFmtId="164" fontId="0" fillId="0" borderId="0" xfId="0" applyNumberFormat="1"/>
    <xf numFmtId="3" fontId="0" fillId="0" borderId="0" xfId="0" applyNumberFormat="1"/>
    <xf numFmtId="0" fontId="1" fillId="0" borderId="0" xfId="0" applyFont="1"/>
    <xf numFmtId="0" fontId="1" fillId="0" borderId="0" xfId="0" applyFont="1" applyAlignment="1">
      <alignment horizontal="right"/>
    </xf>
    <xf numFmtId="166" fontId="0" fillId="0" borderId="0" xfId="0" applyNumberFormat="1"/>
    <xf numFmtId="0" fontId="1" fillId="2" borderId="1" xfId="0" applyFont="1" applyFill="1" applyBorder="1" applyAlignment="1">
      <alignment horizontal="left"/>
    </xf>
    <xf numFmtId="166" fontId="1" fillId="2" borderId="2" xfId="0" applyNumberFormat="1" applyFont="1" applyFill="1" applyBorder="1" applyAlignment="1">
      <alignment horizontal="right"/>
    </xf>
    <xf numFmtId="166" fontId="1" fillId="2" borderId="3" xfId="0" applyNumberFormat="1" applyFont="1" applyFill="1" applyBorder="1" applyAlignment="1">
      <alignment horizontal="right"/>
    </xf>
    <xf numFmtId="0" fontId="0" fillId="0" borderId="4" xfId="0" applyBorder="1"/>
    <xf numFmtId="166" fontId="0" fillId="0" borderId="0" xfId="0" applyNumberFormat="1" applyBorder="1"/>
    <xf numFmtId="0" fontId="0" fillId="0" borderId="5" xfId="0" applyBorder="1"/>
    <xf numFmtId="0" fontId="0" fillId="0" borderId="0" xfId="0" applyAlignment="1">
      <alignment horizontal="right"/>
    </xf>
    <xf numFmtId="0" fontId="0" fillId="0" borderId="0" xfId="0" applyAlignment="1">
      <alignment horizontal="left"/>
    </xf>
    <xf numFmtId="0" fontId="0" fillId="0" borderId="0" xfId="0" pivotButton="1"/>
    <xf numFmtId="7" fontId="0" fillId="0" borderId="0" xfId="0" applyNumberFormat="1"/>
    <xf numFmtId="0" fontId="0" fillId="0" borderId="0" xfId="0"/>
    <xf numFmtId="166" fontId="0" fillId="0" borderId="0" xfId="0" applyNumberFormat="1"/>
    <xf numFmtId="0" fontId="0" fillId="0" borderId="0" xfId="0" applyAlignment="1">
      <alignment horizontal="left"/>
    </xf>
    <xf numFmtId="0" fontId="0" fillId="0" borderId="0" xfId="0" pivotButton="1"/>
    <xf numFmtId="0" fontId="0" fillId="3" borderId="0" xfId="0" applyFill="1"/>
  </cellXfs>
  <cellStyles count="1">
    <cellStyle name="Normal"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6" formatCode="&quot;£&quot;#,##0.00"/>
    </dxf>
    <dxf>
      <numFmt numFmtId="166" formatCode="&quot;£&quot;#,##0.00"/>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colors>
    <mruColors>
      <color rgb="FFFFCCFF"/>
      <color rgb="FFC603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tr-T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'3'!$C$4</c:f>
              <c:strCache>
                <c:ptCount val="1"/>
                <c:pt idx="0">
                  <c:v>Amount</c:v>
                </c:pt>
              </c:strCache>
            </c:strRef>
          </c:tx>
          <c:spPr>
            <a:solidFill>
              <a:schemeClr val="accent1"/>
            </a:solidFill>
            <a:ln>
              <a:noFill/>
            </a:ln>
            <a:effectLst/>
            <a:sp3d/>
          </c:spPr>
          <c:invertIfNegative val="0"/>
          <c:cat>
            <c:strRef>
              <c:f>'3'!$B$5:$B$10</c:f>
              <c:strCache>
                <c:ptCount val="6"/>
                <c:pt idx="0">
                  <c:v>india</c:v>
                </c:pt>
                <c:pt idx="1">
                  <c:v>Canada</c:v>
                </c:pt>
                <c:pt idx="2">
                  <c:v>New Zealand</c:v>
                </c:pt>
                <c:pt idx="3">
                  <c:v>Usa</c:v>
                </c:pt>
                <c:pt idx="4">
                  <c:v>UK</c:v>
                </c:pt>
                <c:pt idx="5">
                  <c:v>Australia</c:v>
                </c:pt>
              </c:strCache>
            </c:strRef>
          </c:cat>
          <c:val>
            <c:numRef>
              <c:f>'3'!$C$5:$C$10</c:f>
              <c:numCache>
                <c:formatCode>"£"#,##0.00</c:formatCode>
                <c:ptCount val="6"/>
                <c:pt idx="0">
                  <c:v>252469</c:v>
                </c:pt>
                <c:pt idx="1">
                  <c:v>237944</c:v>
                </c:pt>
                <c:pt idx="2">
                  <c:v>218813</c:v>
                </c:pt>
                <c:pt idx="3">
                  <c:v>189434</c:v>
                </c:pt>
                <c:pt idx="4">
                  <c:v>173530</c:v>
                </c:pt>
                <c:pt idx="5">
                  <c:v>168679</c:v>
                </c:pt>
              </c:numCache>
            </c:numRef>
          </c:val>
          <c:extLst>
            <c:ext xmlns:c16="http://schemas.microsoft.com/office/drawing/2014/chart" uri="{C3380CC4-5D6E-409C-BE32-E72D297353CC}">
              <c16:uniqueId val="{00000000-9799-4F29-8600-202A48C884E4}"/>
            </c:ext>
          </c:extLst>
        </c:ser>
        <c:ser>
          <c:idx val="1"/>
          <c:order val="1"/>
          <c:tx>
            <c:strRef>
              <c:f>'3'!$D$4</c:f>
              <c:strCache>
                <c:ptCount val="1"/>
              </c:strCache>
            </c:strRef>
          </c:tx>
          <c:spPr>
            <a:solidFill>
              <a:schemeClr val="accent3"/>
            </a:solidFill>
            <a:ln>
              <a:noFill/>
            </a:ln>
            <a:effectLst/>
            <a:sp3d/>
          </c:spPr>
          <c:invertIfNegative val="0"/>
          <c:cat>
            <c:strRef>
              <c:f>'3'!$B$5:$B$10</c:f>
              <c:strCache>
                <c:ptCount val="6"/>
                <c:pt idx="0">
                  <c:v>india</c:v>
                </c:pt>
                <c:pt idx="1">
                  <c:v>Canada</c:v>
                </c:pt>
                <c:pt idx="2">
                  <c:v>New Zealand</c:v>
                </c:pt>
                <c:pt idx="3">
                  <c:v>Usa</c:v>
                </c:pt>
                <c:pt idx="4">
                  <c:v>UK</c:v>
                </c:pt>
                <c:pt idx="5">
                  <c:v>Australia</c:v>
                </c:pt>
              </c:strCache>
            </c:strRef>
          </c:cat>
          <c:val>
            <c:numRef>
              <c:f>'3'!$D$5:$D$10</c:f>
              <c:numCache>
                <c:formatCode>"£"#,##0.00</c:formatCode>
                <c:ptCount val="6"/>
                <c:pt idx="0">
                  <c:v>252469</c:v>
                </c:pt>
                <c:pt idx="1">
                  <c:v>237944</c:v>
                </c:pt>
                <c:pt idx="2">
                  <c:v>218813</c:v>
                </c:pt>
                <c:pt idx="3">
                  <c:v>189434</c:v>
                </c:pt>
                <c:pt idx="4">
                  <c:v>173530</c:v>
                </c:pt>
                <c:pt idx="5">
                  <c:v>168679</c:v>
                </c:pt>
              </c:numCache>
            </c:numRef>
          </c:val>
          <c:extLst>
            <c:ext xmlns:c16="http://schemas.microsoft.com/office/drawing/2014/chart" uri="{C3380CC4-5D6E-409C-BE32-E72D297353CC}">
              <c16:uniqueId val="{00000001-9799-4F29-8600-202A48C884E4}"/>
            </c:ext>
          </c:extLst>
        </c:ser>
        <c:ser>
          <c:idx val="2"/>
          <c:order val="2"/>
          <c:tx>
            <c:strRef>
              <c:f>'3'!$E$4</c:f>
              <c:strCache>
                <c:ptCount val="1"/>
                <c:pt idx="0">
                  <c:v>Units</c:v>
                </c:pt>
              </c:strCache>
            </c:strRef>
          </c:tx>
          <c:spPr>
            <a:solidFill>
              <a:schemeClr val="accent5"/>
            </a:solidFill>
            <a:ln>
              <a:noFill/>
            </a:ln>
            <a:effectLst/>
            <a:sp3d/>
          </c:spPr>
          <c:invertIfNegative val="0"/>
          <c:cat>
            <c:strRef>
              <c:f>'3'!$B$5:$B$10</c:f>
              <c:strCache>
                <c:ptCount val="6"/>
                <c:pt idx="0">
                  <c:v>india</c:v>
                </c:pt>
                <c:pt idx="1">
                  <c:v>Canada</c:v>
                </c:pt>
                <c:pt idx="2">
                  <c:v>New Zealand</c:v>
                </c:pt>
                <c:pt idx="3">
                  <c:v>Usa</c:v>
                </c:pt>
                <c:pt idx="4">
                  <c:v>UK</c:v>
                </c:pt>
                <c:pt idx="5">
                  <c:v>Australia</c:v>
                </c:pt>
              </c:strCache>
            </c:strRef>
          </c:cat>
          <c:val>
            <c:numRef>
              <c:f>'3'!$E$5:$E$10</c:f>
              <c:numCache>
                <c:formatCode>"£"#,##0.00</c:formatCode>
                <c:ptCount val="6"/>
                <c:pt idx="0">
                  <c:v>8760</c:v>
                </c:pt>
                <c:pt idx="1">
                  <c:v>7302</c:v>
                </c:pt>
                <c:pt idx="2">
                  <c:v>7431</c:v>
                </c:pt>
                <c:pt idx="3">
                  <c:v>10158</c:v>
                </c:pt>
                <c:pt idx="4">
                  <c:v>5745</c:v>
                </c:pt>
                <c:pt idx="5">
                  <c:v>6264</c:v>
                </c:pt>
              </c:numCache>
            </c:numRef>
          </c:val>
          <c:extLst>
            <c:ext xmlns:c16="http://schemas.microsoft.com/office/drawing/2014/chart" uri="{C3380CC4-5D6E-409C-BE32-E72D297353CC}">
              <c16:uniqueId val="{00000002-9799-4F29-8600-202A48C884E4}"/>
            </c:ext>
          </c:extLst>
        </c:ser>
        <c:dLbls>
          <c:showLegendKey val="0"/>
          <c:showVal val="0"/>
          <c:showCatName val="0"/>
          <c:showSerName val="0"/>
          <c:showPercent val="0"/>
          <c:showBubbleSize val="0"/>
        </c:dLbls>
        <c:gapWidth val="150"/>
        <c:shape val="box"/>
        <c:axId val="598243344"/>
        <c:axId val="598243672"/>
        <c:axId val="0"/>
      </c:bar3DChart>
      <c:catAx>
        <c:axId val="5982433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tr-TR"/>
          </a:p>
        </c:txPr>
        <c:crossAx val="598243672"/>
        <c:crosses val="autoZero"/>
        <c:auto val="1"/>
        <c:lblAlgn val="ctr"/>
        <c:lblOffset val="100"/>
        <c:noMultiLvlLbl val="0"/>
      </c:catAx>
      <c:valAx>
        <c:axId val="59824367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98243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lineChart>
        <c:grouping val="standard"/>
        <c:varyColors val="0"/>
        <c:ser>
          <c:idx val="0"/>
          <c:order val="0"/>
          <c:tx>
            <c:strRef>
              <c:f>'3'!$C$4</c:f>
              <c:strCache>
                <c:ptCount val="1"/>
                <c:pt idx="0">
                  <c:v>Amount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'3'!$B$5:$B$10</c:f>
              <c:strCache>
                <c:ptCount val="6"/>
                <c:pt idx="0">
                  <c:v>india</c:v>
                </c:pt>
                <c:pt idx="1">
                  <c:v>Canada</c:v>
                </c:pt>
                <c:pt idx="2">
                  <c:v>New Zealand</c:v>
                </c:pt>
                <c:pt idx="3">
                  <c:v>Usa</c:v>
                </c:pt>
                <c:pt idx="4">
                  <c:v>UK</c:v>
                </c:pt>
                <c:pt idx="5">
                  <c:v>Australia</c:v>
                </c:pt>
              </c:strCache>
            </c:strRef>
          </c:cat>
          <c:val>
            <c:numRef>
              <c:f>'3'!$C$5:$C$10</c:f>
              <c:numCache>
                <c:formatCode>"£"#,##0.00</c:formatCode>
                <c:ptCount val="6"/>
                <c:pt idx="0">
                  <c:v>252469</c:v>
                </c:pt>
                <c:pt idx="1">
                  <c:v>237944</c:v>
                </c:pt>
                <c:pt idx="2">
                  <c:v>218813</c:v>
                </c:pt>
                <c:pt idx="3">
                  <c:v>189434</c:v>
                </c:pt>
                <c:pt idx="4">
                  <c:v>173530</c:v>
                </c:pt>
                <c:pt idx="5">
                  <c:v>168679</c:v>
                </c:pt>
              </c:numCache>
            </c:numRef>
          </c:val>
          <c:smooth val="0"/>
          <c:extLst>
            <c:ext xmlns:c16="http://schemas.microsoft.com/office/drawing/2014/chart" uri="{C3380CC4-5D6E-409C-BE32-E72D297353CC}">
              <c16:uniqueId val="{00000000-DD54-4093-9CA1-0717C0BB799A}"/>
            </c:ext>
          </c:extLst>
        </c:ser>
        <c:dLbls>
          <c:showLegendKey val="0"/>
          <c:showVal val="0"/>
          <c:showCatName val="0"/>
          <c:showSerName val="0"/>
          <c:showPercent val="0"/>
          <c:showBubbleSize val="0"/>
        </c:dLbls>
        <c:marker val="1"/>
        <c:smooth val="0"/>
        <c:axId val="460433640"/>
        <c:axId val="460430360"/>
      </c:lineChart>
      <c:catAx>
        <c:axId val="460433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60430360"/>
        <c:crosses val="autoZero"/>
        <c:auto val="1"/>
        <c:lblAlgn val="ctr"/>
        <c:lblOffset val="100"/>
        <c:noMultiLvlLbl val="0"/>
      </c:catAx>
      <c:valAx>
        <c:axId val="4604303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60433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190500</xdr:colOff>
      <xdr:row>10</xdr:row>
      <xdr:rowOff>66675</xdr:rowOff>
    </xdr:from>
    <xdr:to>
      <xdr:col>6</xdr:col>
      <xdr:colOff>342900</xdr:colOff>
      <xdr:row>25</xdr:row>
      <xdr:rowOff>161925</xdr:rowOff>
    </xdr:to>
    <xdr:graphicFrame macro="">
      <xdr:nvGraphicFramePr>
        <xdr:cNvPr id="2" name="Chart 1">
          <a:extLst>
            <a:ext uri="{FF2B5EF4-FFF2-40B4-BE49-F238E27FC236}">
              <a16:creationId xmlns:a16="http://schemas.microsoft.com/office/drawing/2014/main" id="{3E669513-6835-43F3-A4AC-0E53EFD75F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523875</xdr:colOff>
      <xdr:row>0</xdr:row>
      <xdr:rowOff>152400</xdr:rowOff>
    </xdr:from>
    <xdr:to>
      <xdr:col>11</xdr:col>
      <xdr:colOff>114300</xdr:colOff>
      <xdr:row>12</xdr:row>
      <xdr:rowOff>28575</xdr:rowOff>
    </xdr:to>
    <xdr:graphicFrame macro="">
      <xdr:nvGraphicFramePr>
        <xdr:cNvPr id="3" name="Chart 2">
          <a:extLst>
            <a:ext uri="{FF2B5EF4-FFF2-40B4-BE49-F238E27FC236}">
              <a16:creationId xmlns:a16="http://schemas.microsoft.com/office/drawing/2014/main" id="{FB0A322F-3EE4-4613-8E8A-5C1F7CE708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609599</xdr:colOff>
      <xdr:row>0</xdr:row>
      <xdr:rowOff>19051</xdr:rowOff>
    </xdr:from>
    <xdr:to>
      <xdr:col>12</xdr:col>
      <xdr:colOff>333374</xdr:colOff>
      <xdr:row>9</xdr:row>
      <xdr:rowOff>38101</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C7B3925C-BA6B-4DEA-B560-F74670CCD77B}"/>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352924" y="19051"/>
              <a:ext cx="4600575" cy="1733550"/>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acco" refreshedDate="44645.672070486115" createdVersion="7" refreshedVersion="7" minRefreshableVersion="3" recordCount="300" xr:uid="{B4799E35-CE68-4EEE-B2EC-BB4F8CA88CC8}">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211714233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acco" refreshedDate="44645.708796296298" backgroundQuery="1" createdVersion="7" refreshedVersion="7" minRefreshableVersion="3" recordCount="0" supportSubquery="1" supportAdvancedDrill="1" xr:uid="{3ACE1672-8433-4969-BCFE-3B694459BAD8}">
  <cacheSource type="external" connectionId="1"/>
  <cacheFields count="2">
    <cacheField name="[data].[Product].[Product]" caption="Product" numFmtId="0" hierarchy="2" level="1">
      <sharedItems count="10">
        <s v="85% Dark Bars"/>
        <s v="After Nines"/>
        <s v="Baker's Choco Chips"/>
        <s v="Choco Coated Almonds"/>
        <s v="Drinking Coco"/>
        <s v="Fruit &amp; Nut Bars"/>
        <s v="Mint Chip Choco"/>
        <s v="Peanut Butter Cubes"/>
        <s v="Raspberry Choco"/>
        <s v="Spicy Special Slims"/>
      </sharedItems>
    </cacheField>
    <cacheField name="[Measures].[Sales per person]" caption="Sales per person" numFmtId="0" hierarchy="7" level="32767"/>
  </cacheFields>
  <cacheHierarchies count="10">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ales per person]" caption="Sales per person" measure="1" displayFolder="" measureGroup="data" count="0" oneField="1">
      <fieldsUsage count="1">
        <fieldUsage x="1"/>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n v="1624"/>
    <n v="114"/>
  </r>
  <r>
    <x v="1"/>
    <x v="1"/>
    <s v="Choco Coated Almonds"/>
    <n v="6706"/>
    <n v="459"/>
  </r>
  <r>
    <x v="2"/>
    <x v="1"/>
    <s v="Almond Choco"/>
    <n v="959"/>
    <n v="147"/>
  </r>
  <r>
    <x v="3"/>
    <x v="2"/>
    <s v="Drinking Coco"/>
    <n v="9632"/>
    <n v="288"/>
  </r>
  <r>
    <x v="4"/>
    <x v="3"/>
    <s v="White Choc"/>
    <n v="2100"/>
    <n v="414"/>
  </r>
  <r>
    <x v="0"/>
    <x v="1"/>
    <s v="Peanut Butter Cubes"/>
    <n v="8869"/>
    <n v="432"/>
  </r>
  <r>
    <x v="4"/>
    <x v="4"/>
    <s v="Smooth Sliky Salty"/>
    <n v="2681"/>
    <n v="54"/>
  </r>
  <r>
    <x v="1"/>
    <x v="1"/>
    <s v="After Nines"/>
    <n v="5012"/>
    <n v="210"/>
  </r>
  <r>
    <x v="5"/>
    <x v="4"/>
    <s v="50% Dark Bites"/>
    <n v="1281"/>
    <n v="75"/>
  </r>
  <r>
    <x v="6"/>
    <x v="0"/>
    <s v="50% Dark Bites"/>
    <n v="4991"/>
    <n v="12"/>
  </r>
  <r>
    <x v="7"/>
    <x v="3"/>
    <s v="White Choc"/>
    <n v="1785"/>
    <n v="462"/>
  </r>
  <r>
    <x v="8"/>
    <x v="0"/>
    <s v="Eclairs"/>
    <n v="3983"/>
    <n v="144"/>
  </r>
  <r>
    <x v="2"/>
    <x v="4"/>
    <s v="Mint Chip Choco"/>
    <n v="2646"/>
    <n v="120"/>
  </r>
  <r>
    <x v="7"/>
    <x v="5"/>
    <s v="Milk Bars"/>
    <n v="252"/>
    <n v="54"/>
  </r>
  <r>
    <x v="8"/>
    <x v="1"/>
    <s v="White Choc"/>
    <n v="2464"/>
    <n v="234"/>
  </r>
  <r>
    <x v="8"/>
    <x v="1"/>
    <s v="Manuka Honey Choco"/>
    <n v="2114"/>
    <n v="66"/>
  </r>
  <r>
    <x v="4"/>
    <x v="0"/>
    <s v="Smooth Sliky Salty"/>
    <n v="7693"/>
    <n v="87"/>
  </r>
  <r>
    <x v="6"/>
    <x v="5"/>
    <s v="Orange Choco"/>
    <n v="15610"/>
    <n v="339"/>
  </r>
  <r>
    <x v="3"/>
    <x v="5"/>
    <s v="After Nines"/>
    <n v="336"/>
    <n v="144"/>
  </r>
  <r>
    <x v="7"/>
    <x v="3"/>
    <s v="Orange Choco"/>
    <n v="9443"/>
    <n v="162"/>
  </r>
  <r>
    <x v="2"/>
    <x v="5"/>
    <s v="Fruit &amp; Nut Bars"/>
    <n v="8155"/>
    <n v="90"/>
  </r>
  <r>
    <x v="1"/>
    <x v="4"/>
    <s v="Fruit &amp; Nut Bars"/>
    <n v="1701"/>
    <n v="234"/>
  </r>
  <r>
    <x v="9"/>
    <x v="4"/>
    <s v="After Nines"/>
    <n v="2205"/>
    <n v="141"/>
  </r>
  <r>
    <x v="1"/>
    <x v="0"/>
    <s v="99% Dark &amp; Pure"/>
    <n v="1771"/>
    <n v="204"/>
  </r>
  <r>
    <x v="3"/>
    <x v="1"/>
    <s v="Raspberry Choco"/>
    <n v="2114"/>
    <n v="186"/>
  </r>
  <r>
    <x v="3"/>
    <x v="2"/>
    <s v="Milk Bars"/>
    <n v="10311"/>
    <n v="231"/>
  </r>
  <r>
    <x v="8"/>
    <x v="3"/>
    <s v="Mint Chip Choco"/>
    <n v="21"/>
    <n v="168"/>
  </r>
  <r>
    <x v="9"/>
    <x v="1"/>
    <s v="Orange Choco"/>
    <n v="1974"/>
    <n v="195"/>
  </r>
  <r>
    <x v="6"/>
    <x v="2"/>
    <s v="Fruit &amp; Nut Bars"/>
    <n v="6314"/>
    <n v="15"/>
  </r>
  <r>
    <x v="9"/>
    <x v="0"/>
    <s v="Fruit &amp; Nut Bars"/>
    <n v="4683"/>
    <n v="30"/>
  </r>
  <r>
    <x v="3"/>
    <x v="0"/>
    <s v="85% Dark Bars"/>
    <n v="6398"/>
    <n v="102"/>
  </r>
  <r>
    <x v="7"/>
    <x v="1"/>
    <s v="99% Dark &amp; Pure"/>
    <n v="553"/>
    <n v="15"/>
  </r>
  <r>
    <x v="1"/>
    <x v="3"/>
    <s v="70% Dark Bites"/>
    <n v="7021"/>
    <n v="183"/>
  </r>
  <r>
    <x v="0"/>
    <x v="3"/>
    <s v="After Nines"/>
    <n v="5817"/>
    <n v="12"/>
  </r>
  <r>
    <x v="3"/>
    <x v="3"/>
    <s v="50% Dark Bites"/>
    <n v="3976"/>
    <n v="72"/>
  </r>
  <r>
    <x v="4"/>
    <x v="4"/>
    <s v="Organic Choco Syrup"/>
    <n v="1134"/>
    <n v="282"/>
  </r>
  <r>
    <x v="7"/>
    <x v="3"/>
    <s v="Caramel Stuffed Bars"/>
    <n v="6027"/>
    <n v="144"/>
  </r>
  <r>
    <x v="4"/>
    <x v="0"/>
    <s v="Mint Chip Choco"/>
    <n v="1904"/>
    <n v="405"/>
  </r>
  <r>
    <x v="5"/>
    <x v="5"/>
    <s v="Choco Coated Almonds"/>
    <n v="3262"/>
    <n v="75"/>
  </r>
  <r>
    <x v="0"/>
    <x v="5"/>
    <s v="Organic Choco Syrup"/>
    <n v="2289"/>
    <n v="135"/>
  </r>
  <r>
    <x v="6"/>
    <x v="5"/>
    <s v="Organic Choco Syrup"/>
    <n v="6986"/>
    <n v="21"/>
  </r>
  <r>
    <x v="7"/>
    <x v="4"/>
    <s v="Fruit &amp; Nut Bars"/>
    <n v="4417"/>
    <n v="153"/>
  </r>
  <r>
    <x v="4"/>
    <x v="5"/>
    <s v="Raspberry Choco"/>
    <n v="1442"/>
    <n v="15"/>
  </r>
  <r>
    <x v="8"/>
    <x v="1"/>
    <s v="50% Dark Bites"/>
    <n v="2415"/>
    <n v="255"/>
  </r>
  <r>
    <x v="7"/>
    <x v="0"/>
    <s v="99% Dark &amp; Pure"/>
    <n v="238"/>
    <n v="18"/>
  </r>
  <r>
    <x v="4"/>
    <x v="0"/>
    <s v="Fruit &amp; Nut Bars"/>
    <n v="4949"/>
    <n v="189"/>
  </r>
  <r>
    <x v="6"/>
    <x v="4"/>
    <s v="Choco Coated Almonds"/>
    <n v="5075"/>
    <n v="21"/>
  </r>
  <r>
    <x v="8"/>
    <x v="2"/>
    <s v="Mint Chip Choco"/>
    <n v="9198"/>
    <n v="36"/>
  </r>
  <r>
    <x v="4"/>
    <x v="5"/>
    <s v="Manuka Honey Choco"/>
    <n v="3339"/>
    <n v="75"/>
  </r>
  <r>
    <x v="0"/>
    <x v="5"/>
    <s v="Eclairs"/>
    <n v="5019"/>
    <n v="156"/>
  </r>
  <r>
    <x v="6"/>
    <x v="2"/>
    <s v="Mint Chip Choco"/>
    <n v="16184"/>
    <n v="39"/>
  </r>
  <r>
    <x v="4"/>
    <x v="2"/>
    <s v="Spicy Special Slims"/>
    <n v="497"/>
    <n v="63"/>
  </r>
  <r>
    <x v="7"/>
    <x v="2"/>
    <s v="Manuka Honey Choco"/>
    <n v="8211"/>
    <n v="75"/>
  </r>
  <r>
    <x v="7"/>
    <x v="4"/>
    <s v="Caramel Stuffed Bars"/>
    <n v="6580"/>
    <n v="183"/>
  </r>
  <r>
    <x v="3"/>
    <x v="1"/>
    <s v="Milk Bars"/>
    <n v="4760"/>
    <n v="69"/>
  </r>
  <r>
    <x v="0"/>
    <x v="2"/>
    <s v="White Choc"/>
    <n v="5439"/>
    <n v="30"/>
  </r>
  <r>
    <x v="3"/>
    <x v="5"/>
    <s v="Eclairs"/>
    <n v="1463"/>
    <n v="39"/>
  </r>
  <r>
    <x v="8"/>
    <x v="5"/>
    <s v="Choco Coated Almonds"/>
    <n v="7777"/>
    <n v="504"/>
  </r>
  <r>
    <x v="2"/>
    <x v="0"/>
    <s v="Manuka Honey Choco"/>
    <n v="1085"/>
    <n v="273"/>
  </r>
  <r>
    <x v="6"/>
    <x v="0"/>
    <s v="Smooth Sliky Salty"/>
    <n v="182"/>
    <n v="48"/>
  </r>
  <r>
    <x v="4"/>
    <x v="5"/>
    <s v="Organic Choco Syrup"/>
    <n v="4242"/>
    <n v="207"/>
  </r>
  <r>
    <x v="4"/>
    <x v="2"/>
    <s v="Choco Coated Almonds"/>
    <n v="6118"/>
    <n v="9"/>
  </r>
  <r>
    <x v="9"/>
    <x v="2"/>
    <s v="Fruit &amp; Nut Bars"/>
    <n v="2317"/>
    <n v="261"/>
  </r>
  <r>
    <x v="4"/>
    <x v="4"/>
    <s v="Mint Chip Choco"/>
    <n v="938"/>
    <n v="6"/>
  </r>
  <r>
    <x v="1"/>
    <x v="0"/>
    <s v="Raspberry Choco"/>
    <n v="9709"/>
    <n v="30"/>
  </r>
  <r>
    <x v="5"/>
    <x v="5"/>
    <s v="Orange Choco"/>
    <n v="2205"/>
    <n v="138"/>
  </r>
  <r>
    <x v="5"/>
    <x v="0"/>
    <s v="Eclairs"/>
    <n v="4487"/>
    <n v="111"/>
  </r>
  <r>
    <x v="6"/>
    <x v="1"/>
    <s v="Drinking Coco"/>
    <n v="2415"/>
    <n v="15"/>
  </r>
  <r>
    <x v="0"/>
    <x v="5"/>
    <s v="99% Dark &amp; Pure"/>
    <n v="4018"/>
    <n v="162"/>
  </r>
  <r>
    <x v="6"/>
    <x v="5"/>
    <s v="99% Dark &amp; Pure"/>
    <n v="861"/>
    <n v="195"/>
  </r>
  <r>
    <x v="9"/>
    <x v="4"/>
    <s v="50% Dark Bites"/>
    <n v="5586"/>
    <n v="525"/>
  </r>
  <r>
    <x v="5"/>
    <x v="5"/>
    <s v="Peanut Butter Cubes"/>
    <n v="2226"/>
    <n v="48"/>
  </r>
  <r>
    <x v="2"/>
    <x v="5"/>
    <s v="Caramel Stuffed Bars"/>
    <n v="14329"/>
    <n v="150"/>
  </r>
  <r>
    <x v="2"/>
    <x v="5"/>
    <s v="Orange Choco"/>
    <n v="8463"/>
    <n v="492"/>
  </r>
  <r>
    <x v="6"/>
    <x v="5"/>
    <s v="Manuka Honey Choco"/>
    <n v="2891"/>
    <n v="102"/>
  </r>
  <r>
    <x v="8"/>
    <x v="2"/>
    <s v="Fruit &amp; Nut Bars"/>
    <n v="3773"/>
    <n v="165"/>
  </r>
  <r>
    <x v="3"/>
    <x v="2"/>
    <s v="Caramel Stuffed Bars"/>
    <n v="854"/>
    <n v="309"/>
  </r>
  <r>
    <x v="4"/>
    <x v="2"/>
    <s v="Eclairs"/>
    <n v="4970"/>
    <n v="156"/>
  </r>
  <r>
    <x v="2"/>
    <x v="1"/>
    <s v="Baker's Choco Chips"/>
    <n v="98"/>
    <n v="159"/>
  </r>
  <r>
    <x v="6"/>
    <x v="1"/>
    <s v="Raspberry Choco"/>
    <n v="13391"/>
    <n v="201"/>
  </r>
  <r>
    <x v="1"/>
    <x v="3"/>
    <s v="Smooth Sliky Salty"/>
    <n v="8890"/>
    <n v="210"/>
  </r>
  <r>
    <x v="7"/>
    <x v="4"/>
    <s v="Milk Bars"/>
    <n v="56"/>
    <n v="51"/>
  </r>
  <r>
    <x v="8"/>
    <x v="2"/>
    <s v="White Choc"/>
    <n v="3339"/>
    <n v="39"/>
  </r>
  <r>
    <x v="9"/>
    <x v="1"/>
    <s v="Drinking Coco"/>
    <n v="3808"/>
    <n v="279"/>
  </r>
  <r>
    <x v="9"/>
    <x v="4"/>
    <s v="Milk Bars"/>
    <n v="63"/>
    <n v="123"/>
  </r>
  <r>
    <x v="7"/>
    <x v="3"/>
    <s v="Organic Choco Syrup"/>
    <n v="7812"/>
    <n v="81"/>
  </r>
  <r>
    <x v="0"/>
    <x v="0"/>
    <s v="99% Dark &amp; Pure"/>
    <n v="7693"/>
    <n v="21"/>
  </r>
  <r>
    <x v="8"/>
    <x v="2"/>
    <s v="Caramel Stuffed Bars"/>
    <n v="973"/>
    <n v="162"/>
  </r>
  <r>
    <x v="9"/>
    <x v="1"/>
    <s v="Spicy Special Slims"/>
    <n v="567"/>
    <n v="228"/>
  </r>
  <r>
    <x v="9"/>
    <x v="2"/>
    <s v="Manuka Honey Choco"/>
    <n v="2471"/>
    <n v="342"/>
  </r>
  <r>
    <x v="6"/>
    <x v="4"/>
    <s v="Milk Bars"/>
    <n v="7189"/>
    <n v="54"/>
  </r>
  <r>
    <x v="3"/>
    <x v="1"/>
    <s v="Caramel Stuffed Bars"/>
    <n v="7455"/>
    <n v="216"/>
  </r>
  <r>
    <x v="8"/>
    <x v="5"/>
    <s v="Baker's Choco Chips"/>
    <n v="3108"/>
    <n v="54"/>
  </r>
  <r>
    <x v="4"/>
    <x v="4"/>
    <s v="White Choc"/>
    <n v="469"/>
    <n v="75"/>
  </r>
  <r>
    <x v="2"/>
    <x v="0"/>
    <s v="Fruit &amp; Nut Bars"/>
    <n v="2737"/>
    <n v="93"/>
  </r>
  <r>
    <x v="2"/>
    <x v="0"/>
    <s v="White Choc"/>
    <n v="4305"/>
    <n v="156"/>
  </r>
  <r>
    <x v="2"/>
    <x v="4"/>
    <s v="Eclairs"/>
    <n v="2408"/>
    <n v="9"/>
  </r>
  <r>
    <x v="8"/>
    <x v="2"/>
    <s v="99% Dark &amp; Pure"/>
    <n v="1281"/>
    <n v="18"/>
  </r>
  <r>
    <x v="0"/>
    <x v="1"/>
    <s v="Choco Coated Almonds"/>
    <n v="12348"/>
    <n v="234"/>
  </r>
  <r>
    <x v="8"/>
    <x v="5"/>
    <s v="Caramel Stuffed Bars"/>
    <n v="3689"/>
    <n v="312"/>
  </r>
  <r>
    <x v="5"/>
    <x v="2"/>
    <s v="99% Dark &amp; Pure"/>
    <n v="2870"/>
    <n v="300"/>
  </r>
  <r>
    <x v="7"/>
    <x v="2"/>
    <s v="Organic Choco Syrup"/>
    <n v="798"/>
    <n v="519"/>
  </r>
  <r>
    <x v="3"/>
    <x v="0"/>
    <s v="Spicy Special Slims"/>
    <n v="2933"/>
    <n v="9"/>
  </r>
  <r>
    <x v="6"/>
    <x v="1"/>
    <s v="Almond Choco"/>
    <n v="2744"/>
    <n v="9"/>
  </r>
  <r>
    <x v="0"/>
    <x v="2"/>
    <s v="Peanut Butter Cubes"/>
    <n v="9772"/>
    <n v="90"/>
  </r>
  <r>
    <x v="5"/>
    <x v="5"/>
    <s v="White Choc"/>
    <n v="1568"/>
    <n v="96"/>
  </r>
  <r>
    <x v="7"/>
    <x v="2"/>
    <s v="Mint Chip Choco"/>
    <n v="11417"/>
    <n v="21"/>
  </r>
  <r>
    <x v="0"/>
    <x v="5"/>
    <s v="Baker's Choco Chips"/>
    <n v="6748"/>
    <n v="48"/>
  </r>
  <r>
    <x v="9"/>
    <x v="2"/>
    <s v="Organic Choco Syrup"/>
    <n v="1407"/>
    <n v="72"/>
  </r>
  <r>
    <x v="1"/>
    <x v="1"/>
    <s v="Manuka Honey Choco"/>
    <n v="2023"/>
    <n v="168"/>
  </r>
  <r>
    <x v="6"/>
    <x v="3"/>
    <s v="Baker's Choco Chips"/>
    <n v="5236"/>
    <n v="51"/>
  </r>
  <r>
    <x v="3"/>
    <x v="2"/>
    <s v="99% Dark &amp; Pure"/>
    <n v="1925"/>
    <n v="192"/>
  </r>
  <r>
    <x v="5"/>
    <x v="0"/>
    <s v="50% Dark Bites"/>
    <n v="6608"/>
    <n v="225"/>
  </r>
  <r>
    <x v="4"/>
    <x v="5"/>
    <s v="Baker's Choco Chips"/>
    <n v="8008"/>
    <n v="456"/>
  </r>
  <r>
    <x v="9"/>
    <x v="5"/>
    <s v="White Choc"/>
    <n v="1428"/>
    <n v="93"/>
  </r>
  <r>
    <x v="4"/>
    <x v="5"/>
    <s v="Almond Choco"/>
    <n v="525"/>
    <n v="48"/>
  </r>
  <r>
    <x v="4"/>
    <x v="0"/>
    <s v="Drinking Coco"/>
    <n v="1505"/>
    <n v="102"/>
  </r>
  <r>
    <x v="5"/>
    <x v="1"/>
    <s v="70% Dark Bites"/>
    <n v="6755"/>
    <n v="252"/>
  </r>
  <r>
    <x v="7"/>
    <x v="0"/>
    <s v="Drinking Coco"/>
    <n v="11571"/>
    <n v="138"/>
  </r>
  <r>
    <x v="0"/>
    <x v="4"/>
    <s v="White Choc"/>
    <n v="2541"/>
    <n v="90"/>
  </r>
  <r>
    <x v="3"/>
    <x v="0"/>
    <s v="70% Dark Bites"/>
    <n v="1526"/>
    <n v="240"/>
  </r>
  <r>
    <x v="0"/>
    <x v="4"/>
    <s v="Almond Choco"/>
    <n v="6125"/>
    <n v="102"/>
  </r>
  <r>
    <x v="3"/>
    <x v="1"/>
    <s v="Organic Choco Syrup"/>
    <n v="847"/>
    <n v="129"/>
  </r>
  <r>
    <x v="1"/>
    <x v="1"/>
    <s v="Organic Choco Syrup"/>
    <n v="4753"/>
    <n v="300"/>
  </r>
  <r>
    <x v="4"/>
    <x v="4"/>
    <s v="Peanut Butter Cubes"/>
    <n v="959"/>
    <n v="135"/>
  </r>
  <r>
    <x v="5"/>
    <x v="1"/>
    <s v="85% Dark Bars"/>
    <n v="2793"/>
    <n v="114"/>
  </r>
  <r>
    <x v="5"/>
    <x v="1"/>
    <s v="50% Dark Bites"/>
    <n v="4606"/>
    <n v="63"/>
  </r>
  <r>
    <x v="5"/>
    <x v="2"/>
    <s v="Manuka Honey Choco"/>
    <n v="5551"/>
    <n v="252"/>
  </r>
  <r>
    <x v="9"/>
    <x v="2"/>
    <s v="Choco Coated Almonds"/>
    <n v="6657"/>
    <n v="303"/>
  </r>
  <r>
    <x v="5"/>
    <x v="3"/>
    <s v="Eclairs"/>
    <n v="4438"/>
    <n v="246"/>
  </r>
  <r>
    <x v="1"/>
    <x v="4"/>
    <s v="After Nines"/>
    <n v="168"/>
    <n v="84"/>
  </r>
  <r>
    <x v="5"/>
    <x v="5"/>
    <s v="Eclairs"/>
    <n v="7777"/>
    <n v="39"/>
  </r>
  <r>
    <x v="6"/>
    <x v="2"/>
    <s v="Eclairs"/>
    <n v="3339"/>
    <n v="348"/>
  </r>
  <r>
    <x v="5"/>
    <x v="0"/>
    <s v="Peanut Butter Cubes"/>
    <n v="6391"/>
    <n v="48"/>
  </r>
  <r>
    <x v="6"/>
    <x v="0"/>
    <s v="After Nines"/>
    <n v="518"/>
    <n v="75"/>
  </r>
  <r>
    <x v="5"/>
    <x v="4"/>
    <s v="Caramel Stuffed Bars"/>
    <n v="5677"/>
    <n v="258"/>
  </r>
  <r>
    <x v="4"/>
    <x v="3"/>
    <s v="Eclairs"/>
    <n v="6048"/>
    <n v="27"/>
  </r>
  <r>
    <x v="1"/>
    <x v="4"/>
    <s v="Choco Coated Almonds"/>
    <n v="3752"/>
    <n v="213"/>
  </r>
  <r>
    <x v="6"/>
    <x v="1"/>
    <s v="Manuka Honey Choco"/>
    <n v="4480"/>
    <n v="357"/>
  </r>
  <r>
    <x v="2"/>
    <x v="0"/>
    <s v="Almond Choco"/>
    <n v="259"/>
    <n v="207"/>
  </r>
  <r>
    <x v="1"/>
    <x v="0"/>
    <s v="70% Dark Bites"/>
    <n v="42"/>
    <n v="150"/>
  </r>
  <r>
    <x v="3"/>
    <x v="2"/>
    <s v="Baker's Choco Chips"/>
    <n v="98"/>
    <n v="204"/>
  </r>
  <r>
    <x v="5"/>
    <x v="1"/>
    <s v="Organic Choco Syrup"/>
    <n v="2478"/>
    <n v="21"/>
  </r>
  <r>
    <x v="3"/>
    <x v="5"/>
    <s v="Peanut Butter Cubes"/>
    <n v="7847"/>
    <n v="174"/>
  </r>
  <r>
    <x v="7"/>
    <x v="0"/>
    <s v="Eclairs"/>
    <n v="9926"/>
    <n v="201"/>
  </r>
  <r>
    <x v="1"/>
    <x v="4"/>
    <s v="Milk Bars"/>
    <n v="819"/>
    <n v="510"/>
  </r>
  <r>
    <x v="4"/>
    <x v="3"/>
    <s v="Manuka Honey Choco"/>
    <n v="3052"/>
    <n v="378"/>
  </r>
  <r>
    <x v="2"/>
    <x v="5"/>
    <s v="Spicy Special Slims"/>
    <n v="6832"/>
    <n v="27"/>
  </r>
  <r>
    <x v="7"/>
    <x v="3"/>
    <s v="Mint Chip Choco"/>
    <n v="2016"/>
    <n v="117"/>
  </r>
  <r>
    <x v="4"/>
    <x v="4"/>
    <s v="Spicy Special Slims"/>
    <n v="7322"/>
    <n v="36"/>
  </r>
  <r>
    <x v="1"/>
    <x v="1"/>
    <s v="Peanut Butter Cubes"/>
    <n v="357"/>
    <n v="126"/>
  </r>
  <r>
    <x v="2"/>
    <x v="3"/>
    <s v="White Choc"/>
    <n v="3192"/>
    <n v="72"/>
  </r>
  <r>
    <x v="5"/>
    <x v="2"/>
    <s v="After Nines"/>
    <n v="8435"/>
    <n v="42"/>
  </r>
  <r>
    <x v="0"/>
    <x v="3"/>
    <s v="Manuka Honey Choco"/>
    <n v="0"/>
    <n v="135"/>
  </r>
  <r>
    <x v="5"/>
    <x v="5"/>
    <s v="85% Dark Bars"/>
    <n v="8862"/>
    <n v="189"/>
  </r>
  <r>
    <x v="4"/>
    <x v="0"/>
    <s v="Caramel Stuffed Bars"/>
    <n v="3556"/>
    <n v="459"/>
  </r>
  <r>
    <x v="6"/>
    <x v="5"/>
    <s v="Raspberry Choco"/>
    <n v="7280"/>
    <n v="201"/>
  </r>
  <r>
    <x v="4"/>
    <x v="5"/>
    <s v="70% Dark Bites"/>
    <n v="3402"/>
    <n v="366"/>
  </r>
  <r>
    <x v="8"/>
    <x v="0"/>
    <s v="Manuka Honey Choco"/>
    <n v="4592"/>
    <n v="324"/>
  </r>
  <r>
    <x v="2"/>
    <x v="1"/>
    <s v="Raspberry Choco"/>
    <n v="7833"/>
    <n v="243"/>
  </r>
  <r>
    <x v="7"/>
    <x v="3"/>
    <s v="Spicy Special Slims"/>
    <n v="7651"/>
    <n v="213"/>
  </r>
  <r>
    <x v="0"/>
    <x v="1"/>
    <s v="70% Dark Bites"/>
    <n v="2275"/>
    <n v="447"/>
  </r>
  <r>
    <x v="0"/>
    <x v="4"/>
    <s v="Milk Bars"/>
    <n v="5670"/>
    <n v="297"/>
  </r>
  <r>
    <x v="5"/>
    <x v="1"/>
    <s v="Mint Chip Choco"/>
    <n v="2135"/>
    <n v="27"/>
  </r>
  <r>
    <x v="0"/>
    <x v="5"/>
    <s v="Fruit &amp; Nut Bars"/>
    <n v="2779"/>
    <n v="75"/>
  </r>
  <r>
    <x v="9"/>
    <x v="3"/>
    <s v="Peanut Butter Cubes"/>
    <n v="12950"/>
    <n v="30"/>
  </r>
  <r>
    <x v="5"/>
    <x v="2"/>
    <s v="Drinking Coco"/>
    <n v="2646"/>
    <n v="177"/>
  </r>
  <r>
    <x v="0"/>
    <x v="5"/>
    <s v="Peanut Butter Cubes"/>
    <n v="3794"/>
    <n v="159"/>
  </r>
  <r>
    <x v="8"/>
    <x v="1"/>
    <s v="Peanut Butter Cubes"/>
    <n v="819"/>
    <n v="306"/>
  </r>
  <r>
    <x v="8"/>
    <x v="5"/>
    <s v="Orange Choco"/>
    <n v="2583"/>
    <n v="18"/>
  </r>
  <r>
    <x v="5"/>
    <x v="1"/>
    <s v="99% Dark &amp; Pure"/>
    <n v="4585"/>
    <n v="240"/>
  </r>
  <r>
    <x v="6"/>
    <x v="5"/>
    <s v="Peanut Butter Cubes"/>
    <n v="1652"/>
    <n v="93"/>
  </r>
  <r>
    <x v="9"/>
    <x v="5"/>
    <s v="Baker's Choco Chips"/>
    <n v="4991"/>
    <n v="9"/>
  </r>
  <r>
    <x v="1"/>
    <x v="5"/>
    <s v="Mint Chip Choco"/>
    <n v="2009"/>
    <n v="219"/>
  </r>
  <r>
    <x v="7"/>
    <x v="3"/>
    <s v="After Nines"/>
    <n v="1568"/>
    <n v="141"/>
  </r>
  <r>
    <x v="3"/>
    <x v="0"/>
    <s v="Orange Choco"/>
    <n v="3388"/>
    <n v="123"/>
  </r>
  <r>
    <x v="0"/>
    <x v="4"/>
    <s v="85% Dark Bars"/>
    <n v="623"/>
    <n v="51"/>
  </r>
  <r>
    <x v="4"/>
    <x v="2"/>
    <s v="Almond Choco"/>
    <n v="10073"/>
    <n v="120"/>
  </r>
  <r>
    <x v="1"/>
    <x v="3"/>
    <s v="Baker's Choco Chips"/>
    <n v="1561"/>
    <n v="27"/>
  </r>
  <r>
    <x v="2"/>
    <x v="2"/>
    <s v="Organic Choco Syrup"/>
    <n v="11522"/>
    <n v="204"/>
  </r>
  <r>
    <x v="4"/>
    <x v="4"/>
    <s v="Milk Bars"/>
    <n v="2317"/>
    <n v="123"/>
  </r>
  <r>
    <x v="9"/>
    <x v="0"/>
    <s v="Caramel Stuffed Bars"/>
    <n v="3059"/>
    <n v="27"/>
  </r>
  <r>
    <x v="3"/>
    <x v="0"/>
    <s v="Baker's Choco Chips"/>
    <n v="2324"/>
    <n v="177"/>
  </r>
  <r>
    <x v="8"/>
    <x v="3"/>
    <s v="Baker's Choco Chips"/>
    <n v="4956"/>
    <n v="171"/>
  </r>
  <r>
    <x v="9"/>
    <x v="5"/>
    <s v="99% Dark &amp; Pure"/>
    <n v="5355"/>
    <n v="204"/>
  </r>
  <r>
    <x v="8"/>
    <x v="5"/>
    <s v="50% Dark Bites"/>
    <n v="7259"/>
    <n v="276"/>
  </r>
  <r>
    <x v="1"/>
    <x v="0"/>
    <s v="Baker's Choco Chips"/>
    <n v="6279"/>
    <n v="45"/>
  </r>
  <r>
    <x v="0"/>
    <x v="4"/>
    <s v="Manuka Honey Choco"/>
    <n v="2541"/>
    <n v="45"/>
  </r>
  <r>
    <x v="4"/>
    <x v="1"/>
    <s v="Organic Choco Syrup"/>
    <n v="3864"/>
    <n v="177"/>
  </r>
  <r>
    <x v="6"/>
    <x v="2"/>
    <s v="Milk Bars"/>
    <n v="6146"/>
    <n v="63"/>
  </r>
  <r>
    <x v="2"/>
    <x v="3"/>
    <s v="Drinking Coco"/>
    <n v="2639"/>
    <n v="204"/>
  </r>
  <r>
    <x v="1"/>
    <x v="0"/>
    <s v="After Nines"/>
    <n v="1890"/>
    <n v="195"/>
  </r>
  <r>
    <x v="5"/>
    <x v="5"/>
    <s v="50% Dark Bites"/>
    <n v="1932"/>
    <n v="369"/>
  </r>
  <r>
    <x v="8"/>
    <x v="5"/>
    <s v="White Choc"/>
    <n v="6300"/>
    <n v="42"/>
  </r>
  <r>
    <x v="4"/>
    <x v="0"/>
    <s v="70% Dark Bites"/>
    <n v="560"/>
    <n v="81"/>
  </r>
  <r>
    <x v="2"/>
    <x v="0"/>
    <s v="Baker's Choco Chips"/>
    <n v="2856"/>
    <n v="246"/>
  </r>
  <r>
    <x v="2"/>
    <x v="5"/>
    <s v="Eclairs"/>
    <n v="707"/>
    <n v="174"/>
  </r>
  <r>
    <x v="1"/>
    <x v="1"/>
    <s v="70% Dark Bites"/>
    <n v="3598"/>
    <n v="81"/>
  </r>
  <r>
    <x v="0"/>
    <x v="1"/>
    <s v="After Nines"/>
    <n v="6853"/>
    <n v="372"/>
  </r>
  <r>
    <x v="0"/>
    <x v="1"/>
    <s v="Mint Chip Choco"/>
    <n v="4725"/>
    <n v="174"/>
  </r>
  <r>
    <x v="3"/>
    <x v="2"/>
    <s v="Choco Coated Almonds"/>
    <n v="10304"/>
    <n v="84"/>
  </r>
  <r>
    <x v="3"/>
    <x v="5"/>
    <s v="Mint Chip Choco"/>
    <n v="1274"/>
    <n v="225"/>
  </r>
  <r>
    <x v="6"/>
    <x v="2"/>
    <s v="70% Dark Bites"/>
    <n v="1526"/>
    <n v="105"/>
  </r>
  <r>
    <x v="0"/>
    <x v="3"/>
    <s v="Caramel Stuffed Bars"/>
    <n v="3101"/>
    <n v="225"/>
  </r>
  <r>
    <x v="7"/>
    <x v="0"/>
    <s v="50% Dark Bites"/>
    <n v="1057"/>
    <n v="54"/>
  </r>
  <r>
    <x v="5"/>
    <x v="0"/>
    <s v="Baker's Choco Chips"/>
    <n v="5306"/>
    <n v="0"/>
  </r>
  <r>
    <x v="6"/>
    <x v="3"/>
    <s v="85% Dark Bars"/>
    <n v="4018"/>
    <n v="171"/>
  </r>
  <r>
    <x v="2"/>
    <x v="5"/>
    <s v="Mint Chip Choco"/>
    <n v="938"/>
    <n v="189"/>
  </r>
  <r>
    <x v="5"/>
    <x v="4"/>
    <s v="Drinking Coco"/>
    <n v="1778"/>
    <n v="270"/>
  </r>
  <r>
    <x v="4"/>
    <x v="3"/>
    <s v="70% Dark Bites"/>
    <n v="1638"/>
    <n v="63"/>
  </r>
  <r>
    <x v="3"/>
    <x v="4"/>
    <s v="White Choc"/>
    <n v="154"/>
    <n v="21"/>
  </r>
  <r>
    <x v="5"/>
    <x v="0"/>
    <s v="After Nines"/>
    <n v="9835"/>
    <n v="207"/>
  </r>
  <r>
    <x v="2"/>
    <x v="0"/>
    <s v="Orange Choco"/>
    <n v="7273"/>
    <n v="96"/>
  </r>
  <r>
    <x v="6"/>
    <x v="3"/>
    <s v="After Nines"/>
    <n v="6909"/>
    <n v="81"/>
  </r>
  <r>
    <x v="2"/>
    <x v="3"/>
    <s v="85% Dark Bars"/>
    <n v="3920"/>
    <n v="306"/>
  </r>
  <r>
    <x v="9"/>
    <x v="3"/>
    <s v="Spicy Special Slims"/>
    <n v="4858"/>
    <n v="279"/>
  </r>
  <r>
    <x v="7"/>
    <x v="4"/>
    <s v="Almond Choco"/>
    <n v="3549"/>
    <n v="3"/>
  </r>
  <r>
    <x v="5"/>
    <x v="3"/>
    <s v="Organic Choco Syrup"/>
    <n v="966"/>
    <n v="198"/>
  </r>
  <r>
    <x v="6"/>
    <x v="3"/>
    <s v="Drinking Coco"/>
    <n v="385"/>
    <n v="249"/>
  </r>
  <r>
    <x v="4"/>
    <x v="5"/>
    <s v="Mint Chip Choco"/>
    <n v="2219"/>
    <n v="75"/>
  </r>
  <r>
    <x v="2"/>
    <x v="2"/>
    <s v="Choco Coated Almonds"/>
    <n v="2954"/>
    <n v="189"/>
  </r>
  <r>
    <x v="5"/>
    <x v="2"/>
    <s v="Choco Coated Almonds"/>
    <n v="280"/>
    <n v="87"/>
  </r>
  <r>
    <x v="3"/>
    <x v="2"/>
    <s v="70% Dark Bites"/>
    <n v="6118"/>
    <n v="174"/>
  </r>
  <r>
    <x v="7"/>
    <x v="3"/>
    <s v="Raspberry Choco"/>
    <n v="4802"/>
    <n v="36"/>
  </r>
  <r>
    <x v="2"/>
    <x v="4"/>
    <s v="85% Dark Bars"/>
    <n v="4137"/>
    <n v="60"/>
  </r>
  <r>
    <x v="8"/>
    <x v="1"/>
    <s v="Fruit &amp; Nut Bars"/>
    <n v="2023"/>
    <n v="78"/>
  </r>
  <r>
    <x v="2"/>
    <x v="2"/>
    <s v="70% Dark Bites"/>
    <n v="9051"/>
    <n v="57"/>
  </r>
  <r>
    <x v="2"/>
    <x v="0"/>
    <s v="Caramel Stuffed Bars"/>
    <n v="2919"/>
    <n v="45"/>
  </r>
  <r>
    <x v="3"/>
    <x v="4"/>
    <s v="After Nines"/>
    <n v="5915"/>
    <n v="3"/>
  </r>
  <r>
    <x v="9"/>
    <x v="1"/>
    <s v="Raspberry Choco"/>
    <n v="2562"/>
    <n v="6"/>
  </r>
  <r>
    <x v="6"/>
    <x v="0"/>
    <s v="White Choc"/>
    <n v="8813"/>
    <n v="21"/>
  </r>
  <r>
    <x v="6"/>
    <x v="2"/>
    <s v="Drinking Coco"/>
    <n v="6111"/>
    <n v="3"/>
  </r>
  <r>
    <x v="1"/>
    <x v="5"/>
    <s v="Smooth Sliky Salty"/>
    <n v="3507"/>
    <n v="288"/>
  </r>
  <r>
    <x v="4"/>
    <x v="2"/>
    <s v="Milk Bars"/>
    <n v="4319"/>
    <n v="30"/>
  </r>
  <r>
    <x v="0"/>
    <x v="4"/>
    <s v="Baker's Choco Chips"/>
    <n v="609"/>
    <n v="87"/>
  </r>
  <r>
    <x v="0"/>
    <x v="3"/>
    <s v="Organic Choco Syrup"/>
    <n v="6370"/>
    <n v="30"/>
  </r>
  <r>
    <x v="6"/>
    <x v="4"/>
    <s v="99% Dark &amp; Pure"/>
    <n v="5474"/>
    <n v="168"/>
  </r>
  <r>
    <x v="0"/>
    <x v="2"/>
    <s v="Organic Choco Syrup"/>
    <n v="3164"/>
    <n v="306"/>
  </r>
  <r>
    <x v="4"/>
    <x v="1"/>
    <s v="Almond Choco"/>
    <n v="1302"/>
    <n v="402"/>
  </r>
  <r>
    <x v="8"/>
    <x v="0"/>
    <s v="Caramel Stuffed Bars"/>
    <n v="7308"/>
    <n v="327"/>
  </r>
  <r>
    <x v="0"/>
    <x v="0"/>
    <s v="Organic Choco Syrup"/>
    <n v="6132"/>
    <n v="93"/>
  </r>
  <r>
    <x v="9"/>
    <x v="1"/>
    <s v="50% Dark Bites"/>
    <n v="3472"/>
    <n v="96"/>
  </r>
  <r>
    <x v="1"/>
    <x v="3"/>
    <s v="Drinking Coco"/>
    <n v="9660"/>
    <n v="27"/>
  </r>
  <r>
    <x v="2"/>
    <x v="4"/>
    <s v="Baker's Choco Chips"/>
    <n v="2436"/>
    <n v="99"/>
  </r>
  <r>
    <x v="2"/>
    <x v="4"/>
    <s v="Peanut Butter Cubes"/>
    <n v="9506"/>
    <n v="87"/>
  </r>
  <r>
    <x v="9"/>
    <x v="0"/>
    <s v="Spicy Special Slims"/>
    <n v="245"/>
    <n v="288"/>
  </r>
  <r>
    <x v="1"/>
    <x v="1"/>
    <s v="Orange Choco"/>
    <n v="2702"/>
    <n v="363"/>
  </r>
  <r>
    <x v="9"/>
    <x v="5"/>
    <s v="Eclairs"/>
    <n v="700"/>
    <n v="87"/>
  </r>
  <r>
    <x v="4"/>
    <x v="5"/>
    <s v="Eclairs"/>
    <n v="3759"/>
    <n v="150"/>
  </r>
  <r>
    <x v="7"/>
    <x v="1"/>
    <s v="Eclairs"/>
    <n v="1589"/>
    <n v="303"/>
  </r>
  <r>
    <x v="5"/>
    <x v="1"/>
    <s v="Caramel Stuffed Bars"/>
    <n v="5194"/>
    <n v="288"/>
  </r>
  <r>
    <x v="9"/>
    <x v="2"/>
    <s v="Milk Bars"/>
    <n v="945"/>
    <n v="75"/>
  </r>
  <r>
    <x v="0"/>
    <x v="4"/>
    <s v="Smooth Sliky Salty"/>
    <n v="1988"/>
    <n v="39"/>
  </r>
  <r>
    <x v="4"/>
    <x v="5"/>
    <s v="Choco Coated Almonds"/>
    <n v="6734"/>
    <n v="123"/>
  </r>
  <r>
    <x v="0"/>
    <x v="2"/>
    <s v="Almond Choco"/>
    <n v="217"/>
    <n v="36"/>
  </r>
  <r>
    <x v="6"/>
    <x v="5"/>
    <s v="After Nines"/>
    <n v="6279"/>
    <n v="237"/>
  </r>
  <r>
    <x v="0"/>
    <x v="2"/>
    <s v="Milk Bars"/>
    <n v="4424"/>
    <n v="201"/>
  </r>
  <r>
    <x v="7"/>
    <x v="2"/>
    <s v="Eclairs"/>
    <n v="189"/>
    <n v="48"/>
  </r>
  <r>
    <x v="6"/>
    <x v="1"/>
    <s v="After Nines"/>
    <n v="490"/>
    <n v="84"/>
  </r>
  <r>
    <x v="1"/>
    <x v="0"/>
    <s v="Spicy Special Slims"/>
    <n v="434"/>
    <n v="87"/>
  </r>
  <r>
    <x v="5"/>
    <x v="4"/>
    <s v="70% Dark Bites"/>
    <n v="10129"/>
    <n v="312"/>
  </r>
  <r>
    <x v="8"/>
    <x v="3"/>
    <s v="Caramel Stuffed Bars"/>
    <n v="1652"/>
    <n v="102"/>
  </r>
  <r>
    <x v="1"/>
    <x v="4"/>
    <s v="Spicy Special Slims"/>
    <n v="6433"/>
    <n v="78"/>
  </r>
  <r>
    <x v="8"/>
    <x v="5"/>
    <s v="Fruit &amp; Nut Bars"/>
    <n v="2212"/>
    <n v="117"/>
  </r>
  <r>
    <x v="3"/>
    <x v="1"/>
    <s v="99% Dark &amp; Pure"/>
    <n v="609"/>
    <n v="99"/>
  </r>
  <r>
    <x v="0"/>
    <x v="1"/>
    <s v="85% Dark Bars"/>
    <n v="1638"/>
    <n v="48"/>
  </r>
  <r>
    <x v="5"/>
    <x v="5"/>
    <s v="Raspberry Choco"/>
    <n v="3829"/>
    <n v="24"/>
  </r>
  <r>
    <x v="0"/>
    <x v="3"/>
    <s v="Raspberry Choco"/>
    <n v="5775"/>
    <n v="42"/>
  </r>
  <r>
    <x v="4"/>
    <x v="1"/>
    <s v="Orange Choco"/>
    <n v="1071"/>
    <n v="270"/>
  </r>
  <r>
    <x v="1"/>
    <x v="2"/>
    <s v="Fruit &amp; Nut Bars"/>
    <n v="5019"/>
    <n v="150"/>
  </r>
  <r>
    <x v="7"/>
    <x v="0"/>
    <s v="Raspberry Choco"/>
    <n v="2863"/>
    <n v="42"/>
  </r>
  <r>
    <x v="0"/>
    <x v="1"/>
    <s v="Manuka Honey Choco"/>
    <n v="1617"/>
    <n v="126"/>
  </r>
  <r>
    <x v="4"/>
    <x v="0"/>
    <s v="Baker's Choco Chips"/>
    <n v="6818"/>
    <n v="6"/>
  </r>
  <r>
    <x v="8"/>
    <x v="1"/>
    <s v="Raspberry Choco"/>
    <n v="6657"/>
    <n v="276"/>
  </r>
  <r>
    <x v="8"/>
    <x v="5"/>
    <s v="Eclairs"/>
    <n v="2919"/>
    <n v="93"/>
  </r>
  <r>
    <x v="7"/>
    <x v="2"/>
    <s v="Smooth Sliky Salty"/>
    <n v="3094"/>
    <n v="246"/>
  </r>
  <r>
    <x v="4"/>
    <x v="3"/>
    <s v="85% Dark Bars"/>
    <n v="2989"/>
    <n v="3"/>
  </r>
  <r>
    <x v="1"/>
    <x v="4"/>
    <s v="Organic Choco Syrup"/>
    <n v="2268"/>
    <n v="63"/>
  </r>
  <r>
    <x v="6"/>
    <x v="1"/>
    <s v="Smooth Sliky Salty"/>
    <n v="4753"/>
    <n v="246"/>
  </r>
  <r>
    <x v="7"/>
    <x v="5"/>
    <s v="99% Dark &amp; Pure"/>
    <n v="7511"/>
    <n v="120"/>
  </r>
  <r>
    <x v="7"/>
    <x v="4"/>
    <s v="Smooth Sliky Salty"/>
    <n v="4326"/>
    <n v="348"/>
  </r>
  <r>
    <x v="3"/>
    <x v="5"/>
    <s v="Fruit &amp; Nut Bars"/>
    <n v="4935"/>
    <n v="126"/>
  </r>
  <r>
    <x v="4"/>
    <x v="1"/>
    <s v="70% Dark Bites"/>
    <n v="4781"/>
    <n v="123"/>
  </r>
  <r>
    <x v="6"/>
    <x v="4"/>
    <s v="White Choc"/>
    <n v="7483"/>
    <n v="45"/>
  </r>
  <r>
    <x v="9"/>
    <x v="4"/>
    <s v="Almond Choco"/>
    <n v="6860"/>
    <n v="126"/>
  </r>
  <r>
    <x v="0"/>
    <x v="0"/>
    <s v="Manuka Honey Choco"/>
    <n v="9002"/>
    <n v="72"/>
  </r>
  <r>
    <x v="4"/>
    <x v="2"/>
    <s v="Manuka Honey Choco"/>
    <n v="1400"/>
    <n v="135"/>
  </r>
  <r>
    <x v="9"/>
    <x v="5"/>
    <s v="After Nines"/>
    <n v="4053"/>
    <n v="24"/>
  </r>
  <r>
    <x v="5"/>
    <x v="2"/>
    <s v="Smooth Sliky Salty"/>
    <n v="2149"/>
    <n v="117"/>
  </r>
  <r>
    <x v="8"/>
    <x v="3"/>
    <s v="Manuka Honey Choco"/>
    <n v="3640"/>
    <n v="51"/>
  </r>
  <r>
    <x v="7"/>
    <x v="3"/>
    <s v="Fruit &amp; Nut Bars"/>
    <n v="630"/>
    <n v="36"/>
  </r>
  <r>
    <x v="2"/>
    <x v="1"/>
    <s v="Organic Choco Syrup"/>
    <n v="2429"/>
    <n v="144"/>
  </r>
  <r>
    <x v="2"/>
    <x v="2"/>
    <s v="White Choc"/>
    <n v="2142"/>
    <n v="114"/>
  </r>
  <r>
    <x v="5"/>
    <x v="0"/>
    <s v="70% Dark Bites"/>
    <n v="6454"/>
    <n v="54"/>
  </r>
  <r>
    <x v="5"/>
    <x v="0"/>
    <s v="Mint Chip Choco"/>
    <n v="4487"/>
    <n v="333"/>
  </r>
  <r>
    <x v="8"/>
    <x v="0"/>
    <s v="Almond Choco"/>
    <n v="938"/>
    <n v="366"/>
  </r>
  <r>
    <x v="8"/>
    <x v="4"/>
    <s v="Baker's Choco Chips"/>
    <n v="8841"/>
    <n v="303"/>
  </r>
  <r>
    <x v="7"/>
    <x v="3"/>
    <s v="Peanut Butter Cubes"/>
    <n v="4018"/>
    <n v="126"/>
  </r>
  <r>
    <x v="3"/>
    <x v="0"/>
    <s v="Raspberry Choco"/>
    <n v="714"/>
    <n v="231"/>
  </r>
  <r>
    <x v="2"/>
    <x v="4"/>
    <s v="White Choc"/>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B469AB-32F7-4E83-8EC4-28D92B15628C}" name="PivotTable1"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D8" firstHeaderRow="0" firstDataRow="1" firstDataCol="1"/>
  <pivotFields count="5">
    <pivotField showAll="0">
      <items count="11">
        <item x="7"/>
        <item h="1" x="1"/>
        <item h="1" x="3"/>
        <item h="1" x="5"/>
        <item h="1" x="4"/>
        <item h="1" x="6"/>
        <item h="1" x="8"/>
        <item h="1" x="2"/>
        <item h="1" x="9"/>
        <item h="1"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164" showAll="0"/>
    <pivotField dataField="1" numFmtId="3" showAll="0"/>
  </pivotFields>
  <rowFields count="1">
    <field x="1"/>
  </rowFields>
  <rowItems count="7">
    <i>
      <x v="4"/>
    </i>
    <i>
      <x v="3"/>
    </i>
    <i>
      <x v="1"/>
    </i>
    <i>
      <x/>
    </i>
    <i>
      <x v="2"/>
    </i>
    <i>
      <x v="5"/>
    </i>
    <i t="grand">
      <x/>
    </i>
  </rowItems>
  <colFields count="1">
    <field x="-2"/>
  </colFields>
  <colItems count="3">
    <i>
      <x/>
    </i>
    <i i="1">
      <x v="1"/>
    </i>
    <i i="2">
      <x v="2"/>
    </i>
  </colItems>
  <dataFields count="3">
    <dataField name="Sum of Amount" fld="3" baseField="0" baseItem="0"/>
    <dataField name="Sum of Amount2" fld="3" baseField="0" baseItem="0"/>
    <dataField name="Sum of Units" fld="4" baseField="0" baseItem="0"/>
  </dataFields>
  <formats count="2">
    <format dxfId="7">
      <pivotArea outline="0" collapsedLevelsAreSubtotals="1" fieldPosition="0"/>
    </format>
    <format dxfId="6">
      <pivotArea dataOnly="0" labelOnly="1" outline="0" fieldPosition="0">
        <references count="1">
          <reference field="4294967294" count="2">
            <x v="0"/>
            <x v="2"/>
          </reference>
        </references>
      </pivotArea>
    </format>
  </formats>
  <conditionalFormats count="1">
    <conditionalFormat priority="1">
      <pivotAreas count="1">
        <pivotArea type="data" collapsedLevelsAreSubtotals="1" fieldPosition="0">
          <references count="2">
            <reference field="4294967294" count="1" selected="0">
              <x v="1"/>
            </reference>
            <reference field="1" count="6">
              <x v="0"/>
              <x v="1"/>
              <x v="2"/>
              <x v="3"/>
              <x v="4"/>
              <x v="5"/>
            </reference>
          </references>
        </pivotArea>
      </pivotAreas>
    </conditionalFormat>
  </conditional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CD7B25-A8EC-4110-BD75-058F2567A3CE}" name="PivotTable1"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B12"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fld="1" subtotal="count" baseField="0" baseItem="0"/>
  </dataFields>
  <pivotHierarchies count="10">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AutoRecovered).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FD9A40CD-8177-4B8A-AA27-881A7D238C4D}" sourceName="Sales Person">
  <pivotTables>
    <pivotTable tabId="5" name="PivotTable1"/>
  </pivotTables>
  <data>
    <tabular pivotCacheId="2117142334">
      <items count="10">
        <i x="7" s="1"/>
        <i x="1"/>
        <i x="3"/>
        <i x="5"/>
        <i x="4"/>
        <i x="6"/>
        <i x="8"/>
        <i x="2"/>
        <i x="9"/>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1A18BAE8-DFC8-4E27-91A9-A8A0D3240E0F}" cache="Slicer_Sales_Person" caption="Sales Person"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B566318-8347-416B-B6D9-E460EA6B3A76}" name="Data6" displayName="Data6" ref="A1:E301" totalsRowShown="0" headerRowDxfId="5">
  <autoFilter ref="A1:E301" xr:uid="{3B566318-8347-416B-B6D9-E460EA6B3A76}"/>
  <tableColumns count="5">
    <tableColumn id="1" xr3:uid="{07236D95-2F4A-4C4F-94B8-6EC73B3B09AB}" name="Sales Person"/>
    <tableColumn id="2" xr3:uid="{EBE72ECF-973B-430D-B51F-60F9EAB74FB6}" name="Geography"/>
    <tableColumn id="3" xr3:uid="{0B72484B-D8F3-495A-912B-9573219FB944}" name="Product"/>
    <tableColumn id="4" xr3:uid="{09F6A05D-381D-4E34-B1DB-539C3CB7920B}" name="Amount" dataDxfId="4"/>
    <tableColumn id="5" xr3:uid="{A3FA7582-903A-4C75-BD2D-CACBE3F2C1B8}" name="Units" dataDxfId="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694FF3A-0CF5-4A93-A65C-5F7D6364EEA3}" name="Data5" displayName="Data5" ref="A1:E301" totalsRowShown="0" headerRowDxfId="10">
  <autoFilter ref="A1:E301" xr:uid="{2694FF3A-0CF5-4A93-A65C-5F7D6364EEA3}"/>
  <sortState xmlns:xlrd2="http://schemas.microsoft.com/office/spreadsheetml/2017/richdata2" ref="A2:E301">
    <sortCondition descending="1" ref="D1:D301"/>
  </sortState>
  <tableColumns count="5">
    <tableColumn id="1" xr3:uid="{82CF8544-EF11-4575-B319-F293104E0347}" name="Sales Person"/>
    <tableColumn id="2" xr3:uid="{BA769D03-FDEC-4C6F-88B4-812E113AA20F}" name="Geography"/>
    <tableColumn id="3" xr3:uid="{C645940B-0982-49C9-BA68-48F50BD0404D}" name="Product"/>
    <tableColumn id="4" xr3:uid="{FB6BA42F-5BCB-4276-B144-4AF5EA33D079}" name="Amount" dataDxfId="9"/>
    <tableColumn id="5" xr3:uid="{B8555311-F9EE-40E4-A1C7-8F7970ED49EB}" name="Units"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E71B6-3519-4B1D-A73D-11FCD9F36BAA}">
  <dimension ref="A1:E301"/>
  <sheetViews>
    <sheetView workbookViewId="0">
      <selection activeCell="G1" sqref="G1:G1048576"/>
    </sheetView>
  </sheetViews>
  <sheetFormatPr defaultRowHeight="15" x14ac:dyDescent="0.25"/>
  <cols>
    <col min="1" max="1" width="16.7109375" customWidth="1"/>
    <col min="2" max="2" width="17.85546875" customWidth="1"/>
    <col min="3" max="3" width="20.85546875" customWidth="1"/>
    <col min="4" max="5" width="9.140625" customWidth="1"/>
  </cols>
  <sheetData>
    <row r="1" spans="1:5" x14ac:dyDescent="0.25">
      <c r="A1" s="3" t="s">
        <v>11</v>
      </c>
      <c r="B1" s="3" t="s">
        <v>12</v>
      </c>
      <c r="C1" s="3" t="s">
        <v>0</v>
      </c>
      <c r="D1" s="4" t="s">
        <v>1</v>
      </c>
      <c r="E1" s="4" t="s">
        <v>42</v>
      </c>
    </row>
    <row r="2" spans="1:5" x14ac:dyDescent="0.25">
      <c r="A2" t="s">
        <v>40</v>
      </c>
      <c r="B2" t="s">
        <v>37</v>
      </c>
      <c r="C2" t="s">
        <v>30</v>
      </c>
      <c r="D2" s="1">
        <v>1624</v>
      </c>
      <c r="E2" s="2">
        <v>114</v>
      </c>
    </row>
    <row r="3" spans="1:5" x14ac:dyDescent="0.25">
      <c r="A3" t="s">
        <v>8</v>
      </c>
      <c r="B3" t="s">
        <v>35</v>
      </c>
      <c r="C3" t="s">
        <v>32</v>
      </c>
      <c r="D3" s="1">
        <v>6706</v>
      </c>
      <c r="E3" s="2">
        <v>459</v>
      </c>
    </row>
    <row r="4" spans="1:5" x14ac:dyDescent="0.25">
      <c r="A4" t="s">
        <v>9</v>
      </c>
      <c r="B4" t="s">
        <v>35</v>
      </c>
      <c r="C4" t="s">
        <v>4</v>
      </c>
      <c r="D4" s="1">
        <v>959</v>
      </c>
      <c r="E4" s="2">
        <v>147</v>
      </c>
    </row>
    <row r="5" spans="1:5" x14ac:dyDescent="0.25">
      <c r="A5" t="s">
        <v>41</v>
      </c>
      <c r="B5" t="s">
        <v>36</v>
      </c>
      <c r="C5" t="s">
        <v>18</v>
      </c>
      <c r="D5" s="1">
        <v>9632</v>
      </c>
      <c r="E5" s="2">
        <v>288</v>
      </c>
    </row>
    <row r="6" spans="1:5" x14ac:dyDescent="0.25">
      <c r="A6" t="s">
        <v>6</v>
      </c>
      <c r="B6" t="s">
        <v>39</v>
      </c>
      <c r="C6" t="s">
        <v>25</v>
      </c>
      <c r="D6" s="1">
        <v>2100</v>
      </c>
      <c r="E6" s="2">
        <v>414</v>
      </c>
    </row>
    <row r="7" spans="1:5" x14ac:dyDescent="0.25">
      <c r="A7" t="s">
        <v>40</v>
      </c>
      <c r="B7" t="s">
        <v>35</v>
      </c>
      <c r="C7" t="s">
        <v>33</v>
      </c>
      <c r="D7" s="1">
        <v>8869</v>
      </c>
      <c r="E7" s="2">
        <v>432</v>
      </c>
    </row>
    <row r="8" spans="1:5" x14ac:dyDescent="0.25">
      <c r="A8" t="s">
        <v>6</v>
      </c>
      <c r="B8" t="s">
        <v>38</v>
      </c>
      <c r="C8" t="s">
        <v>31</v>
      </c>
      <c r="D8" s="1">
        <v>2681</v>
      </c>
      <c r="E8" s="2">
        <v>54</v>
      </c>
    </row>
    <row r="9" spans="1:5" x14ac:dyDescent="0.25">
      <c r="A9" t="s">
        <v>8</v>
      </c>
      <c r="B9" t="s">
        <v>35</v>
      </c>
      <c r="C9" t="s">
        <v>22</v>
      </c>
      <c r="D9" s="1">
        <v>5012</v>
      </c>
      <c r="E9" s="2">
        <v>210</v>
      </c>
    </row>
    <row r="10" spans="1:5" x14ac:dyDescent="0.25">
      <c r="A10" t="s">
        <v>7</v>
      </c>
      <c r="B10" t="s">
        <v>38</v>
      </c>
      <c r="C10" t="s">
        <v>14</v>
      </c>
      <c r="D10" s="1">
        <v>1281</v>
      </c>
      <c r="E10" s="2">
        <v>75</v>
      </c>
    </row>
    <row r="11" spans="1:5" x14ac:dyDescent="0.25">
      <c r="A11" t="s">
        <v>5</v>
      </c>
      <c r="B11" t="s">
        <v>37</v>
      </c>
      <c r="C11" t="s">
        <v>14</v>
      </c>
      <c r="D11" s="1">
        <v>4991</v>
      </c>
      <c r="E11" s="2">
        <v>12</v>
      </c>
    </row>
    <row r="12" spans="1:5" x14ac:dyDescent="0.25">
      <c r="A12" t="s">
        <v>2</v>
      </c>
      <c r="B12" t="s">
        <v>39</v>
      </c>
      <c r="C12" t="s">
        <v>25</v>
      </c>
      <c r="D12" s="1">
        <v>1785</v>
      </c>
      <c r="E12" s="2">
        <v>462</v>
      </c>
    </row>
    <row r="13" spans="1:5" x14ac:dyDescent="0.25">
      <c r="A13" t="s">
        <v>3</v>
      </c>
      <c r="B13" t="s">
        <v>37</v>
      </c>
      <c r="C13" t="s">
        <v>17</v>
      </c>
      <c r="D13" s="1">
        <v>3983</v>
      </c>
      <c r="E13" s="2">
        <v>144</v>
      </c>
    </row>
    <row r="14" spans="1:5" x14ac:dyDescent="0.25">
      <c r="A14" t="s">
        <v>9</v>
      </c>
      <c r="B14" t="s">
        <v>38</v>
      </c>
      <c r="C14" t="s">
        <v>16</v>
      </c>
      <c r="D14" s="1">
        <v>2646</v>
      </c>
      <c r="E14" s="2">
        <v>120</v>
      </c>
    </row>
    <row r="15" spans="1:5" x14ac:dyDescent="0.25">
      <c r="A15" t="s">
        <v>2</v>
      </c>
      <c r="B15" t="s">
        <v>34</v>
      </c>
      <c r="C15" t="s">
        <v>13</v>
      </c>
      <c r="D15" s="1">
        <v>252</v>
      </c>
      <c r="E15" s="2">
        <v>54</v>
      </c>
    </row>
    <row r="16" spans="1:5" x14ac:dyDescent="0.25">
      <c r="A16" t="s">
        <v>3</v>
      </c>
      <c r="B16" t="s">
        <v>35</v>
      </c>
      <c r="C16" t="s">
        <v>25</v>
      </c>
      <c r="D16" s="1">
        <v>2464</v>
      </c>
      <c r="E16" s="2">
        <v>234</v>
      </c>
    </row>
    <row r="17" spans="1:5" x14ac:dyDescent="0.25">
      <c r="A17" t="s">
        <v>3</v>
      </c>
      <c r="B17" t="s">
        <v>35</v>
      </c>
      <c r="C17" t="s">
        <v>29</v>
      </c>
      <c r="D17" s="1">
        <v>2114</v>
      </c>
      <c r="E17" s="2">
        <v>66</v>
      </c>
    </row>
    <row r="18" spans="1:5" x14ac:dyDescent="0.25">
      <c r="A18" t="s">
        <v>6</v>
      </c>
      <c r="B18" t="s">
        <v>37</v>
      </c>
      <c r="C18" t="s">
        <v>31</v>
      </c>
      <c r="D18" s="1">
        <v>7693</v>
      </c>
      <c r="E18" s="2">
        <v>87</v>
      </c>
    </row>
    <row r="19" spans="1:5" x14ac:dyDescent="0.25">
      <c r="A19" t="s">
        <v>5</v>
      </c>
      <c r="B19" t="s">
        <v>34</v>
      </c>
      <c r="C19" t="s">
        <v>20</v>
      </c>
      <c r="D19" s="1">
        <v>15610</v>
      </c>
      <c r="E19" s="2">
        <v>339</v>
      </c>
    </row>
    <row r="20" spans="1:5" x14ac:dyDescent="0.25">
      <c r="A20" t="s">
        <v>41</v>
      </c>
      <c r="B20" t="s">
        <v>34</v>
      </c>
      <c r="C20" t="s">
        <v>22</v>
      </c>
      <c r="D20" s="1">
        <v>336</v>
      </c>
      <c r="E20" s="2">
        <v>144</v>
      </c>
    </row>
    <row r="21" spans="1:5" x14ac:dyDescent="0.25">
      <c r="A21" t="s">
        <v>2</v>
      </c>
      <c r="B21" t="s">
        <v>39</v>
      </c>
      <c r="C21" t="s">
        <v>20</v>
      </c>
      <c r="D21" s="1">
        <v>9443</v>
      </c>
      <c r="E21" s="2">
        <v>162</v>
      </c>
    </row>
    <row r="22" spans="1:5" x14ac:dyDescent="0.25">
      <c r="A22" t="s">
        <v>9</v>
      </c>
      <c r="B22" t="s">
        <v>34</v>
      </c>
      <c r="C22" t="s">
        <v>23</v>
      </c>
      <c r="D22" s="1">
        <v>8155</v>
      </c>
      <c r="E22" s="2">
        <v>90</v>
      </c>
    </row>
    <row r="23" spans="1:5" x14ac:dyDescent="0.25">
      <c r="A23" t="s">
        <v>8</v>
      </c>
      <c r="B23" t="s">
        <v>38</v>
      </c>
      <c r="C23" t="s">
        <v>23</v>
      </c>
      <c r="D23" s="1">
        <v>1701</v>
      </c>
      <c r="E23" s="2">
        <v>234</v>
      </c>
    </row>
    <row r="24" spans="1:5" x14ac:dyDescent="0.25">
      <c r="A24" t="s">
        <v>10</v>
      </c>
      <c r="B24" t="s">
        <v>38</v>
      </c>
      <c r="C24" t="s">
        <v>22</v>
      </c>
      <c r="D24" s="1">
        <v>2205</v>
      </c>
      <c r="E24" s="2">
        <v>141</v>
      </c>
    </row>
    <row r="25" spans="1:5" x14ac:dyDescent="0.25">
      <c r="A25" t="s">
        <v>8</v>
      </c>
      <c r="B25" t="s">
        <v>37</v>
      </c>
      <c r="C25" t="s">
        <v>19</v>
      </c>
      <c r="D25" s="1">
        <v>1771</v>
      </c>
      <c r="E25" s="2">
        <v>204</v>
      </c>
    </row>
    <row r="26" spans="1:5" x14ac:dyDescent="0.25">
      <c r="A26" t="s">
        <v>41</v>
      </c>
      <c r="B26" t="s">
        <v>35</v>
      </c>
      <c r="C26" t="s">
        <v>15</v>
      </c>
      <c r="D26" s="1">
        <v>2114</v>
      </c>
      <c r="E26" s="2">
        <v>186</v>
      </c>
    </row>
    <row r="27" spans="1:5" x14ac:dyDescent="0.25">
      <c r="A27" t="s">
        <v>41</v>
      </c>
      <c r="B27" t="s">
        <v>36</v>
      </c>
      <c r="C27" t="s">
        <v>13</v>
      </c>
      <c r="D27" s="1">
        <v>10311</v>
      </c>
      <c r="E27" s="2">
        <v>231</v>
      </c>
    </row>
    <row r="28" spans="1:5" x14ac:dyDescent="0.25">
      <c r="A28" t="s">
        <v>3</v>
      </c>
      <c r="B28" t="s">
        <v>39</v>
      </c>
      <c r="C28" t="s">
        <v>16</v>
      </c>
      <c r="D28" s="1">
        <v>21</v>
      </c>
      <c r="E28" s="2">
        <v>168</v>
      </c>
    </row>
    <row r="29" spans="1:5" x14ac:dyDescent="0.25">
      <c r="A29" t="s">
        <v>10</v>
      </c>
      <c r="B29" t="s">
        <v>35</v>
      </c>
      <c r="C29" t="s">
        <v>20</v>
      </c>
      <c r="D29" s="1">
        <v>1974</v>
      </c>
      <c r="E29" s="2">
        <v>195</v>
      </c>
    </row>
    <row r="30" spans="1:5" x14ac:dyDescent="0.25">
      <c r="A30" t="s">
        <v>5</v>
      </c>
      <c r="B30" t="s">
        <v>36</v>
      </c>
      <c r="C30" t="s">
        <v>23</v>
      </c>
      <c r="D30" s="1">
        <v>6314</v>
      </c>
      <c r="E30" s="2">
        <v>15</v>
      </c>
    </row>
    <row r="31" spans="1:5" x14ac:dyDescent="0.25">
      <c r="A31" t="s">
        <v>10</v>
      </c>
      <c r="B31" t="s">
        <v>37</v>
      </c>
      <c r="C31" t="s">
        <v>23</v>
      </c>
      <c r="D31" s="1">
        <v>4683</v>
      </c>
      <c r="E31" s="2">
        <v>30</v>
      </c>
    </row>
    <row r="32" spans="1:5" x14ac:dyDescent="0.25">
      <c r="A32" t="s">
        <v>41</v>
      </c>
      <c r="B32" t="s">
        <v>37</v>
      </c>
      <c r="C32" t="s">
        <v>24</v>
      </c>
      <c r="D32" s="1">
        <v>6398</v>
      </c>
      <c r="E32" s="2">
        <v>102</v>
      </c>
    </row>
    <row r="33" spans="1:5" x14ac:dyDescent="0.25">
      <c r="A33" t="s">
        <v>2</v>
      </c>
      <c r="B33" t="s">
        <v>35</v>
      </c>
      <c r="C33" t="s">
        <v>19</v>
      </c>
      <c r="D33" s="1">
        <v>553</v>
      </c>
      <c r="E33" s="2">
        <v>15</v>
      </c>
    </row>
    <row r="34" spans="1:5" x14ac:dyDescent="0.25">
      <c r="A34" t="s">
        <v>8</v>
      </c>
      <c r="B34" t="s">
        <v>39</v>
      </c>
      <c r="C34" t="s">
        <v>30</v>
      </c>
      <c r="D34" s="1">
        <v>7021</v>
      </c>
      <c r="E34" s="2">
        <v>183</v>
      </c>
    </row>
    <row r="35" spans="1:5" x14ac:dyDescent="0.25">
      <c r="A35" t="s">
        <v>40</v>
      </c>
      <c r="B35" t="s">
        <v>39</v>
      </c>
      <c r="C35" t="s">
        <v>22</v>
      </c>
      <c r="D35" s="1">
        <v>5817</v>
      </c>
      <c r="E35" s="2">
        <v>12</v>
      </c>
    </row>
    <row r="36" spans="1:5" x14ac:dyDescent="0.25">
      <c r="A36" t="s">
        <v>41</v>
      </c>
      <c r="B36" t="s">
        <v>39</v>
      </c>
      <c r="C36" t="s">
        <v>14</v>
      </c>
      <c r="D36" s="1">
        <v>3976</v>
      </c>
      <c r="E36" s="2">
        <v>72</v>
      </c>
    </row>
    <row r="37" spans="1:5" x14ac:dyDescent="0.25">
      <c r="A37" t="s">
        <v>6</v>
      </c>
      <c r="B37" t="s">
        <v>38</v>
      </c>
      <c r="C37" t="s">
        <v>27</v>
      </c>
      <c r="D37" s="1">
        <v>1134</v>
      </c>
      <c r="E37" s="2">
        <v>282</v>
      </c>
    </row>
    <row r="38" spans="1:5" x14ac:dyDescent="0.25">
      <c r="A38" t="s">
        <v>2</v>
      </c>
      <c r="B38" t="s">
        <v>39</v>
      </c>
      <c r="C38" t="s">
        <v>28</v>
      </c>
      <c r="D38" s="1">
        <v>6027</v>
      </c>
      <c r="E38" s="2">
        <v>144</v>
      </c>
    </row>
    <row r="39" spans="1:5" x14ac:dyDescent="0.25">
      <c r="A39" t="s">
        <v>6</v>
      </c>
      <c r="B39" t="s">
        <v>37</v>
      </c>
      <c r="C39" t="s">
        <v>16</v>
      </c>
      <c r="D39" s="1">
        <v>1904</v>
      </c>
      <c r="E39" s="2">
        <v>405</v>
      </c>
    </row>
    <row r="40" spans="1:5" x14ac:dyDescent="0.25">
      <c r="A40" t="s">
        <v>7</v>
      </c>
      <c r="B40" t="s">
        <v>34</v>
      </c>
      <c r="C40" t="s">
        <v>32</v>
      </c>
      <c r="D40" s="1">
        <v>3262</v>
      </c>
      <c r="E40" s="2">
        <v>75</v>
      </c>
    </row>
    <row r="41" spans="1:5" x14ac:dyDescent="0.25">
      <c r="A41" t="s">
        <v>40</v>
      </c>
      <c r="B41" t="s">
        <v>34</v>
      </c>
      <c r="C41" t="s">
        <v>27</v>
      </c>
      <c r="D41" s="1">
        <v>2289</v>
      </c>
      <c r="E41" s="2">
        <v>135</v>
      </c>
    </row>
    <row r="42" spans="1:5" x14ac:dyDescent="0.25">
      <c r="A42" t="s">
        <v>5</v>
      </c>
      <c r="B42" t="s">
        <v>34</v>
      </c>
      <c r="C42" t="s">
        <v>27</v>
      </c>
      <c r="D42" s="1">
        <v>6986</v>
      </c>
      <c r="E42" s="2">
        <v>21</v>
      </c>
    </row>
    <row r="43" spans="1:5" x14ac:dyDescent="0.25">
      <c r="A43" t="s">
        <v>2</v>
      </c>
      <c r="B43" t="s">
        <v>38</v>
      </c>
      <c r="C43" t="s">
        <v>23</v>
      </c>
      <c r="D43" s="1">
        <v>4417</v>
      </c>
      <c r="E43" s="2">
        <v>153</v>
      </c>
    </row>
    <row r="44" spans="1:5" x14ac:dyDescent="0.25">
      <c r="A44" t="s">
        <v>6</v>
      </c>
      <c r="B44" t="s">
        <v>34</v>
      </c>
      <c r="C44" t="s">
        <v>15</v>
      </c>
      <c r="D44" s="1">
        <v>1442</v>
      </c>
      <c r="E44" s="2">
        <v>15</v>
      </c>
    </row>
    <row r="45" spans="1:5" x14ac:dyDescent="0.25">
      <c r="A45" t="s">
        <v>3</v>
      </c>
      <c r="B45" t="s">
        <v>35</v>
      </c>
      <c r="C45" t="s">
        <v>14</v>
      </c>
      <c r="D45" s="1">
        <v>2415</v>
      </c>
      <c r="E45" s="2">
        <v>255</v>
      </c>
    </row>
    <row r="46" spans="1:5" x14ac:dyDescent="0.25">
      <c r="A46" t="s">
        <v>2</v>
      </c>
      <c r="B46" t="s">
        <v>37</v>
      </c>
      <c r="C46" t="s">
        <v>19</v>
      </c>
      <c r="D46" s="1">
        <v>238</v>
      </c>
      <c r="E46" s="2">
        <v>18</v>
      </c>
    </row>
    <row r="47" spans="1:5" x14ac:dyDescent="0.25">
      <c r="A47" t="s">
        <v>6</v>
      </c>
      <c r="B47" t="s">
        <v>37</v>
      </c>
      <c r="C47" t="s">
        <v>23</v>
      </c>
      <c r="D47" s="1">
        <v>4949</v>
      </c>
      <c r="E47" s="2">
        <v>189</v>
      </c>
    </row>
    <row r="48" spans="1:5" x14ac:dyDescent="0.25">
      <c r="A48" t="s">
        <v>5</v>
      </c>
      <c r="B48" t="s">
        <v>38</v>
      </c>
      <c r="C48" t="s">
        <v>32</v>
      </c>
      <c r="D48" s="1">
        <v>5075</v>
      </c>
      <c r="E48" s="2">
        <v>21</v>
      </c>
    </row>
    <row r="49" spans="1:5" x14ac:dyDescent="0.25">
      <c r="A49" t="s">
        <v>3</v>
      </c>
      <c r="B49" t="s">
        <v>36</v>
      </c>
      <c r="C49" t="s">
        <v>16</v>
      </c>
      <c r="D49" s="1">
        <v>9198</v>
      </c>
      <c r="E49" s="2">
        <v>36</v>
      </c>
    </row>
    <row r="50" spans="1:5" x14ac:dyDescent="0.25">
      <c r="A50" t="s">
        <v>6</v>
      </c>
      <c r="B50" t="s">
        <v>34</v>
      </c>
      <c r="C50" t="s">
        <v>29</v>
      </c>
      <c r="D50" s="1">
        <v>3339</v>
      </c>
      <c r="E50" s="2">
        <v>75</v>
      </c>
    </row>
    <row r="51" spans="1:5" x14ac:dyDescent="0.25">
      <c r="A51" t="s">
        <v>40</v>
      </c>
      <c r="B51" t="s">
        <v>34</v>
      </c>
      <c r="C51" t="s">
        <v>17</v>
      </c>
      <c r="D51" s="1">
        <v>5019</v>
      </c>
      <c r="E51" s="2">
        <v>156</v>
      </c>
    </row>
    <row r="52" spans="1:5" x14ac:dyDescent="0.25">
      <c r="A52" t="s">
        <v>5</v>
      </c>
      <c r="B52" t="s">
        <v>36</v>
      </c>
      <c r="C52" t="s">
        <v>16</v>
      </c>
      <c r="D52" s="1">
        <v>16184</v>
      </c>
      <c r="E52" s="2">
        <v>39</v>
      </c>
    </row>
    <row r="53" spans="1:5" x14ac:dyDescent="0.25">
      <c r="A53" t="s">
        <v>6</v>
      </c>
      <c r="B53" t="s">
        <v>36</v>
      </c>
      <c r="C53" t="s">
        <v>21</v>
      </c>
      <c r="D53" s="1">
        <v>497</v>
      </c>
      <c r="E53" s="2">
        <v>63</v>
      </c>
    </row>
    <row r="54" spans="1:5" x14ac:dyDescent="0.25">
      <c r="A54" t="s">
        <v>2</v>
      </c>
      <c r="B54" t="s">
        <v>36</v>
      </c>
      <c r="C54" t="s">
        <v>29</v>
      </c>
      <c r="D54" s="1">
        <v>8211</v>
      </c>
      <c r="E54" s="2">
        <v>75</v>
      </c>
    </row>
    <row r="55" spans="1:5" x14ac:dyDescent="0.25">
      <c r="A55" t="s">
        <v>2</v>
      </c>
      <c r="B55" t="s">
        <v>38</v>
      </c>
      <c r="C55" t="s">
        <v>28</v>
      </c>
      <c r="D55" s="1">
        <v>6580</v>
      </c>
      <c r="E55" s="2">
        <v>183</v>
      </c>
    </row>
    <row r="56" spans="1:5" x14ac:dyDescent="0.25">
      <c r="A56" t="s">
        <v>41</v>
      </c>
      <c r="B56" t="s">
        <v>35</v>
      </c>
      <c r="C56" t="s">
        <v>13</v>
      </c>
      <c r="D56" s="1">
        <v>4760</v>
      </c>
      <c r="E56" s="2">
        <v>69</v>
      </c>
    </row>
    <row r="57" spans="1:5" x14ac:dyDescent="0.25">
      <c r="A57" t="s">
        <v>40</v>
      </c>
      <c r="B57" t="s">
        <v>36</v>
      </c>
      <c r="C57" t="s">
        <v>25</v>
      </c>
      <c r="D57" s="1">
        <v>5439</v>
      </c>
      <c r="E57" s="2">
        <v>30</v>
      </c>
    </row>
    <row r="58" spans="1:5" x14ac:dyDescent="0.25">
      <c r="A58" t="s">
        <v>41</v>
      </c>
      <c r="B58" t="s">
        <v>34</v>
      </c>
      <c r="C58" t="s">
        <v>17</v>
      </c>
      <c r="D58" s="1">
        <v>1463</v>
      </c>
      <c r="E58" s="2">
        <v>39</v>
      </c>
    </row>
    <row r="59" spans="1:5" x14ac:dyDescent="0.25">
      <c r="A59" t="s">
        <v>3</v>
      </c>
      <c r="B59" t="s">
        <v>34</v>
      </c>
      <c r="C59" t="s">
        <v>32</v>
      </c>
      <c r="D59" s="1">
        <v>7777</v>
      </c>
      <c r="E59" s="2">
        <v>504</v>
      </c>
    </row>
    <row r="60" spans="1:5" x14ac:dyDescent="0.25">
      <c r="A60" t="s">
        <v>9</v>
      </c>
      <c r="B60" t="s">
        <v>37</v>
      </c>
      <c r="C60" t="s">
        <v>29</v>
      </c>
      <c r="D60" s="1">
        <v>1085</v>
      </c>
      <c r="E60" s="2">
        <v>273</v>
      </c>
    </row>
    <row r="61" spans="1:5" x14ac:dyDescent="0.25">
      <c r="A61" t="s">
        <v>5</v>
      </c>
      <c r="B61" t="s">
        <v>37</v>
      </c>
      <c r="C61" t="s">
        <v>31</v>
      </c>
      <c r="D61" s="1">
        <v>182</v>
      </c>
      <c r="E61" s="2">
        <v>48</v>
      </c>
    </row>
    <row r="62" spans="1:5" x14ac:dyDescent="0.25">
      <c r="A62" t="s">
        <v>6</v>
      </c>
      <c r="B62" t="s">
        <v>34</v>
      </c>
      <c r="C62" t="s">
        <v>27</v>
      </c>
      <c r="D62" s="1">
        <v>4242</v>
      </c>
      <c r="E62" s="2">
        <v>207</v>
      </c>
    </row>
    <row r="63" spans="1:5" x14ac:dyDescent="0.25">
      <c r="A63" t="s">
        <v>6</v>
      </c>
      <c r="B63" t="s">
        <v>36</v>
      </c>
      <c r="C63" t="s">
        <v>32</v>
      </c>
      <c r="D63" s="1">
        <v>6118</v>
      </c>
      <c r="E63" s="2">
        <v>9</v>
      </c>
    </row>
    <row r="64" spans="1:5" x14ac:dyDescent="0.25">
      <c r="A64" t="s">
        <v>10</v>
      </c>
      <c r="B64" t="s">
        <v>36</v>
      </c>
      <c r="C64" t="s">
        <v>23</v>
      </c>
      <c r="D64" s="1">
        <v>2317</v>
      </c>
      <c r="E64" s="2">
        <v>261</v>
      </c>
    </row>
    <row r="65" spans="1:5" x14ac:dyDescent="0.25">
      <c r="A65" t="s">
        <v>6</v>
      </c>
      <c r="B65" t="s">
        <v>38</v>
      </c>
      <c r="C65" t="s">
        <v>16</v>
      </c>
      <c r="D65" s="1">
        <v>938</v>
      </c>
      <c r="E65" s="2">
        <v>6</v>
      </c>
    </row>
    <row r="66" spans="1:5" x14ac:dyDescent="0.25">
      <c r="A66" t="s">
        <v>8</v>
      </c>
      <c r="B66" t="s">
        <v>37</v>
      </c>
      <c r="C66" t="s">
        <v>15</v>
      </c>
      <c r="D66" s="1">
        <v>9709</v>
      </c>
      <c r="E66" s="2">
        <v>30</v>
      </c>
    </row>
    <row r="67" spans="1:5" x14ac:dyDescent="0.25">
      <c r="A67" t="s">
        <v>7</v>
      </c>
      <c r="B67" t="s">
        <v>34</v>
      </c>
      <c r="C67" t="s">
        <v>20</v>
      </c>
      <c r="D67" s="1">
        <v>2205</v>
      </c>
      <c r="E67" s="2">
        <v>138</v>
      </c>
    </row>
    <row r="68" spans="1:5" x14ac:dyDescent="0.25">
      <c r="A68" t="s">
        <v>7</v>
      </c>
      <c r="B68" t="s">
        <v>37</v>
      </c>
      <c r="C68" t="s">
        <v>17</v>
      </c>
      <c r="D68" s="1">
        <v>4487</v>
      </c>
      <c r="E68" s="2">
        <v>111</v>
      </c>
    </row>
    <row r="69" spans="1:5" x14ac:dyDescent="0.25">
      <c r="A69" t="s">
        <v>5</v>
      </c>
      <c r="B69" t="s">
        <v>35</v>
      </c>
      <c r="C69" t="s">
        <v>18</v>
      </c>
      <c r="D69" s="1">
        <v>2415</v>
      </c>
      <c r="E69" s="2">
        <v>15</v>
      </c>
    </row>
    <row r="70" spans="1:5" x14ac:dyDescent="0.25">
      <c r="A70" t="s">
        <v>40</v>
      </c>
      <c r="B70" t="s">
        <v>34</v>
      </c>
      <c r="C70" t="s">
        <v>19</v>
      </c>
      <c r="D70" s="1">
        <v>4018</v>
      </c>
      <c r="E70" s="2">
        <v>162</v>
      </c>
    </row>
    <row r="71" spans="1:5" x14ac:dyDescent="0.25">
      <c r="A71" t="s">
        <v>5</v>
      </c>
      <c r="B71" t="s">
        <v>34</v>
      </c>
      <c r="C71" t="s">
        <v>19</v>
      </c>
      <c r="D71" s="1">
        <v>861</v>
      </c>
      <c r="E71" s="2">
        <v>195</v>
      </c>
    </row>
    <row r="72" spans="1:5" x14ac:dyDescent="0.25">
      <c r="A72" t="s">
        <v>10</v>
      </c>
      <c r="B72" t="s">
        <v>38</v>
      </c>
      <c r="C72" t="s">
        <v>14</v>
      </c>
      <c r="D72" s="1">
        <v>5586</v>
      </c>
      <c r="E72" s="2">
        <v>525</v>
      </c>
    </row>
    <row r="73" spans="1:5" x14ac:dyDescent="0.25">
      <c r="A73" t="s">
        <v>7</v>
      </c>
      <c r="B73" t="s">
        <v>34</v>
      </c>
      <c r="C73" t="s">
        <v>33</v>
      </c>
      <c r="D73" s="1">
        <v>2226</v>
      </c>
      <c r="E73" s="2">
        <v>48</v>
      </c>
    </row>
    <row r="74" spans="1:5" x14ac:dyDescent="0.25">
      <c r="A74" t="s">
        <v>9</v>
      </c>
      <c r="B74" t="s">
        <v>34</v>
      </c>
      <c r="C74" t="s">
        <v>28</v>
      </c>
      <c r="D74" s="1">
        <v>14329</v>
      </c>
      <c r="E74" s="2">
        <v>150</v>
      </c>
    </row>
    <row r="75" spans="1:5" x14ac:dyDescent="0.25">
      <c r="A75" t="s">
        <v>9</v>
      </c>
      <c r="B75" t="s">
        <v>34</v>
      </c>
      <c r="C75" t="s">
        <v>20</v>
      </c>
      <c r="D75" s="1">
        <v>8463</v>
      </c>
      <c r="E75" s="2">
        <v>492</v>
      </c>
    </row>
    <row r="76" spans="1:5" x14ac:dyDescent="0.25">
      <c r="A76" t="s">
        <v>5</v>
      </c>
      <c r="B76" t="s">
        <v>34</v>
      </c>
      <c r="C76" t="s">
        <v>29</v>
      </c>
      <c r="D76" s="1">
        <v>2891</v>
      </c>
      <c r="E76" s="2">
        <v>102</v>
      </c>
    </row>
    <row r="77" spans="1:5" x14ac:dyDescent="0.25">
      <c r="A77" t="s">
        <v>3</v>
      </c>
      <c r="B77" t="s">
        <v>36</v>
      </c>
      <c r="C77" t="s">
        <v>23</v>
      </c>
      <c r="D77" s="1">
        <v>3773</v>
      </c>
      <c r="E77" s="2">
        <v>165</v>
      </c>
    </row>
    <row r="78" spans="1:5" x14ac:dyDescent="0.25">
      <c r="A78" t="s">
        <v>41</v>
      </c>
      <c r="B78" t="s">
        <v>36</v>
      </c>
      <c r="C78" t="s">
        <v>28</v>
      </c>
      <c r="D78" s="1">
        <v>854</v>
      </c>
      <c r="E78" s="2">
        <v>309</v>
      </c>
    </row>
    <row r="79" spans="1:5" x14ac:dyDescent="0.25">
      <c r="A79" t="s">
        <v>6</v>
      </c>
      <c r="B79" t="s">
        <v>36</v>
      </c>
      <c r="C79" t="s">
        <v>17</v>
      </c>
      <c r="D79" s="1">
        <v>4970</v>
      </c>
      <c r="E79" s="2">
        <v>156</v>
      </c>
    </row>
    <row r="80" spans="1:5" x14ac:dyDescent="0.25">
      <c r="A80" t="s">
        <v>9</v>
      </c>
      <c r="B80" t="s">
        <v>35</v>
      </c>
      <c r="C80" t="s">
        <v>26</v>
      </c>
      <c r="D80" s="1">
        <v>98</v>
      </c>
      <c r="E80" s="2">
        <v>159</v>
      </c>
    </row>
    <row r="81" spans="1:5" x14ac:dyDescent="0.25">
      <c r="A81" t="s">
        <v>5</v>
      </c>
      <c r="B81" t="s">
        <v>35</v>
      </c>
      <c r="C81" t="s">
        <v>15</v>
      </c>
      <c r="D81" s="1">
        <v>13391</v>
      </c>
      <c r="E81" s="2">
        <v>201</v>
      </c>
    </row>
    <row r="82" spans="1:5" x14ac:dyDescent="0.25">
      <c r="A82" t="s">
        <v>8</v>
      </c>
      <c r="B82" t="s">
        <v>39</v>
      </c>
      <c r="C82" t="s">
        <v>31</v>
      </c>
      <c r="D82" s="1">
        <v>8890</v>
      </c>
      <c r="E82" s="2">
        <v>210</v>
      </c>
    </row>
    <row r="83" spans="1:5" x14ac:dyDescent="0.25">
      <c r="A83" t="s">
        <v>2</v>
      </c>
      <c r="B83" t="s">
        <v>38</v>
      </c>
      <c r="C83" t="s">
        <v>13</v>
      </c>
      <c r="D83" s="1">
        <v>56</v>
      </c>
      <c r="E83" s="2">
        <v>51</v>
      </c>
    </row>
    <row r="84" spans="1:5" x14ac:dyDescent="0.25">
      <c r="A84" t="s">
        <v>3</v>
      </c>
      <c r="B84" t="s">
        <v>36</v>
      </c>
      <c r="C84" t="s">
        <v>25</v>
      </c>
      <c r="D84" s="1">
        <v>3339</v>
      </c>
      <c r="E84" s="2">
        <v>39</v>
      </c>
    </row>
    <row r="85" spans="1:5" x14ac:dyDescent="0.25">
      <c r="A85" t="s">
        <v>10</v>
      </c>
      <c r="B85" t="s">
        <v>35</v>
      </c>
      <c r="C85" t="s">
        <v>18</v>
      </c>
      <c r="D85" s="1">
        <v>3808</v>
      </c>
      <c r="E85" s="2">
        <v>279</v>
      </c>
    </row>
    <row r="86" spans="1:5" x14ac:dyDescent="0.25">
      <c r="A86" t="s">
        <v>10</v>
      </c>
      <c r="B86" t="s">
        <v>38</v>
      </c>
      <c r="C86" t="s">
        <v>13</v>
      </c>
      <c r="D86" s="1">
        <v>63</v>
      </c>
      <c r="E86" s="2">
        <v>123</v>
      </c>
    </row>
    <row r="87" spans="1:5" x14ac:dyDescent="0.25">
      <c r="A87" t="s">
        <v>2</v>
      </c>
      <c r="B87" t="s">
        <v>39</v>
      </c>
      <c r="C87" t="s">
        <v>27</v>
      </c>
      <c r="D87" s="1">
        <v>7812</v>
      </c>
      <c r="E87" s="2">
        <v>81</v>
      </c>
    </row>
    <row r="88" spans="1:5" x14ac:dyDescent="0.25">
      <c r="A88" t="s">
        <v>40</v>
      </c>
      <c r="B88" t="s">
        <v>37</v>
      </c>
      <c r="C88" t="s">
        <v>19</v>
      </c>
      <c r="D88" s="1">
        <v>7693</v>
      </c>
      <c r="E88" s="2">
        <v>21</v>
      </c>
    </row>
    <row r="89" spans="1:5" x14ac:dyDescent="0.25">
      <c r="A89" t="s">
        <v>3</v>
      </c>
      <c r="B89" t="s">
        <v>36</v>
      </c>
      <c r="C89" t="s">
        <v>28</v>
      </c>
      <c r="D89" s="1">
        <v>973</v>
      </c>
      <c r="E89" s="2">
        <v>162</v>
      </c>
    </row>
    <row r="90" spans="1:5" x14ac:dyDescent="0.25">
      <c r="A90" t="s">
        <v>10</v>
      </c>
      <c r="B90" t="s">
        <v>35</v>
      </c>
      <c r="C90" t="s">
        <v>21</v>
      </c>
      <c r="D90" s="1">
        <v>567</v>
      </c>
      <c r="E90" s="2">
        <v>228</v>
      </c>
    </row>
    <row r="91" spans="1:5" x14ac:dyDescent="0.25">
      <c r="A91" t="s">
        <v>10</v>
      </c>
      <c r="B91" t="s">
        <v>36</v>
      </c>
      <c r="C91" t="s">
        <v>29</v>
      </c>
      <c r="D91" s="1">
        <v>2471</v>
      </c>
      <c r="E91" s="2">
        <v>342</v>
      </c>
    </row>
    <row r="92" spans="1:5" x14ac:dyDescent="0.25">
      <c r="A92" t="s">
        <v>5</v>
      </c>
      <c r="B92" t="s">
        <v>38</v>
      </c>
      <c r="C92" t="s">
        <v>13</v>
      </c>
      <c r="D92" s="1">
        <v>7189</v>
      </c>
      <c r="E92" s="2">
        <v>54</v>
      </c>
    </row>
    <row r="93" spans="1:5" x14ac:dyDescent="0.25">
      <c r="A93" t="s">
        <v>41</v>
      </c>
      <c r="B93" t="s">
        <v>35</v>
      </c>
      <c r="C93" t="s">
        <v>28</v>
      </c>
      <c r="D93" s="1">
        <v>7455</v>
      </c>
      <c r="E93" s="2">
        <v>216</v>
      </c>
    </row>
    <row r="94" spans="1:5" x14ac:dyDescent="0.25">
      <c r="A94" t="s">
        <v>3</v>
      </c>
      <c r="B94" t="s">
        <v>34</v>
      </c>
      <c r="C94" t="s">
        <v>26</v>
      </c>
      <c r="D94" s="1">
        <v>3108</v>
      </c>
      <c r="E94" s="2">
        <v>54</v>
      </c>
    </row>
    <row r="95" spans="1:5" x14ac:dyDescent="0.25">
      <c r="A95" t="s">
        <v>6</v>
      </c>
      <c r="B95" t="s">
        <v>38</v>
      </c>
      <c r="C95" t="s">
        <v>25</v>
      </c>
      <c r="D95" s="1">
        <v>469</v>
      </c>
      <c r="E95" s="2">
        <v>75</v>
      </c>
    </row>
    <row r="96" spans="1:5" x14ac:dyDescent="0.25">
      <c r="A96" t="s">
        <v>9</v>
      </c>
      <c r="B96" t="s">
        <v>37</v>
      </c>
      <c r="C96" t="s">
        <v>23</v>
      </c>
      <c r="D96" s="1">
        <v>2737</v>
      </c>
      <c r="E96" s="2">
        <v>93</v>
      </c>
    </row>
    <row r="97" spans="1:5" x14ac:dyDescent="0.25">
      <c r="A97" t="s">
        <v>9</v>
      </c>
      <c r="B97" t="s">
        <v>37</v>
      </c>
      <c r="C97" t="s">
        <v>25</v>
      </c>
      <c r="D97" s="1">
        <v>4305</v>
      </c>
      <c r="E97" s="2">
        <v>156</v>
      </c>
    </row>
    <row r="98" spans="1:5" x14ac:dyDescent="0.25">
      <c r="A98" t="s">
        <v>9</v>
      </c>
      <c r="B98" t="s">
        <v>38</v>
      </c>
      <c r="C98" t="s">
        <v>17</v>
      </c>
      <c r="D98" s="1">
        <v>2408</v>
      </c>
      <c r="E98" s="2">
        <v>9</v>
      </c>
    </row>
    <row r="99" spans="1:5" x14ac:dyDescent="0.25">
      <c r="A99" t="s">
        <v>3</v>
      </c>
      <c r="B99" t="s">
        <v>36</v>
      </c>
      <c r="C99" t="s">
        <v>19</v>
      </c>
      <c r="D99" s="1">
        <v>1281</v>
      </c>
      <c r="E99" s="2">
        <v>18</v>
      </c>
    </row>
    <row r="100" spans="1:5" x14ac:dyDescent="0.25">
      <c r="A100" t="s">
        <v>40</v>
      </c>
      <c r="B100" t="s">
        <v>35</v>
      </c>
      <c r="C100" t="s">
        <v>32</v>
      </c>
      <c r="D100" s="1">
        <v>12348</v>
      </c>
      <c r="E100" s="2">
        <v>234</v>
      </c>
    </row>
    <row r="101" spans="1:5" x14ac:dyDescent="0.25">
      <c r="A101" t="s">
        <v>3</v>
      </c>
      <c r="B101" t="s">
        <v>34</v>
      </c>
      <c r="C101" t="s">
        <v>28</v>
      </c>
      <c r="D101" s="1">
        <v>3689</v>
      </c>
      <c r="E101" s="2">
        <v>312</v>
      </c>
    </row>
    <row r="102" spans="1:5" x14ac:dyDescent="0.25">
      <c r="A102" t="s">
        <v>7</v>
      </c>
      <c r="B102" t="s">
        <v>36</v>
      </c>
      <c r="C102" t="s">
        <v>19</v>
      </c>
      <c r="D102" s="1">
        <v>2870</v>
      </c>
      <c r="E102" s="2">
        <v>300</v>
      </c>
    </row>
    <row r="103" spans="1:5" x14ac:dyDescent="0.25">
      <c r="A103" t="s">
        <v>2</v>
      </c>
      <c r="B103" t="s">
        <v>36</v>
      </c>
      <c r="C103" t="s">
        <v>27</v>
      </c>
      <c r="D103" s="1">
        <v>798</v>
      </c>
      <c r="E103" s="2">
        <v>519</v>
      </c>
    </row>
    <row r="104" spans="1:5" x14ac:dyDescent="0.25">
      <c r="A104" t="s">
        <v>41</v>
      </c>
      <c r="B104" t="s">
        <v>37</v>
      </c>
      <c r="C104" t="s">
        <v>21</v>
      </c>
      <c r="D104" s="1">
        <v>2933</v>
      </c>
      <c r="E104" s="2">
        <v>9</v>
      </c>
    </row>
    <row r="105" spans="1:5" x14ac:dyDescent="0.25">
      <c r="A105" t="s">
        <v>5</v>
      </c>
      <c r="B105" t="s">
        <v>35</v>
      </c>
      <c r="C105" t="s">
        <v>4</v>
      </c>
      <c r="D105" s="1">
        <v>2744</v>
      </c>
      <c r="E105" s="2">
        <v>9</v>
      </c>
    </row>
    <row r="106" spans="1:5" x14ac:dyDescent="0.25">
      <c r="A106" t="s">
        <v>40</v>
      </c>
      <c r="B106" t="s">
        <v>36</v>
      </c>
      <c r="C106" t="s">
        <v>33</v>
      </c>
      <c r="D106" s="1">
        <v>9772</v>
      </c>
      <c r="E106" s="2">
        <v>90</v>
      </c>
    </row>
    <row r="107" spans="1:5" x14ac:dyDescent="0.25">
      <c r="A107" t="s">
        <v>7</v>
      </c>
      <c r="B107" t="s">
        <v>34</v>
      </c>
      <c r="C107" t="s">
        <v>25</v>
      </c>
      <c r="D107" s="1">
        <v>1568</v>
      </c>
      <c r="E107" s="2">
        <v>96</v>
      </c>
    </row>
    <row r="108" spans="1:5" x14ac:dyDescent="0.25">
      <c r="A108" t="s">
        <v>2</v>
      </c>
      <c r="B108" t="s">
        <v>36</v>
      </c>
      <c r="C108" t="s">
        <v>16</v>
      </c>
      <c r="D108" s="1">
        <v>11417</v>
      </c>
      <c r="E108" s="2">
        <v>21</v>
      </c>
    </row>
    <row r="109" spans="1:5" x14ac:dyDescent="0.25">
      <c r="A109" t="s">
        <v>40</v>
      </c>
      <c r="B109" t="s">
        <v>34</v>
      </c>
      <c r="C109" t="s">
        <v>26</v>
      </c>
      <c r="D109" s="1">
        <v>6748</v>
      </c>
      <c r="E109" s="2">
        <v>48</v>
      </c>
    </row>
    <row r="110" spans="1:5" x14ac:dyDescent="0.25">
      <c r="A110" t="s">
        <v>10</v>
      </c>
      <c r="B110" t="s">
        <v>36</v>
      </c>
      <c r="C110" t="s">
        <v>27</v>
      </c>
      <c r="D110" s="1">
        <v>1407</v>
      </c>
      <c r="E110" s="2">
        <v>72</v>
      </c>
    </row>
    <row r="111" spans="1:5" x14ac:dyDescent="0.25">
      <c r="A111" t="s">
        <v>8</v>
      </c>
      <c r="B111" t="s">
        <v>35</v>
      </c>
      <c r="C111" t="s">
        <v>29</v>
      </c>
      <c r="D111" s="1">
        <v>2023</v>
      </c>
      <c r="E111" s="2">
        <v>168</v>
      </c>
    </row>
    <row r="112" spans="1:5" x14ac:dyDescent="0.25">
      <c r="A112" t="s">
        <v>5</v>
      </c>
      <c r="B112" t="s">
        <v>39</v>
      </c>
      <c r="C112" t="s">
        <v>26</v>
      </c>
      <c r="D112" s="1">
        <v>5236</v>
      </c>
      <c r="E112" s="2">
        <v>51</v>
      </c>
    </row>
    <row r="113" spans="1:5" x14ac:dyDescent="0.25">
      <c r="A113" t="s">
        <v>41</v>
      </c>
      <c r="B113" t="s">
        <v>36</v>
      </c>
      <c r="C113" t="s">
        <v>19</v>
      </c>
      <c r="D113" s="1">
        <v>1925</v>
      </c>
      <c r="E113" s="2">
        <v>192</v>
      </c>
    </row>
    <row r="114" spans="1:5" x14ac:dyDescent="0.25">
      <c r="A114" t="s">
        <v>7</v>
      </c>
      <c r="B114" t="s">
        <v>37</v>
      </c>
      <c r="C114" t="s">
        <v>14</v>
      </c>
      <c r="D114" s="1">
        <v>6608</v>
      </c>
      <c r="E114" s="2">
        <v>225</v>
      </c>
    </row>
    <row r="115" spans="1:5" x14ac:dyDescent="0.25">
      <c r="A115" t="s">
        <v>6</v>
      </c>
      <c r="B115" t="s">
        <v>34</v>
      </c>
      <c r="C115" t="s">
        <v>26</v>
      </c>
      <c r="D115" s="1">
        <v>8008</v>
      </c>
      <c r="E115" s="2">
        <v>456</v>
      </c>
    </row>
    <row r="116" spans="1:5" x14ac:dyDescent="0.25">
      <c r="A116" t="s">
        <v>10</v>
      </c>
      <c r="B116" t="s">
        <v>34</v>
      </c>
      <c r="C116" t="s">
        <v>25</v>
      </c>
      <c r="D116" s="1">
        <v>1428</v>
      </c>
      <c r="E116" s="2">
        <v>93</v>
      </c>
    </row>
    <row r="117" spans="1:5" x14ac:dyDescent="0.25">
      <c r="A117" t="s">
        <v>6</v>
      </c>
      <c r="B117" t="s">
        <v>34</v>
      </c>
      <c r="C117" t="s">
        <v>4</v>
      </c>
      <c r="D117" s="1">
        <v>525</v>
      </c>
      <c r="E117" s="2">
        <v>48</v>
      </c>
    </row>
    <row r="118" spans="1:5" x14ac:dyDescent="0.25">
      <c r="A118" t="s">
        <v>6</v>
      </c>
      <c r="B118" t="s">
        <v>37</v>
      </c>
      <c r="C118" t="s">
        <v>18</v>
      </c>
      <c r="D118" s="1">
        <v>1505</v>
      </c>
      <c r="E118" s="2">
        <v>102</v>
      </c>
    </row>
    <row r="119" spans="1:5" x14ac:dyDescent="0.25">
      <c r="A119" t="s">
        <v>7</v>
      </c>
      <c r="B119" t="s">
        <v>35</v>
      </c>
      <c r="C119" t="s">
        <v>30</v>
      </c>
      <c r="D119" s="1">
        <v>6755</v>
      </c>
      <c r="E119" s="2">
        <v>252</v>
      </c>
    </row>
    <row r="120" spans="1:5" x14ac:dyDescent="0.25">
      <c r="A120" t="s">
        <v>2</v>
      </c>
      <c r="B120" t="s">
        <v>37</v>
      </c>
      <c r="C120" t="s">
        <v>18</v>
      </c>
      <c r="D120" s="1">
        <v>11571</v>
      </c>
      <c r="E120" s="2">
        <v>138</v>
      </c>
    </row>
    <row r="121" spans="1:5" x14ac:dyDescent="0.25">
      <c r="A121" t="s">
        <v>40</v>
      </c>
      <c r="B121" t="s">
        <v>38</v>
      </c>
      <c r="C121" t="s">
        <v>25</v>
      </c>
      <c r="D121" s="1">
        <v>2541</v>
      </c>
      <c r="E121" s="2">
        <v>90</v>
      </c>
    </row>
    <row r="122" spans="1:5" x14ac:dyDescent="0.25">
      <c r="A122" t="s">
        <v>41</v>
      </c>
      <c r="B122" t="s">
        <v>37</v>
      </c>
      <c r="C122" t="s">
        <v>30</v>
      </c>
      <c r="D122" s="1">
        <v>1526</v>
      </c>
      <c r="E122" s="2">
        <v>240</v>
      </c>
    </row>
    <row r="123" spans="1:5" x14ac:dyDescent="0.25">
      <c r="A123" t="s">
        <v>40</v>
      </c>
      <c r="B123" t="s">
        <v>38</v>
      </c>
      <c r="C123" t="s">
        <v>4</v>
      </c>
      <c r="D123" s="1">
        <v>6125</v>
      </c>
      <c r="E123" s="2">
        <v>102</v>
      </c>
    </row>
    <row r="124" spans="1:5" x14ac:dyDescent="0.25">
      <c r="A124" t="s">
        <v>41</v>
      </c>
      <c r="B124" t="s">
        <v>35</v>
      </c>
      <c r="C124" t="s">
        <v>27</v>
      </c>
      <c r="D124" s="1">
        <v>847</v>
      </c>
      <c r="E124" s="2">
        <v>129</v>
      </c>
    </row>
    <row r="125" spans="1:5" x14ac:dyDescent="0.25">
      <c r="A125" t="s">
        <v>8</v>
      </c>
      <c r="B125" t="s">
        <v>35</v>
      </c>
      <c r="C125" t="s">
        <v>27</v>
      </c>
      <c r="D125" s="1">
        <v>4753</v>
      </c>
      <c r="E125" s="2">
        <v>300</v>
      </c>
    </row>
    <row r="126" spans="1:5" x14ac:dyDescent="0.25">
      <c r="A126" t="s">
        <v>6</v>
      </c>
      <c r="B126" t="s">
        <v>38</v>
      </c>
      <c r="C126" t="s">
        <v>33</v>
      </c>
      <c r="D126" s="1">
        <v>959</v>
      </c>
      <c r="E126" s="2">
        <v>135</v>
      </c>
    </row>
    <row r="127" spans="1:5" x14ac:dyDescent="0.25">
      <c r="A127" t="s">
        <v>7</v>
      </c>
      <c r="B127" t="s">
        <v>35</v>
      </c>
      <c r="C127" t="s">
        <v>24</v>
      </c>
      <c r="D127" s="1">
        <v>2793</v>
      </c>
      <c r="E127" s="2">
        <v>114</v>
      </c>
    </row>
    <row r="128" spans="1:5" x14ac:dyDescent="0.25">
      <c r="A128" t="s">
        <v>7</v>
      </c>
      <c r="B128" t="s">
        <v>35</v>
      </c>
      <c r="C128" t="s">
        <v>14</v>
      </c>
      <c r="D128" s="1">
        <v>4606</v>
      </c>
      <c r="E128" s="2">
        <v>63</v>
      </c>
    </row>
    <row r="129" spans="1:5" x14ac:dyDescent="0.25">
      <c r="A129" t="s">
        <v>7</v>
      </c>
      <c r="B129" t="s">
        <v>36</v>
      </c>
      <c r="C129" t="s">
        <v>29</v>
      </c>
      <c r="D129" s="1">
        <v>5551</v>
      </c>
      <c r="E129" s="2">
        <v>252</v>
      </c>
    </row>
    <row r="130" spans="1:5" x14ac:dyDescent="0.25">
      <c r="A130" t="s">
        <v>10</v>
      </c>
      <c r="B130" t="s">
        <v>36</v>
      </c>
      <c r="C130" t="s">
        <v>32</v>
      </c>
      <c r="D130" s="1">
        <v>6657</v>
      </c>
      <c r="E130" s="2">
        <v>303</v>
      </c>
    </row>
    <row r="131" spans="1:5" x14ac:dyDescent="0.25">
      <c r="A131" t="s">
        <v>7</v>
      </c>
      <c r="B131" t="s">
        <v>39</v>
      </c>
      <c r="C131" t="s">
        <v>17</v>
      </c>
      <c r="D131" s="1">
        <v>4438</v>
      </c>
      <c r="E131" s="2">
        <v>246</v>
      </c>
    </row>
    <row r="132" spans="1:5" x14ac:dyDescent="0.25">
      <c r="A132" t="s">
        <v>8</v>
      </c>
      <c r="B132" t="s">
        <v>38</v>
      </c>
      <c r="C132" t="s">
        <v>22</v>
      </c>
      <c r="D132" s="1">
        <v>168</v>
      </c>
      <c r="E132" s="2">
        <v>84</v>
      </c>
    </row>
    <row r="133" spans="1:5" x14ac:dyDescent="0.25">
      <c r="A133" t="s">
        <v>7</v>
      </c>
      <c r="B133" t="s">
        <v>34</v>
      </c>
      <c r="C133" t="s">
        <v>17</v>
      </c>
      <c r="D133" s="1">
        <v>7777</v>
      </c>
      <c r="E133" s="2">
        <v>39</v>
      </c>
    </row>
    <row r="134" spans="1:5" x14ac:dyDescent="0.25">
      <c r="A134" t="s">
        <v>5</v>
      </c>
      <c r="B134" t="s">
        <v>36</v>
      </c>
      <c r="C134" t="s">
        <v>17</v>
      </c>
      <c r="D134" s="1">
        <v>3339</v>
      </c>
      <c r="E134" s="2">
        <v>348</v>
      </c>
    </row>
    <row r="135" spans="1:5" x14ac:dyDescent="0.25">
      <c r="A135" t="s">
        <v>7</v>
      </c>
      <c r="B135" t="s">
        <v>37</v>
      </c>
      <c r="C135" t="s">
        <v>33</v>
      </c>
      <c r="D135" s="1">
        <v>6391</v>
      </c>
      <c r="E135" s="2">
        <v>48</v>
      </c>
    </row>
    <row r="136" spans="1:5" x14ac:dyDescent="0.25">
      <c r="A136" t="s">
        <v>5</v>
      </c>
      <c r="B136" t="s">
        <v>37</v>
      </c>
      <c r="C136" t="s">
        <v>22</v>
      </c>
      <c r="D136" s="1">
        <v>518</v>
      </c>
      <c r="E136" s="2">
        <v>75</v>
      </c>
    </row>
    <row r="137" spans="1:5" x14ac:dyDescent="0.25">
      <c r="A137" t="s">
        <v>7</v>
      </c>
      <c r="B137" t="s">
        <v>38</v>
      </c>
      <c r="C137" t="s">
        <v>28</v>
      </c>
      <c r="D137" s="1">
        <v>5677</v>
      </c>
      <c r="E137" s="2">
        <v>258</v>
      </c>
    </row>
    <row r="138" spans="1:5" x14ac:dyDescent="0.25">
      <c r="A138" t="s">
        <v>6</v>
      </c>
      <c r="B138" t="s">
        <v>39</v>
      </c>
      <c r="C138" t="s">
        <v>17</v>
      </c>
      <c r="D138" s="1">
        <v>6048</v>
      </c>
      <c r="E138" s="2">
        <v>27</v>
      </c>
    </row>
    <row r="139" spans="1:5" x14ac:dyDescent="0.25">
      <c r="A139" t="s">
        <v>8</v>
      </c>
      <c r="B139" t="s">
        <v>38</v>
      </c>
      <c r="C139" t="s">
        <v>32</v>
      </c>
      <c r="D139" s="1">
        <v>3752</v>
      </c>
      <c r="E139" s="2">
        <v>213</v>
      </c>
    </row>
    <row r="140" spans="1:5" x14ac:dyDescent="0.25">
      <c r="A140" t="s">
        <v>5</v>
      </c>
      <c r="B140" t="s">
        <v>35</v>
      </c>
      <c r="C140" t="s">
        <v>29</v>
      </c>
      <c r="D140" s="1">
        <v>4480</v>
      </c>
      <c r="E140" s="2">
        <v>357</v>
      </c>
    </row>
    <row r="141" spans="1:5" x14ac:dyDescent="0.25">
      <c r="A141" t="s">
        <v>9</v>
      </c>
      <c r="B141" t="s">
        <v>37</v>
      </c>
      <c r="C141" t="s">
        <v>4</v>
      </c>
      <c r="D141" s="1">
        <v>259</v>
      </c>
      <c r="E141" s="2">
        <v>207</v>
      </c>
    </row>
    <row r="142" spans="1:5" x14ac:dyDescent="0.25">
      <c r="A142" t="s">
        <v>8</v>
      </c>
      <c r="B142" t="s">
        <v>37</v>
      </c>
      <c r="C142" t="s">
        <v>30</v>
      </c>
      <c r="D142" s="1">
        <v>42</v>
      </c>
      <c r="E142" s="2">
        <v>150</v>
      </c>
    </row>
    <row r="143" spans="1:5" x14ac:dyDescent="0.25">
      <c r="A143" t="s">
        <v>41</v>
      </c>
      <c r="B143" t="s">
        <v>36</v>
      </c>
      <c r="C143" t="s">
        <v>26</v>
      </c>
      <c r="D143" s="1">
        <v>98</v>
      </c>
      <c r="E143" s="2">
        <v>204</v>
      </c>
    </row>
    <row r="144" spans="1:5" x14ac:dyDescent="0.25">
      <c r="A144" t="s">
        <v>7</v>
      </c>
      <c r="B144" t="s">
        <v>35</v>
      </c>
      <c r="C144" t="s">
        <v>27</v>
      </c>
      <c r="D144" s="1">
        <v>2478</v>
      </c>
      <c r="E144" s="2">
        <v>21</v>
      </c>
    </row>
    <row r="145" spans="1:5" x14ac:dyDescent="0.25">
      <c r="A145" t="s">
        <v>41</v>
      </c>
      <c r="B145" t="s">
        <v>34</v>
      </c>
      <c r="C145" t="s">
        <v>33</v>
      </c>
      <c r="D145" s="1">
        <v>7847</v>
      </c>
      <c r="E145" s="2">
        <v>174</v>
      </c>
    </row>
    <row r="146" spans="1:5" x14ac:dyDescent="0.25">
      <c r="A146" t="s">
        <v>2</v>
      </c>
      <c r="B146" t="s">
        <v>37</v>
      </c>
      <c r="C146" t="s">
        <v>17</v>
      </c>
      <c r="D146" s="1">
        <v>9926</v>
      </c>
      <c r="E146" s="2">
        <v>201</v>
      </c>
    </row>
    <row r="147" spans="1:5" x14ac:dyDescent="0.25">
      <c r="A147" t="s">
        <v>8</v>
      </c>
      <c r="B147" t="s">
        <v>38</v>
      </c>
      <c r="C147" t="s">
        <v>13</v>
      </c>
      <c r="D147" s="1">
        <v>819</v>
      </c>
      <c r="E147" s="2">
        <v>510</v>
      </c>
    </row>
    <row r="148" spans="1:5" x14ac:dyDescent="0.25">
      <c r="A148" t="s">
        <v>6</v>
      </c>
      <c r="B148" t="s">
        <v>39</v>
      </c>
      <c r="C148" t="s">
        <v>29</v>
      </c>
      <c r="D148" s="1">
        <v>3052</v>
      </c>
      <c r="E148" s="2">
        <v>378</v>
      </c>
    </row>
    <row r="149" spans="1:5" x14ac:dyDescent="0.25">
      <c r="A149" t="s">
        <v>9</v>
      </c>
      <c r="B149" t="s">
        <v>34</v>
      </c>
      <c r="C149" t="s">
        <v>21</v>
      </c>
      <c r="D149" s="1">
        <v>6832</v>
      </c>
      <c r="E149" s="2">
        <v>27</v>
      </c>
    </row>
    <row r="150" spans="1:5" x14ac:dyDescent="0.25">
      <c r="A150" t="s">
        <v>2</v>
      </c>
      <c r="B150" t="s">
        <v>39</v>
      </c>
      <c r="C150" t="s">
        <v>16</v>
      </c>
      <c r="D150" s="1">
        <v>2016</v>
      </c>
      <c r="E150" s="2">
        <v>117</v>
      </c>
    </row>
    <row r="151" spans="1:5" x14ac:dyDescent="0.25">
      <c r="A151" t="s">
        <v>6</v>
      </c>
      <c r="B151" t="s">
        <v>38</v>
      </c>
      <c r="C151" t="s">
        <v>21</v>
      </c>
      <c r="D151" s="1">
        <v>7322</v>
      </c>
      <c r="E151" s="2">
        <v>36</v>
      </c>
    </row>
    <row r="152" spans="1:5" x14ac:dyDescent="0.25">
      <c r="A152" t="s">
        <v>8</v>
      </c>
      <c r="B152" t="s">
        <v>35</v>
      </c>
      <c r="C152" t="s">
        <v>33</v>
      </c>
      <c r="D152" s="1">
        <v>357</v>
      </c>
      <c r="E152" s="2">
        <v>126</v>
      </c>
    </row>
    <row r="153" spans="1:5" x14ac:dyDescent="0.25">
      <c r="A153" t="s">
        <v>9</v>
      </c>
      <c r="B153" t="s">
        <v>39</v>
      </c>
      <c r="C153" t="s">
        <v>25</v>
      </c>
      <c r="D153" s="1">
        <v>3192</v>
      </c>
      <c r="E153" s="2">
        <v>72</v>
      </c>
    </row>
    <row r="154" spans="1:5" x14ac:dyDescent="0.25">
      <c r="A154" t="s">
        <v>7</v>
      </c>
      <c r="B154" t="s">
        <v>36</v>
      </c>
      <c r="C154" t="s">
        <v>22</v>
      </c>
      <c r="D154" s="1">
        <v>8435</v>
      </c>
      <c r="E154" s="2">
        <v>42</v>
      </c>
    </row>
    <row r="155" spans="1:5" x14ac:dyDescent="0.25">
      <c r="A155" t="s">
        <v>40</v>
      </c>
      <c r="B155" t="s">
        <v>39</v>
      </c>
      <c r="C155" t="s">
        <v>29</v>
      </c>
      <c r="D155" s="1">
        <v>0</v>
      </c>
      <c r="E155" s="2">
        <v>135</v>
      </c>
    </row>
    <row r="156" spans="1:5" x14ac:dyDescent="0.25">
      <c r="A156" t="s">
        <v>7</v>
      </c>
      <c r="B156" t="s">
        <v>34</v>
      </c>
      <c r="C156" t="s">
        <v>24</v>
      </c>
      <c r="D156" s="1">
        <v>8862</v>
      </c>
      <c r="E156" s="2">
        <v>189</v>
      </c>
    </row>
    <row r="157" spans="1:5" x14ac:dyDescent="0.25">
      <c r="A157" t="s">
        <v>6</v>
      </c>
      <c r="B157" t="s">
        <v>37</v>
      </c>
      <c r="C157" t="s">
        <v>28</v>
      </c>
      <c r="D157" s="1">
        <v>3556</v>
      </c>
      <c r="E157" s="2">
        <v>459</v>
      </c>
    </row>
    <row r="158" spans="1:5" x14ac:dyDescent="0.25">
      <c r="A158" t="s">
        <v>5</v>
      </c>
      <c r="B158" t="s">
        <v>34</v>
      </c>
      <c r="C158" t="s">
        <v>15</v>
      </c>
      <c r="D158" s="1">
        <v>7280</v>
      </c>
      <c r="E158" s="2">
        <v>201</v>
      </c>
    </row>
    <row r="159" spans="1:5" x14ac:dyDescent="0.25">
      <c r="A159" t="s">
        <v>6</v>
      </c>
      <c r="B159" t="s">
        <v>34</v>
      </c>
      <c r="C159" t="s">
        <v>30</v>
      </c>
      <c r="D159" s="1">
        <v>3402</v>
      </c>
      <c r="E159" s="2">
        <v>366</v>
      </c>
    </row>
    <row r="160" spans="1:5" x14ac:dyDescent="0.25">
      <c r="A160" t="s">
        <v>3</v>
      </c>
      <c r="B160" t="s">
        <v>37</v>
      </c>
      <c r="C160" t="s">
        <v>29</v>
      </c>
      <c r="D160" s="1">
        <v>4592</v>
      </c>
      <c r="E160" s="2">
        <v>324</v>
      </c>
    </row>
    <row r="161" spans="1:5" x14ac:dyDescent="0.25">
      <c r="A161" t="s">
        <v>9</v>
      </c>
      <c r="B161" t="s">
        <v>35</v>
      </c>
      <c r="C161" t="s">
        <v>15</v>
      </c>
      <c r="D161" s="1">
        <v>7833</v>
      </c>
      <c r="E161" s="2">
        <v>243</v>
      </c>
    </row>
    <row r="162" spans="1:5" x14ac:dyDescent="0.25">
      <c r="A162" t="s">
        <v>2</v>
      </c>
      <c r="B162" t="s">
        <v>39</v>
      </c>
      <c r="C162" t="s">
        <v>21</v>
      </c>
      <c r="D162" s="1">
        <v>7651</v>
      </c>
      <c r="E162" s="2">
        <v>213</v>
      </c>
    </row>
    <row r="163" spans="1:5" x14ac:dyDescent="0.25">
      <c r="A163" t="s">
        <v>40</v>
      </c>
      <c r="B163" t="s">
        <v>35</v>
      </c>
      <c r="C163" t="s">
        <v>30</v>
      </c>
      <c r="D163" s="1">
        <v>2275</v>
      </c>
      <c r="E163" s="2">
        <v>447</v>
      </c>
    </row>
    <row r="164" spans="1:5" x14ac:dyDescent="0.25">
      <c r="A164" t="s">
        <v>40</v>
      </c>
      <c r="B164" t="s">
        <v>38</v>
      </c>
      <c r="C164" t="s">
        <v>13</v>
      </c>
      <c r="D164" s="1">
        <v>5670</v>
      </c>
      <c r="E164" s="2">
        <v>297</v>
      </c>
    </row>
    <row r="165" spans="1:5" x14ac:dyDescent="0.25">
      <c r="A165" t="s">
        <v>7</v>
      </c>
      <c r="B165" t="s">
        <v>35</v>
      </c>
      <c r="C165" t="s">
        <v>16</v>
      </c>
      <c r="D165" s="1">
        <v>2135</v>
      </c>
      <c r="E165" s="2">
        <v>27</v>
      </c>
    </row>
    <row r="166" spans="1:5" x14ac:dyDescent="0.25">
      <c r="A166" t="s">
        <v>40</v>
      </c>
      <c r="B166" t="s">
        <v>34</v>
      </c>
      <c r="C166" t="s">
        <v>23</v>
      </c>
      <c r="D166" s="1">
        <v>2779</v>
      </c>
      <c r="E166" s="2">
        <v>75</v>
      </c>
    </row>
    <row r="167" spans="1:5" x14ac:dyDescent="0.25">
      <c r="A167" t="s">
        <v>10</v>
      </c>
      <c r="B167" t="s">
        <v>39</v>
      </c>
      <c r="C167" t="s">
        <v>33</v>
      </c>
      <c r="D167" s="1">
        <v>12950</v>
      </c>
      <c r="E167" s="2">
        <v>30</v>
      </c>
    </row>
    <row r="168" spans="1:5" x14ac:dyDescent="0.25">
      <c r="A168" t="s">
        <v>7</v>
      </c>
      <c r="B168" t="s">
        <v>36</v>
      </c>
      <c r="C168" t="s">
        <v>18</v>
      </c>
      <c r="D168" s="1">
        <v>2646</v>
      </c>
      <c r="E168" s="2">
        <v>177</v>
      </c>
    </row>
    <row r="169" spans="1:5" x14ac:dyDescent="0.25">
      <c r="A169" t="s">
        <v>40</v>
      </c>
      <c r="B169" t="s">
        <v>34</v>
      </c>
      <c r="C169" t="s">
        <v>33</v>
      </c>
      <c r="D169" s="1">
        <v>3794</v>
      </c>
      <c r="E169" s="2">
        <v>159</v>
      </c>
    </row>
    <row r="170" spans="1:5" x14ac:dyDescent="0.25">
      <c r="A170" t="s">
        <v>3</v>
      </c>
      <c r="B170" t="s">
        <v>35</v>
      </c>
      <c r="C170" t="s">
        <v>33</v>
      </c>
      <c r="D170" s="1">
        <v>819</v>
      </c>
      <c r="E170" s="2">
        <v>306</v>
      </c>
    </row>
    <row r="171" spans="1:5" x14ac:dyDescent="0.25">
      <c r="A171" t="s">
        <v>3</v>
      </c>
      <c r="B171" t="s">
        <v>34</v>
      </c>
      <c r="C171" t="s">
        <v>20</v>
      </c>
      <c r="D171" s="1">
        <v>2583</v>
      </c>
      <c r="E171" s="2">
        <v>18</v>
      </c>
    </row>
    <row r="172" spans="1:5" x14ac:dyDescent="0.25">
      <c r="A172" t="s">
        <v>7</v>
      </c>
      <c r="B172" t="s">
        <v>35</v>
      </c>
      <c r="C172" t="s">
        <v>19</v>
      </c>
      <c r="D172" s="1">
        <v>4585</v>
      </c>
      <c r="E172" s="2">
        <v>240</v>
      </c>
    </row>
    <row r="173" spans="1:5" x14ac:dyDescent="0.25">
      <c r="A173" t="s">
        <v>5</v>
      </c>
      <c r="B173" t="s">
        <v>34</v>
      </c>
      <c r="C173" t="s">
        <v>33</v>
      </c>
      <c r="D173" s="1">
        <v>1652</v>
      </c>
      <c r="E173" s="2">
        <v>93</v>
      </c>
    </row>
    <row r="174" spans="1:5" x14ac:dyDescent="0.25">
      <c r="A174" t="s">
        <v>10</v>
      </c>
      <c r="B174" t="s">
        <v>34</v>
      </c>
      <c r="C174" t="s">
        <v>26</v>
      </c>
      <c r="D174" s="1">
        <v>4991</v>
      </c>
      <c r="E174" s="2">
        <v>9</v>
      </c>
    </row>
    <row r="175" spans="1:5" x14ac:dyDescent="0.25">
      <c r="A175" t="s">
        <v>8</v>
      </c>
      <c r="B175" t="s">
        <v>34</v>
      </c>
      <c r="C175" t="s">
        <v>16</v>
      </c>
      <c r="D175" s="1">
        <v>2009</v>
      </c>
      <c r="E175" s="2">
        <v>219</v>
      </c>
    </row>
    <row r="176" spans="1:5" x14ac:dyDescent="0.25">
      <c r="A176" t="s">
        <v>2</v>
      </c>
      <c r="B176" t="s">
        <v>39</v>
      </c>
      <c r="C176" t="s">
        <v>22</v>
      </c>
      <c r="D176" s="1">
        <v>1568</v>
      </c>
      <c r="E176" s="2">
        <v>141</v>
      </c>
    </row>
    <row r="177" spans="1:5" x14ac:dyDescent="0.25">
      <c r="A177" t="s">
        <v>41</v>
      </c>
      <c r="B177" t="s">
        <v>37</v>
      </c>
      <c r="C177" t="s">
        <v>20</v>
      </c>
      <c r="D177" s="1">
        <v>3388</v>
      </c>
      <c r="E177" s="2">
        <v>123</v>
      </c>
    </row>
    <row r="178" spans="1:5" x14ac:dyDescent="0.25">
      <c r="A178" t="s">
        <v>40</v>
      </c>
      <c r="B178" t="s">
        <v>38</v>
      </c>
      <c r="C178" t="s">
        <v>24</v>
      </c>
      <c r="D178" s="1">
        <v>623</v>
      </c>
      <c r="E178" s="2">
        <v>51</v>
      </c>
    </row>
    <row r="179" spans="1:5" x14ac:dyDescent="0.25">
      <c r="A179" t="s">
        <v>6</v>
      </c>
      <c r="B179" t="s">
        <v>36</v>
      </c>
      <c r="C179" t="s">
        <v>4</v>
      </c>
      <c r="D179" s="1">
        <v>10073</v>
      </c>
      <c r="E179" s="2">
        <v>120</v>
      </c>
    </row>
    <row r="180" spans="1:5" x14ac:dyDescent="0.25">
      <c r="A180" t="s">
        <v>8</v>
      </c>
      <c r="B180" t="s">
        <v>39</v>
      </c>
      <c r="C180" t="s">
        <v>26</v>
      </c>
      <c r="D180" s="1">
        <v>1561</v>
      </c>
      <c r="E180" s="2">
        <v>27</v>
      </c>
    </row>
    <row r="181" spans="1:5" x14ac:dyDescent="0.25">
      <c r="A181" t="s">
        <v>9</v>
      </c>
      <c r="B181" t="s">
        <v>36</v>
      </c>
      <c r="C181" t="s">
        <v>27</v>
      </c>
      <c r="D181" s="1">
        <v>11522</v>
      </c>
      <c r="E181" s="2">
        <v>204</v>
      </c>
    </row>
    <row r="182" spans="1:5" x14ac:dyDescent="0.25">
      <c r="A182" t="s">
        <v>6</v>
      </c>
      <c r="B182" t="s">
        <v>38</v>
      </c>
      <c r="C182" t="s">
        <v>13</v>
      </c>
      <c r="D182" s="1">
        <v>2317</v>
      </c>
      <c r="E182" s="2">
        <v>123</v>
      </c>
    </row>
    <row r="183" spans="1:5" x14ac:dyDescent="0.25">
      <c r="A183" t="s">
        <v>10</v>
      </c>
      <c r="B183" t="s">
        <v>37</v>
      </c>
      <c r="C183" t="s">
        <v>28</v>
      </c>
      <c r="D183" s="1">
        <v>3059</v>
      </c>
      <c r="E183" s="2">
        <v>27</v>
      </c>
    </row>
    <row r="184" spans="1:5" x14ac:dyDescent="0.25">
      <c r="A184" t="s">
        <v>41</v>
      </c>
      <c r="B184" t="s">
        <v>37</v>
      </c>
      <c r="C184" t="s">
        <v>26</v>
      </c>
      <c r="D184" s="1">
        <v>2324</v>
      </c>
      <c r="E184" s="2">
        <v>177</v>
      </c>
    </row>
    <row r="185" spans="1:5" x14ac:dyDescent="0.25">
      <c r="A185" t="s">
        <v>3</v>
      </c>
      <c r="B185" t="s">
        <v>39</v>
      </c>
      <c r="C185" t="s">
        <v>26</v>
      </c>
      <c r="D185" s="1">
        <v>4956</v>
      </c>
      <c r="E185" s="2">
        <v>171</v>
      </c>
    </row>
    <row r="186" spans="1:5" x14ac:dyDescent="0.25">
      <c r="A186" t="s">
        <v>10</v>
      </c>
      <c r="B186" t="s">
        <v>34</v>
      </c>
      <c r="C186" t="s">
        <v>19</v>
      </c>
      <c r="D186" s="1">
        <v>5355</v>
      </c>
      <c r="E186" s="2">
        <v>204</v>
      </c>
    </row>
    <row r="187" spans="1:5" x14ac:dyDescent="0.25">
      <c r="A187" t="s">
        <v>3</v>
      </c>
      <c r="B187" t="s">
        <v>34</v>
      </c>
      <c r="C187" t="s">
        <v>14</v>
      </c>
      <c r="D187" s="1">
        <v>7259</v>
      </c>
      <c r="E187" s="2">
        <v>276</v>
      </c>
    </row>
    <row r="188" spans="1:5" x14ac:dyDescent="0.25">
      <c r="A188" t="s">
        <v>8</v>
      </c>
      <c r="B188" t="s">
        <v>37</v>
      </c>
      <c r="C188" t="s">
        <v>26</v>
      </c>
      <c r="D188" s="1">
        <v>6279</v>
      </c>
      <c r="E188" s="2">
        <v>45</v>
      </c>
    </row>
    <row r="189" spans="1:5" x14ac:dyDescent="0.25">
      <c r="A189" t="s">
        <v>40</v>
      </c>
      <c r="B189" t="s">
        <v>38</v>
      </c>
      <c r="C189" t="s">
        <v>29</v>
      </c>
      <c r="D189" s="1">
        <v>2541</v>
      </c>
      <c r="E189" s="2">
        <v>45</v>
      </c>
    </row>
    <row r="190" spans="1:5" x14ac:dyDescent="0.25">
      <c r="A190" t="s">
        <v>6</v>
      </c>
      <c r="B190" t="s">
        <v>35</v>
      </c>
      <c r="C190" t="s">
        <v>27</v>
      </c>
      <c r="D190" s="1">
        <v>3864</v>
      </c>
      <c r="E190" s="2">
        <v>177</v>
      </c>
    </row>
    <row r="191" spans="1:5" x14ac:dyDescent="0.25">
      <c r="A191" t="s">
        <v>5</v>
      </c>
      <c r="B191" t="s">
        <v>36</v>
      </c>
      <c r="C191" t="s">
        <v>13</v>
      </c>
      <c r="D191" s="1">
        <v>6146</v>
      </c>
      <c r="E191" s="2">
        <v>63</v>
      </c>
    </row>
    <row r="192" spans="1:5" x14ac:dyDescent="0.25">
      <c r="A192" t="s">
        <v>9</v>
      </c>
      <c r="B192" t="s">
        <v>39</v>
      </c>
      <c r="C192" t="s">
        <v>18</v>
      </c>
      <c r="D192" s="1">
        <v>2639</v>
      </c>
      <c r="E192" s="2">
        <v>204</v>
      </c>
    </row>
    <row r="193" spans="1:5" x14ac:dyDescent="0.25">
      <c r="A193" t="s">
        <v>8</v>
      </c>
      <c r="B193" t="s">
        <v>37</v>
      </c>
      <c r="C193" t="s">
        <v>22</v>
      </c>
      <c r="D193" s="1">
        <v>1890</v>
      </c>
      <c r="E193" s="2">
        <v>195</v>
      </c>
    </row>
    <row r="194" spans="1:5" x14ac:dyDescent="0.25">
      <c r="A194" t="s">
        <v>7</v>
      </c>
      <c r="B194" t="s">
        <v>34</v>
      </c>
      <c r="C194" t="s">
        <v>14</v>
      </c>
      <c r="D194" s="1">
        <v>1932</v>
      </c>
      <c r="E194" s="2">
        <v>369</v>
      </c>
    </row>
    <row r="195" spans="1:5" x14ac:dyDescent="0.25">
      <c r="A195" t="s">
        <v>3</v>
      </c>
      <c r="B195" t="s">
        <v>34</v>
      </c>
      <c r="C195" t="s">
        <v>25</v>
      </c>
      <c r="D195" s="1">
        <v>6300</v>
      </c>
      <c r="E195" s="2">
        <v>42</v>
      </c>
    </row>
    <row r="196" spans="1:5" x14ac:dyDescent="0.25">
      <c r="A196" t="s">
        <v>6</v>
      </c>
      <c r="B196" t="s">
        <v>37</v>
      </c>
      <c r="C196" t="s">
        <v>30</v>
      </c>
      <c r="D196" s="1">
        <v>560</v>
      </c>
      <c r="E196" s="2">
        <v>81</v>
      </c>
    </row>
    <row r="197" spans="1:5" x14ac:dyDescent="0.25">
      <c r="A197" t="s">
        <v>9</v>
      </c>
      <c r="B197" t="s">
        <v>37</v>
      </c>
      <c r="C197" t="s">
        <v>26</v>
      </c>
      <c r="D197" s="1">
        <v>2856</v>
      </c>
      <c r="E197" s="2">
        <v>246</v>
      </c>
    </row>
    <row r="198" spans="1:5" x14ac:dyDescent="0.25">
      <c r="A198" t="s">
        <v>9</v>
      </c>
      <c r="B198" t="s">
        <v>34</v>
      </c>
      <c r="C198" t="s">
        <v>17</v>
      </c>
      <c r="D198" s="1">
        <v>707</v>
      </c>
      <c r="E198" s="2">
        <v>174</v>
      </c>
    </row>
    <row r="199" spans="1:5" x14ac:dyDescent="0.25">
      <c r="A199" t="s">
        <v>8</v>
      </c>
      <c r="B199" t="s">
        <v>35</v>
      </c>
      <c r="C199" t="s">
        <v>30</v>
      </c>
      <c r="D199" s="1">
        <v>3598</v>
      </c>
      <c r="E199" s="2">
        <v>81</v>
      </c>
    </row>
    <row r="200" spans="1:5" x14ac:dyDescent="0.25">
      <c r="A200" t="s">
        <v>40</v>
      </c>
      <c r="B200" t="s">
        <v>35</v>
      </c>
      <c r="C200" t="s">
        <v>22</v>
      </c>
      <c r="D200" s="1">
        <v>6853</v>
      </c>
      <c r="E200" s="2">
        <v>372</v>
      </c>
    </row>
    <row r="201" spans="1:5" x14ac:dyDescent="0.25">
      <c r="A201" t="s">
        <v>40</v>
      </c>
      <c r="B201" t="s">
        <v>35</v>
      </c>
      <c r="C201" t="s">
        <v>16</v>
      </c>
      <c r="D201" s="1">
        <v>4725</v>
      </c>
      <c r="E201" s="2">
        <v>174</v>
      </c>
    </row>
    <row r="202" spans="1:5" x14ac:dyDescent="0.25">
      <c r="A202" t="s">
        <v>41</v>
      </c>
      <c r="B202" t="s">
        <v>36</v>
      </c>
      <c r="C202" t="s">
        <v>32</v>
      </c>
      <c r="D202" s="1">
        <v>10304</v>
      </c>
      <c r="E202" s="2">
        <v>84</v>
      </c>
    </row>
    <row r="203" spans="1:5" x14ac:dyDescent="0.25">
      <c r="A203" t="s">
        <v>41</v>
      </c>
      <c r="B203" t="s">
        <v>34</v>
      </c>
      <c r="C203" t="s">
        <v>16</v>
      </c>
      <c r="D203" s="1">
        <v>1274</v>
      </c>
      <c r="E203" s="2">
        <v>225</v>
      </c>
    </row>
    <row r="204" spans="1:5" x14ac:dyDescent="0.25">
      <c r="A204" t="s">
        <v>5</v>
      </c>
      <c r="B204" t="s">
        <v>36</v>
      </c>
      <c r="C204" t="s">
        <v>30</v>
      </c>
      <c r="D204" s="1">
        <v>1526</v>
      </c>
      <c r="E204" s="2">
        <v>105</v>
      </c>
    </row>
    <row r="205" spans="1:5" x14ac:dyDescent="0.25">
      <c r="A205" t="s">
        <v>40</v>
      </c>
      <c r="B205" t="s">
        <v>39</v>
      </c>
      <c r="C205" t="s">
        <v>28</v>
      </c>
      <c r="D205" s="1">
        <v>3101</v>
      </c>
      <c r="E205" s="2">
        <v>225</v>
      </c>
    </row>
    <row r="206" spans="1:5" x14ac:dyDescent="0.25">
      <c r="A206" t="s">
        <v>2</v>
      </c>
      <c r="B206" t="s">
        <v>37</v>
      </c>
      <c r="C206" t="s">
        <v>14</v>
      </c>
      <c r="D206" s="1">
        <v>1057</v>
      </c>
      <c r="E206" s="2">
        <v>54</v>
      </c>
    </row>
    <row r="207" spans="1:5" x14ac:dyDescent="0.25">
      <c r="A207" t="s">
        <v>7</v>
      </c>
      <c r="B207" t="s">
        <v>37</v>
      </c>
      <c r="C207" t="s">
        <v>26</v>
      </c>
      <c r="D207" s="1">
        <v>5306</v>
      </c>
      <c r="E207" s="2">
        <v>0</v>
      </c>
    </row>
    <row r="208" spans="1:5" x14ac:dyDescent="0.25">
      <c r="A208" t="s">
        <v>5</v>
      </c>
      <c r="B208" t="s">
        <v>39</v>
      </c>
      <c r="C208" t="s">
        <v>24</v>
      </c>
      <c r="D208" s="1">
        <v>4018</v>
      </c>
      <c r="E208" s="2">
        <v>171</v>
      </c>
    </row>
    <row r="209" spans="1:5" x14ac:dyDescent="0.25">
      <c r="A209" t="s">
        <v>9</v>
      </c>
      <c r="B209" t="s">
        <v>34</v>
      </c>
      <c r="C209" t="s">
        <v>16</v>
      </c>
      <c r="D209" s="1">
        <v>938</v>
      </c>
      <c r="E209" s="2">
        <v>189</v>
      </c>
    </row>
    <row r="210" spans="1:5" x14ac:dyDescent="0.25">
      <c r="A210" t="s">
        <v>7</v>
      </c>
      <c r="B210" t="s">
        <v>38</v>
      </c>
      <c r="C210" t="s">
        <v>18</v>
      </c>
      <c r="D210" s="1">
        <v>1778</v>
      </c>
      <c r="E210" s="2">
        <v>270</v>
      </c>
    </row>
    <row r="211" spans="1:5" x14ac:dyDescent="0.25">
      <c r="A211" t="s">
        <v>6</v>
      </c>
      <c r="B211" t="s">
        <v>39</v>
      </c>
      <c r="C211" t="s">
        <v>30</v>
      </c>
      <c r="D211" s="1">
        <v>1638</v>
      </c>
      <c r="E211" s="2">
        <v>63</v>
      </c>
    </row>
    <row r="212" spans="1:5" x14ac:dyDescent="0.25">
      <c r="A212" t="s">
        <v>41</v>
      </c>
      <c r="B212" t="s">
        <v>38</v>
      </c>
      <c r="C212" t="s">
        <v>25</v>
      </c>
      <c r="D212" s="1">
        <v>154</v>
      </c>
      <c r="E212" s="2">
        <v>21</v>
      </c>
    </row>
    <row r="213" spans="1:5" x14ac:dyDescent="0.25">
      <c r="A213" t="s">
        <v>7</v>
      </c>
      <c r="B213" t="s">
        <v>37</v>
      </c>
      <c r="C213" t="s">
        <v>22</v>
      </c>
      <c r="D213" s="1">
        <v>9835</v>
      </c>
      <c r="E213" s="2">
        <v>207</v>
      </c>
    </row>
    <row r="214" spans="1:5" x14ac:dyDescent="0.25">
      <c r="A214" t="s">
        <v>9</v>
      </c>
      <c r="B214" t="s">
        <v>37</v>
      </c>
      <c r="C214" t="s">
        <v>20</v>
      </c>
      <c r="D214" s="1">
        <v>7273</v>
      </c>
      <c r="E214" s="2">
        <v>96</v>
      </c>
    </row>
    <row r="215" spans="1:5" x14ac:dyDescent="0.25">
      <c r="A215" t="s">
        <v>5</v>
      </c>
      <c r="B215" t="s">
        <v>39</v>
      </c>
      <c r="C215" t="s">
        <v>22</v>
      </c>
      <c r="D215" s="1">
        <v>6909</v>
      </c>
      <c r="E215" s="2">
        <v>81</v>
      </c>
    </row>
    <row r="216" spans="1:5" x14ac:dyDescent="0.25">
      <c r="A216" t="s">
        <v>9</v>
      </c>
      <c r="B216" t="s">
        <v>39</v>
      </c>
      <c r="C216" t="s">
        <v>24</v>
      </c>
      <c r="D216" s="1">
        <v>3920</v>
      </c>
      <c r="E216" s="2">
        <v>306</v>
      </c>
    </row>
    <row r="217" spans="1:5" x14ac:dyDescent="0.25">
      <c r="A217" t="s">
        <v>10</v>
      </c>
      <c r="B217" t="s">
        <v>39</v>
      </c>
      <c r="C217" t="s">
        <v>21</v>
      </c>
      <c r="D217" s="1">
        <v>4858</v>
      </c>
      <c r="E217" s="2">
        <v>279</v>
      </c>
    </row>
    <row r="218" spans="1:5" x14ac:dyDescent="0.25">
      <c r="A218" t="s">
        <v>2</v>
      </c>
      <c r="B218" t="s">
        <v>38</v>
      </c>
      <c r="C218" t="s">
        <v>4</v>
      </c>
      <c r="D218" s="1">
        <v>3549</v>
      </c>
      <c r="E218" s="2">
        <v>3</v>
      </c>
    </row>
    <row r="219" spans="1:5" x14ac:dyDescent="0.25">
      <c r="A219" t="s">
        <v>7</v>
      </c>
      <c r="B219" t="s">
        <v>39</v>
      </c>
      <c r="C219" t="s">
        <v>27</v>
      </c>
      <c r="D219" s="1">
        <v>966</v>
      </c>
      <c r="E219" s="2">
        <v>198</v>
      </c>
    </row>
    <row r="220" spans="1:5" x14ac:dyDescent="0.25">
      <c r="A220" t="s">
        <v>5</v>
      </c>
      <c r="B220" t="s">
        <v>39</v>
      </c>
      <c r="C220" t="s">
        <v>18</v>
      </c>
      <c r="D220" s="1">
        <v>385</v>
      </c>
      <c r="E220" s="2">
        <v>249</v>
      </c>
    </row>
    <row r="221" spans="1:5" x14ac:dyDescent="0.25">
      <c r="A221" t="s">
        <v>6</v>
      </c>
      <c r="B221" t="s">
        <v>34</v>
      </c>
      <c r="C221" t="s">
        <v>16</v>
      </c>
      <c r="D221" s="1">
        <v>2219</v>
      </c>
      <c r="E221" s="2">
        <v>75</v>
      </c>
    </row>
    <row r="222" spans="1:5" x14ac:dyDescent="0.25">
      <c r="A222" t="s">
        <v>9</v>
      </c>
      <c r="B222" t="s">
        <v>36</v>
      </c>
      <c r="C222" t="s">
        <v>32</v>
      </c>
      <c r="D222" s="1">
        <v>2954</v>
      </c>
      <c r="E222" s="2">
        <v>189</v>
      </c>
    </row>
    <row r="223" spans="1:5" x14ac:dyDescent="0.25">
      <c r="A223" t="s">
        <v>7</v>
      </c>
      <c r="B223" t="s">
        <v>36</v>
      </c>
      <c r="C223" t="s">
        <v>32</v>
      </c>
      <c r="D223" s="1">
        <v>280</v>
      </c>
      <c r="E223" s="2">
        <v>87</v>
      </c>
    </row>
    <row r="224" spans="1:5" x14ac:dyDescent="0.25">
      <c r="A224" t="s">
        <v>41</v>
      </c>
      <c r="B224" t="s">
        <v>36</v>
      </c>
      <c r="C224" t="s">
        <v>30</v>
      </c>
      <c r="D224" s="1">
        <v>6118</v>
      </c>
      <c r="E224" s="2">
        <v>174</v>
      </c>
    </row>
    <row r="225" spans="1:5" x14ac:dyDescent="0.25">
      <c r="A225" t="s">
        <v>2</v>
      </c>
      <c r="B225" t="s">
        <v>39</v>
      </c>
      <c r="C225" t="s">
        <v>15</v>
      </c>
      <c r="D225" s="1">
        <v>4802</v>
      </c>
      <c r="E225" s="2">
        <v>36</v>
      </c>
    </row>
    <row r="226" spans="1:5" x14ac:dyDescent="0.25">
      <c r="A226" t="s">
        <v>9</v>
      </c>
      <c r="B226" t="s">
        <v>38</v>
      </c>
      <c r="C226" t="s">
        <v>24</v>
      </c>
      <c r="D226" s="1">
        <v>4137</v>
      </c>
      <c r="E226" s="2">
        <v>60</v>
      </c>
    </row>
    <row r="227" spans="1:5" x14ac:dyDescent="0.25">
      <c r="A227" t="s">
        <v>3</v>
      </c>
      <c r="B227" t="s">
        <v>35</v>
      </c>
      <c r="C227" t="s">
        <v>23</v>
      </c>
      <c r="D227" s="1">
        <v>2023</v>
      </c>
      <c r="E227" s="2">
        <v>78</v>
      </c>
    </row>
    <row r="228" spans="1:5" x14ac:dyDescent="0.25">
      <c r="A228" t="s">
        <v>9</v>
      </c>
      <c r="B228" t="s">
        <v>36</v>
      </c>
      <c r="C228" t="s">
        <v>30</v>
      </c>
      <c r="D228" s="1">
        <v>9051</v>
      </c>
      <c r="E228" s="2">
        <v>57</v>
      </c>
    </row>
    <row r="229" spans="1:5" x14ac:dyDescent="0.25">
      <c r="A229" t="s">
        <v>9</v>
      </c>
      <c r="B229" t="s">
        <v>37</v>
      </c>
      <c r="C229" t="s">
        <v>28</v>
      </c>
      <c r="D229" s="1">
        <v>2919</v>
      </c>
      <c r="E229" s="2">
        <v>45</v>
      </c>
    </row>
    <row r="230" spans="1:5" x14ac:dyDescent="0.25">
      <c r="A230" t="s">
        <v>41</v>
      </c>
      <c r="B230" t="s">
        <v>38</v>
      </c>
      <c r="C230" t="s">
        <v>22</v>
      </c>
      <c r="D230" s="1">
        <v>5915</v>
      </c>
      <c r="E230" s="2">
        <v>3</v>
      </c>
    </row>
    <row r="231" spans="1:5" x14ac:dyDescent="0.25">
      <c r="A231" t="s">
        <v>10</v>
      </c>
      <c r="B231" t="s">
        <v>35</v>
      </c>
      <c r="C231" t="s">
        <v>15</v>
      </c>
      <c r="D231" s="1">
        <v>2562</v>
      </c>
      <c r="E231" s="2">
        <v>6</v>
      </c>
    </row>
    <row r="232" spans="1:5" x14ac:dyDescent="0.25">
      <c r="A232" t="s">
        <v>5</v>
      </c>
      <c r="B232" t="s">
        <v>37</v>
      </c>
      <c r="C232" t="s">
        <v>25</v>
      </c>
      <c r="D232" s="1">
        <v>8813</v>
      </c>
      <c r="E232" s="2">
        <v>21</v>
      </c>
    </row>
    <row r="233" spans="1:5" x14ac:dyDescent="0.25">
      <c r="A233" t="s">
        <v>5</v>
      </c>
      <c r="B233" t="s">
        <v>36</v>
      </c>
      <c r="C233" t="s">
        <v>18</v>
      </c>
      <c r="D233" s="1">
        <v>6111</v>
      </c>
      <c r="E233" s="2">
        <v>3</v>
      </c>
    </row>
    <row r="234" spans="1:5" x14ac:dyDescent="0.25">
      <c r="A234" t="s">
        <v>8</v>
      </c>
      <c r="B234" t="s">
        <v>34</v>
      </c>
      <c r="C234" t="s">
        <v>31</v>
      </c>
      <c r="D234" s="1">
        <v>3507</v>
      </c>
      <c r="E234" s="2">
        <v>288</v>
      </c>
    </row>
    <row r="235" spans="1:5" x14ac:dyDescent="0.25">
      <c r="A235" t="s">
        <v>6</v>
      </c>
      <c r="B235" t="s">
        <v>36</v>
      </c>
      <c r="C235" t="s">
        <v>13</v>
      </c>
      <c r="D235" s="1">
        <v>4319</v>
      </c>
      <c r="E235" s="2">
        <v>30</v>
      </c>
    </row>
    <row r="236" spans="1:5" x14ac:dyDescent="0.25">
      <c r="A236" t="s">
        <v>40</v>
      </c>
      <c r="B236" t="s">
        <v>38</v>
      </c>
      <c r="C236" t="s">
        <v>26</v>
      </c>
      <c r="D236" s="1">
        <v>609</v>
      </c>
      <c r="E236" s="2">
        <v>87</v>
      </c>
    </row>
    <row r="237" spans="1:5" x14ac:dyDescent="0.25">
      <c r="A237" t="s">
        <v>40</v>
      </c>
      <c r="B237" t="s">
        <v>39</v>
      </c>
      <c r="C237" t="s">
        <v>27</v>
      </c>
      <c r="D237" s="1">
        <v>6370</v>
      </c>
      <c r="E237" s="2">
        <v>30</v>
      </c>
    </row>
    <row r="238" spans="1:5" x14ac:dyDescent="0.25">
      <c r="A238" t="s">
        <v>5</v>
      </c>
      <c r="B238" t="s">
        <v>38</v>
      </c>
      <c r="C238" t="s">
        <v>19</v>
      </c>
      <c r="D238" s="1">
        <v>5474</v>
      </c>
      <c r="E238" s="2">
        <v>168</v>
      </c>
    </row>
    <row r="239" spans="1:5" x14ac:dyDescent="0.25">
      <c r="A239" t="s">
        <v>40</v>
      </c>
      <c r="B239" t="s">
        <v>36</v>
      </c>
      <c r="C239" t="s">
        <v>27</v>
      </c>
      <c r="D239" s="1">
        <v>3164</v>
      </c>
      <c r="E239" s="2">
        <v>306</v>
      </c>
    </row>
    <row r="240" spans="1:5" x14ac:dyDescent="0.25">
      <c r="A240" t="s">
        <v>6</v>
      </c>
      <c r="B240" t="s">
        <v>35</v>
      </c>
      <c r="C240" t="s">
        <v>4</v>
      </c>
      <c r="D240" s="1">
        <v>1302</v>
      </c>
      <c r="E240" s="2">
        <v>402</v>
      </c>
    </row>
    <row r="241" spans="1:5" x14ac:dyDescent="0.25">
      <c r="A241" t="s">
        <v>3</v>
      </c>
      <c r="B241" t="s">
        <v>37</v>
      </c>
      <c r="C241" t="s">
        <v>28</v>
      </c>
      <c r="D241" s="1">
        <v>7308</v>
      </c>
      <c r="E241" s="2">
        <v>327</v>
      </c>
    </row>
    <row r="242" spans="1:5" x14ac:dyDescent="0.25">
      <c r="A242" t="s">
        <v>40</v>
      </c>
      <c r="B242" t="s">
        <v>37</v>
      </c>
      <c r="C242" t="s">
        <v>27</v>
      </c>
      <c r="D242" s="1">
        <v>6132</v>
      </c>
      <c r="E242" s="2">
        <v>93</v>
      </c>
    </row>
    <row r="243" spans="1:5" x14ac:dyDescent="0.25">
      <c r="A243" t="s">
        <v>10</v>
      </c>
      <c r="B243" t="s">
        <v>35</v>
      </c>
      <c r="C243" t="s">
        <v>14</v>
      </c>
      <c r="D243" s="1">
        <v>3472</v>
      </c>
      <c r="E243" s="2">
        <v>96</v>
      </c>
    </row>
    <row r="244" spans="1:5" x14ac:dyDescent="0.25">
      <c r="A244" t="s">
        <v>8</v>
      </c>
      <c r="B244" t="s">
        <v>39</v>
      </c>
      <c r="C244" t="s">
        <v>18</v>
      </c>
      <c r="D244" s="1">
        <v>9660</v>
      </c>
      <c r="E244" s="2">
        <v>27</v>
      </c>
    </row>
    <row r="245" spans="1:5" x14ac:dyDescent="0.25">
      <c r="A245" t="s">
        <v>9</v>
      </c>
      <c r="B245" t="s">
        <v>38</v>
      </c>
      <c r="C245" t="s">
        <v>26</v>
      </c>
      <c r="D245" s="1">
        <v>2436</v>
      </c>
      <c r="E245" s="2">
        <v>99</v>
      </c>
    </row>
    <row r="246" spans="1:5" x14ac:dyDescent="0.25">
      <c r="A246" t="s">
        <v>9</v>
      </c>
      <c r="B246" t="s">
        <v>38</v>
      </c>
      <c r="C246" t="s">
        <v>33</v>
      </c>
      <c r="D246" s="1">
        <v>9506</v>
      </c>
      <c r="E246" s="2">
        <v>87</v>
      </c>
    </row>
    <row r="247" spans="1:5" x14ac:dyDescent="0.25">
      <c r="A247" t="s">
        <v>10</v>
      </c>
      <c r="B247" t="s">
        <v>37</v>
      </c>
      <c r="C247" t="s">
        <v>21</v>
      </c>
      <c r="D247" s="1">
        <v>245</v>
      </c>
      <c r="E247" s="2">
        <v>288</v>
      </c>
    </row>
    <row r="248" spans="1:5" x14ac:dyDescent="0.25">
      <c r="A248" t="s">
        <v>8</v>
      </c>
      <c r="B248" t="s">
        <v>35</v>
      </c>
      <c r="C248" t="s">
        <v>20</v>
      </c>
      <c r="D248" s="1">
        <v>2702</v>
      </c>
      <c r="E248" s="2">
        <v>363</v>
      </c>
    </row>
    <row r="249" spans="1:5" x14ac:dyDescent="0.25">
      <c r="A249" t="s">
        <v>10</v>
      </c>
      <c r="B249" t="s">
        <v>34</v>
      </c>
      <c r="C249" t="s">
        <v>17</v>
      </c>
      <c r="D249" s="1">
        <v>700</v>
      </c>
      <c r="E249" s="2">
        <v>87</v>
      </c>
    </row>
    <row r="250" spans="1:5" x14ac:dyDescent="0.25">
      <c r="A250" t="s">
        <v>6</v>
      </c>
      <c r="B250" t="s">
        <v>34</v>
      </c>
      <c r="C250" t="s">
        <v>17</v>
      </c>
      <c r="D250" s="1">
        <v>3759</v>
      </c>
      <c r="E250" s="2">
        <v>150</v>
      </c>
    </row>
    <row r="251" spans="1:5" x14ac:dyDescent="0.25">
      <c r="A251" t="s">
        <v>2</v>
      </c>
      <c r="B251" t="s">
        <v>35</v>
      </c>
      <c r="C251" t="s">
        <v>17</v>
      </c>
      <c r="D251" s="1">
        <v>1589</v>
      </c>
      <c r="E251" s="2">
        <v>303</v>
      </c>
    </row>
    <row r="252" spans="1:5" x14ac:dyDescent="0.25">
      <c r="A252" t="s">
        <v>7</v>
      </c>
      <c r="B252" t="s">
        <v>35</v>
      </c>
      <c r="C252" t="s">
        <v>28</v>
      </c>
      <c r="D252" s="1">
        <v>5194</v>
      </c>
      <c r="E252" s="2">
        <v>288</v>
      </c>
    </row>
    <row r="253" spans="1:5" x14ac:dyDescent="0.25">
      <c r="A253" t="s">
        <v>10</v>
      </c>
      <c r="B253" t="s">
        <v>36</v>
      </c>
      <c r="C253" t="s">
        <v>13</v>
      </c>
      <c r="D253" s="1">
        <v>945</v>
      </c>
      <c r="E253" s="2">
        <v>75</v>
      </c>
    </row>
    <row r="254" spans="1:5" x14ac:dyDescent="0.25">
      <c r="A254" t="s">
        <v>40</v>
      </c>
      <c r="B254" t="s">
        <v>38</v>
      </c>
      <c r="C254" t="s">
        <v>31</v>
      </c>
      <c r="D254" s="1">
        <v>1988</v>
      </c>
      <c r="E254" s="2">
        <v>39</v>
      </c>
    </row>
    <row r="255" spans="1:5" x14ac:dyDescent="0.25">
      <c r="A255" t="s">
        <v>6</v>
      </c>
      <c r="B255" t="s">
        <v>34</v>
      </c>
      <c r="C255" t="s">
        <v>32</v>
      </c>
      <c r="D255" s="1">
        <v>6734</v>
      </c>
      <c r="E255" s="2">
        <v>123</v>
      </c>
    </row>
    <row r="256" spans="1:5" x14ac:dyDescent="0.25">
      <c r="A256" t="s">
        <v>40</v>
      </c>
      <c r="B256" t="s">
        <v>36</v>
      </c>
      <c r="C256" t="s">
        <v>4</v>
      </c>
      <c r="D256" s="1">
        <v>217</v>
      </c>
      <c r="E256" s="2">
        <v>36</v>
      </c>
    </row>
    <row r="257" spans="1:5" x14ac:dyDescent="0.25">
      <c r="A257" t="s">
        <v>5</v>
      </c>
      <c r="B257" t="s">
        <v>34</v>
      </c>
      <c r="C257" t="s">
        <v>22</v>
      </c>
      <c r="D257" s="1">
        <v>6279</v>
      </c>
      <c r="E257" s="2">
        <v>237</v>
      </c>
    </row>
    <row r="258" spans="1:5" x14ac:dyDescent="0.25">
      <c r="A258" t="s">
        <v>40</v>
      </c>
      <c r="B258" t="s">
        <v>36</v>
      </c>
      <c r="C258" t="s">
        <v>13</v>
      </c>
      <c r="D258" s="1">
        <v>4424</v>
      </c>
      <c r="E258" s="2">
        <v>201</v>
      </c>
    </row>
    <row r="259" spans="1:5" x14ac:dyDescent="0.25">
      <c r="A259" t="s">
        <v>2</v>
      </c>
      <c r="B259" t="s">
        <v>36</v>
      </c>
      <c r="C259" t="s">
        <v>17</v>
      </c>
      <c r="D259" s="1">
        <v>189</v>
      </c>
      <c r="E259" s="2">
        <v>48</v>
      </c>
    </row>
    <row r="260" spans="1:5" x14ac:dyDescent="0.25">
      <c r="A260" t="s">
        <v>5</v>
      </c>
      <c r="B260" t="s">
        <v>35</v>
      </c>
      <c r="C260" t="s">
        <v>22</v>
      </c>
      <c r="D260" s="1">
        <v>490</v>
      </c>
      <c r="E260" s="2">
        <v>84</v>
      </c>
    </row>
    <row r="261" spans="1:5" x14ac:dyDescent="0.25">
      <c r="A261" t="s">
        <v>8</v>
      </c>
      <c r="B261" t="s">
        <v>37</v>
      </c>
      <c r="C261" t="s">
        <v>21</v>
      </c>
      <c r="D261" s="1">
        <v>434</v>
      </c>
      <c r="E261" s="2">
        <v>87</v>
      </c>
    </row>
    <row r="262" spans="1:5" x14ac:dyDescent="0.25">
      <c r="A262" t="s">
        <v>7</v>
      </c>
      <c r="B262" t="s">
        <v>38</v>
      </c>
      <c r="C262" t="s">
        <v>30</v>
      </c>
      <c r="D262" s="1">
        <v>10129</v>
      </c>
      <c r="E262" s="2">
        <v>312</v>
      </c>
    </row>
    <row r="263" spans="1:5" x14ac:dyDescent="0.25">
      <c r="A263" t="s">
        <v>3</v>
      </c>
      <c r="B263" t="s">
        <v>39</v>
      </c>
      <c r="C263" t="s">
        <v>28</v>
      </c>
      <c r="D263" s="1">
        <v>1652</v>
      </c>
      <c r="E263" s="2">
        <v>102</v>
      </c>
    </row>
    <row r="264" spans="1:5" x14ac:dyDescent="0.25">
      <c r="A264" t="s">
        <v>8</v>
      </c>
      <c r="B264" t="s">
        <v>38</v>
      </c>
      <c r="C264" t="s">
        <v>21</v>
      </c>
      <c r="D264" s="1">
        <v>6433</v>
      </c>
      <c r="E264" s="2">
        <v>78</v>
      </c>
    </row>
    <row r="265" spans="1:5" x14ac:dyDescent="0.25">
      <c r="A265" t="s">
        <v>3</v>
      </c>
      <c r="B265" t="s">
        <v>34</v>
      </c>
      <c r="C265" t="s">
        <v>23</v>
      </c>
      <c r="D265" s="1">
        <v>2212</v>
      </c>
      <c r="E265" s="2">
        <v>117</v>
      </c>
    </row>
    <row r="266" spans="1:5" x14ac:dyDescent="0.25">
      <c r="A266" t="s">
        <v>41</v>
      </c>
      <c r="B266" t="s">
        <v>35</v>
      </c>
      <c r="C266" t="s">
        <v>19</v>
      </c>
      <c r="D266" s="1">
        <v>609</v>
      </c>
      <c r="E266" s="2">
        <v>99</v>
      </c>
    </row>
    <row r="267" spans="1:5" x14ac:dyDescent="0.25">
      <c r="A267" t="s">
        <v>40</v>
      </c>
      <c r="B267" t="s">
        <v>35</v>
      </c>
      <c r="C267" t="s">
        <v>24</v>
      </c>
      <c r="D267" s="1">
        <v>1638</v>
      </c>
      <c r="E267" s="2">
        <v>48</v>
      </c>
    </row>
    <row r="268" spans="1:5" x14ac:dyDescent="0.25">
      <c r="A268" t="s">
        <v>7</v>
      </c>
      <c r="B268" t="s">
        <v>34</v>
      </c>
      <c r="C268" t="s">
        <v>15</v>
      </c>
      <c r="D268" s="1">
        <v>3829</v>
      </c>
      <c r="E268" s="2">
        <v>24</v>
      </c>
    </row>
    <row r="269" spans="1:5" x14ac:dyDescent="0.25">
      <c r="A269" t="s">
        <v>40</v>
      </c>
      <c r="B269" t="s">
        <v>39</v>
      </c>
      <c r="C269" t="s">
        <v>15</v>
      </c>
      <c r="D269" s="1">
        <v>5775</v>
      </c>
      <c r="E269" s="2">
        <v>42</v>
      </c>
    </row>
    <row r="270" spans="1:5" x14ac:dyDescent="0.25">
      <c r="A270" t="s">
        <v>6</v>
      </c>
      <c r="B270" t="s">
        <v>35</v>
      </c>
      <c r="C270" t="s">
        <v>20</v>
      </c>
      <c r="D270" s="1">
        <v>1071</v>
      </c>
      <c r="E270" s="2">
        <v>270</v>
      </c>
    </row>
    <row r="271" spans="1:5" x14ac:dyDescent="0.25">
      <c r="A271" t="s">
        <v>8</v>
      </c>
      <c r="B271" t="s">
        <v>36</v>
      </c>
      <c r="C271" t="s">
        <v>23</v>
      </c>
      <c r="D271" s="1">
        <v>5019</v>
      </c>
      <c r="E271" s="2">
        <v>150</v>
      </c>
    </row>
    <row r="272" spans="1:5" x14ac:dyDescent="0.25">
      <c r="A272" t="s">
        <v>2</v>
      </c>
      <c r="B272" t="s">
        <v>37</v>
      </c>
      <c r="C272" t="s">
        <v>15</v>
      </c>
      <c r="D272" s="1">
        <v>2863</v>
      </c>
      <c r="E272" s="2">
        <v>42</v>
      </c>
    </row>
    <row r="273" spans="1:5" x14ac:dyDescent="0.25">
      <c r="A273" t="s">
        <v>40</v>
      </c>
      <c r="B273" t="s">
        <v>35</v>
      </c>
      <c r="C273" t="s">
        <v>29</v>
      </c>
      <c r="D273" s="1">
        <v>1617</v>
      </c>
      <c r="E273" s="2">
        <v>126</v>
      </c>
    </row>
    <row r="274" spans="1:5" x14ac:dyDescent="0.25">
      <c r="A274" t="s">
        <v>6</v>
      </c>
      <c r="B274" t="s">
        <v>37</v>
      </c>
      <c r="C274" t="s">
        <v>26</v>
      </c>
      <c r="D274" s="1">
        <v>6818</v>
      </c>
      <c r="E274" s="2">
        <v>6</v>
      </c>
    </row>
    <row r="275" spans="1:5" x14ac:dyDescent="0.25">
      <c r="A275" t="s">
        <v>3</v>
      </c>
      <c r="B275" t="s">
        <v>35</v>
      </c>
      <c r="C275" t="s">
        <v>15</v>
      </c>
      <c r="D275" s="1">
        <v>6657</v>
      </c>
      <c r="E275" s="2">
        <v>276</v>
      </c>
    </row>
    <row r="276" spans="1:5" x14ac:dyDescent="0.25">
      <c r="A276" t="s">
        <v>3</v>
      </c>
      <c r="B276" t="s">
        <v>34</v>
      </c>
      <c r="C276" t="s">
        <v>17</v>
      </c>
      <c r="D276" s="1">
        <v>2919</v>
      </c>
      <c r="E276" s="2">
        <v>93</v>
      </c>
    </row>
    <row r="277" spans="1:5" x14ac:dyDescent="0.25">
      <c r="A277" t="s">
        <v>2</v>
      </c>
      <c r="B277" t="s">
        <v>36</v>
      </c>
      <c r="C277" t="s">
        <v>31</v>
      </c>
      <c r="D277" s="1">
        <v>3094</v>
      </c>
      <c r="E277" s="2">
        <v>246</v>
      </c>
    </row>
    <row r="278" spans="1:5" x14ac:dyDescent="0.25">
      <c r="A278" t="s">
        <v>6</v>
      </c>
      <c r="B278" t="s">
        <v>39</v>
      </c>
      <c r="C278" t="s">
        <v>24</v>
      </c>
      <c r="D278" s="1">
        <v>2989</v>
      </c>
      <c r="E278" s="2">
        <v>3</v>
      </c>
    </row>
    <row r="279" spans="1:5" x14ac:dyDescent="0.25">
      <c r="A279" t="s">
        <v>8</v>
      </c>
      <c r="B279" t="s">
        <v>38</v>
      </c>
      <c r="C279" t="s">
        <v>27</v>
      </c>
      <c r="D279" s="1">
        <v>2268</v>
      </c>
      <c r="E279" s="2">
        <v>63</v>
      </c>
    </row>
    <row r="280" spans="1:5" x14ac:dyDescent="0.25">
      <c r="A280" t="s">
        <v>5</v>
      </c>
      <c r="B280" t="s">
        <v>35</v>
      </c>
      <c r="C280" t="s">
        <v>31</v>
      </c>
      <c r="D280" s="1">
        <v>4753</v>
      </c>
      <c r="E280" s="2">
        <v>246</v>
      </c>
    </row>
    <row r="281" spans="1:5" x14ac:dyDescent="0.25">
      <c r="A281" t="s">
        <v>2</v>
      </c>
      <c r="B281" t="s">
        <v>34</v>
      </c>
      <c r="C281" t="s">
        <v>19</v>
      </c>
      <c r="D281" s="1">
        <v>7511</v>
      </c>
      <c r="E281" s="2">
        <v>120</v>
      </c>
    </row>
    <row r="282" spans="1:5" x14ac:dyDescent="0.25">
      <c r="A282" t="s">
        <v>2</v>
      </c>
      <c r="B282" t="s">
        <v>38</v>
      </c>
      <c r="C282" t="s">
        <v>31</v>
      </c>
      <c r="D282" s="1">
        <v>4326</v>
      </c>
      <c r="E282" s="2">
        <v>348</v>
      </c>
    </row>
    <row r="283" spans="1:5" x14ac:dyDescent="0.25">
      <c r="A283" t="s">
        <v>41</v>
      </c>
      <c r="B283" t="s">
        <v>34</v>
      </c>
      <c r="C283" t="s">
        <v>23</v>
      </c>
      <c r="D283" s="1">
        <v>4935</v>
      </c>
      <c r="E283" s="2">
        <v>126</v>
      </c>
    </row>
    <row r="284" spans="1:5" x14ac:dyDescent="0.25">
      <c r="A284" t="s">
        <v>6</v>
      </c>
      <c r="B284" t="s">
        <v>35</v>
      </c>
      <c r="C284" t="s">
        <v>30</v>
      </c>
      <c r="D284" s="1">
        <v>4781</v>
      </c>
      <c r="E284" s="2">
        <v>123</v>
      </c>
    </row>
    <row r="285" spans="1:5" x14ac:dyDescent="0.25">
      <c r="A285" t="s">
        <v>5</v>
      </c>
      <c r="B285" t="s">
        <v>38</v>
      </c>
      <c r="C285" t="s">
        <v>25</v>
      </c>
      <c r="D285" s="1">
        <v>7483</v>
      </c>
      <c r="E285" s="2">
        <v>45</v>
      </c>
    </row>
    <row r="286" spans="1:5" x14ac:dyDescent="0.25">
      <c r="A286" t="s">
        <v>10</v>
      </c>
      <c r="B286" t="s">
        <v>38</v>
      </c>
      <c r="C286" t="s">
        <v>4</v>
      </c>
      <c r="D286" s="1">
        <v>6860</v>
      </c>
      <c r="E286" s="2">
        <v>126</v>
      </c>
    </row>
    <row r="287" spans="1:5" x14ac:dyDescent="0.25">
      <c r="A287" t="s">
        <v>40</v>
      </c>
      <c r="B287" t="s">
        <v>37</v>
      </c>
      <c r="C287" t="s">
        <v>29</v>
      </c>
      <c r="D287" s="1">
        <v>9002</v>
      </c>
      <c r="E287" s="2">
        <v>72</v>
      </c>
    </row>
    <row r="288" spans="1:5" x14ac:dyDescent="0.25">
      <c r="A288" t="s">
        <v>6</v>
      </c>
      <c r="B288" t="s">
        <v>36</v>
      </c>
      <c r="C288" t="s">
        <v>29</v>
      </c>
      <c r="D288" s="1">
        <v>1400</v>
      </c>
      <c r="E288" s="2">
        <v>135</v>
      </c>
    </row>
    <row r="289" spans="1:5" x14ac:dyDescent="0.25">
      <c r="A289" t="s">
        <v>10</v>
      </c>
      <c r="B289" t="s">
        <v>34</v>
      </c>
      <c r="C289" t="s">
        <v>22</v>
      </c>
      <c r="D289" s="1">
        <v>4053</v>
      </c>
      <c r="E289" s="2">
        <v>24</v>
      </c>
    </row>
    <row r="290" spans="1:5" x14ac:dyDescent="0.25">
      <c r="A290" t="s">
        <v>7</v>
      </c>
      <c r="B290" t="s">
        <v>36</v>
      </c>
      <c r="C290" t="s">
        <v>31</v>
      </c>
      <c r="D290" s="1">
        <v>2149</v>
      </c>
      <c r="E290" s="2">
        <v>117</v>
      </c>
    </row>
    <row r="291" spans="1:5" x14ac:dyDescent="0.25">
      <c r="A291" t="s">
        <v>3</v>
      </c>
      <c r="B291" t="s">
        <v>39</v>
      </c>
      <c r="C291" t="s">
        <v>29</v>
      </c>
      <c r="D291" s="1">
        <v>3640</v>
      </c>
      <c r="E291" s="2">
        <v>51</v>
      </c>
    </row>
    <row r="292" spans="1:5" x14ac:dyDescent="0.25">
      <c r="A292" t="s">
        <v>2</v>
      </c>
      <c r="B292" t="s">
        <v>39</v>
      </c>
      <c r="C292" t="s">
        <v>23</v>
      </c>
      <c r="D292" s="1">
        <v>630</v>
      </c>
      <c r="E292" s="2">
        <v>36</v>
      </c>
    </row>
    <row r="293" spans="1:5" x14ac:dyDescent="0.25">
      <c r="A293" t="s">
        <v>9</v>
      </c>
      <c r="B293" t="s">
        <v>35</v>
      </c>
      <c r="C293" t="s">
        <v>27</v>
      </c>
      <c r="D293" s="1">
        <v>2429</v>
      </c>
      <c r="E293" s="2">
        <v>144</v>
      </c>
    </row>
    <row r="294" spans="1:5" x14ac:dyDescent="0.25">
      <c r="A294" t="s">
        <v>9</v>
      </c>
      <c r="B294" t="s">
        <v>36</v>
      </c>
      <c r="C294" t="s">
        <v>25</v>
      </c>
      <c r="D294" s="1">
        <v>2142</v>
      </c>
      <c r="E294" s="2">
        <v>114</v>
      </c>
    </row>
    <row r="295" spans="1:5" x14ac:dyDescent="0.25">
      <c r="A295" t="s">
        <v>7</v>
      </c>
      <c r="B295" t="s">
        <v>37</v>
      </c>
      <c r="C295" t="s">
        <v>30</v>
      </c>
      <c r="D295" s="1">
        <v>6454</v>
      </c>
      <c r="E295" s="2">
        <v>54</v>
      </c>
    </row>
    <row r="296" spans="1:5" x14ac:dyDescent="0.25">
      <c r="A296" t="s">
        <v>7</v>
      </c>
      <c r="B296" t="s">
        <v>37</v>
      </c>
      <c r="C296" t="s">
        <v>16</v>
      </c>
      <c r="D296" s="1">
        <v>4487</v>
      </c>
      <c r="E296" s="2">
        <v>333</v>
      </c>
    </row>
    <row r="297" spans="1:5" x14ac:dyDescent="0.25">
      <c r="A297" t="s">
        <v>3</v>
      </c>
      <c r="B297" t="s">
        <v>37</v>
      </c>
      <c r="C297" t="s">
        <v>4</v>
      </c>
      <c r="D297" s="1">
        <v>938</v>
      </c>
      <c r="E297" s="2">
        <v>366</v>
      </c>
    </row>
    <row r="298" spans="1:5" x14ac:dyDescent="0.25">
      <c r="A298" t="s">
        <v>3</v>
      </c>
      <c r="B298" t="s">
        <v>38</v>
      </c>
      <c r="C298" t="s">
        <v>26</v>
      </c>
      <c r="D298" s="1">
        <v>8841</v>
      </c>
      <c r="E298" s="2">
        <v>303</v>
      </c>
    </row>
    <row r="299" spans="1:5" x14ac:dyDescent="0.25">
      <c r="A299" t="s">
        <v>2</v>
      </c>
      <c r="B299" t="s">
        <v>39</v>
      </c>
      <c r="C299" t="s">
        <v>33</v>
      </c>
      <c r="D299" s="1">
        <v>4018</v>
      </c>
      <c r="E299" s="2">
        <v>126</v>
      </c>
    </row>
    <row r="300" spans="1:5" x14ac:dyDescent="0.25">
      <c r="A300" t="s">
        <v>41</v>
      </c>
      <c r="B300" t="s">
        <v>37</v>
      </c>
      <c r="C300" t="s">
        <v>15</v>
      </c>
      <c r="D300" s="1">
        <v>714</v>
      </c>
      <c r="E300" s="2">
        <v>231</v>
      </c>
    </row>
    <row r="301" spans="1:5" x14ac:dyDescent="0.25">
      <c r="A301" t="s">
        <v>9</v>
      </c>
      <c r="B301" t="s">
        <v>38</v>
      </c>
      <c r="C301" t="s">
        <v>25</v>
      </c>
      <c r="D301" s="1">
        <v>3850</v>
      </c>
      <c r="E301" s="2">
        <v>102</v>
      </c>
    </row>
  </sheetData>
  <pageMargins left="0.7" right="0.7" top="0.75" bottom="0.75"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0C80D-92DE-48E2-9B16-C4A515EC1458}">
  <dimension ref="A1:J301"/>
  <sheetViews>
    <sheetView zoomScaleNormal="100" workbookViewId="0">
      <selection activeCell="D1" sqref="D1:D1048576"/>
    </sheetView>
  </sheetViews>
  <sheetFormatPr defaultRowHeight="15" x14ac:dyDescent="0.25"/>
  <cols>
    <col min="1" max="1" width="16.85546875" customWidth="1"/>
    <col min="2" max="2" width="15" customWidth="1"/>
    <col min="3" max="3" width="17.28515625" customWidth="1"/>
    <col min="4" max="4" width="13.7109375" customWidth="1"/>
    <col min="5" max="5" width="12.85546875" customWidth="1"/>
  </cols>
  <sheetData>
    <row r="1" spans="1:10" x14ac:dyDescent="0.25">
      <c r="A1" s="3" t="s">
        <v>11</v>
      </c>
      <c r="B1" s="3" t="s">
        <v>12</v>
      </c>
      <c r="C1" s="3" t="s">
        <v>0</v>
      </c>
      <c r="D1" s="4" t="s">
        <v>1</v>
      </c>
      <c r="E1" s="4" t="s">
        <v>42</v>
      </c>
    </row>
    <row r="2" spans="1:10" x14ac:dyDescent="0.25">
      <c r="A2" t="s">
        <v>5</v>
      </c>
      <c r="B2" t="s">
        <v>36</v>
      </c>
      <c r="C2" t="s">
        <v>16</v>
      </c>
      <c r="D2" s="1">
        <v>16184</v>
      </c>
      <c r="E2" s="2">
        <v>39</v>
      </c>
    </row>
    <row r="3" spans="1:10" x14ac:dyDescent="0.25">
      <c r="A3" t="s">
        <v>5</v>
      </c>
      <c r="B3" t="s">
        <v>34</v>
      </c>
      <c r="C3" t="s">
        <v>20</v>
      </c>
      <c r="D3" s="1">
        <v>15610</v>
      </c>
      <c r="E3" s="2">
        <v>339</v>
      </c>
    </row>
    <row r="4" spans="1:10" x14ac:dyDescent="0.25">
      <c r="A4" t="s">
        <v>9</v>
      </c>
      <c r="B4" t="s">
        <v>34</v>
      </c>
      <c r="C4" t="s">
        <v>28</v>
      </c>
      <c r="D4" s="1">
        <v>14329</v>
      </c>
      <c r="E4" s="2">
        <v>150</v>
      </c>
    </row>
    <row r="5" spans="1:10" x14ac:dyDescent="0.25">
      <c r="A5" t="s">
        <v>5</v>
      </c>
      <c r="B5" t="s">
        <v>35</v>
      </c>
      <c r="C5" t="s">
        <v>15</v>
      </c>
      <c r="D5" s="1">
        <v>13391</v>
      </c>
      <c r="E5" s="2">
        <v>201</v>
      </c>
    </row>
    <row r="6" spans="1:10" x14ac:dyDescent="0.25">
      <c r="A6" t="s">
        <v>10</v>
      </c>
      <c r="B6" t="s">
        <v>39</v>
      </c>
      <c r="C6" t="s">
        <v>33</v>
      </c>
      <c r="D6" s="1">
        <v>12950</v>
      </c>
      <c r="E6" s="2">
        <v>30</v>
      </c>
    </row>
    <row r="7" spans="1:10" x14ac:dyDescent="0.25">
      <c r="A7" t="s">
        <v>40</v>
      </c>
      <c r="B7" t="s">
        <v>35</v>
      </c>
      <c r="C7" t="s">
        <v>32</v>
      </c>
      <c r="D7" s="1">
        <v>12348</v>
      </c>
      <c r="E7" s="2">
        <v>234</v>
      </c>
      <c r="J7" t="s">
        <v>43</v>
      </c>
    </row>
    <row r="8" spans="1:10" x14ac:dyDescent="0.25">
      <c r="A8" t="s">
        <v>2</v>
      </c>
      <c r="B8" t="s">
        <v>37</v>
      </c>
      <c r="C8" t="s">
        <v>18</v>
      </c>
      <c r="D8" s="1">
        <v>11571</v>
      </c>
      <c r="E8" s="2">
        <v>138</v>
      </c>
    </row>
    <row r="9" spans="1:10" x14ac:dyDescent="0.25">
      <c r="A9" t="s">
        <v>9</v>
      </c>
      <c r="B9" t="s">
        <v>36</v>
      </c>
      <c r="C9" t="s">
        <v>27</v>
      </c>
      <c r="D9" s="1">
        <v>11522</v>
      </c>
      <c r="E9" s="2">
        <v>204</v>
      </c>
    </row>
    <row r="10" spans="1:10" x14ac:dyDescent="0.25">
      <c r="A10" t="s">
        <v>2</v>
      </c>
      <c r="B10" t="s">
        <v>36</v>
      </c>
      <c r="C10" t="s">
        <v>16</v>
      </c>
      <c r="D10" s="1">
        <v>11417</v>
      </c>
      <c r="E10" s="2">
        <v>21</v>
      </c>
    </row>
    <row r="11" spans="1:10" x14ac:dyDescent="0.25">
      <c r="A11" t="s">
        <v>41</v>
      </c>
      <c r="B11" t="s">
        <v>36</v>
      </c>
      <c r="C11" t="s">
        <v>13</v>
      </c>
      <c r="D11" s="1">
        <v>10311</v>
      </c>
      <c r="E11" s="2">
        <v>231</v>
      </c>
    </row>
    <row r="12" spans="1:10" x14ac:dyDescent="0.25">
      <c r="A12" t="s">
        <v>41</v>
      </c>
      <c r="B12" t="s">
        <v>36</v>
      </c>
      <c r="C12" t="s">
        <v>32</v>
      </c>
      <c r="D12" s="1">
        <v>10304</v>
      </c>
      <c r="E12" s="2">
        <v>84</v>
      </c>
    </row>
    <row r="13" spans="1:10" x14ac:dyDescent="0.25">
      <c r="A13" t="s">
        <v>7</v>
      </c>
      <c r="B13" t="s">
        <v>38</v>
      </c>
      <c r="C13" t="s">
        <v>30</v>
      </c>
      <c r="D13" s="1">
        <v>10129</v>
      </c>
      <c r="E13" s="2">
        <v>312</v>
      </c>
    </row>
    <row r="14" spans="1:10" x14ac:dyDescent="0.25">
      <c r="A14" t="s">
        <v>6</v>
      </c>
      <c r="B14" t="s">
        <v>36</v>
      </c>
      <c r="C14" t="s">
        <v>4</v>
      </c>
      <c r="D14" s="1">
        <v>10073</v>
      </c>
      <c r="E14" s="2">
        <v>120</v>
      </c>
    </row>
    <row r="15" spans="1:10" x14ac:dyDescent="0.25">
      <c r="A15" t="s">
        <v>2</v>
      </c>
      <c r="B15" t="s">
        <v>37</v>
      </c>
      <c r="C15" t="s">
        <v>17</v>
      </c>
      <c r="D15" s="1">
        <v>9926</v>
      </c>
      <c r="E15" s="2">
        <v>201</v>
      </c>
    </row>
    <row r="16" spans="1:10" x14ac:dyDescent="0.25">
      <c r="A16" t="s">
        <v>7</v>
      </c>
      <c r="B16" t="s">
        <v>37</v>
      </c>
      <c r="C16" t="s">
        <v>22</v>
      </c>
      <c r="D16" s="1">
        <v>9835</v>
      </c>
      <c r="E16" s="2">
        <v>207</v>
      </c>
    </row>
    <row r="17" spans="1:5" x14ac:dyDescent="0.25">
      <c r="A17" t="s">
        <v>40</v>
      </c>
      <c r="B17" t="s">
        <v>36</v>
      </c>
      <c r="C17" t="s">
        <v>33</v>
      </c>
      <c r="D17" s="1">
        <v>9772</v>
      </c>
      <c r="E17" s="2">
        <v>90</v>
      </c>
    </row>
    <row r="18" spans="1:5" x14ac:dyDescent="0.25">
      <c r="A18" t="s">
        <v>8</v>
      </c>
      <c r="B18" t="s">
        <v>37</v>
      </c>
      <c r="C18" t="s">
        <v>15</v>
      </c>
      <c r="D18" s="1">
        <v>9709</v>
      </c>
      <c r="E18" s="2">
        <v>30</v>
      </c>
    </row>
    <row r="19" spans="1:5" x14ac:dyDescent="0.25">
      <c r="A19" t="s">
        <v>8</v>
      </c>
      <c r="B19" t="s">
        <v>39</v>
      </c>
      <c r="C19" t="s">
        <v>18</v>
      </c>
      <c r="D19" s="1">
        <v>9660</v>
      </c>
      <c r="E19" s="2">
        <v>27</v>
      </c>
    </row>
    <row r="20" spans="1:5" x14ac:dyDescent="0.25">
      <c r="A20" t="s">
        <v>41</v>
      </c>
      <c r="B20" t="s">
        <v>36</v>
      </c>
      <c r="C20" t="s">
        <v>18</v>
      </c>
      <c r="D20" s="1">
        <v>9632</v>
      </c>
      <c r="E20" s="2">
        <v>288</v>
      </c>
    </row>
    <row r="21" spans="1:5" x14ac:dyDescent="0.25">
      <c r="A21" t="s">
        <v>9</v>
      </c>
      <c r="B21" t="s">
        <v>38</v>
      </c>
      <c r="C21" t="s">
        <v>33</v>
      </c>
      <c r="D21" s="1">
        <v>9506</v>
      </c>
      <c r="E21" s="2">
        <v>87</v>
      </c>
    </row>
    <row r="22" spans="1:5" x14ac:dyDescent="0.25">
      <c r="A22" t="s">
        <v>2</v>
      </c>
      <c r="B22" t="s">
        <v>39</v>
      </c>
      <c r="C22" t="s">
        <v>20</v>
      </c>
      <c r="D22" s="1">
        <v>9443</v>
      </c>
      <c r="E22" s="2">
        <v>162</v>
      </c>
    </row>
    <row r="23" spans="1:5" x14ac:dyDescent="0.25">
      <c r="A23" t="s">
        <v>3</v>
      </c>
      <c r="B23" t="s">
        <v>36</v>
      </c>
      <c r="C23" t="s">
        <v>16</v>
      </c>
      <c r="D23" s="1">
        <v>9198</v>
      </c>
      <c r="E23" s="2">
        <v>36</v>
      </c>
    </row>
    <row r="24" spans="1:5" x14ac:dyDescent="0.25">
      <c r="A24" t="s">
        <v>9</v>
      </c>
      <c r="B24" t="s">
        <v>36</v>
      </c>
      <c r="C24" t="s">
        <v>30</v>
      </c>
      <c r="D24" s="1">
        <v>9051</v>
      </c>
      <c r="E24" s="2">
        <v>57</v>
      </c>
    </row>
    <row r="25" spans="1:5" x14ac:dyDescent="0.25">
      <c r="A25" t="s">
        <v>40</v>
      </c>
      <c r="B25" t="s">
        <v>37</v>
      </c>
      <c r="C25" t="s">
        <v>29</v>
      </c>
      <c r="D25" s="1">
        <v>9002</v>
      </c>
      <c r="E25" s="2">
        <v>72</v>
      </c>
    </row>
    <row r="26" spans="1:5" x14ac:dyDescent="0.25">
      <c r="A26" t="s">
        <v>8</v>
      </c>
      <c r="B26" t="s">
        <v>39</v>
      </c>
      <c r="C26" t="s">
        <v>31</v>
      </c>
      <c r="D26" s="1">
        <v>8890</v>
      </c>
      <c r="E26" s="2">
        <v>210</v>
      </c>
    </row>
    <row r="27" spans="1:5" x14ac:dyDescent="0.25">
      <c r="A27" t="s">
        <v>40</v>
      </c>
      <c r="B27" t="s">
        <v>35</v>
      </c>
      <c r="C27" t="s">
        <v>33</v>
      </c>
      <c r="D27" s="1">
        <v>8869</v>
      </c>
      <c r="E27" s="2">
        <v>432</v>
      </c>
    </row>
    <row r="28" spans="1:5" x14ac:dyDescent="0.25">
      <c r="A28" t="s">
        <v>7</v>
      </c>
      <c r="B28" t="s">
        <v>34</v>
      </c>
      <c r="C28" t="s">
        <v>24</v>
      </c>
      <c r="D28" s="1">
        <v>8862</v>
      </c>
      <c r="E28" s="2">
        <v>189</v>
      </c>
    </row>
    <row r="29" spans="1:5" x14ac:dyDescent="0.25">
      <c r="A29" t="s">
        <v>3</v>
      </c>
      <c r="B29" t="s">
        <v>38</v>
      </c>
      <c r="C29" t="s">
        <v>26</v>
      </c>
      <c r="D29" s="1">
        <v>8841</v>
      </c>
      <c r="E29" s="2">
        <v>303</v>
      </c>
    </row>
    <row r="30" spans="1:5" x14ac:dyDescent="0.25">
      <c r="A30" t="s">
        <v>5</v>
      </c>
      <c r="B30" t="s">
        <v>37</v>
      </c>
      <c r="C30" t="s">
        <v>25</v>
      </c>
      <c r="D30" s="1">
        <v>8813</v>
      </c>
      <c r="E30" s="2">
        <v>21</v>
      </c>
    </row>
    <row r="31" spans="1:5" x14ac:dyDescent="0.25">
      <c r="A31" t="s">
        <v>9</v>
      </c>
      <c r="B31" t="s">
        <v>34</v>
      </c>
      <c r="C31" t="s">
        <v>20</v>
      </c>
      <c r="D31" s="1">
        <v>8463</v>
      </c>
      <c r="E31" s="2">
        <v>492</v>
      </c>
    </row>
    <row r="32" spans="1:5" x14ac:dyDescent="0.25">
      <c r="A32" t="s">
        <v>7</v>
      </c>
      <c r="B32" t="s">
        <v>36</v>
      </c>
      <c r="C32" t="s">
        <v>22</v>
      </c>
      <c r="D32" s="1">
        <v>8435</v>
      </c>
      <c r="E32" s="2">
        <v>42</v>
      </c>
    </row>
    <row r="33" spans="1:5" x14ac:dyDescent="0.25">
      <c r="A33" t="s">
        <v>2</v>
      </c>
      <c r="B33" t="s">
        <v>36</v>
      </c>
      <c r="C33" t="s">
        <v>29</v>
      </c>
      <c r="D33" s="1">
        <v>8211</v>
      </c>
      <c r="E33" s="2">
        <v>75</v>
      </c>
    </row>
    <row r="34" spans="1:5" x14ac:dyDescent="0.25">
      <c r="A34" t="s">
        <v>9</v>
      </c>
      <c r="B34" t="s">
        <v>34</v>
      </c>
      <c r="C34" t="s">
        <v>23</v>
      </c>
      <c r="D34" s="1">
        <v>8155</v>
      </c>
      <c r="E34" s="2">
        <v>90</v>
      </c>
    </row>
    <row r="35" spans="1:5" x14ac:dyDescent="0.25">
      <c r="A35" t="s">
        <v>6</v>
      </c>
      <c r="B35" t="s">
        <v>34</v>
      </c>
      <c r="C35" t="s">
        <v>26</v>
      </c>
      <c r="D35" s="1">
        <v>8008</v>
      </c>
      <c r="E35" s="2">
        <v>456</v>
      </c>
    </row>
    <row r="36" spans="1:5" x14ac:dyDescent="0.25">
      <c r="A36" t="s">
        <v>41</v>
      </c>
      <c r="B36" t="s">
        <v>34</v>
      </c>
      <c r="C36" t="s">
        <v>33</v>
      </c>
      <c r="D36" s="1">
        <v>7847</v>
      </c>
      <c r="E36" s="2">
        <v>174</v>
      </c>
    </row>
    <row r="37" spans="1:5" x14ac:dyDescent="0.25">
      <c r="A37" t="s">
        <v>9</v>
      </c>
      <c r="B37" t="s">
        <v>35</v>
      </c>
      <c r="C37" t="s">
        <v>15</v>
      </c>
      <c r="D37" s="1">
        <v>7833</v>
      </c>
      <c r="E37" s="2">
        <v>243</v>
      </c>
    </row>
    <row r="38" spans="1:5" x14ac:dyDescent="0.25">
      <c r="A38" t="s">
        <v>2</v>
      </c>
      <c r="B38" t="s">
        <v>39</v>
      </c>
      <c r="C38" t="s">
        <v>27</v>
      </c>
      <c r="D38" s="1">
        <v>7812</v>
      </c>
      <c r="E38" s="2">
        <v>81</v>
      </c>
    </row>
    <row r="39" spans="1:5" x14ac:dyDescent="0.25">
      <c r="A39" t="s">
        <v>3</v>
      </c>
      <c r="B39" t="s">
        <v>34</v>
      </c>
      <c r="C39" t="s">
        <v>32</v>
      </c>
      <c r="D39" s="1">
        <v>7777</v>
      </c>
      <c r="E39" s="2">
        <v>504</v>
      </c>
    </row>
    <row r="40" spans="1:5" x14ac:dyDescent="0.25">
      <c r="A40" t="s">
        <v>7</v>
      </c>
      <c r="B40" t="s">
        <v>34</v>
      </c>
      <c r="C40" t="s">
        <v>17</v>
      </c>
      <c r="D40" s="1">
        <v>7777</v>
      </c>
      <c r="E40" s="2">
        <v>39</v>
      </c>
    </row>
    <row r="41" spans="1:5" x14ac:dyDescent="0.25">
      <c r="A41" t="s">
        <v>6</v>
      </c>
      <c r="B41" t="s">
        <v>37</v>
      </c>
      <c r="C41" t="s">
        <v>31</v>
      </c>
      <c r="D41" s="1">
        <v>7693</v>
      </c>
      <c r="E41" s="2">
        <v>87</v>
      </c>
    </row>
    <row r="42" spans="1:5" x14ac:dyDescent="0.25">
      <c r="A42" t="s">
        <v>40</v>
      </c>
      <c r="B42" t="s">
        <v>37</v>
      </c>
      <c r="C42" t="s">
        <v>19</v>
      </c>
      <c r="D42" s="1">
        <v>7693</v>
      </c>
      <c r="E42" s="2">
        <v>21</v>
      </c>
    </row>
    <row r="43" spans="1:5" x14ac:dyDescent="0.25">
      <c r="A43" t="s">
        <v>2</v>
      </c>
      <c r="B43" t="s">
        <v>39</v>
      </c>
      <c r="C43" t="s">
        <v>21</v>
      </c>
      <c r="D43" s="1">
        <v>7651</v>
      </c>
      <c r="E43" s="2">
        <v>213</v>
      </c>
    </row>
    <row r="44" spans="1:5" x14ac:dyDescent="0.25">
      <c r="A44" t="s">
        <v>2</v>
      </c>
      <c r="B44" t="s">
        <v>34</v>
      </c>
      <c r="C44" t="s">
        <v>19</v>
      </c>
      <c r="D44" s="1">
        <v>7511</v>
      </c>
      <c r="E44" s="2">
        <v>120</v>
      </c>
    </row>
    <row r="45" spans="1:5" x14ac:dyDescent="0.25">
      <c r="A45" t="s">
        <v>5</v>
      </c>
      <c r="B45" t="s">
        <v>38</v>
      </c>
      <c r="C45" t="s">
        <v>25</v>
      </c>
      <c r="D45" s="1">
        <v>7483</v>
      </c>
      <c r="E45" s="2">
        <v>45</v>
      </c>
    </row>
    <row r="46" spans="1:5" x14ac:dyDescent="0.25">
      <c r="A46" t="s">
        <v>41</v>
      </c>
      <c r="B46" t="s">
        <v>35</v>
      </c>
      <c r="C46" t="s">
        <v>28</v>
      </c>
      <c r="D46" s="1">
        <v>7455</v>
      </c>
      <c r="E46" s="2">
        <v>216</v>
      </c>
    </row>
    <row r="47" spans="1:5" x14ac:dyDescent="0.25">
      <c r="A47" t="s">
        <v>6</v>
      </c>
      <c r="B47" t="s">
        <v>38</v>
      </c>
      <c r="C47" t="s">
        <v>21</v>
      </c>
      <c r="D47" s="1">
        <v>7322</v>
      </c>
      <c r="E47" s="2">
        <v>36</v>
      </c>
    </row>
    <row r="48" spans="1:5" x14ac:dyDescent="0.25">
      <c r="A48" t="s">
        <v>3</v>
      </c>
      <c r="B48" t="s">
        <v>37</v>
      </c>
      <c r="C48" t="s">
        <v>28</v>
      </c>
      <c r="D48" s="1">
        <v>7308</v>
      </c>
      <c r="E48" s="2">
        <v>327</v>
      </c>
    </row>
    <row r="49" spans="1:5" x14ac:dyDescent="0.25">
      <c r="A49" t="s">
        <v>5</v>
      </c>
      <c r="B49" t="s">
        <v>34</v>
      </c>
      <c r="C49" t="s">
        <v>15</v>
      </c>
      <c r="D49" s="1">
        <v>7280</v>
      </c>
      <c r="E49" s="2">
        <v>201</v>
      </c>
    </row>
    <row r="50" spans="1:5" x14ac:dyDescent="0.25">
      <c r="A50" t="s">
        <v>9</v>
      </c>
      <c r="B50" t="s">
        <v>37</v>
      </c>
      <c r="C50" t="s">
        <v>20</v>
      </c>
      <c r="D50" s="1">
        <v>7273</v>
      </c>
      <c r="E50" s="2">
        <v>96</v>
      </c>
    </row>
    <row r="51" spans="1:5" x14ac:dyDescent="0.25">
      <c r="A51" t="s">
        <v>3</v>
      </c>
      <c r="B51" t="s">
        <v>34</v>
      </c>
      <c r="C51" t="s">
        <v>14</v>
      </c>
      <c r="D51" s="1">
        <v>7259</v>
      </c>
      <c r="E51" s="2">
        <v>276</v>
      </c>
    </row>
    <row r="52" spans="1:5" x14ac:dyDescent="0.25">
      <c r="A52" t="s">
        <v>5</v>
      </c>
      <c r="B52" t="s">
        <v>38</v>
      </c>
      <c r="C52" t="s">
        <v>13</v>
      </c>
      <c r="D52" s="1">
        <v>7189</v>
      </c>
      <c r="E52" s="2">
        <v>54</v>
      </c>
    </row>
    <row r="53" spans="1:5" x14ac:dyDescent="0.25">
      <c r="A53" t="s">
        <v>8</v>
      </c>
      <c r="B53" t="s">
        <v>39</v>
      </c>
      <c r="C53" t="s">
        <v>30</v>
      </c>
      <c r="D53" s="1">
        <v>7021</v>
      </c>
      <c r="E53" s="2">
        <v>183</v>
      </c>
    </row>
    <row r="54" spans="1:5" x14ac:dyDescent="0.25">
      <c r="A54" t="s">
        <v>5</v>
      </c>
      <c r="B54" t="s">
        <v>34</v>
      </c>
      <c r="C54" t="s">
        <v>27</v>
      </c>
      <c r="D54" s="1">
        <v>6986</v>
      </c>
      <c r="E54" s="2">
        <v>21</v>
      </c>
    </row>
    <row r="55" spans="1:5" x14ac:dyDescent="0.25">
      <c r="A55" t="s">
        <v>5</v>
      </c>
      <c r="B55" t="s">
        <v>39</v>
      </c>
      <c r="C55" t="s">
        <v>22</v>
      </c>
      <c r="D55" s="1">
        <v>6909</v>
      </c>
      <c r="E55" s="2">
        <v>81</v>
      </c>
    </row>
    <row r="56" spans="1:5" x14ac:dyDescent="0.25">
      <c r="A56" t="s">
        <v>10</v>
      </c>
      <c r="B56" t="s">
        <v>38</v>
      </c>
      <c r="C56" t="s">
        <v>4</v>
      </c>
      <c r="D56" s="1">
        <v>6860</v>
      </c>
      <c r="E56" s="2">
        <v>126</v>
      </c>
    </row>
    <row r="57" spans="1:5" x14ac:dyDescent="0.25">
      <c r="A57" t="s">
        <v>40</v>
      </c>
      <c r="B57" t="s">
        <v>35</v>
      </c>
      <c r="C57" t="s">
        <v>22</v>
      </c>
      <c r="D57" s="1">
        <v>6853</v>
      </c>
      <c r="E57" s="2">
        <v>372</v>
      </c>
    </row>
    <row r="58" spans="1:5" x14ac:dyDescent="0.25">
      <c r="A58" t="s">
        <v>9</v>
      </c>
      <c r="B58" t="s">
        <v>34</v>
      </c>
      <c r="C58" t="s">
        <v>21</v>
      </c>
      <c r="D58" s="1">
        <v>6832</v>
      </c>
      <c r="E58" s="2">
        <v>27</v>
      </c>
    </row>
    <row r="59" spans="1:5" x14ac:dyDescent="0.25">
      <c r="A59" t="s">
        <v>6</v>
      </c>
      <c r="B59" t="s">
        <v>37</v>
      </c>
      <c r="C59" t="s">
        <v>26</v>
      </c>
      <c r="D59" s="1">
        <v>6818</v>
      </c>
      <c r="E59" s="2">
        <v>6</v>
      </c>
    </row>
    <row r="60" spans="1:5" x14ac:dyDescent="0.25">
      <c r="A60" t="s">
        <v>7</v>
      </c>
      <c r="B60" t="s">
        <v>35</v>
      </c>
      <c r="C60" t="s">
        <v>30</v>
      </c>
      <c r="D60" s="1">
        <v>6755</v>
      </c>
      <c r="E60" s="2">
        <v>252</v>
      </c>
    </row>
    <row r="61" spans="1:5" x14ac:dyDescent="0.25">
      <c r="A61" t="s">
        <v>40</v>
      </c>
      <c r="B61" t="s">
        <v>34</v>
      </c>
      <c r="C61" t="s">
        <v>26</v>
      </c>
      <c r="D61" s="1">
        <v>6748</v>
      </c>
      <c r="E61" s="2">
        <v>48</v>
      </c>
    </row>
    <row r="62" spans="1:5" x14ac:dyDescent="0.25">
      <c r="A62" t="s">
        <v>6</v>
      </c>
      <c r="B62" t="s">
        <v>34</v>
      </c>
      <c r="C62" t="s">
        <v>32</v>
      </c>
      <c r="D62" s="1">
        <v>6734</v>
      </c>
      <c r="E62" s="2">
        <v>123</v>
      </c>
    </row>
    <row r="63" spans="1:5" x14ac:dyDescent="0.25">
      <c r="A63" t="s">
        <v>8</v>
      </c>
      <c r="B63" t="s">
        <v>35</v>
      </c>
      <c r="C63" t="s">
        <v>32</v>
      </c>
      <c r="D63" s="1">
        <v>6706</v>
      </c>
      <c r="E63" s="2">
        <v>459</v>
      </c>
    </row>
    <row r="64" spans="1:5" x14ac:dyDescent="0.25">
      <c r="A64" t="s">
        <v>10</v>
      </c>
      <c r="B64" t="s">
        <v>36</v>
      </c>
      <c r="C64" t="s">
        <v>32</v>
      </c>
      <c r="D64" s="1">
        <v>6657</v>
      </c>
      <c r="E64" s="2">
        <v>303</v>
      </c>
    </row>
    <row r="65" spans="1:5" x14ac:dyDescent="0.25">
      <c r="A65" t="s">
        <v>3</v>
      </c>
      <c r="B65" t="s">
        <v>35</v>
      </c>
      <c r="C65" t="s">
        <v>15</v>
      </c>
      <c r="D65" s="1">
        <v>6657</v>
      </c>
      <c r="E65" s="2">
        <v>276</v>
      </c>
    </row>
    <row r="66" spans="1:5" x14ac:dyDescent="0.25">
      <c r="A66" t="s">
        <v>7</v>
      </c>
      <c r="B66" t="s">
        <v>37</v>
      </c>
      <c r="C66" t="s">
        <v>14</v>
      </c>
      <c r="D66" s="1">
        <v>6608</v>
      </c>
      <c r="E66" s="2">
        <v>225</v>
      </c>
    </row>
    <row r="67" spans="1:5" x14ac:dyDescent="0.25">
      <c r="A67" t="s">
        <v>2</v>
      </c>
      <c r="B67" t="s">
        <v>38</v>
      </c>
      <c r="C67" t="s">
        <v>28</v>
      </c>
      <c r="D67" s="1">
        <v>6580</v>
      </c>
      <c r="E67" s="2">
        <v>183</v>
      </c>
    </row>
    <row r="68" spans="1:5" x14ac:dyDescent="0.25">
      <c r="A68" t="s">
        <v>7</v>
      </c>
      <c r="B68" t="s">
        <v>37</v>
      </c>
      <c r="C68" t="s">
        <v>30</v>
      </c>
      <c r="D68" s="1">
        <v>6454</v>
      </c>
      <c r="E68" s="2">
        <v>54</v>
      </c>
    </row>
    <row r="69" spans="1:5" x14ac:dyDescent="0.25">
      <c r="A69" t="s">
        <v>8</v>
      </c>
      <c r="B69" t="s">
        <v>38</v>
      </c>
      <c r="C69" t="s">
        <v>21</v>
      </c>
      <c r="D69" s="1">
        <v>6433</v>
      </c>
      <c r="E69" s="2">
        <v>78</v>
      </c>
    </row>
    <row r="70" spans="1:5" x14ac:dyDescent="0.25">
      <c r="A70" t="s">
        <v>41</v>
      </c>
      <c r="B70" t="s">
        <v>37</v>
      </c>
      <c r="C70" t="s">
        <v>24</v>
      </c>
      <c r="D70" s="1">
        <v>6398</v>
      </c>
      <c r="E70" s="2">
        <v>102</v>
      </c>
    </row>
    <row r="71" spans="1:5" x14ac:dyDescent="0.25">
      <c r="A71" t="s">
        <v>7</v>
      </c>
      <c r="B71" t="s">
        <v>37</v>
      </c>
      <c r="C71" t="s">
        <v>33</v>
      </c>
      <c r="D71" s="1">
        <v>6391</v>
      </c>
      <c r="E71" s="2">
        <v>48</v>
      </c>
    </row>
    <row r="72" spans="1:5" x14ac:dyDescent="0.25">
      <c r="A72" t="s">
        <v>40</v>
      </c>
      <c r="B72" t="s">
        <v>39</v>
      </c>
      <c r="C72" t="s">
        <v>27</v>
      </c>
      <c r="D72" s="1">
        <v>6370</v>
      </c>
      <c r="E72" s="2">
        <v>30</v>
      </c>
    </row>
    <row r="73" spans="1:5" x14ac:dyDescent="0.25">
      <c r="A73" t="s">
        <v>5</v>
      </c>
      <c r="B73" t="s">
        <v>36</v>
      </c>
      <c r="C73" t="s">
        <v>23</v>
      </c>
      <c r="D73" s="1">
        <v>6314</v>
      </c>
      <c r="E73" s="2">
        <v>15</v>
      </c>
    </row>
    <row r="74" spans="1:5" x14ac:dyDescent="0.25">
      <c r="A74" t="s">
        <v>3</v>
      </c>
      <c r="B74" t="s">
        <v>34</v>
      </c>
      <c r="C74" t="s">
        <v>25</v>
      </c>
      <c r="D74" s="1">
        <v>6300</v>
      </c>
      <c r="E74" s="2">
        <v>42</v>
      </c>
    </row>
    <row r="75" spans="1:5" x14ac:dyDescent="0.25">
      <c r="A75" t="s">
        <v>8</v>
      </c>
      <c r="B75" t="s">
        <v>37</v>
      </c>
      <c r="C75" t="s">
        <v>26</v>
      </c>
      <c r="D75" s="1">
        <v>6279</v>
      </c>
      <c r="E75" s="2">
        <v>45</v>
      </c>
    </row>
    <row r="76" spans="1:5" x14ac:dyDescent="0.25">
      <c r="A76" t="s">
        <v>5</v>
      </c>
      <c r="B76" t="s">
        <v>34</v>
      </c>
      <c r="C76" t="s">
        <v>22</v>
      </c>
      <c r="D76" s="1">
        <v>6279</v>
      </c>
      <c r="E76" s="2">
        <v>237</v>
      </c>
    </row>
    <row r="77" spans="1:5" x14ac:dyDescent="0.25">
      <c r="A77" t="s">
        <v>5</v>
      </c>
      <c r="B77" t="s">
        <v>36</v>
      </c>
      <c r="C77" t="s">
        <v>13</v>
      </c>
      <c r="D77" s="1">
        <v>6146</v>
      </c>
      <c r="E77" s="2">
        <v>63</v>
      </c>
    </row>
    <row r="78" spans="1:5" x14ac:dyDescent="0.25">
      <c r="A78" t="s">
        <v>40</v>
      </c>
      <c r="B78" t="s">
        <v>37</v>
      </c>
      <c r="C78" t="s">
        <v>27</v>
      </c>
      <c r="D78" s="1">
        <v>6132</v>
      </c>
      <c r="E78" s="2">
        <v>93</v>
      </c>
    </row>
    <row r="79" spans="1:5" x14ac:dyDescent="0.25">
      <c r="A79" t="s">
        <v>40</v>
      </c>
      <c r="B79" t="s">
        <v>38</v>
      </c>
      <c r="C79" t="s">
        <v>4</v>
      </c>
      <c r="D79" s="1">
        <v>6125</v>
      </c>
      <c r="E79" s="2">
        <v>102</v>
      </c>
    </row>
    <row r="80" spans="1:5" x14ac:dyDescent="0.25">
      <c r="A80" t="s">
        <v>6</v>
      </c>
      <c r="B80" t="s">
        <v>36</v>
      </c>
      <c r="C80" t="s">
        <v>32</v>
      </c>
      <c r="D80" s="1">
        <v>6118</v>
      </c>
      <c r="E80" s="2">
        <v>9</v>
      </c>
    </row>
    <row r="81" spans="1:5" x14ac:dyDescent="0.25">
      <c r="A81" t="s">
        <v>41</v>
      </c>
      <c r="B81" t="s">
        <v>36</v>
      </c>
      <c r="C81" t="s">
        <v>30</v>
      </c>
      <c r="D81" s="1">
        <v>6118</v>
      </c>
      <c r="E81" s="2">
        <v>174</v>
      </c>
    </row>
    <row r="82" spans="1:5" x14ac:dyDescent="0.25">
      <c r="A82" t="s">
        <v>5</v>
      </c>
      <c r="B82" t="s">
        <v>36</v>
      </c>
      <c r="C82" t="s">
        <v>18</v>
      </c>
      <c r="D82" s="1">
        <v>6111</v>
      </c>
      <c r="E82" s="2">
        <v>3</v>
      </c>
    </row>
    <row r="83" spans="1:5" x14ac:dyDescent="0.25">
      <c r="A83" t="s">
        <v>6</v>
      </c>
      <c r="B83" t="s">
        <v>39</v>
      </c>
      <c r="C83" t="s">
        <v>17</v>
      </c>
      <c r="D83" s="1">
        <v>6048</v>
      </c>
      <c r="E83" s="2">
        <v>27</v>
      </c>
    </row>
    <row r="84" spans="1:5" x14ac:dyDescent="0.25">
      <c r="A84" t="s">
        <v>2</v>
      </c>
      <c r="B84" t="s">
        <v>39</v>
      </c>
      <c r="C84" t="s">
        <v>28</v>
      </c>
      <c r="D84" s="1">
        <v>6027</v>
      </c>
      <c r="E84" s="2">
        <v>144</v>
      </c>
    </row>
    <row r="85" spans="1:5" x14ac:dyDescent="0.25">
      <c r="A85" t="s">
        <v>41</v>
      </c>
      <c r="B85" t="s">
        <v>38</v>
      </c>
      <c r="C85" t="s">
        <v>22</v>
      </c>
      <c r="D85" s="1">
        <v>5915</v>
      </c>
      <c r="E85" s="2">
        <v>3</v>
      </c>
    </row>
    <row r="86" spans="1:5" x14ac:dyDescent="0.25">
      <c r="A86" t="s">
        <v>40</v>
      </c>
      <c r="B86" t="s">
        <v>39</v>
      </c>
      <c r="C86" t="s">
        <v>22</v>
      </c>
      <c r="D86" s="1">
        <v>5817</v>
      </c>
      <c r="E86" s="2">
        <v>12</v>
      </c>
    </row>
    <row r="87" spans="1:5" x14ac:dyDescent="0.25">
      <c r="A87" t="s">
        <v>40</v>
      </c>
      <c r="B87" t="s">
        <v>39</v>
      </c>
      <c r="C87" t="s">
        <v>15</v>
      </c>
      <c r="D87" s="1">
        <v>5775</v>
      </c>
      <c r="E87" s="2">
        <v>42</v>
      </c>
    </row>
    <row r="88" spans="1:5" x14ac:dyDescent="0.25">
      <c r="A88" t="s">
        <v>7</v>
      </c>
      <c r="B88" t="s">
        <v>38</v>
      </c>
      <c r="C88" t="s">
        <v>28</v>
      </c>
      <c r="D88" s="1">
        <v>5677</v>
      </c>
      <c r="E88" s="2">
        <v>258</v>
      </c>
    </row>
    <row r="89" spans="1:5" x14ac:dyDescent="0.25">
      <c r="A89" t="s">
        <v>40</v>
      </c>
      <c r="B89" t="s">
        <v>38</v>
      </c>
      <c r="C89" t="s">
        <v>13</v>
      </c>
      <c r="D89" s="1">
        <v>5670</v>
      </c>
      <c r="E89" s="2">
        <v>297</v>
      </c>
    </row>
    <row r="90" spans="1:5" x14ac:dyDescent="0.25">
      <c r="A90" t="s">
        <v>10</v>
      </c>
      <c r="B90" t="s">
        <v>38</v>
      </c>
      <c r="C90" t="s">
        <v>14</v>
      </c>
      <c r="D90" s="1">
        <v>5586</v>
      </c>
      <c r="E90" s="2">
        <v>525</v>
      </c>
    </row>
    <row r="91" spans="1:5" x14ac:dyDescent="0.25">
      <c r="A91" t="s">
        <v>7</v>
      </c>
      <c r="B91" t="s">
        <v>36</v>
      </c>
      <c r="C91" t="s">
        <v>29</v>
      </c>
      <c r="D91" s="1">
        <v>5551</v>
      </c>
      <c r="E91" s="2">
        <v>252</v>
      </c>
    </row>
    <row r="92" spans="1:5" x14ac:dyDescent="0.25">
      <c r="A92" t="s">
        <v>5</v>
      </c>
      <c r="B92" t="s">
        <v>38</v>
      </c>
      <c r="C92" t="s">
        <v>19</v>
      </c>
      <c r="D92" s="1">
        <v>5474</v>
      </c>
      <c r="E92" s="2">
        <v>168</v>
      </c>
    </row>
    <row r="93" spans="1:5" x14ac:dyDescent="0.25">
      <c r="A93" t="s">
        <v>40</v>
      </c>
      <c r="B93" t="s">
        <v>36</v>
      </c>
      <c r="C93" t="s">
        <v>25</v>
      </c>
      <c r="D93" s="1">
        <v>5439</v>
      </c>
      <c r="E93" s="2">
        <v>30</v>
      </c>
    </row>
    <row r="94" spans="1:5" x14ac:dyDescent="0.25">
      <c r="A94" t="s">
        <v>10</v>
      </c>
      <c r="B94" t="s">
        <v>34</v>
      </c>
      <c r="C94" t="s">
        <v>19</v>
      </c>
      <c r="D94" s="1">
        <v>5355</v>
      </c>
      <c r="E94" s="2">
        <v>204</v>
      </c>
    </row>
    <row r="95" spans="1:5" x14ac:dyDescent="0.25">
      <c r="A95" t="s">
        <v>7</v>
      </c>
      <c r="B95" t="s">
        <v>37</v>
      </c>
      <c r="C95" t="s">
        <v>26</v>
      </c>
      <c r="D95" s="1">
        <v>5306</v>
      </c>
      <c r="E95" s="2">
        <v>0</v>
      </c>
    </row>
    <row r="96" spans="1:5" x14ac:dyDescent="0.25">
      <c r="A96" t="s">
        <v>5</v>
      </c>
      <c r="B96" t="s">
        <v>39</v>
      </c>
      <c r="C96" t="s">
        <v>26</v>
      </c>
      <c r="D96" s="1">
        <v>5236</v>
      </c>
      <c r="E96" s="2">
        <v>51</v>
      </c>
    </row>
    <row r="97" spans="1:5" x14ac:dyDescent="0.25">
      <c r="A97" t="s">
        <v>7</v>
      </c>
      <c r="B97" t="s">
        <v>35</v>
      </c>
      <c r="C97" t="s">
        <v>28</v>
      </c>
      <c r="D97" s="1">
        <v>5194</v>
      </c>
      <c r="E97" s="2">
        <v>288</v>
      </c>
    </row>
    <row r="98" spans="1:5" x14ac:dyDescent="0.25">
      <c r="A98" t="s">
        <v>5</v>
      </c>
      <c r="B98" t="s">
        <v>38</v>
      </c>
      <c r="C98" t="s">
        <v>32</v>
      </c>
      <c r="D98" s="1">
        <v>5075</v>
      </c>
      <c r="E98" s="2">
        <v>21</v>
      </c>
    </row>
    <row r="99" spans="1:5" x14ac:dyDescent="0.25">
      <c r="A99" t="s">
        <v>40</v>
      </c>
      <c r="B99" t="s">
        <v>34</v>
      </c>
      <c r="C99" t="s">
        <v>17</v>
      </c>
      <c r="D99" s="1">
        <v>5019</v>
      </c>
      <c r="E99" s="2">
        <v>156</v>
      </c>
    </row>
    <row r="100" spans="1:5" x14ac:dyDescent="0.25">
      <c r="A100" t="s">
        <v>8</v>
      </c>
      <c r="B100" t="s">
        <v>36</v>
      </c>
      <c r="C100" t="s">
        <v>23</v>
      </c>
      <c r="D100" s="1">
        <v>5019</v>
      </c>
      <c r="E100" s="2">
        <v>150</v>
      </c>
    </row>
    <row r="101" spans="1:5" x14ac:dyDescent="0.25">
      <c r="A101" t="s">
        <v>8</v>
      </c>
      <c r="B101" t="s">
        <v>35</v>
      </c>
      <c r="C101" t="s">
        <v>22</v>
      </c>
      <c r="D101" s="1">
        <v>5012</v>
      </c>
      <c r="E101" s="2">
        <v>210</v>
      </c>
    </row>
    <row r="102" spans="1:5" x14ac:dyDescent="0.25">
      <c r="A102" t="s">
        <v>5</v>
      </c>
      <c r="B102" t="s">
        <v>37</v>
      </c>
      <c r="C102" t="s">
        <v>14</v>
      </c>
      <c r="D102" s="1">
        <v>4991</v>
      </c>
      <c r="E102" s="2">
        <v>12</v>
      </c>
    </row>
    <row r="103" spans="1:5" x14ac:dyDescent="0.25">
      <c r="A103" t="s">
        <v>10</v>
      </c>
      <c r="B103" t="s">
        <v>34</v>
      </c>
      <c r="C103" t="s">
        <v>26</v>
      </c>
      <c r="D103" s="1">
        <v>4991</v>
      </c>
      <c r="E103" s="2">
        <v>9</v>
      </c>
    </row>
    <row r="104" spans="1:5" x14ac:dyDescent="0.25">
      <c r="A104" t="s">
        <v>6</v>
      </c>
      <c r="B104" t="s">
        <v>36</v>
      </c>
      <c r="C104" t="s">
        <v>17</v>
      </c>
      <c r="D104" s="1">
        <v>4970</v>
      </c>
      <c r="E104" s="2">
        <v>156</v>
      </c>
    </row>
    <row r="105" spans="1:5" x14ac:dyDescent="0.25">
      <c r="A105" t="s">
        <v>3</v>
      </c>
      <c r="B105" t="s">
        <v>39</v>
      </c>
      <c r="C105" t="s">
        <v>26</v>
      </c>
      <c r="D105" s="1">
        <v>4956</v>
      </c>
      <c r="E105" s="2">
        <v>171</v>
      </c>
    </row>
    <row r="106" spans="1:5" x14ac:dyDescent="0.25">
      <c r="A106" t="s">
        <v>6</v>
      </c>
      <c r="B106" t="s">
        <v>37</v>
      </c>
      <c r="C106" t="s">
        <v>23</v>
      </c>
      <c r="D106" s="1">
        <v>4949</v>
      </c>
      <c r="E106" s="2">
        <v>189</v>
      </c>
    </row>
    <row r="107" spans="1:5" x14ac:dyDescent="0.25">
      <c r="A107" t="s">
        <v>41</v>
      </c>
      <c r="B107" t="s">
        <v>34</v>
      </c>
      <c r="C107" t="s">
        <v>23</v>
      </c>
      <c r="D107" s="1">
        <v>4935</v>
      </c>
      <c r="E107" s="2">
        <v>126</v>
      </c>
    </row>
    <row r="108" spans="1:5" x14ac:dyDescent="0.25">
      <c r="A108" t="s">
        <v>10</v>
      </c>
      <c r="B108" t="s">
        <v>39</v>
      </c>
      <c r="C108" t="s">
        <v>21</v>
      </c>
      <c r="D108" s="1">
        <v>4858</v>
      </c>
      <c r="E108" s="2">
        <v>279</v>
      </c>
    </row>
    <row r="109" spans="1:5" x14ac:dyDescent="0.25">
      <c r="A109" t="s">
        <v>2</v>
      </c>
      <c r="B109" t="s">
        <v>39</v>
      </c>
      <c r="C109" t="s">
        <v>15</v>
      </c>
      <c r="D109" s="1">
        <v>4802</v>
      </c>
      <c r="E109" s="2">
        <v>36</v>
      </c>
    </row>
    <row r="110" spans="1:5" x14ac:dyDescent="0.25">
      <c r="A110" t="s">
        <v>6</v>
      </c>
      <c r="B110" t="s">
        <v>35</v>
      </c>
      <c r="C110" t="s">
        <v>30</v>
      </c>
      <c r="D110" s="1">
        <v>4781</v>
      </c>
      <c r="E110" s="2">
        <v>123</v>
      </c>
    </row>
    <row r="111" spans="1:5" x14ac:dyDescent="0.25">
      <c r="A111" t="s">
        <v>41</v>
      </c>
      <c r="B111" t="s">
        <v>35</v>
      </c>
      <c r="C111" t="s">
        <v>13</v>
      </c>
      <c r="D111" s="1">
        <v>4760</v>
      </c>
      <c r="E111" s="2">
        <v>69</v>
      </c>
    </row>
    <row r="112" spans="1:5" x14ac:dyDescent="0.25">
      <c r="A112" t="s">
        <v>8</v>
      </c>
      <c r="B112" t="s">
        <v>35</v>
      </c>
      <c r="C112" t="s">
        <v>27</v>
      </c>
      <c r="D112" s="1">
        <v>4753</v>
      </c>
      <c r="E112" s="2">
        <v>300</v>
      </c>
    </row>
    <row r="113" spans="1:5" x14ac:dyDescent="0.25">
      <c r="A113" t="s">
        <v>5</v>
      </c>
      <c r="B113" t="s">
        <v>35</v>
      </c>
      <c r="C113" t="s">
        <v>31</v>
      </c>
      <c r="D113" s="1">
        <v>4753</v>
      </c>
      <c r="E113" s="2">
        <v>246</v>
      </c>
    </row>
    <row r="114" spans="1:5" x14ac:dyDescent="0.25">
      <c r="A114" t="s">
        <v>40</v>
      </c>
      <c r="B114" t="s">
        <v>35</v>
      </c>
      <c r="C114" t="s">
        <v>16</v>
      </c>
      <c r="D114" s="1">
        <v>4725</v>
      </c>
      <c r="E114" s="2">
        <v>174</v>
      </c>
    </row>
    <row r="115" spans="1:5" x14ac:dyDescent="0.25">
      <c r="A115" t="s">
        <v>10</v>
      </c>
      <c r="B115" t="s">
        <v>37</v>
      </c>
      <c r="C115" t="s">
        <v>23</v>
      </c>
      <c r="D115" s="1">
        <v>4683</v>
      </c>
      <c r="E115" s="2">
        <v>30</v>
      </c>
    </row>
    <row r="116" spans="1:5" x14ac:dyDescent="0.25">
      <c r="A116" t="s">
        <v>7</v>
      </c>
      <c r="B116" t="s">
        <v>35</v>
      </c>
      <c r="C116" t="s">
        <v>14</v>
      </c>
      <c r="D116" s="1">
        <v>4606</v>
      </c>
      <c r="E116" s="2">
        <v>63</v>
      </c>
    </row>
    <row r="117" spans="1:5" x14ac:dyDescent="0.25">
      <c r="A117" t="s">
        <v>3</v>
      </c>
      <c r="B117" t="s">
        <v>37</v>
      </c>
      <c r="C117" t="s">
        <v>29</v>
      </c>
      <c r="D117" s="1">
        <v>4592</v>
      </c>
      <c r="E117" s="2">
        <v>324</v>
      </c>
    </row>
    <row r="118" spans="1:5" x14ac:dyDescent="0.25">
      <c r="A118" t="s">
        <v>7</v>
      </c>
      <c r="B118" t="s">
        <v>35</v>
      </c>
      <c r="C118" t="s">
        <v>19</v>
      </c>
      <c r="D118" s="1">
        <v>4585</v>
      </c>
      <c r="E118" s="2">
        <v>240</v>
      </c>
    </row>
    <row r="119" spans="1:5" x14ac:dyDescent="0.25">
      <c r="A119" t="s">
        <v>7</v>
      </c>
      <c r="B119" t="s">
        <v>37</v>
      </c>
      <c r="C119" t="s">
        <v>17</v>
      </c>
      <c r="D119" s="1">
        <v>4487</v>
      </c>
      <c r="E119" s="2">
        <v>111</v>
      </c>
    </row>
    <row r="120" spans="1:5" x14ac:dyDescent="0.25">
      <c r="A120" t="s">
        <v>7</v>
      </c>
      <c r="B120" t="s">
        <v>37</v>
      </c>
      <c r="C120" t="s">
        <v>16</v>
      </c>
      <c r="D120" s="1">
        <v>4487</v>
      </c>
      <c r="E120" s="2">
        <v>333</v>
      </c>
    </row>
    <row r="121" spans="1:5" x14ac:dyDescent="0.25">
      <c r="A121" t="s">
        <v>5</v>
      </c>
      <c r="B121" t="s">
        <v>35</v>
      </c>
      <c r="C121" t="s">
        <v>29</v>
      </c>
      <c r="D121" s="1">
        <v>4480</v>
      </c>
      <c r="E121" s="2">
        <v>357</v>
      </c>
    </row>
    <row r="122" spans="1:5" x14ac:dyDescent="0.25">
      <c r="A122" t="s">
        <v>7</v>
      </c>
      <c r="B122" t="s">
        <v>39</v>
      </c>
      <c r="C122" t="s">
        <v>17</v>
      </c>
      <c r="D122" s="1">
        <v>4438</v>
      </c>
      <c r="E122" s="2">
        <v>246</v>
      </c>
    </row>
    <row r="123" spans="1:5" x14ac:dyDescent="0.25">
      <c r="A123" t="s">
        <v>40</v>
      </c>
      <c r="B123" t="s">
        <v>36</v>
      </c>
      <c r="C123" t="s">
        <v>13</v>
      </c>
      <c r="D123" s="1">
        <v>4424</v>
      </c>
      <c r="E123" s="2">
        <v>201</v>
      </c>
    </row>
    <row r="124" spans="1:5" x14ac:dyDescent="0.25">
      <c r="A124" t="s">
        <v>2</v>
      </c>
      <c r="B124" t="s">
        <v>38</v>
      </c>
      <c r="C124" t="s">
        <v>23</v>
      </c>
      <c r="D124" s="1">
        <v>4417</v>
      </c>
      <c r="E124" s="2">
        <v>153</v>
      </c>
    </row>
    <row r="125" spans="1:5" x14ac:dyDescent="0.25">
      <c r="A125" t="s">
        <v>2</v>
      </c>
      <c r="B125" t="s">
        <v>38</v>
      </c>
      <c r="C125" t="s">
        <v>31</v>
      </c>
      <c r="D125" s="1">
        <v>4326</v>
      </c>
      <c r="E125" s="2">
        <v>348</v>
      </c>
    </row>
    <row r="126" spans="1:5" x14ac:dyDescent="0.25">
      <c r="A126" t="s">
        <v>6</v>
      </c>
      <c r="B126" t="s">
        <v>36</v>
      </c>
      <c r="C126" t="s">
        <v>13</v>
      </c>
      <c r="D126" s="1">
        <v>4319</v>
      </c>
      <c r="E126" s="2">
        <v>30</v>
      </c>
    </row>
    <row r="127" spans="1:5" x14ac:dyDescent="0.25">
      <c r="A127" t="s">
        <v>9</v>
      </c>
      <c r="B127" t="s">
        <v>37</v>
      </c>
      <c r="C127" t="s">
        <v>25</v>
      </c>
      <c r="D127" s="1">
        <v>4305</v>
      </c>
      <c r="E127" s="2">
        <v>156</v>
      </c>
    </row>
    <row r="128" spans="1:5" x14ac:dyDescent="0.25">
      <c r="A128" t="s">
        <v>6</v>
      </c>
      <c r="B128" t="s">
        <v>34</v>
      </c>
      <c r="C128" t="s">
        <v>27</v>
      </c>
      <c r="D128" s="1">
        <v>4242</v>
      </c>
      <c r="E128" s="2">
        <v>207</v>
      </c>
    </row>
    <row r="129" spans="1:5" x14ac:dyDescent="0.25">
      <c r="A129" t="s">
        <v>9</v>
      </c>
      <c r="B129" t="s">
        <v>38</v>
      </c>
      <c r="C129" t="s">
        <v>24</v>
      </c>
      <c r="D129" s="1">
        <v>4137</v>
      </c>
      <c r="E129" s="2">
        <v>60</v>
      </c>
    </row>
    <row r="130" spans="1:5" x14ac:dyDescent="0.25">
      <c r="A130" t="s">
        <v>10</v>
      </c>
      <c r="B130" t="s">
        <v>34</v>
      </c>
      <c r="C130" t="s">
        <v>22</v>
      </c>
      <c r="D130" s="1">
        <v>4053</v>
      </c>
      <c r="E130" s="2">
        <v>24</v>
      </c>
    </row>
    <row r="131" spans="1:5" x14ac:dyDescent="0.25">
      <c r="A131" t="s">
        <v>40</v>
      </c>
      <c r="B131" t="s">
        <v>34</v>
      </c>
      <c r="C131" t="s">
        <v>19</v>
      </c>
      <c r="D131" s="1">
        <v>4018</v>
      </c>
      <c r="E131" s="2">
        <v>162</v>
      </c>
    </row>
    <row r="132" spans="1:5" x14ac:dyDescent="0.25">
      <c r="A132" t="s">
        <v>5</v>
      </c>
      <c r="B132" t="s">
        <v>39</v>
      </c>
      <c r="C132" t="s">
        <v>24</v>
      </c>
      <c r="D132" s="1">
        <v>4018</v>
      </c>
      <c r="E132" s="2">
        <v>171</v>
      </c>
    </row>
    <row r="133" spans="1:5" x14ac:dyDescent="0.25">
      <c r="A133" t="s">
        <v>2</v>
      </c>
      <c r="B133" t="s">
        <v>39</v>
      </c>
      <c r="C133" t="s">
        <v>33</v>
      </c>
      <c r="D133" s="1">
        <v>4018</v>
      </c>
      <c r="E133" s="2">
        <v>126</v>
      </c>
    </row>
    <row r="134" spans="1:5" x14ac:dyDescent="0.25">
      <c r="A134" t="s">
        <v>3</v>
      </c>
      <c r="B134" t="s">
        <v>37</v>
      </c>
      <c r="C134" t="s">
        <v>17</v>
      </c>
      <c r="D134" s="1">
        <v>3983</v>
      </c>
      <c r="E134" s="2">
        <v>144</v>
      </c>
    </row>
    <row r="135" spans="1:5" x14ac:dyDescent="0.25">
      <c r="A135" t="s">
        <v>41</v>
      </c>
      <c r="B135" t="s">
        <v>39</v>
      </c>
      <c r="C135" t="s">
        <v>14</v>
      </c>
      <c r="D135" s="1">
        <v>3976</v>
      </c>
      <c r="E135" s="2">
        <v>72</v>
      </c>
    </row>
    <row r="136" spans="1:5" x14ac:dyDescent="0.25">
      <c r="A136" t="s">
        <v>9</v>
      </c>
      <c r="B136" t="s">
        <v>39</v>
      </c>
      <c r="C136" t="s">
        <v>24</v>
      </c>
      <c r="D136" s="1">
        <v>3920</v>
      </c>
      <c r="E136" s="2">
        <v>306</v>
      </c>
    </row>
    <row r="137" spans="1:5" x14ac:dyDescent="0.25">
      <c r="A137" t="s">
        <v>6</v>
      </c>
      <c r="B137" t="s">
        <v>35</v>
      </c>
      <c r="C137" t="s">
        <v>27</v>
      </c>
      <c r="D137" s="1">
        <v>3864</v>
      </c>
      <c r="E137" s="2">
        <v>177</v>
      </c>
    </row>
    <row r="138" spans="1:5" x14ac:dyDescent="0.25">
      <c r="A138" t="s">
        <v>9</v>
      </c>
      <c r="B138" t="s">
        <v>38</v>
      </c>
      <c r="C138" t="s">
        <v>25</v>
      </c>
      <c r="D138" s="1">
        <v>3850</v>
      </c>
      <c r="E138" s="2">
        <v>102</v>
      </c>
    </row>
    <row r="139" spans="1:5" x14ac:dyDescent="0.25">
      <c r="A139" t="s">
        <v>7</v>
      </c>
      <c r="B139" t="s">
        <v>34</v>
      </c>
      <c r="C139" t="s">
        <v>15</v>
      </c>
      <c r="D139" s="1">
        <v>3829</v>
      </c>
      <c r="E139" s="2">
        <v>24</v>
      </c>
    </row>
    <row r="140" spans="1:5" x14ac:dyDescent="0.25">
      <c r="A140" t="s">
        <v>10</v>
      </c>
      <c r="B140" t="s">
        <v>35</v>
      </c>
      <c r="C140" t="s">
        <v>18</v>
      </c>
      <c r="D140" s="1">
        <v>3808</v>
      </c>
      <c r="E140" s="2">
        <v>279</v>
      </c>
    </row>
    <row r="141" spans="1:5" x14ac:dyDescent="0.25">
      <c r="A141" t="s">
        <v>40</v>
      </c>
      <c r="B141" t="s">
        <v>34</v>
      </c>
      <c r="C141" t="s">
        <v>33</v>
      </c>
      <c r="D141" s="1">
        <v>3794</v>
      </c>
      <c r="E141" s="2">
        <v>159</v>
      </c>
    </row>
    <row r="142" spans="1:5" x14ac:dyDescent="0.25">
      <c r="A142" t="s">
        <v>3</v>
      </c>
      <c r="B142" t="s">
        <v>36</v>
      </c>
      <c r="C142" t="s">
        <v>23</v>
      </c>
      <c r="D142" s="1">
        <v>3773</v>
      </c>
      <c r="E142" s="2">
        <v>165</v>
      </c>
    </row>
    <row r="143" spans="1:5" x14ac:dyDescent="0.25">
      <c r="A143" t="s">
        <v>6</v>
      </c>
      <c r="B143" t="s">
        <v>34</v>
      </c>
      <c r="C143" t="s">
        <v>17</v>
      </c>
      <c r="D143" s="1">
        <v>3759</v>
      </c>
      <c r="E143" s="2">
        <v>150</v>
      </c>
    </row>
    <row r="144" spans="1:5" x14ac:dyDescent="0.25">
      <c r="A144" t="s">
        <v>8</v>
      </c>
      <c r="B144" t="s">
        <v>38</v>
      </c>
      <c r="C144" t="s">
        <v>32</v>
      </c>
      <c r="D144" s="1">
        <v>3752</v>
      </c>
      <c r="E144" s="2">
        <v>213</v>
      </c>
    </row>
    <row r="145" spans="1:5" x14ac:dyDescent="0.25">
      <c r="A145" t="s">
        <v>3</v>
      </c>
      <c r="B145" t="s">
        <v>34</v>
      </c>
      <c r="C145" t="s">
        <v>28</v>
      </c>
      <c r="D145" s="1">
        <v>3689</v>
      </c>
      <c r="E145" s="2">
        <v>312</v>
      </c>
    </row>
    <row r="146" spans="1:5" x14ac:dyDescent="0.25">
      <c r="A146" t="s">
        <v>3</v>
      </c>
      <c r="B146" t="s">
        <v>39</v>
      </c>
      <c r="C146" t="s">
        <v>29</v>
      </c>
      <c r="D146" s="1">
        <v>3640</v>
      </c>
      <c r="E146" s="2">
        <v>51</v>
      </c>
    </row>
    <row r="147" spans="1:5" x14ac:dyDescent="0.25">
      <c r="A147" t="s">
        <v>8</v>
      </c>
      <c r="B147" t="s">
        <v>35</v>
      </c>
      <c r="C147" t="s">
        <v>30</v>
      </c>
      <c r="D147" s="1">
        <v>3598</v>
      </c>
      <c r="E147" s="2">
        <v>81</v>
      </c>
    </row>
    <row r="148" spans="1:5" x14ac:dyDescent="0.25">
      <c r="A148" t="s">
        <v>6</v>
      </c>
      <c r="B148" t="s">
        <v>37</v>
      </c>
      <c r="C148" t="s">
        <v>28</v>
      </c>
      <c r="D148" s="1">
        <v>3556</v>
      </c>
      <c r="E148" s="2">
        <v>459</v>
      </c>
    </row>
    <row r="149" spans="1:5" x14ac:dyDescent="0.25">
      <c r="A149" t="s">
        <v>2</v>
      </c>
      <c r="B149" t="s">
        <v>38</v>
      </c>
      <c r="C149" t="s">
        <v>4</v>
      </c>
      <c r="D149" s="1">
        <v>3549</v>
      </c>
      <c r="E149" s="2">
        <v>3</v>
      </c>
    </row>
    <row r="150" spans="1:5" x14ac:dyDescent="0.25">
      <c r="A150" t="s">
        <v>8</v>
      </c>
      <c r="B150" t="s">
        <v>34</v>
      </c>
      <c r="C150" t="s">
        <v>31</v>
      </c>
      <c r="D150" s="1">
        <v>3507</v>
      </c>
      <c r="E150" s="2">
        <v>288</v>
      </c>
    </row>
    <row r="151" spans="1:5" x14ac:dyDescent="0.25">
      <c r="A151" t="s">
        <v>10</v>
      </c>
      <c r="B151" t="s">
        <v>35</v>
      </c>
      <c r="C151" t="s">
        <v>14</v>
      </c>
      <c r="D151" s="1">
        <v>3472</v>
      </c>
      <c r="E151" s="2">
        <v>96</v>
      </c>
    </row>
    <row r="152" spans="1:5" x14ac:dyDescent="0.25">
      <c r="A152" t="s">
        <v>6</v>
      </c>
      <c r="B152" t="s">
        <v>34</v>
      </c>
      <c r="C152" t="s">
        <v>30</v>
      </c>
      <c r="D152" s="1">
        <v>3402</v>
      </c>
      <c r="E152" s="2">
        <v>366</v>
      </c>
    </row>
    <row r="153" spans="1:5" x14ac:dyDescent="0.25">
      <c r="A153" t="s">
        <v>41</v>
      </c>
      <c r="B153" t="s">
        <v>37</v>
      </c>
      <c r="C153" t="s">
        <v>20</v>
      </c>
      <c r="D153" s="1">
        <v>3388</v>
      </c>
      <c r="E153" s="2">
        <v>123</v>
      </c>
    </row>
    <row r="154" spans="1:5" x14ac:dyDescent="0.25">
      <c r="A154" t="s">
        <v>6</v>
      </c>
      <c r="B154" t="s">
        <v>34</v>
      </c>
      <c r="C154" t="s">
        <v>29</v>
      </c>
      <c r="D154" s="1">
        <v>3339</v>
      </c>
      <c r="E154" s="2">
        <v>75</v>
      </c>
    </row>
    <row r="155" spans="1:5" x14ac:dyDescent="0.25">
      <c r="A155" t="s">
        <v>3</v>
      </c>
      <c r="B155" t="s">
        <v>36</v>
      </c>
      <c r="C155" t="s">
        <v>25</v>
      </c>
      <c r="D155" s="1">
        <v>3339</v>
      </c>
      <c r="E155" s="2">
        <v>39</v>
      </c>
    </row>
    <row r="156" spans="1:5" x14ac:dyDescent="0.25">
      <c r="A156" t="s">
        <v>5</v>
      </c>
      <c r="B156" t="s">
        <v>36</v>
      </c>
      <c r="C156" t="s">
        <v>17</v>
      </c>
      <c r="D156" s="1">
        <v>3339</v>
      </c>
      <c r="E156" s="2">
        <v>348</v>
      </c>
    </row>
    <row r="157" spans="1:5" x14ac:dyDescent="0.25">
      <c r="A157" t="s">
        <v>7</v>
      </c>
      <c r="B157" t="s">
        <v>34</v>
      </c>
      <c r="C157" t="s">
        <v>32</v>
      </c>
      <c r="D157" s="1">
        <v>3262</v>
      </c>
      <c r="E157" s="2">
        <v>75</v>
      </c>
    </row>
    <row r="158" spans="1:5" x14ac:dyDescent="0.25">
      <c r="A158" t="s">
        <v>9</v>
      </c>
      <c r="B158" t="s">
        <v>39</v>
      </c>
      <c r="C158" t="s">
        <v>25</v>
      </c>
      <c r="D158" s="1">
        <v>3192</v>
      </c>
      <c r="E158" s="2">
        <v>72</v>
      </c>
    </row>
    <row r="159" spans="1:5" x14ac:dyDescent="0.25">
      <c r="A159" t="s">
        <v>40</v>
      </c>
      <c r="B159" t="s">
        <v>36</v>
      </c>
      <c r="C159" t="s">
        <v>27</v>
      </c>
      <c r="D159" s="1">
        <v>3164</v>
      </c>
      <c r="E159" s="2">
        <v>306</v>
      </c>
    </row>
    <row r="160" spans="1:5" x14ac:dyDescent="0.25">
      <c r="A160" t="s">
        <v>3</v>
      </c>
      <c r="B160" t="s">
        <v>34</v>
      </c>
      <c r="C160" t="s">
        <v>26</v>
      </c>
      <c r="D160" s="1">
        <v>3108</v>
      </c>
      <c r="E160" s="2">
        <v>54</v>
      </c>
    </row>
    <row r="161" spans="1:5" x14ac:dyDescent="0.25">
      <c r="A161" t="s">
        <v>40</v>
      </c>
      <c r="B161" t="s">
        <v>39</v>
      </c>
      <c r="C161" t="s">
        <v>28</v>
      </c>
      <c r="D161" s="1">
        <v>3101</v>
      </c>
      <c r="E161" s="2">
        <v>225</v>
      </c>
    </row>
    <row r="162" spans="1:5" x14ac:dyDescent="0.25">
      <c r="A162" t="s">
        <v>2</v>
      </c>
      <c r="B162" t="s">
        <v>36</v>
      </c>
      <c r="C162" t="s">
        <v>31</v>
      </c>
      <c r="D162" s="1">
        <v>3094</v>
      </c>
      <c r="E162" s="2">
        <v>246</v>
      </c>
    </row>
    <row r="163" spans="1:5" x14ac:dyDescent="0.25">
      <c r="A163" t="s">
        <v>10</v>
      </c>
      <c r="B163" t="s">
        <v>37</v>
      </c>
      <c r="C163" t="s">
        <v>28</v>
      </c>
      <c r="D163" s="1">
        <v>3059</v>
      </c>
      <c r="E163" s="2">
        <v>27</v>
      </c>
    </row>
    <row r="164" spans="1:5" x14ac:dyDescent="0.25">
      <c r="A164" t="s">
        <v>6</v>
      </c>
      <c r="B164" t="s">
        <v>39</v>
      </c>
      <c r="C164" t="s">
        <v>29</v>
      </c>
      <c r="D164" s="1">
        <v>3052</v>
      </c>
      <c r="E164" s="2">
        <v>378</v>
      </c>
    </row>
    <row r="165" spans="1:5" x14ac:dyDescent="0.25">
      <c r="A165" t="s">
        <v>6</v>
      </c>
      <c r="B165" t="s">
        <v>39</v>
      </c>
      <c r="C165" t="s">
        <v>24</v>
      </c>
      <c r="D165" s="1">
        <v>2989</v>
      </c>
      <c r="E165" s="2">
        <v>3</v>
      </c>
    </row>
    <row r="166" spans="1:5" x14ac:dyDescent="0.25">
      <c r="A166" t="s">
        <v>9</v>
      </c>
      <c r="B166" t="s">
        <v>36</v>
      </c>
      <c r="C166" t="s">
        <v>32</v>
      </c>
      <c r="D166" s="1">
        <v>2954</v>
      </c>
      <c r="E166" s="2">
        <v>189</v>
      </c>
    </row>
    <row r="167" spans="1:5" x14ac:dyDescent="0.25">
      <c r="A167" t="s">
        <v>41</v>
      </c>
      <c r="B167" t="s">
        <v>37</v>
      </c>
      <c r="C167" t="s">
        <v>21</v>
      </c>
      <c r="D167" s="1">
        <v>2933</v>
      </c>
      <c r="E167" s="2">
        <v>9</v>
      </c>
    </row>
    <row r="168" spans="1:5" x14ac:dyDescent="0.25">
      <c r="A168" t="s">
        <v>9</v>
      </c>
      <c r="B168" t="s">
        <v>37</v>
      </c>
      <c r="C168" t="s">
        <v>28</v>
      </c>
      <c r="D168" s="1">
        <v>2919</v>
      </c>
      <c r="E168" s="2">
        <v>45</v>
      </c>
    </row>
    <row r="169" spans="1:5" x14ac:dyDescent="0.25">
      <c r="A169" t="s">
        <v>3</v>
      </c>
      <c r="B169" t="s">
        <v>34</v>
      </c>
      <c r="C169" t="s">
        <v>17</v>
      </c>
      <c r="D169" s="1">
        <v>2919</v>
      </c>
      <c r="E169" s="2">
        <v>93</v>
      </c>
    </row>
    <row r="170" spans="1:5" x14ac:dyDescent="0.25">
      <c r="A170" t="s">
        <v>5</v>
      </c>
      <c r="B170" t="s">
        <v>34</v>
      </c>
      <c r="C170" t="s">
        <v>29</v>
      </c>
      <c r="D170" s="1">
        <v>2891</v>
      </c>
      <c r="E170" s="2">
        <v>102</v>
      </c>
    </row>
    <row r="171" spans="1:5" x14ac:dyDescent="0.25">
      <c r="A171" t="s">
        <v>7</v>
      </c>
      <c r="B171" t="s">
        <v>36</v>
      </c>
      <c r="C171" t="s">
        <v>19</v>
      </c>
      <c r="D171" s="1">
        <v>2870</v>
      </c>
      <c r="E171" s="2">
        <v>300</v>
      </c>
    </row>
    <row r="172" spans="1:5" x14ac:dyDescent="0.25">
      <c r="A172" t="s">
        <v>2</v>
      </c>
      <c r="B172" t="s">
        <v>37</v>
      </c>
      <c r="C172" t="s">
        <v>15</v>
      </c>
      <c r="D172" s="1">
        <v>2863</v>
      </c>
      <c r="E172" s="2">
        <v>42</v>
      </c>
    </row>
    <row r="173" spans="1:5" x14ac:dyDescent="0.25">
      <c r="A173" t="s">
        <v>9</v>
      </c>
      <c r="B173" t="s">
        <v>37</v>
      </c>
      <c r="C173" t="s">
        <v>26</v>
      </c>
      <c r="D173" s="1">
        <v>2856</v>
      </c>
      <c r="E173" s="2">
        <v>246</v>
      </c>
    </row>
    <row r="174" spans="1:5" x14ac:dyDescent="0.25">
      <c r="A174" t="s">
        <v>7</v>
      </c>
      <c r="B174" t="s">
        <v>35</v>
      </c>
      <c r="C174" t="s">
        <v>24</v>
      </c>
      <c r="D174" s="1">
        <v>2793</v>
      </c>
      <c r="E174" s="2">
        <v>114</v>
      </c>
    </row>
    <row r="175" spans="1:5" x14ac:dyDescent="0.25">
      <c r="A175" t="s">
        <v>40</v>
      </c>
      <c r="B175" t="s">
        <v>34</v>
      </c>
      <c r="C175" t="s">
        <v>23</v>
      </c>
      <c r="D175" s="1">
        <v>2779</v>
      </c>
      <c r="E175" s="2">
        <v>75</v>
      </c>
    </row>
    <row r="176" spans="1:5" x14ac:dyDescent="0.25">
      <c r="A176" t="s">
        <v>5</v>
      </c>
      <c r="B176" t="s">
        <v>35</v>
      </c>
      <c r="C176" t="s">
        <v>4</v>
      </c>
      <c r="D176" s="1">
        <v>2744</v>
      </c>
      <c r="E176" s="2">
        <v>9</v>
      </c>
    </row>
    <row r="177" spans="1:5" x14ac:dyDescent="0.25">
      <c r="A177" t="s">
        <v>9</v>
      </c>
      <c r="B177" t="s">
        <v>37</v>
      </c>
      <c r="C177" t="s">
        <v>23</v>
      </c>
      <c r="D177" s="1">
        <v>2737</v>
      </c>
      <c r="E177" s="2">
        <v>93</v>
      </c>
    </row>
    <row r="178" spans="1:5" x14ac:dyDescent="0.25">
      <c r="A178" t="s">
        <v>8</v>
      </c>
      <c r="B178" t="s">
        <v>35</v>
      </c>
      <c r="C178" t="s">
        <v>20</v>
      </c>
      <c r="D178" s="1">
        <v>2702</v>
      </c>
      <c r="E178" s="2">
        <v>363</v>
      </c>
    </row>
    <row r="179" spans="1:5" x14ac:dyDescent="0.25">
      <c r="A179" t="s">
        <v>6</v>
      </c>
      <c r="B179" t="s">
        <v>38</v>
      </c>
      <c r="C179" t="s">
        <v>31</v>
      </c>
      <c r="D179" s="1">
        <v>2681</v>
      </c>
      <c r="E179" s="2">
        <v>54</v>
      </c>
    </row>
    <row r="180" spans="1:5" x14ac:dyDescent="0.25">
      <c r="A180" t="s">
        <v>9</v>
      </c>
      <c r="B180" t="s">
        <v>38</v>
      </c>
      <c r="C180" t="s">
        <v>16</v>
      </c>
      <c r="D180" s="1">
        <v>2646</v>
      </c>
      <c r="E180" s="2">
        <v>120</v>
      </c>
    </row>
    <row r="181" spans="1:5" x14ac:dyDescent="0.25">
      <c r="A181" t="s">
        <v>7</v>
      </c>
      <c r="B181" t="s">
        <v>36</v>
      </c>
      <c r="C181" t="s">
        <v>18</v>
      </c>
      <c r="D181" s="1">
        <v>2646</v>
      </c>
      <c r="E181" s="2">
        <v>177</v>
      </c>
    </row>
    <row r="182" spans="1:5" x14ac:dyDescent="0.25">
      <c r="A182" t="s">
        <v>9</v>
      </c>
      <c r="B182" t="s">
        <v>39</v>
      </c>
      <c r="C182" t="s">
        <v>18</v>
      </c>
      <c r="D182" s="1">
        <v>2639</v>
      </c>
      <c r="E182" s="2">
        <v>204</v>
      </c>
    </row>
    <row r="183" spans="1:5" x14ac:dyDescent="0.25">
      <c r="A183" t="s">
        <v>3</v>
      </c>
      <c r="B183" t="s">
        <v>34</v>
      </c>
      <c r="C183" t="s">
        <v>20</v>
      </c>
      <c r="D183" s="1">
        <v>2583</v>
      </c>
      <c r="E183" s="2">
        <v>18</v>
      </c>
    </row>
    <row r="184" spans="1:5" x14ac:dyDescent="0.25">
      <c r="A184" t="s">
        <v>10</v>
      </c>
      <c r="B184" t="s">
        <v>35</v>
      </c>
      <c r="C184" t="s">
        <v>15</v>
      </c>
      <c r="D184" s="1">
        <v>2562</v>
      </c>
      <c r="E184" s="2">
        <v>6</v>
      </c>
    </row>
    <row r="185" spans="1:5" x14ac:dyDescent="0.25">
      <c r="A185" t="s">
        <v>40</v>
      </c>
      <c r="B185" t="s">
        <v>38</v>
      </c>
      <c r="C185" t="s">
        <v>25</v>
      </c>
      <c r="D185" s="1">
        <v>2541</v>
      </c>
      <c r="E185" s="2">
        <v>90</v>
      </c>
    </row>
    <row r="186" spans="1:5" x14ac:dyDescent="0.25">
      <c r="A186" t="s">
        <v>40</v>
      </c>
      <c r="B186" t="s">
        <v>38</v>
      </c>
      <c r="C186" t="s">
        <v>29</v>
      </c>
      <c r="D186" s="1">
        <v>2541</v>
      </c>
      <c r="E186" s="2">
        <v>45</v>
      </c>
    </row>
    <row r="187" spans="1:5" x14ac:dyDescent="0.25">
      <c r="A187" t="s">
        <v>7</v>
      </c>
      <c r="B187" t="s">
        <v>35</v>
      </c>
      <c r="C187" t="s">
        <v>27</v>
      </c>
      <c r="D187" s="1">
        <v>2478</v>
      </c>
      <c r="E187" s="2">
        <v>21</v>
      </c>
    </row>
    <row r="188" spans="1:5" x14ac:dyDescent="0.25">
      <c r="A188" t="s">
        <v>10</v>
      </c>
      <c r="B188" t="s">
        <v>36</v>
      </c>
      <c r="C188" t="s">
        <v>29</v>
      </c>
      <c r="D188" s="1">
        <v>2471</v>
      </c>
      <c r="E188" s="2">
        <v>342</v>
      </c>
    </row>
    <row r="189" spans="1:5" x14ac:dyDescent="0.25">
      <c r="A189" t="s">
        <v>3</v>
      </c>
      <c r="B189" t="s">
        <v>35</v>
      </c>
      <c r="C189" t="s">
        <v>25</v>
      </c>
      <c r="D189" s="1">
        <v>2464</v>
      </c>
      <c r="E189" s="2">
        <v>234</v>
      </c>
    </row>
    <row r="190" spans="1:5" x14ac:dyDescent="0.25">
      <c r="A190" t="s">
        <v>9</v>
      </c>
      <c r="B190" t="s">
        <v>38</v>
      </c>
      <c r="C190" t="s">
        <v>26</v>
      </c>
      <c r="D190" s="1">
        <v>2436</v>
      </c>
      <c r="E190" s="2">
        <v>99</v>
      </c>
    </row>
    <row r="191" spans="1:5" x14ac:dyDescent="0.25">
      <c r="A191" t="s">
        <v>9</v>
      </c>
      <c r="B191" t="s">
        <v>35</v>
      </c>
      <c r="C191" t="s">
        <v>27</v>
      </c>
      <c r="D191" s="1">
        <v>2429</v>
      </c>
      <c r="E191" s="2">
        <v>144</v>
      </c>
    </row>
    <row r="192" spans="1:5" x14ac:dyDescent="0.25">
      <c r="A192" t="s">
        <v>3</v>
      </c>
      <c r="B192" t="s">
        <v>35</v>
      </c>
      <c r="C192" t="s">
        <v>14</v>
      </c>
      <c r="D192" s="1">
        <v>2415</v>
      </c>
      <c r="E192" s="2">
        <v>255</v>
      </c>
    </row>
    <row r="193" spans="1:5" x14ac:dyDescent="0.25">
      <c r="A193" t="s">
        <v>5</v>
      </c>
      <c r="B193" t="s">
        <v>35</v>
      </c>
      <c r="C193" t="s">
        <v>18</v>
      </c>
      <c r="D193" s="1">
        <v>2415</v>
      </c>
      <c r="E193" s="2">
        <v>15</v>
      </c>
    </row>
    <row r="194" spans="1:5" x14ac:dyDescent="0.25">
      <c r="A194" t="s">
        <v>9</v>
      </c>
      <c r="B194" t="s">
        <v>38</v>
      </c>
      <c r="C194" t="s">
        <v>17</v>
      </c>
      <c r="D194" s="1">
        <v>2408</v>
      </c>
      <c r="E194" s="2">
        <v>9</v>
      </c>
    </row>
    <row r="195" spans="1:5" x14ac:dyDescent="0.25">
      <c r="A195" t="s">
        <v>41</v>
      </c>
      <c r="B195" t="s">
        <v>37</v>
      </c>
      <c r="C195" t="s">
        <v>26</v>
      </c>
      <c r="D195" s="1">
        <v>2324</v>
      </c>
      <c r="E195" s="2">
        <v>177</v>
      </c>
    </row>
    <row r="196" spans="1:5" x14ac:dyDescent="0.25">
      <c r="A196" t="s">
        <v>10</v>
      </c>
      <c r="B196" t="s">
        <v>36</v>
      </c>
      <c r="C196" t="s">
        <v>23</v>
      </c>
      <c r="D196" s="1">
        <v>2317</v>
      </c>
      <c r="E196" s="2">
        <v>261</v>
      </c>
    </row>
    <row r="197" spans="1:5" x14ac:dyDescent="0.25">
      <c r="A197" t="s">
        <v>6</v>
      </c>
      <c r="B197" t="s">
        <v>38</v>
      </c>
      <c r="C197" t="s">
        <v>13</v>
      </c>
      <c r="D197" s="1">
        <v>2317</v>
      </c>
      <c r="E197" s="2">
        <v>123</v>
      </c>
    </row>
    <row r="198" spans="1:5" x14ac:dyDescent="0.25">
      <c r="A198" t="s">
        <v>40</v>
      </c>
      <c r="B198" t="s">
        <v>34</v>
      </c>
      <c r="C198" t="s">
        <v>27</v>
      </c>
      <c r="D198" s="1">
        <v>2289</v>
      </c>
      <c r="E198" s="2">
        <v>135</v>
      </c>
    </row>
    <row r="199" spans="1:5" x14ac:dyDescent="0.25">
      <c r="A199" t="s">
        <v>40</v>
      </c>
      <c r="B199" t="s">
        <v>35</v>
      </c>
      <c r="C199" t="s">
        <v>30</v>
      </c>
      <c r="D199" s="1">
        <v>2275</v>
      </c>
      <c r="E199" s="2">
        <v>447</v>
      </c>
    </row>
    <row r="200" spans="1:5" x14ac:dyDescent="0.25">
      <c r="A200" t="s">
        <v>8</v>
      </c>
      <c r="B200" t="s">
        <v>38</v>
      </c>
      <c r="C200" t="s">
        <v>27</v>
      </c>
      <c r="D200" s="1">
        <v>2268</v>
      </c>
      <c r="E200" s="2">
        <v>63</v>
      </c>
    </row>
    <row r="201" spans="1:5" x14ac:dyDescent="0.25">
      <c r="A201" t="s">
        <v>7</v>
      </c>
      <c r="B201" t="s">
        <v>34</v>
      </c>
      <c r="C201" t="s">
        <v>33</v>
      </c>
      <c r="D201" s="1">
        <v>2226</v>
      </c>
      <c r="E201" s="2">
        <v>48</v>
      </c>
    </row>
    <row r="202" spans="1:5" x14ac:dyDescent="0.25">
      <c r="A202" t="s">
        <v>6</v>
      </c>
      <c r="B202" t="s">
        <v>34</v>
      </c>
      <c r="C202" t="s">
        <v>16</v>
      </c>
      <c r="D202" s="1">
        <v>2219</v>
      </c>
      <c r="E202" s="2">
        <v>75</v>
      </c>
    </row>
    <row r="203" spans="1:5" x14ac:dyDescent="0.25">
      <c r="A203" t="s">
        <v>3</v>
      </c>
      <c r="B203" t="s">
        <v>34</v>
      </c>
      <c r="C203" t="s">
        <v>23</v>
      </c>
      <c r="D203" s="1">
        <v>2212</v>
      </c>
      <c r="E203" s="2">
        <v>117</v>
      </c>
    </row>
    <row r="204" spans="1:5" x14ac:dyDescent="0.25">
      <c r="A204" t="s">
        <v>10</v>
      </c>
      <c r="B204" t="s">
        <v>38</v>
      </c>
      <c r="C204" t="s">
        <v>22</v>
      </c>
      <c r="D204" s="1">
        <v>2205</v>
      </c>
      <c r="E204" s="2">
        <v>141</v>
      </c>
    </row>
    <row r="205" spans="1:5" x14ac:dyDescent="0.25">
      <c r="A205" t="s">
        <v>7</v>
      </c>
      <c r="B205" t="s">
        <v>34</v>
      </c>
      <c r="C205" t="s">
        <v>20</v>
      </c>
      <c r="D205" s="1">
        <v>2205</v>
      </c>
      <c r="E205" s="2">
        <v>138</v>
      </c>
    </row>
    <row r="206" spans="1:5" x14ac:dyDescent="0.25">
      <c r="A206" t="s">
        <v>7</v>
      </c>
      <c r="B206" t="s">
        <v>36</v>
      </c>
      <c r="C206" t="s">
        <v>31</v>
      </c>
      <c r="D206" s="1">
        <v>2149</v>
      </c>
      <c r="E206" s="2">
        <v>117</v>
      </c>
    </row>
    <row r="207" spans="1:5" x14ac:dyDescent="0.25">
      <c r="A207" t="s">
        <v>9</v>
      </c>
      <c r="B207" t="s">
        <v>36</v>
      </c>
      <c r="C207" t="s">
        <v>25</v>
      </c>
      <c r="D207" s="1">
        <v>2142</v>
      </c>
      <c r="E207" s="2">
        <v>114</v>
      </c>
    </row>
    <row r="208" spans="1:5" x14ac:dyDescent="0.25">
      <c r="A208" t="s">
        <v>7</v>
      </c>
      <c r="B208" t="s">
        <v>35</v>
      </c>
      <c r="C208" t="s">
        <v>16</v>
      </c>
      <c r="D208" s="1">
        <v>2135</v>
      </c>
      <c r="E208" s="2">
        <v>27</v>
      </c>
    </row>
    <row r="209" spans="1:5" x14ac:dyDescent="0.25">
      <c r="A209" t="s">
        <v>3</v>
      </c>
      <c r="B209" t="s">
        <v>35</v>
      </c>
      <c r="C209" t="s">
        <v>29</v>
      </c>
      <c r="D209" s="1">
        <v>2114</v>
      </c>
      <c r="E209" s="2">
        <v>66</v>
      </c>
    </row>
    <row r="210" spans="1:5" x14ac:dyDescent="0.25">
      <c r="A210" t="s">
        <v>41</v>
      </c>
      <c r="B210" t="s">
        <v>35</v>
      </c>
      <c r="C210" t="s">
        <v>15</v>
      </c>
      <c r="D210" s="1">
        <v>2114</v>
      </c>
      <c r="E210" s="2">
        <v>186</v>
      </c>
    </row>
    <row r="211" spans="1:5" x14ac:dyDescent="0.25">
      <c r="A211" t="s">
        <v>6</v>
      </c>
      <c r="B211" t="s">
        <v>39</v>
      </c>
      <c r="C211" t="s">
        <v>25</v>
      </c>
      <c r="D211" s="1">
        <v>2100</v>
      </c>
      <c r="E211" s="2">
        <v>414</v>
      </c>
    </row>
    <row r="212" spans="1:5" x14ac:dyDescent="0.25">
      <c r="A212" t="s">
        <v>8</v>
      </c>
      <c r="B212" t="s">
        <v>35</v>
      </c>
      <c r="C212" t="s">
        <v>29</v>
      </c>
      <c r="D212" s="1">
        <v>2023</v>
      </c>
      <c r="E212" s="2">
        <v>168</v>
      </c>
    </row>
    <row r="213" spans="1:5" x14ac:dyDescent="0.25">
      <c r="A213" t="s">
        <v>3</v>
      </c>
      <c r="B213" t="s">
        <v>35</v>
      </c>
      <c r="C213" t="s">
        <v>23</v>
      </c>
      <c r="D213" s="1">
        <v>2023</v>
      </c>
      <c r="E213" s="2">
        <v>78</v>
      </c>
    </row>
    <row r="214" spans="1:5" x14ac:dyDescent="0.25">
      <c r="A214" t="s">
        <v>2</v>
      </c>
      <c r="B214" t="s">
        <v>39</v>
      </c>
      <c r="C214" t="s">
        <v>16</v>
      </c>
      <c r="D214" s="1">
        <v>2016</v>
      </c>
      <c r="E214" s="2">
        <v>117</v>
      </c>
    </row>
    <row r="215" spans="1:5" x14ac:dyDescent="0.25">
      <c r="A215" t="s">
        <v>8</v>
      </c>
      <c r="B215" t="s">
        <v>34</v>
      </c>
      <c r="C215" t="s">
        <v>16</v>
      </c>
      <c r="D215" s="1">
        <v>2009</v>
      </c>
      <c r="E215" s="2">
        <v>219</v>
      </c>
    </row>
    <row r="216" spans="1:5" x14ac:dyDescent="0.25">
      <c r="A216" t="s">
        <v>40</v>
      </c>
      <c r="B216" t="s">
        <v>38</v>
      </c>
      <c r="C216" t="s">
        <v>31</v>
      </c>
      <c r="D216" s="1">
        <v>1988</v>
      </c>
      <c r="E216" s="2">
        <v>39</v>
      </c>
    </row>
    <row r="217" spans="1:5" x14ac:dyDescent="0.25">
      <c r="A217" t="s">
        <v>10</v>
      </c>
      <c r="B217" t="s">
        <v>35</v>
      </c>
      <c r="C217" t="s">
        <v>20</v>
      </c>
      <c r="D217" s="1">
        <v>1974</v>
      </c>
      <c r="E217" s="2">
        <v>195</v>
      </c>
    </row>
    <row r="218" spans="1:5" x14ac:dyDescent="0.25">
      <c r="A218" t="s">
        <v>7</v>
      </c>
      <c r="B218" t="s">
        <v>34</v>
      </c>
      <c r="C218" t="s">
        <v>14</v>
      </c>
      <c r="D218" s="1">
        <v>1932</v>
      </c>
      <c r="E218" s="2">
        <v>369</v>
      </c>
    </row>
    <row r="219" spans="1:5" x14ac:dyDescent="0.25">
      <c r="A219" t="s">
        <v>41</v>
      </c>
      <c r="B219" t="s">
        <v>36</v>
      </c>
      <c r="C219" t="s">
        <v>19</v>
      </c>
      <c r="D219" s="1">
        <v>1925</v>
      </c>
      <c r="E219" s="2">
        <v>192</v>
      </c>
    </row>
    <row r="220" spans="1:5" x14ac:dyDescent="0.25">
      <c r="A220" t="s">
        <v>6</v>
      </c>
      <c r="B220" t="s">
        <v>37</v>
      </c>
      <c r="C220" t="s">
        <v>16</v>
      </c>
      <c r="D220" s="1">
        <v>1904</v>
      </c>
      <c r="E220" s="2">
        <v>405</v>
      </c>
    </row>
    <row r="221" spans="1:5" x14ac:dyDescent="0.25">
      <c r="A221" t="s">
        <v>8</v>
      </c>
      <c r="B221" t="s">
        <v>37</v>
      </c>
      <c r="C221" t="s">
        <v>22</v>
      </c>
      <c r="D221" s="1">
        <v>1890</v>
      </c>
      <c r="E221" s="2">
        <v>195</v>
      </c>
    </row>
    <row r="222" spans="1:5" x14ac:dyDescent="0.25">
      <c r="A222" t="s">
        <v>2</v>
      </c>
      <c r="B222" t="s">
        <v>39</v>
      </c>
      <c r="C222" t="s">
        <v>25</v>
      </c>
      <c r="D222" s="1">
        <v>1785</v>
      </c>
      <c r="E222" s="2">
        <v>462</v>
      </c>
    </row>
    <row r="223" spans="1:5" x14ac:dyDescent="0.25">
      <c r="A223" t="s">
        <v>7</v>
      </c>
      <c r="B223" t="s">
        <v>38</v>
      </c>
      <c r="C223" t="s">
        <v>18</v>
      </c>
      <c r="D223" s="1">
        <v>1778</v>
      </c>
      <c r="E223" s="2">
        <v>270</v>
      </c>
    </row>
    <row r="224" spans="1:5" x14ac:dyDescent="0.25">
      <c r="A224" t="s">
        <v>8</v>
      </c>
      <c r="B224" t="s">
        <v>37</v>
      </c>
      <c r="C224" t="s">
        <v>19</v>
      </c>
      <c r="D224" s="1">
        <v>1771</v>
      </c>
      <c r="E224" s="2">
        <v>204</v>
      </c>
    </row>
    <row r="225" spans="1:5" x14ac:dyDescent="0.25">
      <c r="A225" t="s">
        <v>8</v>
      </c>
      <c r="B225" t="s">
        <v>38</v>
      </c>
      <c r="C225" t="s">
        <v>23</v>
      </c>
      <c r="D225" s="1">
        <v>1701</v>
      </c>
      <c r="E225" s="2">
        <v>234</v>
      </c>
    </row>
    <row r="226" spans="1:5" x14ac:dyDescent="0.25">
      <c r="A226" t="s">
        <v>5</v>
      </c>
      <c r="B226" t="s">
        <v>34</v>
      </c>
      <c r="C226" t="s">
        <v>33</v>
      </c>
      <c r="D226" s="1">
        <v>1652</v>
      </c>
      <c r="E226" s="2">
        <v>93</v>
      </c>
    </row>
    <row r="227" spans="1:5" x14ac:dyDescent="0.25">
      <c r="A227" t="s">
        <v>3</v>
      </c>
      <c r="B227" t="s">
        <v>39</v>
      </c>
      <c r="C227" t="s">
        <v>28</v>
      </c>
      <c r="D227" s="1">
        <v>1652</v>
      </c>
      <c r="E227" s="2">
        <v>102</v>
      </c>
    </row>
    <row r="228" spans="1:5" x14ac:dyDescent="0.25">
      <c r="A228" t="s">
        <v>6</v>
      </c>
      <c r="B228" t="s">
        <v>39</v>
      </c>
      <c r="C228" t="s">
        <v>30</v>
      </c>
      <c r="D228" s="1">
        <v>1638</v>
      </c>
      <c r="E228" s="2">
        <v>63</v>
      </c>
    </row>
    <row r="229" spans="1:5" x14ac:dyDescent="0.25">
      <c r="A229" t="s">
        <v>40</v>
      </c>
      <c r="B229" t="s">
        <v>35</v>
      </c>
      <c r="C229" t="s">
        <v>24</v>
      </c>
      <c r="D229" s="1">
        <v>1638</v>
      </c>
      <c r="E229" s="2">
        <v>48</v>
      </c>
    </row>
    <row r="230" spans="1:5" x14ac:dyDescent="0.25">
      <c r="A230" t="s">
        <v>40</v>
      </c>
      <c r="B230" t="s">
        <v>37</v>
      </c>
      <c r="C230" t="s">
        <v>30</v>
      </c>
      <c r="D230" s="1">
        <v>1624</v>
      </c>
      <c r="E230" s="2">
        <v>114</v>
      </c>
    </row>
    <row r="231" spans="1:5" x14ac:dyDescent="0.25">
      <c r="A231" t="s">
        <v>40</v>
      </c>
      <c r="B231" t="s">
        <v>35</v>
      </c>
      <c r="C231" t="s">
        <v>29</v>
      </c>
      <c r="D231" s="1">
        <v>1617</v>
      </c>
      <c r="E231" s="2">
        <v>126</v>
      </c>
    </row>
    <row r="232" spans="1:5" x14ac:dyDescent="0.25">
      <c r="A232" t="s">
        <v>2</v>
      </c>
      <c r="B232" t="s">
        <v>35</v>
      </c>
      <c r="C232" t="s">
        <v>17</v>
      </c>
      <c r="D232" s="1">
        <v>1589</v>
      </c>
      <c r="E232" s="2">
        <v>303</v>
      </c>
    </row>
    <row r="233" spans="1:5" x14ac:dyDescent="0.25">
      <c r="A233" t="s">
        <v>7</v>
      </c>
      <c r="B233" t="s">
        <v>34</v>
      </c>
      <c r="C233" t="s">
        <v>25</v>
      </c>
      <c r="D233" s="1">
        <v>1568</v>
      </c>
      <c r="E233" s="2">
        <v>96</v>
      </c>
    </row>
    <row r="234" spans="1:5" x14ac:dyDescent="0.25">
      <c r="A234" t="s">
        <v>2</v>
      </c>
      <c r="B234" t="s">
        <v>39</v>
      </c>
      <c r="C234" t="s">
        <v>22</v>
      </c>
      <c r="D234" s="1">
        <v>1568</v>
      </c>
      <c r="E234" s="2">
        <v>141</v>
      </c>
    </row>
    <row r="235" spans="1:5" x14ac:dyDescent="0.25">
      <c r="A235" t="s">
        <v>8</v>
      </c>
      <c r="B235" t="s">
        <v>39</v>
      </c>
      <c r="C235" t="s">
        <v>26</v>
      </c>
      <c r="D235" s="1">
        <v>1561</v>
      </c>
      <c r="E235" s="2">
        <v>27</v>
      </c>
    </row>
    <row r="236" spans="1:5" x14ac:dyDescent="0.25">
      <c r="A236" t="s">
        <v>41</v>
      </c>
      <c r="B236" t="s">
        <v>37</v>
      </c>
      <c r="C236" t="s">
        <v>30</v>
      </c>
      <c r="D236" s="1">
        <v>1526</v>
      </c>
      <c r="E236" s="2">
        <v>240</v>
      </c>
    </row>
    <row r="237" spans="1:5" x14ac:dyDescent="0.25">
      <c r="A237" t="s">
        <v>5</v>
      </c>
      <c r="B237" t="s">
        <v>36</v>
      </c>
      <c r="C237" t="s">
        <v>30</v>
      </c>
      <c r="D237" s="1">
        <v>1526</v>
      </c>
      <c r="E237" s="2">
        <v>105</v>
      </c>
    </row>
    <row r="238" spans="1:5" x14ac:dyDescent="0.25">
      <c r="A238" t="s">
        <v>6</v>
      </c>
      <c r="B238" t="s">
        <v>37</v>
      </c>
      <c r="C238" t="s">
        <v>18</v>
      </c>
      <c r="D238" s="1">
        <v>1505</v>
      </c>
      <c r="E238" s="2">
        <v>102</v>
      </c>
    </row>
    <row r="239" spans="1:5" x14ac:dyDescent="0.25">
      <c r="A239" t="s">
        <v>41</v>
      </c>
      <c r="B239" t="s">
        <v>34</v>
      </c>
      <c r="C239" t="s">
        <v>17</v>
      </c>
      <c r="D239" s="1">
        <v>1463</v>
      </c>
      <c r="E239" s="2">
        <v>39</v>
      </c>
    </row>
    <row r="240" spans="1:5" x14ac:dyDescent="0.25">
      <c r="A240" t="s">
        <v>6</v>
      </c>
      <c r="B240" t="s">
        <v>34</v>
      </c>
      <c r="C240" t="s">
        <v>15</v>
      </c>
      <c r="D240" s="1">
        <v>1442</v>
      </c>
      <c r="E240" s="2">
        <v>15</v>
      </c>
    </row>
    <row r="241" spans="1:5" x14ac:dyDescent="0.25">
      <c r="A241" t="s">
        <v>10</v>
      </c>
      <c r="B241" t="s">
        <v>34</v>
      </c>
      <c r="C241" t="s">
        <v>25</v>
      </c>
      <c r="D241" s="1">
        <v>1428</v>
      </c>
      <c r="E241" s="2">
        <v>93</v>
      </c>
    </row>
    <row r="242" spans="1:5" x14ac:dyDescent="0.25">
      <c r="A242" t="s">
        <v>10</v>
      </c>
      <c r="B242" t="s">
        <v>36</v>
      </c>
      <c r="C242" t="s">
        <v>27</v>
      </c>
      <c r="D242" s="1">
        <v>1407</v>
      </c>
      <c r="E242" s="2">
        <v>72</v>
      </c>
    </row>
    <row r="243" spans="1:5" x14ac:dyDescent="0.25">
      <c r="A243" t="s">
        <v>6</v>
      </c>
      <c r="B243" t="s">
        <v>36</v>
      </c>
      <c r="C243" t="s">
        <v>29</v>
      </c>
      <c r="D243" s="1">
        <v>1400</v>
      </c>
      <c r="E243" s="2">
        <v>135</v>
      </c>
    </row>
    <row r="244" spans="1:5" x14ac:dyDescent="0.25">
      <c r="A244" t="s">
        <v>6</v>
      </c>
      <c r="B244" t="s">
        <v>35</v>
      </c>
      <c r="C244" t="s">
        <v>4</v>
      </c>
      <c r="D244" s="1">
        <v>1302</v>
      </c>
      <c r="E244" s="2">
        <v>402</v>
      </c>
    </row>
    <row r="245" spans="1:5" x14ac:dyDescent="0.25">
      <c r="A245" t="s">
        <v>7</v>
      </c>
      <c r="B245" t="s">
        <v>38</v>
      </c>
      <c r="C245" t="s">
        <v>14</v>
      </c>
      <c r="D245" s="1">
        <v>1281</v>
      </c>
      <c r="E245" s="2">
        <v>75</v>
      </c>
    </row>
    <row r="246" spans="1:5" x14ac:dyDescent="0.25">
      <c r="A246" t="s">
        <v>3</v>
      </c>
      <c r="B246" t="s">
        <v>36</v>
      </c>
      <c r="C246" t="s">
        <v>19</v>
      </c>
      <c r="D246" s="1">
        <v>1281</v>
      </c>
      <c r="E246" s="2">
        <v>18</v>
      </c>
    </row>
    <row r="247" spans="1:5" x14ac:dyDescent="0.25">
      <c r="A247" t="s">
        <v>41</v>
      </c>
      <c r="B247" t="s">
        <v>34</v>
      </c>
      <c r="C247" t="s">
        <v>16</v>
      </c>
      <c r="D247" s="1">
        <v>1274</v>
      </c>
      <c r="E247" s="2">
        <v>225</v>
      </c>
    </row>
    <row r="248" spans="1:5" x14ac:dyDescent="0.25">
      <c r="A248" t="s">
        <v>6</v>
      </c>
      <c r="B248" t="s">
        <v>38</v>
      </c>
      <c r="C248" t="s">
        <v>27</v>
      </c>
      <c r="D248" s="1">
        <v>1134</v>
      </c>
      <c r="E248" s="2">
        <v>282</v>
      </c>
    </row>
    <row r="249" spans="1:5" x14ac:dyDescent="0.25">
      <c r="A249" t="s">
        <v>9</v>
      </c>
      <c r="B249" t="s">
        <v>37</v>
      </c>
      <c r="C249" t="s">
        <v>29</v>
      </c>
      <c r="D249" s="1">
        <v>1085</v>
      </c>
      <c r="E249" s="2">
        <v>273</v>
      </c>
    </row>
    <row r="250" spans="1:5" x14ac:dyDescent="0.25">
      <c r="A250" t="s">
        <v>6</v>
      </c>
      <c r="B250" t="s">
        <v>35</v>
      </c>
      <c r="C250" t="s">
        <v>20</v>
      </c>
      <c r="D250" s="1">
        <v>1071</v>
      </c>
      <c r="E250" s="2">
        <v>270</v>
      </c>
    </row>
    <row r="251" spans="1:5" x14ac:dyDescent="0.25">
      <c r="A251" t="s">
        <v>2</v>
      </c>
      <c r="B251" t="s">
        <v>37</v>
      </c>
      <c r="C251" t="s">
        <v>14</v>
      </c>
      <c r="D251" s="1">
        <v>1057</v>
      </c>
      <c r="E251" s="2">
        <v>54</v>
      </c>
    </row>
    <row r="252" spans="1:5" x14ac:dyDescent="0.25">
      <c r="A252" t="s">
        <v>3</v>
      </c>
      <c r="B252" t="s">
        <v>36</v>
      </c>
      <c r="C252" t="s">
        <v>28</v>
      </c>
      <c r="D252" s="1">
        <v>973</v>
      </c>
      <c r="E252" s="2">
        <v>162</v>
      </c>
    </row>
    <row r="253" spans="1:5" x14ac:dyDescent="0.25">
      <c r="A253" t="s">
        <v>7</v>
      </c>
      <c r="B253" t="s">
        <v>39</v>
      </c>
      <c r="C253" t="s">
        <v>27</v>
      </c>
      <c r="D253" s="1">
        <v>966</v>
      </c>
      <c r="E253" s="2">
        <v>198</v>
      </c>
    </row>
    <row r="254" spans="1:5" x14ac:dyDescent="0.25">
      <c r="A254" t="s">
        <v>9</v>
      </c>
      <c r="B254" t="s">
        <v>35</v>
      </c>
      <c r="C254" t="s">
        <v>4</v>
      </c>
      <c r="D254" s="1">
        <v>959</v>
      </c>
      <c r="E254" s="2">
        <v>147</v>
      </c>
    </row>
    <row r="255" spans="1:5" x14ac:dyDescent="0.25">
      <c r="A255" t="s">
        <v>6</v>
      </c>
      <c r="B255" t="s">
        <v>38</v>
      </c>
      <c r="C255" t="s">
        <v>33</v>
      </c>
      <c r="D255" s="1">
        <v>959</v>
      </c>
      <c r="E255" s="2">
        <v>135</v>
      </c>
    </row>
    <row r="256" spans="1:5" x14ac:dyDescent="0.25">
      <c r="A256" t="s">
        <v>10</v>
      </c>
      <c r="B256" t="s">
        <v>36</v>
      </c>
      <c r="C256" t="s">
        <v>13</v>
      </c>
      <c r="D256" s="1">
        <v>945</v>
      </c>
      <c r="E256" s="2">
        <v>75</v>
      </c>
    </row>
    <row r="257" spans="1:5" x14ac:dyDescent="0.25">
      <c r="A257" t="s">
        <v>6</v>
      </c>
      <c r="B257" t="s">
        <v>38</v>
      </c>
      <c r="C257" t="s">
        <v>16</v>
      </c>
      <c r="D257" s="1">
        <v>938</v>
      </c>
      <c r="E257" s="2">
        <v>6</v>
      </c>
    </row>
    <row r="258" spans="1:5" x14ac:dyDescent="0.25">
      <c r="A258" t="s">
        <v>9</v>
      </c>
      <c r="B258" t="s">
        <v>34</v>
      </c>
      <c r="C258" t="s">
        <v>16</v>
      </c>
      <c r="D258" s="1">
        <v>938</v>
      </c>
      <c r="E258" s="2">
        <v>189</v>
      </c>
    </row>
    <row r="259" spans="1:5" x14ac:dyDescent="0.25">
      <c r="A259" t="s">
        <v>3</v>
      </c>
      <c r="B259" t="s">
        <v>37</v>
      </c>
      <c r="C259" t="s">
        <v>4</v>
      </c>
      <c r="D259" s="1">
        <v>938</v>
      </c>
      <c r="E259" s="2">
        <v>366</v>
      </c>
    </row>
    <row r="260" spans="1:5" x14ac:dyDescent="0.25">
      <c r="A260" t="s">
        <v>5</v>
      </c>
      <c r="B260" t="s">
        <v>34</v>
      </c>
      <c r="C260" t="s">
        <v>19</v>
      </c>
      <c r="D260" s="1">
        <v>861</v>
      </c>
      <c r="E260" s="2">
        <v>195</v>
      </c>
    </row>
    <row r="261" spans="1:5" x14ac:dyDescent="0.25">
      <c r="A261" t="s">
        <v>41</v>
      </c>
      <c r="B261" t="s">
        <v>36</v>
      </c>
      <c r="C261" t="s">
        <v>28</v>
      </c>
      <c r="D261" s="1">
        <v>854</v>
      </c>
      <c r="E261" s="2">
        <v>309</v>
      </c>
    </row>
    <row r="262" spans="1:5" x14ac:dyDescent="0.25">
      <c r="A262" t="s">
        <v>41</v>
      </c>
      <c r="B262" t="s">
        <v>35</v>
      </c>
      <c r="C262" t="s">
        <v>27</v>
      </c>
      <c r="D262" s="1">
        <v>847</v>
      </c>
      <c r="E262" s="2">
        <v>129</v>
      </c>
    </row>
    <row r="263" spans="1:5" x14ac:dyDescent="0.25">
      <c r="A263" t="s">
        <v>8</v>
      </c>
      <c r="B263" t="s">
        <v>38</v>
      </c>
      <c r="C263" t="s">
        <v>13</v>
      </c>
      <c r="D263" s="1">
        <v>819</v>
      </c>
      <c r="E263" s="2">
        <v>510</v>
      </c>
    </row>
    <row r="264" spans="1:5" x14ac:dyDescent="0.25">
      <c r="A264" t="s">
        <v>3</v>
      </c>
      <c r="B264" t="s">
        <v>35</v>
      </c>
      <c r="C264" t="s">
        <v>33</v>
      </c>
      <c r="D264" s="1">
        <v>819</v>
      </c>
      <c r="E264" s="2">
        <v>306</v>
      </c>
    </row>
    <row r="265" spans="1:5" x14ac:dyDescent="0.25">
      <c r="A265" t="s">
        <v>2</v>
      </c>
      <c r="B265" t="s">
        <v>36</v>
      </c>
      <c r="C265" t="s">
        <v>27</v>
      </c>
      <c r="D265" s="1">
        <v>798</v>
      </c>
      <c r="E265" s="2">
        <v>519</v>
      </c>
    </row>
    <row r="266" spans="1:5" x14ac:dyDescent="0.25">
      <c r="A266" t="s">
        <v>41</v>
      </c>
      <c r="B266" t="s">
        <v>37</v>
      </c>
      <c r="C266" t="s">
        <v>15</v>
      </c>
      <c r="D266" s="1">
        <v>714</v>
      </c>
      <c r="E266" s="2">
        <v>231</v>
      </c>
    </row>
    <row r="267" spans="1:5" x14ac:dyDescent="0.25">
      <c r="A267" t="s">
        <v>9</v>
      </c>
      <c r="B267" t="s">
        <v>34</v>
      </c>
      <c r="C267" t="s">
        <v>17</v>
      </c>
      <c r="D267" s="1">
        <v>707</v>
      </c>
      <c r="E267" s="2">
        <v>174</v>
      </c>
    </row>
    <row r="268" spans="1:5" x14ac:dyDescent="0.25">
      <c r="A268" t="s">
        <v>10</v>
      </c>
      <c r="B268" t="s">
        <v>34</v>
      </c>
      <c r="C268" t="s">
        <v>17</v>
      </c>
      <c r="D268" s="1">
        <v>700</v>
      </c>
      <c r="E268" s="2">
        <v>87</v>
      </c>
    </row>
    <row r="269" spans="1:5" x14ac:dyDescent="0.25">
      <c r="A269" t="s">
        <v>2</v>
      </c>
      <c r="B269" t="s">
        <v>39</v>
      </c>
      <c r="C269" t="s">
        <v>23</v>
      </c>
      <c r="D269" s="1">
        <v>630</v>
      </c>
      <c r="E269" s="2">
        <v>36</v>
      </c>
    </row>
    <row r="270" spans="1:5" x14ac:dyDescent="0.25">
      <c r="A270" t="s">
        <v>40</v>
      </c>
      <c r="B270" t="s">
        <v>38</v>
      </c>
      <c r="C270" t="s">
        <v>24</v>
      </c>
      <c r="D270" s="1">
        <v>623</v>
      </c>
      <c r="E270" s="2">
        <v>51</v>
      </c>
    </row>
    <row r="271" spans="1:5" x14ac:dyDescent="0.25">
      <c r="A271" t="s">
        <v>40</v>
      </c>
      <c r="B271" t="s">
        <v>38</v>
      </c>
      <c r="C271" t="s">
        <v>26</v>
      </c>
      <c r="D271" s="1">
        <v>609</v>
      </c>
      <c r="E271" s="2">
        <v>87</v>
      </c>
    </row>
    <row r="272" spans="1:5" x14ac:dyDescent="0.25">
      <c r="A272" t="s">
        <v>41</v>
      </c>
      <c r="B272" t="s">
        <v>35</v>
      </c>
      <c r="C272" t="s">
        <v>19</v>
      </c>
      <c r="D272" s="1">
        <v>609</v>
      </c>
      <c r="E272" s="2">
        <v>99</v>
      </c>
    </row>
    <row r="273" spans="1:5" x14ac:dyDescent="0.25">
      <c r="A273" t="s">
        <v>10</v>
      </c>
      <c r="B273" t="s">
        <v>35</v>
      </c>
      <c r="C273" t="s">
        <v>21</v>
      </c>
      <c r="D273" s="1">
        <v>567</v>
      </c>
      <c r="E273" s="2">
        <v>228</v>
      </c>
    </row>
    <row r="274" spans="1:5" x14ac:dyDescent="0.25">
      <c r="A274" t="s">
        <v>6</v>
      </c>
      <c r="B274" t="s">
        <v>37</v>
      </c>
      <c r="C274" t="s">
        <v>30</v>
      </c>
      <c r="D274" s="1">
        <v>560</v>
      </c>
      <c r="E274" s="2">
        <v>81</v>
      </c>
    </row>
    <row r="275" spans="1:5" x14ac:dyDescent="0.25">
      <c r="A275" t="s">
        <v>2</v>
      </c>
      <c r="B275" t="s">
        <v>35</v>
      </c>
      <c r="C275" t="s">
        <v>19</v>
      </c>
      <c r="D275" s="1">
        <v>553</v>
      </c>
      <c r="E275" s="2">
        <v>15</v>
      </c>
    </row>
    <row r="276" spans="1:5" x14ac:dyDescent="0.25">
      <c r="A276" t="s">
        <v>6</v>
      </c>
      <c r="B276" t="s">
        <v>34</v>
      </c>
      <c r="C276" t="s">
        <v>4</v>
      </c>
      <c r="D276" s="1">
        <v>525</v>
      </c>
      <c r="E276" s="2">
        <v>48</v>
      </c>
    </row>
    <row r="277" spans="1:5" x14ac:dyDescent="0.25">
      <c r="A277" t="s">
        <v>5</v>
      </c>
      <c r="B277" t="s">
        <v>37</v>
      </c>
      <c r="C277" t="s">
        <v>22</v>
      </c>
      <c r="D277" s="1">
        <v>518</v>
      </c>
      <c r="E277" s="2">
        <v>75</v>
      </c>
    </row>
    <row r="278" spans="1:5" x14ac:dyDescent="0.25">
      <c r="A278" t="s">
        <v>6</v>
      </c>
      <c r="B278" t="s">
        <v>36</v>
      </c>
      <c r="C278" t="s">
        <v>21</v>
      </c>
      <c r="D278" s="1">
        <v>497</v>
      </c>
      <c r="E278" s="2">
        <v>63</v>
      </c>
    </row>
    <row r="279" spans="1:5" x14ac:dyDescent="0.25">
      <c r="A279" t="s">
        <v>5</v>
      </c>
      <c r="B279" t="s">
        <v>35</v>
      </c>
      <c r="C279" t="s">
        <v>22</v>
      </c>
      <c r="D279" s="1">
        <v>490</v>
      </c>
      <c r="E279" s="2">
        <v>84</v>
      </c>
    </row>
    <row r="280" spans="1:5" x14ac:dyDescent="0.25">
      <c r="A280" t="s">
        <v>6</v>
      </c>
      <c r="B280" t="s">
        <v>38</v>
      </c>
      <c r="C280" t="s">
        <v>25</v>
      </c>
      <c r="D280" s="1">
        <v>469</v>
      </c>
      <c r="E280" s="2">
        <v>75</v>
      </c>
    </row>
    <row r="281" spans="1:5" x14ac:dyDescent="0.25">
      <c r="A281" t="s">
        <v>8</v>
      </c>
      <c r="B281" t="s">
        <v>37</v>
      </c>
      <c r="C281" t="s">
        <v>21</v>
      </c>
      <c r="D281" s="1">
        <v>434</v>
      </c>
      <c r="E281" s="2">
        <v>87</v>
      </c>
    </row>
    <row r="282" spans="1:5" x14ac:dyDescent="0.25">
      <c r="A282" t="s">
        <v>5</v>
      </c>
      <c r="B282" t="s">
        <v>39</v>
      </c>
      <c r="C282" t="s">
        <v>18</v>
      </c>
      <c r="D282" s="1">
        <v>385</v>
      </c>
      <c r="E282" s="2">
        <v>249</v>
      </c>
    </row>
    <row r="283" spans="1:5" x14ac:dyDescent="0.25">
      <c r="A283" t="s">
        <v>8</v>
      </c>
      <c r="B283" t="s">
        <v>35</v>
      </c>
      <c r="C283" t="s">
        <v>33</v>
      </c>
      <c r="D283" s="1">
        <v>357</v>
      </c>
      <c r="E283" s="2">
        <v>126</v>
      </c>
    </row>
    <row r="284" spans="1:5" x14ac:dyDescent="0.25">
      <c r="A284" t="s">
        <v>41</v>
      </c>
      <c r="B284" t="s">
        <v>34</v>
      </c>
      <c r="C284" t="s">
        <v>22</v>
      </c>
      <c r="D284" s="1">
        <v>336</v>
      </c>
      <c r="E284" s="2">
        <v>144</v>
      </c>
    </row>
    <row r="285" spans="1:5" x14ac:dyDescent="0.25">
      <c r="A285" t="s">
        <v>7</v>
      </c>
      <c r="B285" t="s">
        <v>36</v>
      </c>
      <c r="C285" t="s">
        <v>32</v>
      </c>
      <c r="D285" s="1">
        <v>280</v>
      </c>
      <c r="E285" s="2">
        <v>87</v>
      </c>
    </row>
    <row r="286" spans="1:5" x14ac:dyDescent="0.25">
      <c r="A286" t="s">
        <v>9</v>
      </c>
      <c r="B286" t="s">
        <v>37</v>
      </c>
      <c r="C286" t="s">
        <v>4</v>
      </c>
      <c r="D286" s="1">
        <v>259</v>
      </c>
      <c r="E286" s="2">
        <v>207</v>
      </c>
    </row>
    <row r="287" spans="1:5" x14ac:dyDescent="0.25">
      <c r="A287" t="s">
        <v>2</v>
      </c>
      <c r="B287" t="s">
        <v>34</v>
      </c>
      <c r="C287" t="s">
        <v>13</v>
      </c>
      <c r="D287" s="1">
        <v>252</v>
      </c>
      <c r="E287" s="2">
        <v>54</v>
      </c>
    </row>
    <row r="288" spans="1:5" x14ac:dyDescent="0.25">
      <c r="A288" t="s">
        <v>10</v>
      </c>
      <c r="B288" t="s">
        <v>37</v>
      </c>
      <c r="C288" t="s">
        <v>21</v>
      </c>
      <c r="D288" s="1">
        <v>245</v>
      </c>
      <c r="E288" s="2">
        <v>288</v>
      </c>
    </row>
    <row r="289" spans="1:5" x14ac:dyDescent="0.25">
      <c r="A289" t="s">
        <v>2</v>
      </c>
      <c r="B289" t="s">
        <v>37</v>
      </c>
      <c r="C289" t="s">
        <v>19</v>
      </c>
      <c r="D289" s="1">
        <v>238</v>
      </c>
      <c r="E289" s="2">
        <v>18</v>
      </c>
    </row>
    <row r="290" spans="1:5" x14ac:dyDescent="0.25">
      <c r="A290" t="s">
        <v>40</v>
      </c>
      <c r="B290" t="s">
        <v>36</v>
      </c>
      <c r="C290" t="s">
        <v>4</v>
      </c>
      <c r="D290" s="1">
        <v>217</v>
      </c>
      <c r="E290" s="2">
        <v>36</v>
      </c>
    </row>
    <row r="291" spans="1:5" x14ac:dyDescent="0.25">
      <c r="A291" t="s">
        <v>2</v>
      </c>
      <c r="B291" t="s">
        <v>36</v>
      </c>
      <c r="C291" t="s">
        <v>17</v>
      </c>
      <c r="D291" s="1">
        <v>189</v>
      </c>
      <c r="E291" s="2">
        <v>48</v>
      </c>
    </row>
    <row r="292" spans="1:5" x14ac:dyDescent="0.25">
      <c r="A292" t="s">
        <v>5</v>
      </c>
      <c r="B292" t="s">
        <v>37</v>
      </c>
      <c r="C292" t="s">
        <v>31</v>
      </c>
      <c r="D292" s="1">
        <v>182</v>
      </c>
      <c r="E292" s="2">
        <v>48</v>
      </c>
    </row>
    <row r="293" spans="1:5" x14ac:dyDescent="0.25">
      <c r="A293" t="s">
        <v>8</v>
      </c>
      <c r="B293" t="s">
        <v>38</v>
      </c>
      <c r="C293" t="s">
        <v>22</v>
      </c>
      <c r="D293" s="1">
        <v>168</v>
      </c>
      <c r="E293" s="2">
        <v>84</v>
      </c>
    </row>
    <row r="294" spans="1:5" x14ac:dyDescent="0.25">
      <c r="A294" t="s">
        <v>41</v>
      </c>
      <c r="B294" t="s">
        <v>38</v>
      </c>
      <c r="C294" t="s">
        <v>25</v>
      </c>
      <c r="D294" s="1">
        <v>154</v>
      </c>
      <c r="E294" s="2">
        <v>21</v>
      </c>
    </row>
    <row r="295" spans="1:5" x14ac:dyDescent="0.25">
      <c r="A295" t="s">
        <v>9</v>
      </c>
      <c r="B295" t="s">
        <v>35</v>
      </c>
      <c r="C295" t="s">
        <v>26</v>
      </c>
      <c r="D295" s="1">
        <v>98</v>
      </c>
      <c r="E295" s="2">
        <v>159</v>
      </c>
    </row>
    <row r="296" spans="1:5" x14ac:dyDescent="0.25">
      <c r="A296" t="s">
        <v>41</v>
      </c>
      <c r="B296" t="s">
        <v>36</v>
      </c>
      <c r="C296" t="s">
        <v>26</v>
      </c>
      <c r="D296" s="1">
        <v>98</v>
      </c>
      <c r="E296" s="2">
        <v>204</v>
      </c>
    </row>
    <row r="297" spans="1:5" x14ac:dyDescent="0.25">
      <c r="A297" t="s">
        <v>10</v>
      </c>
      <c r="B297" t="s">
        <v>38</v>
      </c>
      <c r="C297" t="s">
        <v>13</v>
      </c>
      <c r="D297" s="1">
        <v>63</v>
      </c>
      <c r="E297" s="2">
        <v>123</v>
      </c>
    </row>
    <row r="298" spans="1:5" x14ac:dyDescent="0.25">
      <c r="A298" t="s">
        <v>2</v>
      </c>
      <c r="B298" t="s">
        <v>38</v>
      </c>
      <c r="C298" t="s">
        <v>13</v>
      </c>
      <c r="D298" s="1">
        <v>56</v>
      </c>
      <c r="E298" s="2">
        <v>51</v>
      </c>
    </row>
    <row r="299" spans="1:5" x14ac:dyDescent="0.25">
      <c r="A299" t="s">
        <v>8</v>
      </c>
      <c r="B299" t="s">
        <v>37</v>
      </c>
      <c r="C299" t="s">
        <v>30</v>
      </c>
      <c r="D299" s="1">
        <v>42</v>
      </c>
      <c r="E299" s="2">
        <v>150</v>
      </c>
    </row>
    <row r="300" spans="1:5" x14ac:dyDescent="0.25">
      <c r="A300" t="s">
        <v>3</v>
      </c>
      <c r="B300" t="s">
        <v>39</v>
      </c>
      <c r="C300" t="s">
        <v>16</v>
      </c>
      <c r="D300" s="1">
        <v>21</v>
      </c>
      <c r="E300" s="2">
        <v>168</v>
      </c>
    </row>
    <row r="301" spans="1:5" x14ac:dyDescent="0.25">
      <c r="A301" t="s">
        <v>40</v>
      </c>
      <c r="B301" t="s">
        <v>39</v>
      </c>
      <c r="C301" t="s">
        <v>29</v>
      </c>
      <c r="D301" s="1">
        <v>0</v>
      </c>
      <c r="E301" s="2">
        <v>135</v>
      </c>
    </row>
  </sheetData>
  <conditionalFormatting sqref="D1:D1048576">
    <cfRule type="colorScale" priority="5">
      <colorScale>
        <cfvo type="min"/>
        <cfvo type="percentile" val="50"/>
        <cfvo type="max"/>
        <color rgb="FF63BE7B"/>
        <color rgb="FFFFEB84"/>
        <color rgb="FFF8696B"/>
      </colorScale>
    </cfRule>
  </conditionalFormatting>
  <conditionalFormatting sqref="E1:E1048576">
    <cfRule type="duplicateValues" dxfId="2" priority="1"/>
    <cfRule type="aboveAverage" dxfId="1" priority="2"/>
    <cfRule type="aboveAverage" dxfId="0" priority="3"/>
    <cfRule type="dataBar" priority="4">
      <dataBar>
        <cfvo type="min"/>
        <cfvo type="max"/>
        <color rgb="FF008AEF"/>
      </dataBar>
      <extLst>
        <ext xmlns:x14="http://schemas.microsoft.com/office/spreadsheetml/2009/9/main" uri="{B025F937-C7B1-47D3-B67F-A62EFF666E3E}">
          <x14:id>{017E2BB6-03EA-45E4-B4D2-C2FB61FAA38F}</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017E2BB6-03EA-45E4-B4D2-C2FB61FAA38F}">
            <x14:dataBar minLength="0" maxLength="100" gradient="0">
              <x14:cfvo type="autoMin"/>
              <x14:cfvo type="autoMax"/>
              <x14:negativeFillColor rgb="FFFF0000"/>
              <x14:axisColor rgb="FF000000"/>
            </x14:dataBar>
          </x14:cfRule>
          <xm:sqref>E1:E1048576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F75A7-0A46-4D45-A118-26C0EC7D4FE2}">
  <dimension ref="B4:E18"/>
  <sheetViews>
    <sheetView workbookViewId="0">
      <selection activeCell="E4" activeCellId="2" sqref="B4 B4:B10 E4:E10"/>
    </sheetView>
  </sheetViews>
  <sheetFormatPr defaultRowHeight="15" x14ac:dyDescent="0.25"/>
  <cols>
    <col min="2" max="2" width="14.7109375" customWidth="1"/>
    <col min="3" max="3" width="11.140625" style="5" bestFit="1" customWidth="1"/>
    <col min="4" max="4" width="11.140625" style="5" customWidth="1"/>
    <col min="5" max="5" width="11" style="12" customWidth="1"/>
    <col min="10" max="10" width="16.28515625" customWidth="1"/>
    <col min="11" max="11" width="14.5703125" customWidth="1"/>
  </cols>
  <sheetData>
    <row r="4" spans="2:5" x14ac:dyDescent="0.25">
      <c r="B4" s="6" t="s">
        <v>44</v>
      </c>
      <c r="C4" s="7" t="s">
        <v>1</v>
      </c>
      <c r="D4" s="7"/>
      <c r="E4" s="8" t="s">
        <v>42</v>
      </c>
    </row>
    <row r="5" spans="2:5" x14ac:dyDescent="0.25">
      <c r="B5" s="9" t="s">
        <v>46</v>
      </c>
      <c r="C5" s="10">
        <f>SUMIFS(Data6[Amount],Data6[Geography],B5)</f>
        <v>252469</v>
      </c>
      <c r="D5" s="10">
        <v>252469</v>
      </c>
      <c r="E5" s="10">
        <f>SUMIFS(Data6[Units],Data6[Geography],B5)</f>
        <v>8760</v>
      </c>
    </row>
    <row r="6" spans="2:5" x14ac:dyDescent="0.25">
      <c r="B6" s="9" t="s">
        <v>36</v>
      </c>
      <c r="C6" s="10">
        <f>SUMIFS(Data6[Amount],Data6[Geography],B6)</f>
        <v>237944</v>
      </c>
      <c r="D6" s="10">
        <v>237944</v>
      </c>
      <c r="E6" s="10">
        <f>SUMIFS(Data6[Units],Data6[Geography],B6)</f>
        <v>7302</v>
      </c>
    </row>
    <row r="7" spans="2:5" x14ac:dyDescent="0.25">
      <c r="B7" s="9" t="s">
        <v>37</v>
      </c>
      <c r="C7" s="10">
        <f>SUMIFS(Data6[Amount],Data6[Geography],B7)</f>
        <v>218813</v>
      </c>
      <c r="D7" s="10">
        <v>218813</v>
      </c>
      <c r="E7" s="10">
        <f>SUMIFS(Data6[Units],Data6[Geography],B7)</f>
        <v>7431</v>
      </c>
    </row>
    <row r="8" spans="2:5" x14ac:dyDescent="0.25">
      <c r="B8" s="9" t="s">
        <v>45</v>
      </c>
      <c r="C8" s="10">
        <f>SUMIFS(Data6[Amount],Data6[Geography],B8)</f>
        <v>189434</v>
      </c>
      <c r="D8" s="10">
        <v>189434</v>
      </c>
      <c r="E8" s="10">
        <f>SUMIFS(Data6[Units],Data6[Geography],B8)</f>
        <v>10158</v>
      </c>
    </row>
    <row r="9" spans="2:5" x14ac:dyDescent="0.25">
      <c r="B9" s="9" t="s">
        <v>39</v>
      </c>
      <c r="C9" s="10">
        <f>SUMIFS(Data6[Amount],Data6[Geography],B9)</f>
        <v>173530</v>
      </c>
      <c r="D9" s="10">
        <v>173530</v>
      </c>
      <c r="E9" s="10">
        <f>SUMIFS(Data6[Units],Data6[Geography],B9)</f>
        <v>5745</v>
      </c>
    </row>
    <row r="10" spans="2:5" x14ac:dyDescent="0.25">
      <c r="B10" s="11" t="s">
        <v>38</v>
      </c>
      <c r="C10" s="10">
        <f>SUMIFS(Data6[Amount],Data6[Geography],B10)</f>
        <v>168679</v>
      </c>
      <c r="D10" s="10">
        <v>168679</v>
      </c>
      <c r="E10" s="10">
        <f>SUMIFS(Data6[Units],Data6[Geography],B10)</f>
        <v>6264</v>
      </c>
    </row>
    <row r="12" spans="2:5" x14ac:dyDescent="0.25">
      <c r="B12" s="12"/>
      <c r="C12"/>
      <c r="D12"/>
      <c r="E12"/>
    </row>
    <row r="13" spans="2:5" x14ac:dyDescent="0.25">
      <c r="B13" s="12"/>
      <c r="C13"/>
      <c r="D13"/>
      <c r="E13"/>
    </row>
    <row r="14" spans="2:5" x14ac:dyDescent="0.25">
      <c r="B14" s="12"/>
      <c r="C14"/>
      <c r="D14"/>
      <c r="E14"/>
    </row>
    <row r="15" spans="2:5" x14ac:dyDescent="0.25">
      <c r="B15" s="12"/>
      <c r="C15"/>
      <c r="D15"/>
      <c r="E15"/>
    </row>
    <row r="16" spans="2:5" x14ac:dyDescent="0.25">
      <c r="B16" s="12"/>
      <c r="C16"/>
      <c r="D16"/>
      <c r="E16"/>
    </row>
    <row r="17" spans="2:5" x14ac:dyDescent="0.25">
      <c r="B17" s="12"/>
      <c r="C17"/>
      <c r="D17"/>
      <c r="E17"/>
    </row>
    <row r="18" spans="2:5" x14ac:dyDescent="0.25">
      <c r="B18" s="12"/>
      <c r="C18"/>
      <c r="D18"/>
      <c r="E18"/>
    </row>
  </sheetData>
  <autoFilter ref="B4:C10" xr:uid="{671F75A7-0A46-4D45-A118-26C0EC7D4FE2}">
    <sortState xmlns:xlrd2="http://schemas.microsoft.com/office/spreadsheetml/2017/richdata2" ref="B5:C10">
      <sortCondition descending="1" ref="C4:C10"/>
    </sortState>
  </autoFilter>
  <conditionalFormatting sqref="D5:D10">
    <cfRule type="dataBar" priority="1">
      <dataBar showValue="0">
        <cfvo type="min"/>
        <cfvo type="max"/>
        <color rgb="FF638EC6"/>
      </dataBar>
      <extLst>
        <ext xmlns:x14="http://schemas.microsoft.com/office/spreadsheetml/2009/9/main" uri="{B025F937-C7B1-47D3-B67F-A62EFF666E3E}">
          <x14:id>{52867445-A556-49A7-B45E-B183783A9512}</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52867445-A556-49A7-B45E-B183783A9512}">
            <x14:dataBar minLength="0" maxLength="100" border="1" negativeBarBorderColorSameAsPositive="0">
              <x14:cfvo type="autoMin"/>
              <x14:cfvo type="autoMax"/>
              <x14:borderColor rgb="FF638EC6"/>
              <x14:negativeFillColor rgb="FFFF0000"/>
              <x14:negativeBorderColor rgb="FFFF0000"/>
              <x14:axisColor rgb="FF000000"/>
            </x14:dataBar>
          </x14:cfRule>
          <xm:sqref>D5:D10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30614-37B9-4599-B047-2A383F845FF7}">
  <dimension ref="A1:K15"/>
  <sheetViews>
    <sheetView workbookViewId="0">
      <selection activeCell="L14" sqref="L14"/>
    </sheetView>
  </sheetViews>
  <sheetFormatPr defaultRowHeight="15" x14ac:dyDescent="0.25"/>
  <cols>
    <col min="1" max="1" width="13.140625" bestFit="1" customWidth="1"/>
    <col min="2" max="2" width="14.85546875" bestFit="1" customWidth="1"/>
    <col min="3" max="3" width="15.85546875" bestFit="1" customWidth="1"/>
    <col min="4" max="4" width="12.28515625" bestFit="1" customWidth="1"/>
  </cols>
  <sheetData>
    <row r="1" spans="1:11" x14ac:dyDescent="0.25">
      <c r="A1" s="19" t="s">
        <v>47</v>
      </c>
      <c r="B1" s="17" t="s">
        <v>49</v>
      </c>
      <c r="C1" s="16" t="s">
        <v>51</v>
      </c>
      <c r="D1" s="17" t="s">
        <v>50</v>
      </c>
    </row>
    <row r="2" spans="1:11" x14ac:dyDescent="0.25">
      <c r="A2" s="18" t="s">
        <v>39</v>
      </c>
      <c r="B2" s="17">
        <v>45752</v>
      </c>
      <c r="C2" s="17">
        <v>45752</v>
      </c>
      <c r="D2" s="17">
        <v>1518</v>
      </c>
    </row>
    <row r="3" spans="1:11" x14ac:dyDescent="0.25">
      <c r="A3" s="18" t="s">
        <v>37</v>
      </c>
      <c r="B3" s="17">
        <v>25655</v>
      </c>
      <c r="C3" s="17">
        <v>25655</v>
      </c>
      <c r="D3" s="17">
        <v>453</v>
      </c>
    </row>
    <row r="4" spans="1:11" x14ac:dyDescent="0.25">
      <c r="A4" s="18" t="s">
        <v>36</v>
      </c>
      <c r="B4" s="17">
        <v>23709</v>
      </c>
      <c r="C4" s="17">
        <v>23709</v>
      </c>
      <c r="D4" s="17">
        <v>909</v>
      </c>
    </row>
    <row r="5" spans="1:11" x14ac:dyDescent="0.25">
      <c r="A5" s="18" t="s">
        <v>38</v>
      </c>
      <c r="B5" s="17">
        <v>18928</v>
      </c>
      <c r="C5" s="17">
        <v>18928</v>
      </c>
      <c r="D5" s="17">
        <v>738</v>
      </c>
    </row>
    <row r="6" spans="1:11" x14ac:dyDescent="0.25">
      <c r="A6" s="18" t="s">
        <v>34</v>
      </c>
      <c r="B6" s="17">
        <v>7763</v>
      </c>
      <c r="C6" s="17">
        <v>7763</v>
      </c>
      <c r="D6" s="17">
        <v>174</v>
      </c>
    </row>
    <row r="7" spans="1:11" x14ac:dyDescent="0.25">
      <c r="A7" s="18" t="s">
        <v>35</v>
      </c>
      <c r="B7" s="17">
        <v>2142</v>
      </c>
      <c r="C7" s="17">
        <v>2142</v>
      </c>
      <c r="D7" s="17">
        <v>318</v>
      </c>
    </row>
    <row r="8" spans="1:11" x14ac:dyDescent="0.25">
      <c r="A8" s="18" t="s">
        <v>48</v>
      </c>
      <c r="B8" s="17">
        <v>123949</v>
      </c>
      <c r="C8" s="17">
        <v>123949</v>
      </c>
      <c r="D8" s="17">
        <v>4110</v>
      </c>
    </row>
    <row r="15" spans="1:11" x14ac:dyDescent="0.25">
      <c r="I15" s="20" t="s">
        <v>52</v>
      </c>
      <c r="J15" s="20"/>
      <c r="K15" s="20"/>
    </row>
  </sheetData>
  <conditionalFormatting pivot="1" sqref="C2:C7">
    <cfRule type="dataBar" priority="1">
      <dataBar showValue="0">
        <cfvo type="min"/>
        <cfvo type="max"/>
        <color rgb="FFFFCCFF"/>
      </dataBar>
      <extLst>
        <ext xmlns:x14="http://schemas.microsoft.com/office/spreadsheetml/2009/9/main" uri="{B025F937-C7B1-47D3-B67F-A62EFF666E3E}">
          <x14:id>{CE6D812B-9339-4526-943F-F46662989A54}</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CE6D812B-9339-4526-943F-F46662989A54}">
            <x14:dataBar minLength="0" maxLength="100" gradient="0">
              <x14:cfvo type="autoMin"/>
              <x14:cfvo type="autoMax"/>
              <x14:negativeFillColor rgb="FFFF0000"/>
              <x14:axisColor rgb="FF000000"/>
            </x14:dataBar>
          </x14:cfRule>
          <xm:sqref>C2:C7</xm:sqref>
        </x14:conditionalFormatting>
      </x14:conditionalFormattings>
    </ex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2C554-EB59-4ADC-817F-7C86DAEE60ED}">
  <dimension ref="A1:B12"/>
  <sheetViews>
    <sheetView tabSelected="1" workbookViewId="0">
      <selection sqref="A1:A1048576"/>
    </sheetView>
  </sheetViews>
  <sheetFormatPr defaultRowHeight="15" x14ac:dyDescent="0.25"/>
  <cols>
    <col min="1" max="1" width="21.85546875" bestFit="1" customWidth="1"/>
    <col min="2" max="4" width="15.7109375" bestFit="1" customWidth="1"/>
  </cols>
  <sheetData>
    <row r="1" spans="1:2" x14ac:dyDescent="0.25">
      <c r="A1" s="14" t="s">
        <v>47</v>
      </c>
      <c r="B1" t="s">
        <v>53</v>
      </c>
    </row>
    <row r="2" spans="1:2" x14ac:dyDescent="0.25">
      <c r="A2" s="13" t="s">
        <v>24</v>
      </c>
      <c r="B2" s="15">
        <v>33.88697318007663</v>
      </c>
    </row>
    <row r="3" spans="1:2" x14ac:dyDescent="0.25">
      <c r="A3" s="13" t="s">
        <v>22</v>
      </c>
      <c r="B3" s="15">
        <v>32.301656920077974</v>
      </c>
    </row>
    <row r="4" spans="1:2" x14ac:dyDescent="0.25">
      <c r="A4" s="13" t="s">
        <v>26</v>
      </c>
      <c r="B4" s="15">
        <v>32.807189542483663</v>
      </c>
    </row>
    <row r="5" spans="1:2" x14ac:dyDescent="0.25">
      <c r="A5" s="13" t="s">
        <v>32</v>
      </c>
      <c r="B5" s="15">
        <v>31.276401564537156</v>
      </c>
    </row>
    <row r="6" spans="1:2" x14ac:dyDescent="0.25">
      <c r="A6" s="13" t="s">
        <v>18</v>
      </c>
      <c r="B6" s="15">
        <v>29.765981735159816</v>
      </c>
    </row>
    <row r="7" spans="1:2" x14ac:dyDescent="0.25">
      <c r="A7" s="13" t="s">
        <v>23</v>
      </c>
      <c r="B7" s="15">
        <v>31.260485651214129</v>
      </c>
    </row>
    <row r="8" spans="1:2" x14ac:dyDescent="0.25">
      <c r="A8" s="13" t="s">
        <v>16</v>
      </c>
      <c r="B8" s="15">
        <v>28.835190343546891</v>
      </c>
    </row>
    <row r="9" spans="1:2" x14ac:dyDescent="0.25">
      <c r="A9" s="13" t="s">
        <v>33</v>
      </c>
      <c r="B9" s="15">
        <v>37.303128371089535</v>
      </c>
    </row>
    <row r="10" spans="1:2" x14ac:dyDescent="0.25">
      <c r="A10" s="13" t="s">
        <v>15</v>
      </c>
      <c r="B10" s="15">
        <v>44.990867579908674</v>
      </c>
    </row>
    <row r="11" spans="1:2" x14ac:dyDescent="0.25">
      <c r="A11" s="13" t="s">
        <v>21</v>
      </c>
      <c r="B11" s="15">
        <v>28.877675840978593</v>
      </c>
    </row>
    <row r="12" spans="1:2" x14ac:dyDescent="0.25">
      <c r="A12" s="13" t="s">
        <v>48</v>
      </c>
      <c r="B12" s="15">
        <v>32.904913101604279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N X d 5 V D j a 4 c i k A A A A 9 g A A A B I A H A B D b 2 5 m a W c v U G F j a 2 F n Z S 5 4 b W w g o h g A K K A U A A A A A A A A A A A A A A A A A A A A A A A A A A A A h Y + x C s I w G I R f p W R v k s Z F y t 8 I O r h Y E A R x D W l s g + 1 f a V L T d 3 P w k X w F K 1 p 1 c 7 y 7 7 + D u f r 3 B Y m j q 6 G I 6 Z 1 v M S E I 5 i Q z q t r B Y Z q T 3 x 3 h O F h K 2 S p 9 U a a I R R p c O z m a k 8 v 6 c M h Z C o G F G 2 6 5 k g v O E H f L N T l e m U b F F 5 x V q Q z 6 t 4 n + L S N i / x k h B E y 6 o 4 O M m Y J M J u c U v I M b s m f 6 Y s O p r 3 3 d G G o z X S 2 C T B P b + I B 9 Q S w M E F A A C A A g A N X d 5 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V 3 e V Q o i k e 4 D g A A A B E A A A A T A B w A R m 9 y b X V s Y X M v U 2 V j d G l v b j E u b S C i G A A o o B Q A A A A A A A A A A A A A A A A A A A A A A A A A A A A r T k 0 u y c z P U w i G 0 I b W A F B L A Q I t A B Q A A g A I A D V 3 e V Q 4 2 u H I p A A A A P Y A A A A S A A A A A A A A A A A A A A A A A A A A A A B D b 2 5 m a W c v U G F j a 2 F n Z S 5 4 b W x Q S w E C L Q A U A A I A C A A 1 d 3 l U D 8 r p q 6 Q A A A D p A A A A E w A A A A A A A A A A A A A A A A D w A A A A W 0 N v b n R l b n R f V H l w Z X N d L n h t b F B L A Q I t A B Q A A g A I A D V 3 e V Q o i k e 4 D g A A A B E A A A A T A A A A A A A A A A A A A A A A A O E B A A B G b 3 J t d W x h c y 9 T Z W N 0 a W 9 u M S 5 t U E s F B g A A A A A D A A M A w g A A A D w 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w t 3 6 h V R L u R J y V Q i K j x d I m A A A A A A I A A A A A A B B m A A A A A Q A A I A A A A C 2 4 T p A E D K 7 S P 8 E f y k b u + l p V / I d k 8 1 2 U q P d X 4 b z Y 8 o e I A A A A A A 6 A A A A A A g A A I A A A A L u u x r m X N I U V 6 l q f b V Z f B V 9 1 U O v 7 R h A a 9 b e X 2 o F H 0 M N j U A A A A C Q / 0 j l r x E n z 0 F h j V Z 0 c S O 0 z a 4 K j b u s 3 P w d 5 6 b r 8 x A K L z D D U 5 G c g 7 U j R g 2 6 w E J g 5 E C U o 9 b k 3 K R 0 x I r X P O 3 d u i x e w t + 5 c 8 6 y x n M O 1 O l 0 D L X d L Q A A A A E t E h y / L M E M V 9 9 8 y o F 8 F Y U c M 4 D g Y O 4 H f 8 W b c Q 8 W + L 7 9 r e Z c v D m k y 3 f 8 0 3 n r p C Q G b q F 2 I W f W h 8 g L p n J N 2 N p U r v y s = < / D a t a M a s h u p > 
</file>

<file path=customXml/itemProps1.xml><?xml version="1.0" encoding="utf-8"?>
<ds:datastoreItem xmlns:ds="http://schemas.openxmlformats.org/officeDocument/2006/customXml" ds:itemID="{EECEEE43-1D7E-4383-AA7D-CD3A6745C39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vt:lpstr>
      <vt:lpstr>2</vt:lpstr>
      <vt:lpstr>3</vt:lpstr>
      <vt:lpstr>4</vt:lpstr>
      <vt:lpstr>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Admin acco</cp:lastModifiedBy>
  <dcterms:created xsi:type="dcterms:W3CDTF">2021-03-14T20:21:32Z</dcterms:created>
  <dcterms:modified xsi:type="dcterms:W3CDTF">2022-03-28T22:14:04Z</dcterms:modified>
</cp:coreProperties>
</file>