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8" i="1" l="1"/>
  <c r="J69" i="1"/>
  <c r="J70" i="1"/>
  <c r="J71" i="1"/>
  <c r="J75" i="1"/>
  <c r="J76" i="1"/>
  <c r="J77" i="1"/>
  <c r="J78" i="1"/>
  <c r="J79" i="1"/>
  <c r="J83" i="1"/>
  <c r="J84" i="1"/>
  <c r="J85" i="1"/>
  <c r="J86" i="1"/>
  <c r="J87" i="1"/>
  <c r="J91" i="1"/>
  <c r="J92" i="1"/>
  <c r="J93" i="1"/>
  <c r="J94" i="1"/>
  <c r="J95" i="1"/>
  <c r="J99" i="1"/>
  <c r="J100" i="1"/>
  <c r="J101" i="1"/>
  <c r="J102" i="1"/>
  <c r="J103" i="1"/>
  <c r="J107" i="1"/>
  <c r="J108" i="1"/>
  <c r="J109" i="1"/>
  <c r="J110" i="1"/>
  <c r="J111" i="1"/>
  <c r="J115" i="1"/>
  <c r="J116" i="1"/>
  <c r="J117" i="1"/>
  <c r="J118" i="1"/>
  <c r="J119" i="1"/>
  <c r="I68" i="1"/>
  <c r="I69" i="1"/>
  <c r="I70" i="1"/>
  <c r="I71" i="1"/>
  <c r="I75" i="1"/>
  <c r="I76" i="1"/>
  <c r="I77" i="1"/>
  <c r="I78" i="1"/>
  <c r="I79" i="1"/>
  <c r="I83" i="1"/>
  <c r="I84" i="1"/>
  <c r="I85" i="1"/>
  <c r="I86" i="1"/>
  <c r="I87" i="1"/>
  <c r="I91" i="1"/>
  <c r="I92" i="1"/>
  <c r="I93" i="1"/>
  <c r="I94" i="1"/>
  <c r="I95" i="1"/>
  <c r="I99" i="1"/>
  <c r="I100" i="1"/>
  <c r="I101" i="1"/>
  <c r="I102" i="1"/>
  <c r="I103" i="1"/>
  <c r="I107" i="1"/>
  <c r="I108" i="1"/>
  <c r="I109" i="1"/>
  <c r="I110" i="1"/>
  <c r="I111" i="1"/>
  <c r="I115" i="1"/>
  <c r="I116" i="1"/>
  <c r="I117" i="1"/>
  <c r="I118" i="1"/>
  <c r="I119" i="1"/>
  <c r="I67" i="1"/>
  <c r="J67" i="1"/>
  <c r="H68" i="1"/>
  <c r="H69" i="1"/>
  <c r="H70" i="1"/>
  <c r="H71" i="1"/>
  <c r="H75" i="1"/>
  <c r="H76" i="1"/>
  <c r="H77" i="1"/>
  <c r="H78" i="1"/>
  <c r="H79" i="1"/>
  <c r="H83" i="1"/>
  <c r="H84" i="1"/>
  <c r="H85" i="1"/>
  <c r="H86" i="1"/>
  <c r="H87" i="1"/>
  <c r="H91" i="1"/>
  <c r="H92" i="1"/>
  <c r="H93" i="1"/>
  <c r="H94" i="1"/>
  <c r="H95" i="1"/>
  <c r="H99" i="1"/>
  <c r="H100" i="1"/>
  <c r="H101" i="1"/>
  <c r="H102" i="1"/>
  <c r="H103" i="1"/>
  <c r="H107" i="1"/>
  <c r="H108" i="1"/>
  <c r="H109" i="1"/>
  <c r="H110" i="1"/>
  <c r="H111" i="1"/>
  <c r="H115" i="1"/>
  <c r="H116" i="1"/>
  <c r="H117" i="1"/>
  <c r="H118" i="1"/>
  <c r="H119" i="1"/>
  <c r="H67" i="1"/>
  <c r="G68" i="1"/>
  <c r="G69" i="1"/>
  <c r="G70" i="1"/>
  <c r="G71" i="1"/>
  <c r="G75" i="1"/>
  <c r="G76" i="1"/>
  <c r="G77" i="1"/>
  <c r="G78" i="1"/>
  <c r="G79" i="1"/>
  <c r="G83" i="1"/>
  <c r="G84" i="1"/>
  <c r="G85" i="1"/>
  <c r="G86" i="1"/>
  <c r="G87" i="1"/>
  <c r="G91" i="1"/>
  <c r="G92" i="1"/>
  <c r="G93" i="1"/>
  <c r="G94" i="1"/>
  <c r="G95" i="1"/>
  <c r="G99" i="1"/>
  <c r="G100" i="1"/>
  <c r="G101" i="1"/>
  <c r="G102" i="1"/>
  <c r="G103" i="1"/>
  <c r="G107" i="1"/>
  <c r="G108" i="1"/>
  <c r="G109" i="1"/>
  <c r="G110" i="1"/>
  <c r="G111" i="1"/>
  <c r="G115" i="1"/>
  <c r="G116" i="1"/>
  <c r="G117" i="1"/>
  <c r="G118" i="1"/>
  <c r="G119" i="1"/>
  <c r="G67" i="1"/>
  <c r="C14" i="1"/>
  <c r="C22" i="1"/>
  <c r="D14" i="1"/>
  <c r="D22" i="1"/>
  <c r="E14" i="1"/>
  <c r="E22" i="1"/>
  <c r="F14" i="1"/>
  <c r="F22" i="1"/>
  <c r="G14" i="1"/>
  <c r="G22" i="1"/>
  <c r="H14" i="1"/>
  <c r="H22" i="1"/>
  <c r="I14" i="1"/>
  <c r="I22" i="1"/>
  <c r="C13" i="1"/>
  <c r="C21" i="1"/>
  <c r="D13" i="1"/>
  <c r="D21" i="1"/>
  <c r="E13" i="1"/>
  <c r="E21" i="1"/>
  <c r="F13" i="1"/>
  <c r="F21" i="1"/>
  <c r="G13" i="1"/>
  <c r="G21" i="1"/>
  <c r="H13" i="1"/>
  <c r="H21" i="1"/>
  <c r="I13" i="1"/>
  <c r="I21" i="1"/>
  <c r="C12" i="1"/>
  <c r="C20" i="1"/>
  <c r="D12" i="1"/>
  <c r="D20" i="1"/>
  <c r="E12" i="1"/>
  <c r="E20" i="1"/>
  <c r="F12" i="1"/>
  <c r="F20" i="1"/>
  <c r="G12" i="1"/>
  <c r="G20" i="1"/>
  <c r="H12" i="1"/>
  <c r="H20" i="1"/>
  <c r="I12" i="1"/>
  <c r="I20" i="1"/>
  <c r="C11" i="1"/>
  <c r="C19" i="1"/>
  <c r="D11" i="1"/>
  <c r="D19" i="1"/>
  <c r="E11" i="1"/>
  <c r="E19" i="1"/>
  <c r="F11" i="1"/>
  <c r="F19" i="1"/>
  <c r="G11" i="1"/>
  <c r="G19" i="1"/>
  <c r="H11" i="1"/>
  <c r="H19" i="1"/>
  <c r="I11" i="1"/>
  <c r="I19" i="1"/>
  <c r="C10" i="1"/>
  <c r="C18" i="1"/>
  <c r="D10" i="1"/>
  <c r="D18" i="1"/>
  <c r="E10" i="1"/>
  <c r="E18" i="1"/>
  <c r="F10" i="1"/>
  <c r="F18" i="1"/>
  <c r="G10" i="1"/>
  <c r="G18" i="1"/>
  <c r="H10" i="1"/>
  <c r="H18" i="1"/>
  <c r="I10" i="1"/>
  <c r="I18" i="1"/>
  <c r="B14" i="1"/>
  <c r="B22" i="1"/>
  <c r="B12" i="1"/>
  <c r="B20" i="1"/>
  <c r="B13" i="1"/>
  <c r="B21" i="1"/>
  <c r="B11" i="1"/>
  <c r="B19" i="1"/>
  <c r="B10" i="1"/>
  <c r="B18" i="1"/>
</calcChain>
</file>

<file path=xl/sharedStrings.xml><?xml version="1.0" encoding="utf-8"?>
<sst xmlns="http://schemas.openxmlformats.org/spreadsheetml/2006/main" count="37" uniqueCount="12">
  <si>
    <t xml:space="preserve">number of threads </t>
  </si>
  <si>
    <t>lab 4</t>
  </si>
  <si>
    <t>number of threads</t>
  </si>
  <si>
    <t>average runtime for vec size</t>
  </si>
  <si>
    <t>average runtime per thread for vec size</t>
  </si>
  <si>
    <t>Bandwidth (size / average runtime per thread)</t>
  </si>
  <si>
    <t>MPI vs p-thread barrier vs openmp</t>
  </si>
  <si>
    <t>lab 5</t>
  </si>
  <si>
    <t>median</t>
  </si>
  <si>
    <t>medians</t>
  </si>
  <si>
    <t>random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</si>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</sst>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4" fillId="3" borderId="0" xfId="0" applyFont="1" applyFill="1"/>
    <xf numFmtId="0" fontId="0" fillId="2" borderId="0" xfId="0" applyFill="1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Various MPI Bcast</a:t>
            </a:r>
            <a:r>
              <a:rPr lang="en-US" baseline="0"/>
              <a:t> &amp; Reduce Bandwidth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 thread</c:v>
          </c:tx>
          <c:val>
            <c:numRef>
              <c:f>Sheet1!$B$18:$I$18</c:f>
              <c:numCache>
                <c:formatCode>General</c:formatCode>
                <c:ptCount val="8"/>
                <c:pt idx="0">
                  <c:v>1.0E7</c:v>
                </c:pt>
                <c:pt idx="1">
                  <c:v>5.0E7</c:v>
                </c:pt>
                <c:pt idx="2">
                  <c:v>5.0E7</c:v>
                </c:pt>
                <c:pt idx="3">
                  <c:v>5.71428571428571E7</c:v>
                </c:pt>
                <c:pt idx="4">
                  <c:v>2.41509433962264E8</c:v>
                </c:pt>
                <c:pt idx="5">
                  <c:v>8.98245614035088E8</c:v>
                </c:pt>
                <c:pt idx="6">
                  <c:v>5.53513513513514E7</c:v>
                </c:pt>
                <c:pt idx="7">
                  <c:v>6.82666666666667E7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val>
            <c:numRef>
              <c:f>Sheet1!$B$19:$I$19</c:f>
              <c:numCache>
                <c:formatCode>General</c:formatCode>
                <c:ptCount val="8"/>
                <c:pt idx="0">
                  <c:v>10443.86422976501</c:v>
                </c:pt>
                <c:pt idx="1">
                  <c:v>99206.34920634921</c:v>
                </c:pt>
                <c:pt idx="2">
                  <c:v>274160.3838245373</c:v>
                </c:pt>
                <c:pt idx="3">
                  <c:v>794734.8814106544</c:v>
                </c:pt>
                <c:pt idx="4">
                  <c:v>3.09440348120392E6</c:v>
                </c:pt>
                <c:pt idx="5">
                  <c:v>1.24725943970767E7</c:v>
                </c:pt>
                <c:pt idx="6">
                  <c:v>1.16695156695157E7</c:v>
                </c:pt>
                <c:pt idx="7">
                  <c:v>5.94592632915986E7</c:v>
                </c:pt>
              </c:numCache>
            </c:numRef>
          </c:val>
          <c:smooth val="0"/>
        </c:ser>
        <c:ser>
          <c:idx val="2"/>
          <c:order val="2"/>
          <c:tx>
            <c:v>4 threads</c:v>
          </c:tx>
          <c:val>
            <c:numRef>
              <c:f>Sheet1!$B$20:$I$20</c:f>
              <c:numCache>
                <c:formatCode>General</c:formatCode>
                <c:ptCount val="8"/>
                <c:pt idx="0">
                  <c:v>8703.220191470843</c:v>
                </c:pt>
                <c:pt idx="1">
                  <c:v>90909.09090909091</c:v>
                </c:pt>
                <c:pt idx="2">
                  <c:v>263613.1477057418</c:v>
                </c:pt>
                <c:pt idx="3">
                  <c:v>641089.8527496745</c:v>
                </c:pt>
                <c:pt idx="4">
                  <c:v>2.67223382045929E6</c:v>
                </c:pt>
                <c:pt idx="5">
                  <c:v>1.12096332785988E7</c:v>
                </c:pt>
                <c:pt idx="6">
                  <c:v>1.34736842105263E7</c:v>
                </c:pt>
                <c:pt idx="7">
                  <c:v>2.2471540255109E8</c:v>
                </c:pt>
              </c:numCache>
            </c:numRef>
          </c:val>
          <c:smooth val="0"/>
        </c:ser>
        <c:ser>
          <c:idx val="3"/>
          <c:order val="3"/>
          <c:tx>
            <c:v>8 threads</c:v>
          </c:tx>
          <c:val>
            <c:numRef>
              <c:f>Sheet1!$B$21:$I$21</c:f>
              <c:numCache>
                <c:formatCode>General</c:formatCode>
                <c:ptCount val="8"/>
                <c:pt idx="0">
                  <c:v>10884.83208173638</c:v>
                </c:pt>
                <c:pt idx="1">
                  <c:v>125490.1960784314</c:v>
                </c:pt>
                <c:pt idx="2">
                  <c:v>403632.6942482341</c:v>
                </c:pt>
                <c:pt idx="3">
                  <c:v>967937.0840895341</c:v>
                </c:pt>
                <c:pt idx="4">
                  <c:v>4.05849946494392E6</c:v>
                </c:pt>
                <c:pt idx="5">
                  <c:v>1.52659237449219E7</c:v>
                </c:pt>
                <c:pt idx="6">
                  <c:v>1.56995017247988E8</c:v>
                </c:pt>
                <c:pt idx="7">
                  <c:v>1.54209609863994E8</c:v>
                </c:pt>
              </c:numCache>
            </c:numRef>
          </c:val>
          <c:smooth val="0"/>
        </c:ser>
        <c:ser>
          <c:idx val="4"/>
          <c:order val="4"/>
          <c:tx>
            <c:v>16 threads</c:v>
          </c:tx>
          <c:val>
            <c:numRef>
              <c:f>Sheet1!$B$22:$I$22</c:f>
              <c:numCache>
                <c:formatCode>General</c:formatCode>
                <c:ptCount val="8"/>
                <c:pt idx="0">
                  <c:v>14233.93580245859</c:v>
                </c:pt>
                <c:pt idx="1">
                  <c:v>177089.0979524073</c:v>
                </c:pt>
                <c:pt idx="2">
                  <c:v>582294.6046765535</c:v>
                </c:pt>
                <c:pt idx="3">
                  <c:v>1.55264434740417E6</c:v>
                </c:pt>
                <c:pt idx="4">
                  <c:v>6.15292173651795E6</c:v>
                </c:pt>
                <c:pt idx="5">
                  <c:v>2.42848249488631E7</c:v>
                </c:pt>
                <c:pt idx="6">
                  <c:v>2.34845552927686E8</c:v>
                </c:pt>
                <c:pt idx="7">
                  <c:v>2.04018989804654E8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36808"/>
        <c:axId val="-2146004168"/>
      </c:lineChart>
      <c:catAx>
        <c:axId val="2146436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6004168"/>
        <c:crosses val="autoZero"/>
        <c:auto val="1"/>
        <c:lblAlgn val="ctr"/>
        <c:lblOffset val="100"/>
        <c:noMultiLvlLbl val="0"/>
      </c:catAx>
      <c:valAx>
        <c:axId val="-2146004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200" b="1"/>
                  <a:t>BANDWIDTH</a:t>
                </a:r>
                <a:r>
                  <a:rPr lang="en-US" sz="1200"/>
                  <a:t> (size / average runtime per thread )</a:t>
                </a:r>
              </a:p>
            </c:rich>
          </c:tx>
          <c:layout>
            <c:manualLayout>
              <c:xMode val="edge"/>
              <c:yMode val="edge"/>
              <c:x val="0.0204099560761347"/>
              <c:y val="0.0975026756364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46436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</a:t>
            </a:r>
            <a:r>
              <a:rPr lang="en-US" baseline="0"/>
              <a:t> vs Pthread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MPI</c:v>
          </c:tx>
          <c:val>
            <c:numRef>
              <c:f>Sheet1!$B$35:$B$39</c:f>
              <c:numCache>
                <c:formatCode>General</c:formatCode>
                <c:ptCount val="5"/>
                <c:pt idx="0">
                  <c:v>105.24</c:v>
                </c:pt>
                <c:pt idx="1">
                  <c:v>95.77</c:v>
                </c:pt>
                <c:pt idx="2">
                  <c:v>53.93</c:v>
                </c:pt>
                <c:pt idx="3">
                  <c:v>31.54</c:v>
                </c:pt>
                <c:pt idx="4">
                  <c:v>24.07</c:v>
                </c:pt>
              </c:numCache>
            </c:numRef>
          </c:val>
          <c:smooth val="0"/>
        </c:ser>
        <c:ser>
          <c:idx val="1"/>
          <c:order val="1"/>
          <c:tx>
            <c:v>Pthread</c:v>
          </c:tx>
          <c:val>
            <c:numRef>
              <c:f>Sheet1!$C$35:$C$39</c:f>
              <c:numCache>
                <c:formatCode>General</c:formatCode>
                <c:ptCount val="5"/>
                <c:pt idx="0">
                  <c:v>262.04</c:v>
                </c:pt>
                <c:pt idx="1">
                  <c:v>134.05</c:v>
                </c:pt>
                <c:pt idx="2">
                  <c:v>75.49</c:v>
                </c:pt>
                <c:pt idx="3">
                  <c:v>42.26</c:v>
                </c:pt>
                <c:pt idx="4">
                  <c:v>29.67</c:v>
                </c:pt>
              </c:numCache>
            </c:numRef>
          </c:val>
          <c:smooth val="0"/>
        </c:ser>
        <c:ser>
          <c:idx val="2"/>
          <c:order val="2"/>
          <c:tx>
            <c:v>openMP</c:v>
          </c:tx>
          <c:val>
            <c:numRef>
              <c:f>Sheet1!$D$35:$D$39</c:f>
              <c:numCache>
                <c:formatCode>General</c:formatCode>
                <c:ptCount val="5"/>
                <c:pt idx="0">
                  <c:v>171.45</c:v>
                </c:pt>
                <c:pt idx="1">
                  <c:v>142.43</c:v>
                </c:pt>
                <c:pt idx="2">
                  <c:v>135.05</c:v>
                </c:pt>
                <c:pt idx="3">
                  <c:v>133.97</c:v>
                </c:pt>
                <c:pt idx="4">
                  <c:v>133.21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752568"/>
        <c:axId val="-2146749592"/>
      </c:lineChart>
      <c:catAx>
        <c:axId val="-2146752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6749592"/>
        <c:crosses val="autoZero"/>
        <c:auto val="1"/>
        <c:lblAlgn val="ctr"/>
        <c:lblOffset val="100"/>
        <c:noMultiLvlLbl val="0"/>
      </c:catAx>
      <c:valAx>
        <c:axId val="-2146749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exacution 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7525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Sheet1!$G$67:$G$71</c:f>
              <c:numCache>
                <c:formatCode>General</c:formatCode>
                <c:ptCount val="5"/>
                <c:pt idx="0">
                  <c:v>0.0408595</c:v>
                </c:pt>
                <c:pt idx="1">
                  <c:v>0.031258</c:v>
                </c:pt>
                <c:pt idx="2">
                  <c:v>0.020966</c:v>
                </c:pt>
                <c:pt idx="3">
                  <c:v>0.010913625</c:v>
                </c:pt>
                <c:pt idx="4">
                  <c:v>0.00695984375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Sheet1!$H$67:$H$71</c:f>
              <c:numCache>
                <c:formatCode>General</c:formatCode>
                <c:ptCount val="5"/>
                <c:pt idx="0">
                  <c:v>0.0408665</c:v>
                </c:pt>
                <c:pt idx="1">
                  <c:v>0.031171</c:v>
                </c:pt>
                <c:pt idx="2">
                  <c:v>0.021081625</c:v>
                </c:pt>
                <c:pt idx="3">
                  <c:v>0.0108654375</c:v>
                </c:pt>
                <c:pt idx="4">
                  <c:v>0.00692840625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Sheet1!$I$67:$I$71</c:f>
              <c:numCache>
                <c:formatCode>General</c:formatCode>
                <c:ptCount val="5"/>
                <c:pt idx="0">
                  <c:v>0.040853</c:v>
                </c:pt>
                <c:pt idx="1">
                  <c:v>0.03112975</c:v>
                </c:pt>
                <c:pt idx="2">
                  <c:v>0.020836375</c:v>
                </c:pt>
                <c:pt idx="3">
                  <c:v>0.0108480625</c:v>
                </c:pt>
                <c:pt idx="4">
                  <c:v>0.0068614375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Sheet1!$J$67:$J$71</c:f>
              <c:numCache>
                <c:formatCode>General</c:formatCode>
                <c:ptCount val="5"/>
                <c:pt idx="0">
                  <c:v>0.040808</c:v>
                </c:pt>
                <c:pt idx="1">
                  <c:v>0.03091775</c:v>
                </c:pt>
                <c:pt idx="2">
                  <c:v>0.0209595</c:v>
                </c:pt>
                <c:pt idx="3">
                  <c:v>0.0108034375</c:v>
                </c:pt>
                <c:pt idx="4">
                  <c:v>0.0068614375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709272"/>
        <c:axId val="-2146706152"/>
      </c:lineChart>
      <c:catAx>
        <c:axId val="-2146709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6706152"/>
        <c:crosses val="autoZero"/>
        <c:auto val="1"/>
        <c:lblAlgn val="ctr"/>
        <c:lblOffset val="100"/>
        <c:noMultiLvlLbl val="0"/>
      </c:catAx>
      <c:valAx>
        <c:axId val="-21467061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46709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Sheet1!$G$91:$J$91</c:f>
              <c:numCache>
                <c:formatCode>General</c:formatCode>
                <c:ptCount val="4"/>
                <c:pt idx="0">
                  <c:v>0.040919</c:v>
                </c:pt>
                <c:pt idx="1">
                  <c:v>0.0409775</c:v>
                </c:pt>
                <c:pt idx="2">
                  <c:v>0.040855</c:v>
                </c:pt>
                <c:pt idx="3">
                  <c:v>0.04093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Sheet1!$G$92:$J$92</c:f>
              <c:numCache>
                <c:formatCode>General</c:formatCode>
                <c:ptCount val="4"/>
                <c:pt idx="0">
                  <c:v>0.03072</c:v>
                </c:pt>
                <c:pt idx="1">
                  <c:v>0.03091775</c:v>
                </c:pt>
                <c:pt idx="2">
                  <c:v>0.03063775</c:v>
                </c:pt>
                <c:pt idx="3">
                  <c:v>0.03071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Sheet1!$G$93:$J$93</c:f>
              <c:numCache>
                <c:formatCode>General</c:formatCode>
                <c:ptCount val="4"/>
                <c:pt idx="0">
                  <c:v>0.020494</c:v>
                </c:pt>
                <c:pt idx="1">
                  <c:v>0.02062</c:v>
                </c:pt>
                <c:pt idx="2">
                  <c:v>0.020712375</c:v>
                </c:pt>
                <c:pt idx="3">
                  <c:v>0.02060325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Sheet1!$G$94:$J$94</c:f>
              <c:numCache>
                <c:formatCode>General</c:formatCode>
                <c:ptCount val="4"/>
                <c:pt idx="0">
                  <c:v>0.0117996875</c:v>
                </c:pt>
                <c:pt idx="1">
                  <c:v>0.0116166875</c:v>
                </c:pt>
                <c:pt idx="2">
                  <c:v>0.01048425</c:v>
                </c:pt>
                <c:pt idx="3">
                  <c:v>0.01049125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Sheet1!$G$95:$J$95</c:f>
              <c:numCache>
                <c:formatCode>General</c:formatCode>
                <c:ptCount val="4"/>
                <c:pt idx="0">
                  <c:v>0.00665415625</c:v>
                </c:pt>
                <c:pt idx="1">
                  <c:v>0.0</c:v>
                </c:pt>
                <c:pt idx="2">
                  <c:v>0.00659478125</c:v>
                </c:pt>
                <c:pt idx="3">
                  <c:v>0.00659028125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67064"/>
        <c:axId val="-2146664008"/>
      </c:lineChart>
      <c:catAx>
        <c:axId val="-2146667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6664008"/>
        <c:crosses val="autoZero"/>
        <c:auto val="1"/>
        <c:lblAlgn val="ctr"/>
        <c:lblOffset val="100"/>
        <c:noMultiLvlLbl val="0"/>
      </c:catAx>
      <c:valAx>
        <c:axId val="-21466640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466670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Sheet1!$G$115:$G$119</c:f>
              <c:numCache>
                <c:formatCode>General</c:formatCode>
                <c:ptCount val="5"/>
                <c:pt idx="0">
                  <c:v>0.0413625</c:v>
                </c:pt>
                <c:pt idx="1">
                  <c:v>0.03095225</c:v>
                </c:pt>
                <c:pt idx="2">
                  <c:v>0.020565625</c:v>
                </c:pt>
                <c:pt idx="3">
                  <c:v>0.0105493125</c:v>
                </c:pt>
                <c:pt idx="4">
                  <c:v>0.00663178125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Sheet1!$H$115:$H$119</c:f>
              <c:numCache>
                <c:formatCode>General</c:formatCode>
                <c:ptCount val="5"/>
                <c:pt idx="0">
                  <c:v>0.0413595</c:v>
                </c:pt>
                <c:pt idx="1">
                  <c:v>0.030922</c:v>
                </c:pt>
                <c:pt idx="2">
                  <c:v>0.020730875</c:v>
                </c:pt>
                <c:pt idx="3">
                  <c:v>0.01055125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Sheet1!$I$115:$I$119</c:f>
              <c:numCache>
                <c:formatCode>General</c:formatCode>
                <c:ptCount val="5"/>
                <c:pt idx="0">
                  <c:v>0.04135</c:v>
                </c:pt>
                <c:pt idx="1">
                  <c:v>0.030957</c:v>
                </c:pt>
                <c:pt idx="2">
                  <c:v>0.020767375</c:v>
                </c:pt>
                <c:pt idx="3">
                  <c:v>0.0105540625</c:v>
                </c:pt>
                <c:pt idx="4">
                  <c:v>0.00660396875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Sheet1!$J$115:$J$119</c:f>
              <c:numCache>
                <c:formatCode>General</c:formatCode>
                <c:ptCount val="5"/>
                <c:pt idx="0">
                  <c:v>0.0413115</c:v>
                </c:pt>
                <c:pt idx="1">
                  <c:v>0.0309205</c:v>
                </c:pt>
                <c:pt idx="2">
                  <c:v>0.020727125</c:v>
                </c:pt>
                <c:pt idx="3">
                  <c:v>0.010546</c:v>
                </c:pt>
                <c:pt idx="4">
                  <c:v>0.00662296875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40776"/>
        <c:axId val="-2143248232"/>
      </c:lineChart>
      <c:catAx>
        <c:axId val="214684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248232"/>
        <c:crosses val="autoZero"/>
        <c:auto val="1"/>
        <c:lblAlgn val="ctr"/>
        <c:lblOffset val="100"/>
        <c:noMultiLvlLbl val="0"/>
      </c:catAx>
      <c:valAx>
        <c:axId val="-214324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8407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1408 Exacution</a:t>
            </a:r>
            <a:r>
              <a:rPr lang="en-US" baseline="0"/>
              <a:t> Times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median</c:v>
          </c:tx>
          <c:val>
            <c:numRef>
              <c:f>Sheet1!$B$115:$B$119</c:f>
              <c:numCache>
                <c:formatCode>General</c:formatCode>
                <c:ptCount val="5"/>
                <c:pt idx="0">
                  <c:v>0.082725</c:v>
                </c:pt>
                <c:pt idx="1">
                  <c:v>0.123809</c:v>
                </c:pt>
                <c:pt idx="2">
                  <c:v>0.164525</c:v>
                </c:pt>
                <c:pt idx="3">
                  <c:v>0.168789</c:v>
                </c:pt>
                <c:pt idx="4">
                  <c:v>0.212217</c:v>
                </c:pt>
              </c:numCache>
            </c:numRef>
          </c:val>
          <c:smooth val="0"/>
        </c:ser>
        <c:ser>
          <c:idx val="1"/>
          <c:order val="1"/>
          <c:tx>
            <c:v>medians</c:v>
          </c:tx>
          <c:val>
            <c:numRef>
              <c:f>Sheet1!$C$115:$C$119</c:f>
              <c:numCache>
                <c:formatCode>General</c:formatCode>
                <c:ptCount val="5"/>
                <c:pt idx="0">
                  <c:v>0.082719</c:v>
                </c:pt>
                <c:pt idx="1">
                  <c:v>0.123688</c:v>
                </c:pt>
                <c:pt idx="2">
                  <c:v>0.165847</c:v>
                </c:pt>
                <c:pt idx="3">
                  <c:v>0.16882</c:v>
                </c:pt>
              </c:numCache>
            </c:numRef>
          </c:val>
          <c:smooth val="0"/>
        </c:ser>
        <c:ser>
          <c:idx val="2"/>
          <c:order val="2"/>
          <c:tx>
            <c:v>random</c:v>
          </c:tx>
          <c:val>
            <c:numRef>
              <c:f>Sheet1!$D$115:$D$119</c:f>
              <c:numCache>
                <c:formatCode>General</c:formatCode>
                <c:ptCount val="5"/>
                <c:pt idx="0">
                  <c:v>0.0827</c:v>
                </c:pt>
                <c:pt idx="1">
                  <c:v>0.123828</c:v>
                </c:pt>
                <c:pt idx="2">
                  <c:v>0.166139</c:v>
                </c:pt>
                <c:pt idx="3">
                  <c:v>0.168865</c:v>
                </c:pt>
                <c:pt idx="4">
                  <c:v>0.211327</c:v>
                </c:pt>
              </c:numCache>
            </c:numRef>
          </c:val>
          <c:smooth val="0"/>
        </c:ser>
        <c:ser>
          <c:idx val="3"/>
          <c:order val="3"/>
          <c:tx>
            <c:v>mean</c:v>
          </c:tx>
          <c:val>
            <c:numRef>
              <c:f>Sheet1!$E$115:$E$119</c:f>
              <c:numCache>
                <c:formatCode>General</c:formatCode>
                <c:ptCount val="5"/>
                <c:pt idx="0">
                  <c:v>0.082623</c:v>
                </c:pt>
                <c:pt idx="1">
                  <c:v>0.123682</c:v>
                </c:pt>
                <c:pt idx="2">
                  <c:v>0.165817</c:v>
                </c:pt>
                <c:pt idx="3">
                  <c:v>0.168736</c:v>
                </c:pt>
                <c:pt idx="4">
                  <c:v>0.211935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378584"/>
        <c:axId val="-2144725528"/>
      </c:lineChart>
      <c:catAx>
        <c:axId val="-2141378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4725528"/>
        <c:crosses val="autoZero"/>
        <c:auto val="1"/>
        <c:lblAlgn val="ctr"/>
        <c:lblOffset val="100"/>
        <c:noMultiLvlLbl val="0"/>
      </c:catAx>
      <c:valAx>
        <c:axId val="-2144725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exacution</a:t>
                </a:r>
                <a:r>
                  <a:rPr lang="en-US" sz="1100" baseline="0"/>
                  <a:t> time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13785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</xdr:row>
      <xdr:rowOff>76200</xdr:rowOff>
    </xdr:from>
    <xdr:to>
      <xdr:col>11</xdr:col>
      <xdr:colOff>177800</xdr:colOff>
      <xdr:row>27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596900</xdr:colOff>
      <xdr:row>40</xdr:row>
      <xdr:rowOff>114300</xdr:rowOff>
    </xdr:from>
    <xdr:to>
      <xdr:col>7</xdr:col>
      <xdr:colOff>241300</xdr:colOff>
      <xdr:row>55</xdr:row>
      <xdr:rowOff>127000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355600</xdr:colOff>
      <xdr:row>59</xdr:row>
      <xdr:rowOff>25400</xdr:rowOff>
    </xdr:from>
    <xdr:to>
      <xdr:col>15</xdr:col>
      <xdr:colOff>800100</xdr:colOff>
      <xdr:row>73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482600</xdr:colOff>
      <xdr:row>79</xdr:row>
      <xdr:rowOff>12700</xdr:rowOff>
    </xdr:from>
    <xdr:to>
      <xdr:col>16</xdr:col>
      <xdr:colOff>101600</xdr:colOff>
      <xdr:row>93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139700</xdr:colOff>
      <xdr:row>99</xdr:row>
      <xdr:rowOff>114300</xdr:rowOff>
    </xdr:from>
    <xdr:to>
      <xdr:col>15</xdr:col>
      <xdr:colOff>584200</xdr:colOff>
      <xdr:row>114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63500</xdr:colOff>
      <xdr:row>106</xdr:row>
      <xdr:rowOff>139700</xdr:rowOff>
    </xdr:from>
    <xdr:to>
      <xdr:col>12</xdr:col>
      <xdr:colOff>101600</xdr:colOff>
      <xdr:row>124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topLeftCell="A96" workbookViewId="0">
      <selection activeCell="I127" sqref="I127"/>
    </sheetView>
  </sheetViews>
  <sheetFormatPr baseColWidth="10" defaultRowHeight="15" x14ac:dyDescent="0"/>
  <cols>
    <col min="1" max="1" width="20.83203125" customWidth="1"/>
    <col min="2" max="2" width="13.6640625" customWidth="1"/>
    <col min="3" max="3" width="13.1640625" customWidth="1"/>
    <col min="4" max="4" width="13.83203125" customWidth="1"/>
    <col min="5" max="5" width="13" customWidth="1"/>
    <col min="6" max="6" width="13.33203125" customWidth="1"/>
    <col min="7" max="7" width="14.33203125" customWidth="1"/>
    <col min="8" max="8" width="14.1640625" customWidth="1"/>
    <col min="9" max="9" width="14" customWidth="1"/>
  </cols>
  <sheetData>
    <row r="1" spans="1:9">
      <c r="B1" s="7" t="s">
        <v>3</v>
      </c>
      <c r="C1" s="7"/>
      <c r="D1" s="7"/>
      <c r="E1" s="7"/>
      <c r="F1" s="7"/>
      <c r="G1" s="7"/>
      <c r="H1" s="7"/>
      <c r="I1" s="7"/>
    </row>
    <row r="2" spans="1:9">
      <c r="A2" t="s">
        <v>0</v>
      </c>
      <c r="B2">
        <v>1</v>
      </c>
      <c r="C2">
        <v>20</v>
      </c>
      <c r="D2">
        <v>80</v>
      </c>
      <c r="E2">
        <v>320</v>
      </c>
      <c r="F2">
        <v>1280</v>
      </c>
      <c r="G2">
        <v>5120</v>
      </c>
      <c r="H2">
        <v>20480</v>
      </c>
      <c r="I2">
        <v>81920</v>
      </c>
    </row>
    <row r="3" spans="1:9">
      <c r="A3">
        <v>1</v>
      </c>
      <c r="B3">
        <v>9.9999999999999995E-8</v>
      </c>
      <c r="C3">
        <v>3.9999999999999998E-7</v>
      </c>
      <c r="D3">
        <v>1.5999999999999999E-6</v>
      </c>
      <c r="E3">
        <v>5.5999999999999997E-6</v>
      </c>
      <c r="F3">
        <v>5.3000000000000001E-6</v>
      </c>
      <c r="G3">
        <v>5.6999999999999996E-6</v>
      </c>
      <c r="H3">
        <v>3.6999999999999999E-4</v>
      </c>
      <c r="I3">
        <v>1.1999999999999999E-3</v>
      </c>
    </row>
    <row r="4" spans="1:9">
      <c r="A4">
        <v>2</v>
      </c>
      <c r="B4">
        <v>1.9149999999999999E-4</v>
      </c>
      <c r="C4">
        <v>4.0319999999999999E-4</v>
      </c>
      <c r="D4">
        <v>5.8359999999999998E-4</v>
      </c>
      <c r="E4">
        <v>8.053E-4</v>
      </c>
      <c r="F4">
        <v>8.273E-4</v>
      </c>
      <c r="G4">
        <v>8.2100000000000001E-4</v>
      </c>
      <c r="H4">
        <v>3.5100000000000001E-3</v>
      </c>
      <c r="I4">
        <v>2.7555000000000001E-3</v>
      </c>
    </row>
    <row r="5" spans="1:9">
      <c r="A5">
        <v>4</v>
      </c>
      <c r="B5">
        <v>4.596E-4</v>
      </c>
      <c r="C5">
        <v>8.8000000000000003E-4</v>
      </c>
      <c r="D5">
        <v>1.2139E-3</v>
      </c>
      <c r="E5">
        <v>1.9965999999999999E-3</v>
      </c>
      <c r="F5">
        <v>1.916E-3</v>
      </c>
      <c r="G5">
        <v>1.8270000000000001E-3</v>
      </c>
      <c r="H5">
        <v>6.0800000000000003E-3</v>
      </c>
      <c r="I5">
        <v>1.4582E-3</v>
      </c>
    </row>
    <row r="6" spans="1:9">
      <c r="A6">
        <v>8</v>
      </c>
      <c r="B6">
        <v>7.3496770000000002E-4</v>
      </c>
      <c r="C6">
        <v>1.2750000000000001E-3</v>
      </c>
      <c r="D6">
        <v>1.5855999999999999E-3</v>
      </c>
      <c r="E6">
        <v>2.6448000000000001E-3</v>
      </c>
      <c r="F6">
        <v>2.5230999999999999E-3</v>
      </c>
      <c r="G6">
        <v>2.6830999999999999E-3</v>
      </c>
      <c r="H6">
        <v>1.0436E-3</v>
      </c>
      <c r="I6">
        <v>4.2497999999999998E-3</v>
      </c>
    </row>
    <row r="7" spans="1:9">
      <c r="A7">
        <v>16</v>
      </c>
      <c r="B7">
        <v>1.1240741999999999E-3</v>
      </c>
      <c r="C7">
        <v>1.807E-3</v>
      </c>
      <c r="D7">
        <v>2.1982E-3</v>
      </c>
      <c r="E7">
        <v>3.2975999999999999E-3</v>
      </c>
      <c r="F7">
        <v>3.3284999999999999E-3</v>
      </c>
      <c r="G7">
        <v>3.3733000000000001E-3</v>
      </c>
      <c r="H7">
        <v>1.3952999999999999E-3</v>
      </c>
      <c r="I7">
        <v>6.4244999999999997E-3</v>
      </c>
    </row>
    <row r="9" spans="1:9">
      <c r="B9" s="7" t="s">
        <v>4</v>
      </c>
      <c r="C9" s="7"/>
      <c r="D9" s="7"/>
      <c r="E9" s="7"/>
      <c r="F9" s="7"/>
      <c r="G9" s="7"/>
      <c r="H9" s="7"/>
      <c r="I9" s="7"/>
    </row>
    <row r="10" spans="1:9">
      <c r="A10">
        <v>1</v>
      </c>
      <c r="B10">
        <f>B3/A3</f>
        <v>9.9999999999999995E-8</v>
      </c>
      <c r="C10">
        <f>C3/A3</f>
        <v>3.9999999999999998E-7</v>
      </c>
      <c r="D10">
        <f>D3/A3</f>
        <v>1.5999999999999999E-6</v>
      </c>
      <c r="E10">
        <f>E3/A3</f>
        <v>5.5999999999999997E-6</v>
      </c>
      <c r="F10">
        <f>F3/A3</f>
        <v>5.3000000000000001E-6</v>
      </c>
      <c r="G10">
        <f>G3/A3</f>
        <v>5.6999999999999996E-6</v>
      </c>
      <c r="H10">
        <f>H3/A3</f>
        <v>3.6999999999999999E-4</v>
      </c>
      <c r="I10">
        <f>I3/A3</f>
        <v>1.1999999999999999E-3</v>
      </c>
    </row>
    <row r="11" spans="1:9">
      <c r="A11">
        <v>2</v>
      </c>
      <c r="B11">
        <f>B4/A4</f>
        <v>9.5749999999999996E-5</v>
      </c>
      <c r="C11">
        <f>C4/A4</f>
        <v>2.0159999999999999E-4</v>
      </c>
      <c r="D11">
        <f>D4/A4</f>
        <v>2.9179999999999999E-4</v>
      </c>
      <c r="E11">
        <f>E4/A4</f>
        <v>4.0265E-4</v>
      </c>
      <c r="F11">
        <f>F4/A4</f>
        <v>4.1365E-4</v>
      </c>
      <c r="G11">
        <f>G4/A4</f>
        <v>4.105E-4</v>
      </c>
      <c r="H11">
        <f>H4/A4</f>
        <v>1.755E-3</v>
      </c>
      <c r="I11">
        <f>I4/A4</f>
        <v>1.3777500000000001E-3</v>
      </c>
    </row>
    <row r="12" spans="1:9">
      <c r="A12">
        <v>4</v>
      </c>
      <c r="B12">
        <f>B5/A5</f>
        <v>1.149E-4</v>
      </c>
      <c r="C12">
        <f>C5/A5</f>
        <v>2.2000000000000001E-4</v>
      </c>
      <c r="D12">
        <f>D5/A5</f>
        <v>3.0347499999999999E-4</v>
      </c>
      <c r="E12">
        <f>E5/A5</f>
        <v>4.9914999999999996E-4</v>
      </c>
      <c r="F12">
        <f>F5/A5</f>
        <v>4.7899999999999999E-4</v>
      </c>
      <c r="G12">
        <f>G5/A5</f>
        <v>4.5675000000000002E-4</v>
      </c>
      <c r="H12">
        <f>H5/A5</f>
        <v>1.5200000000000001E-3</v>
      </c>
      <c r="I12">
        <f>I5/A5</f>
        <v>3.6455E-4</v>
      </c>
    </row>
    <row r="13" spans="1:9">
      <c r="A13">
        <v>8</v>
      </c>
      <c r="B13">
        <f>B6/A6</f>
        <v>9.1870962500000003E-5</v>
      </c>
      <c r="C13">
        <f>C6/A6</f>
        <v>1.5937500000000001E-4</v>
      </c>
      <c r="D13">
        <f>D6/A6</f>
        <v>1.9819999999999999E-4</v>
      </c>
      <c r="E13">
        <f>E6/A6</f>
        <v>3.3060000000000001E-4</v>
      </c>
      <c r="F13">
        <f>F6/A6</f>
        <v>3.1538749999999999E-4</v>
      </c>
      <c r="G13">
        <f>G6/A6</f>
        <v>3.3538749999999999E-4</v>
      </c>
      <c r="H13">
        <f>H6/A6</f>
        <v>1.3045E-4</v>
      </c>
      <c r="I13">
        <f>I6/A6</f>
        <v>5.3122499999999997E-4</v>
      </c>
    </row>
    <row r="14" spans="1:9">
      <c r="A14">
        <v>16</v>
      </c>
      <c r="B14">
        <f>B7/A7</f>
        <v>7.0254637499999996E-5</v>
      </c>
      <c r="C14">
        <f>C7/A7</f>
        <v>1.129375E-4</v>
      </c>
      <c r="D14">
        <f>D7/A7</f>
        <v>1.373875E-4</v>
      </c>
      <c r="E14">
        <f>E7/A7</f>
        <v>2.061E-4</v>
      </c>
      <c r="F14">
        <f>F7/A7</f>
        <v>2.0803124999999999E-4</v>
      </c>
      <c r="G14">
        <f>G7/A7</f>
        <v>2.1083125000000001E-4</v>
      </c>
      <c r="H14">
        <f>H7/A7</f>
        <v>8.7206249999999995E-5</v>
      </c>
      <c r="I14">
        <f>I7/A7</f>
        <v>4.0153124999999998E-4</v>
      </c>
    </row>
    <row r="16" spans="1:9">
      <c r="B16" s="7" t="s">
        <v>5</v>
      </c>
      <c r="C16" s="7"/>
      <c r="D16" s="7"/>
      <c r="E16" s="7"/>
      <c r="F16" s="7"/>
      <c r="G16" s="7"/>
      <c r="H16" s="7"/>
      <c r="I16" s="7"/>
    </row>
    <row r="17" spans="1:9">
      <c r="A17" t="s">
        <v>0</v>
      </c>
      <c r="B17">
        <v>1</v>
      </c>
      <c r="C17">
        <v>20</v>
      </c>
      <c r="D17">
        <v>80</v>
      </c>
      <c r="E17">
        <v>320</v>
      </c>
      <c r="F17">
        <v>1280</v>
      </c>
      <c r="G17">
        <v>5120</v>
      </c>
      <c r="H17">
        <v>20480</v>
      </c>
      <c r="I17">
        <v>81920</v>
      </c>
    </row>
    <row r="18" spans="1:9">
      <c r="A18">
        <v>1</v>
      </c>
      <c r="B18" s="1">
        <f>B2/B10</f>
        <v>10000000</v>
      </c>
      <c r="C18" s="1">
        <f t="shared" ref="C18:I18" si="0">C2/C10</f>
        <v>50000000</v>
      </c>
      <c r="D18" s="1">
        <f t="shared" si="0"/>
        <v>50000000</v>
      </c>
      <c r="E18" s="1">
        <f t="shared" si="0"/>
        <v>57142857.142857142</v>
      </c>
      <c r="F18" s="1">
        <f t="shared" si="0"/>
        <v>241509433.96226415</v>
      </c>
      <c r="G18" s="1">
        <f t="shared" si="0"/>
        <v>898245614.03508782</v>
      </c>
      <c r="H18" s="1">
        <f t="shared" si="0"/>
        <v>55351351.351351351</v>
      </c>
      <c r="I18" s="1">
        <f t="shared" si="0"/>
        <v>68266666.666666672</v>
      </c>
    </row>
    <row r="19" spans="1:9">
      <c r="A19">
        <v>2</v>
      </c>
      <c r="B19" s="1">
        <f>B2/B11</f>
        <v>10443.864229765013</v>
      </c>
      <c r="C19" s="1">
        <f t="shared" ref="C19:I19" si="1">C2/C11</f>
        <v>99206.349206349216</v>
      </c>
      <c r="D19" s="1">
        <f t="shared" si="1"/>
        <v>274160.38382453733</v>
      </c>
      <c r="E19" s="1">
        <f t="shared" si="1"/>
        <v>794734.8814106544</v>
      </c>
      <c r="F19" s="1">
        <f t="shared" si="1"/>
        <v>3094403.4812039165</v>
      </c>
      <c r="G19" s="1">
        <f t="shared" si="1"/>
        <v>12472594.397076735</v>
      </c>
      <c r="H19" s="1">
        <f t="shared" si="1"/>
        <v>11669515.669515669</v>
      </c>
      <c r="I19" s="1">
        <f t="shared" si="1"/>
        <v>59459263.291598618</v>
      </c>
    </row>
    <row r="20" spans="1:9">
      <c r="A20">
        <v>4</v>
      </c>
      <c r="B20" s="1">
        <f>B2/B12</f>
        <v>8703.2201914708439</v>
      </c>
      <c r="C20" s="1">
        <f t="shared" ref="C20:I20" si="2">C2/C12</f>
        <v>90909.090909090912</v>
      </c>
      <c r="D20" s="1">
        <f t="shared" si="2"/>
        <v>263613.14770574181</v>
      </c>
      <c r="E20" s="1">
        <f t="shared" si="2"/>
        <v>641089.85274967446</v>
      </c>
      <c r="F20" s="1">
        <f t="shared" si="2"/>
        <v>2672233.8204592904</v>
      </c>
      <c r="G20" s="1">
        <f t="shared" si="2"/>
        <v>11209633.278598795</v>
      </c>
      <c r="H20" s="1">
        <f t="shared" si="2"/>
        <v>13473684.210526315</v>
      </c>
      <c r="I20" s="1">
        <f t="shared" si="2"/>
        <v>224715402.55109039</v>
      </c>
    </row>
    <row r="21" spans="1:9">
      <c r="A21">
        <v>8</v>
      </c>
      <c r="B21" s="1">
        <f>B2/B13</f>
        <v>10884.83208173638</v>
      </c>
      <c r="C21" s="1">
        <f t="shared" ref="C21:I21" si="3">C2/C13</f>
        <v>125490.19607843137</v>
      </c>
      <c r="D21" s="1">
        <f t="shared" si="3"/>
        <v>403632.6942482341</v>
      </c>
      <c r="E21" s="1">
        <f t="shared" si="3"/>
        <v>967937.08408953412</v>
      </c>
      <c r="F21" s="1">
        <f t="shared" si="3"/>
        <v>4058499.4649439184</v>
      </c>
      <c r="G21" s="1">
        <f t="shared" si="3"/>
        <v>15265923.744921919</v>
      </c>
      <c r="H21" s="1">
        <f t="shared" si="3"/>
        <v>156995017.24798775</v>
      </c>
      <c r="I21" s="1">
        <f t="shared" si="3"/>
        <v>154209609.86399361</v>
      </c>
    </row>
    <row r="22" spans="1:9">
      <c r="A22">
        <v>16</v>
      </c>
      <c r="B22" s="1">
        <f>B2/B14</f>
        <v>14233.935802458593</v>
      </c>
      <c r="C22" s="1">
        <f t="shared" ref="C22:I22" si="4">C2/C14</f>
        <v>177089.09795240729</v>
      </c>
      <c r="D22" s="1">
        <f t="shared" si="4"/>
        <v>582294.60467655351</v>
      </c>
      <c r="E22" s="1">
        <f t="shared" si="4"/>
        <v>1552644.3474041729</v>
      </c>
      <c r="F22" s="1">
        <f t="shared" si="4"/>
        <v>6152921.7365179509</v>
      </c>
      <c r="G22" s="1">
        <f t="shared" si="4"/>
        <v>24284824.94886313</v>
      </c>
      <c r="H22" s="1">
        <f t="shared" si="4"/>
        <v>234845552.92768583</v>
      </c>
      <c r="I22" s="1">
        <f t="shared" si="4"/>
        <v>204018989.80465406</v>
      </c>
    </row>
    <row r="23" spans="1:9">
      <c r="B23" s="1"/>
      <c r="C23" s="1"/>
      <c r="D23" s="1"/>
      <c r="E23" s="1"/>
      <c r="F23" s="1"/>
      <c r="G23" s="1"/>
      <c r="H23" s="1"/>
      <c r="I23" s="1"/>
    </row>
    <row r="24" spans="1:9">
      <c r="B24" s="1"/>
      <c r="C24" s="1"/>
      <c r="D24" s="1"/>
      <c r="E24" s="1"/>
      <c r="F24" s="1"/>
      <c r="G24" s="1"/>
      <c r="H24" s="1"/>
      <c r="I24" s="1"/>
    </row>
    <row r="25" spans="1:9">
      <c r="B25" s="1"/>
      <c r="C25" s="1"/>
      <c r="D25" s="1"/>
      <c r="E25" s="1"/>
      <c r="F25" s="1"/>
      <c r="G25" s="1"/>
      <c r="H25" s="1"/>
      <c r="I25" s="1"/>
    </row>
    <row r="26" spans="1:9">
      <c r="B26" s="1"/>
      <c r="C26" s="1"/>
      <c r="D26" s="1"/>
      <c r="E26" s="1"/>
      <c r="F26" s="1"/>
      <c r="G26" s="1"/>
      <c r="H26" s="1"/>
      <c r="I26" s="1"/>
    </row>
    <row r="27" spans="1:9">
      <c r="B27" s="1"/>
      <c r="C27" s="1"/>
      <c r="D27" s="1"/>
      <c r="E27" s="1"/>
      <c r="F27" s="1"/>
      <c r="G27" s="1"/>
      <c r="H27" s="1"/>
      <c r="I27" s="1"/>
    </row>
    <row r="28" spans="1:9">
      <c r="B28" s="1"/>
      <c r="C28" s="1"/>
      <c r="D28" s="1"/>
      <c r="E28" s="1"/>
      <c r="F28" s="1"/>
      <c r="G28" s="1"/>
      <c r="H28" s="1"/>
      <c r="I28" s="1"/>
    </row>
    <row r="32" spans="1:9">
      <c r="A32" t="s">
        <v>1</v>
      </c>
    </row>
    <row r="33" spans="1:4">
      <c r="A33" t="s">
        <v>2</v>
      </c>
      <c r="B33" s="7" t="s">
        <v>6</v>
      </c>
      <c r="C33" s="7"/>
      <c r="D33" s="7"/>
    </row>
    <row r="34" spans="1:4">
      <c r="A34">
        <v>1</v>
      </c>
      <c r="C34">
        <v>520.84</v>
      </c>
    </row>
    <row r="35" spans="1:4">
      <c r="A35">
        <v>2</v>
      </c>
      <c r="B35">
        <v>105.24</v>
      </c>
      <c r="C35">
        <v>262.04000000000002</v>
      </c>
      <c r="D35">
        <v>171.45</v>
      </c>
    </row>
    <row r="36" spans="1:4">
      <c r="A36">
        <v>4</v>
      </c>
      <c r="B36">
        <v>95.77</v>
      </c>
      <c r="C36">
        <v>134.05000000000001</v>
      </c>
      <c r="D36">
        <v>142.43</v>
      </c>
    </row>
    <row r="37" spans="1:4">
      <c r="A37">
        <v>8</v>
      </c>
      <c r="B37">
        <v>53.93</v>
      </c>
      <c r="C37">
        <v>75.489999999999995</v>
      </c>
      <c r="D37">
        <v>135.05000000000001</v>
      </c>
    </row>
    <row r="38" spans="1:4">
      <c r="A38">
        <v>16</v>
      </c>
      <c r="B38">
        <v>31.54</v>
      </c>
      <c r="C38">
        <v>42.26</v>
      </c>
      <c r="D38">
        <v>133.97</v>
      </c>
    </row>
    <row r="39" spans="1:4">
      <c r="A39">
        <v>24</v>
      </c>
      <c r="B39">
        <v>24.07</v>
      </c>
      <c r="C39">
        <v>29.67</v>
      </c>
      <c r="D39">
        <v>133.21</v>
      </c>
    </row>
    <row r="65" spans="1:10">
      <c r="A65" t="s">
        <v>7</v>
      </c>
      <c r="B65">
        <v>22</v>
      </c>
    </row>
    <row r="66" spans="1:10">
      <c r="B66" t="s">
        <v>8</v>
      </c>
      <c r="C66" t="s">
        <v>9</v>
      </c>
      <c r="D66" s="4" t="s">
        <v>10</v>
      </c>
      <c r="E66" s="6" t="s">
        <v>11</v>
      </c>
    </row>
    <row r="67" spans="1:10">
      <c r="A67">
        <v>2</v>
      </c>
      <c r="B67">
        <v>8.1719E-2</v>
      </c>
      <c r="C67">
        <v>8.1733E-2</v>
      </c>
      <c r="D67" s="4">
        <v>8.1706000000000001E-2</v>
      </c>
      <c r="E67" s="6">
        <v>8.1615999999999994E-2</v>
      </c>
      <c r="G67">
        <f>B67/A67</f>
        <v>4.08595E-2</v>
      </c>
      <c r="H67">
        <f>C67/A67</f>
        <v>4.08665E-2</v>
      </c>
      <c r="I67">
        <f>D67/A67</f>
        <v>4.0853E-2</v>
      </c>
      <c r="J67">
        <f>E67/A67</f>
        <v>4.0807999999999997E-2</v>
      </c>
    </row>
    <row r="68" spans="1:10">
      <c r="A68">
        <v>4</v>
      </c>
      <c r="B68">
        <v>0.125032</v>
      </c>
      <c r="C68">
        <v>0.124684</v>
      </c>
      <c r="D68" s="4">
        <v>0.124519</v>
      </c>
      <c r="E68" s="6">
        <v>0.123671</v>
      </c>
      <c r="G68">
        <f t="shared" ref="G68:G119" si="5">B68/A68</f>
        <v>3.1258000000000001E-2</v>
      </c>
      <c r="H68">
        <f t="shared" ref="H68:H119" si="6">C68/A68</f>
        <v>3.1171000000000001E-2</v>
      </c>
      <c r="I68">
        <f t="shared" ref="I68:I119" si="7">D68/A68</f>
        <v>3.1129750000000001E-2</v>
      </c>
      <c r="J68">
        <f t="shared" ref="J68:J119" si="8">E68/A68</f>
        <v>3.0917750000000001E-2</v>
      </c>
    </row>
    <row r="69" spans="1:10">
      <c r="A69">
        <v>8</v>
      </c>
      <c r="B69">
        <v>0.16772799999999999</v>
      </c>
      <c r="C69">
        <v>0.168653</v>
      </c>
      <c r="D69" s="6">
        <v>0.16669100000000001</v>
      </c>
      <c r="E69" s="4">
        <v>0.16767599999999999</v>
      </c>
      <c r="G69">
        <f t="shared" si="5"/>
        <v>2.0965999999999999E-2</v>
      </c>
      <c r="H69">
        <f t="shared" si="6"/>
        <v>2.1081625E-2</v>
      </c>
      <c r="I69">
        <f t="shared" si="7"/>
        <v>2.0836375000000001E-2</v>
      </c>
      <c r="J69">
        <f t="shared" si="8"/>
        <v>2.0959499999999999E-2</v>
      </c>
    </row>
    <row r="70" spans="1:10">
      <c r="A70">
        <v>16</v>
      </c>
      <c r="B70">
        <v>0.174618</v>
      </c>
      <c r="C70">
        <v>0.173847</v>
      </c>
      <c r="D70" s="4">
        <v>0.173569</v>
      </c>
      <c r="E70" s="6">
        <v>0.17285500000000001</v>
      </c>
      <c r="G70">
        <f t="shared" si="5"/>
        <v>1.0913625E-2</v>
      </c>
      <c r="H70">
        <f t="shared" si="6"/>
        <v>1.08654375E-2</v>
      </c>
      <c r="I70">
        <f t="shared" si="7"/>
        <v>1.08480625E-2</v>
      </c>
      <c r="J70">
        <f t="shared" si="8"/>
        <v>1.0803437500000001E-2</v>
      </c>
    </row>
    <row r="71" spans="1:10">
      <c r="A71">
        <v>32</v>
      </c>
      <c r="B71">
        <v>0.222715</v>
      </c>
      <c r="C71">
        <v>0.22170899999999999</v>
      </c>
      <c r="D71" s="6">
        <v>0.21956600000000001</v>
      </c>
      <c r="E71" s="4">
        <v>0.21956600000000001</v>
      </c>
      <c r="G71">
        <f t="shared" si="5"/>
        <v>6.9598437499999999E-3</v>
      </c>
      <c r="H71">
        <f t="shared" si="6"/>
        <v>6.9284062499999997E-3</v>
      </c>
      <c r="I71">
        <f t="shared" si="7"/>
        <v>6.8614375000000003E-3</v>
      </c>
      <c r="J71">
        <f t="shared" si="8"/>
        <v>6.8614375000000003E-3</v>
      </c>
    </row>
    <row r="73" spans="1:10">
      <c r="B73">
        <v>44</v>
      </c>
    </row>
    <row r="74" spans="1:10">
      <c r="B74" t="s">
        <v>8</v>
      </c>
      <c r="C74" t="s">
        <v>9</v>
      </c>
      <c r="D74" s="6" t="s">
        <v>10</v>
      </c>
      <c r="E74" t="s">
        <v>11</v>
      </c>
    </row>
    <row r="75" spans="1:10">
      <c r="A75">
        <v>2</v>
      </c>
      <c r="B75" s="4">
        <v>0.80639000000000005</v>
      </c>
      <c r="C75">
        <v>8.1625000000000003E-2</v>
      </c>
      <c r="D75">
        <v>0.80825000000000002</v>
      </c>
      <c r="E75" s="6">
        <v>8.0625000000000002E-2</v>
      </c>
      <c r="G75">
        <f t="shared" si="5"/>
        <v>0.40319500000000003</v>
      </c>
      <c r="H75">
        <f t="shared" si="6"/>
        <v>4.0812500000000002E-2</v>
      </c>
      <c r="I75">
        <f t="shared" si="7"/>
        <v>0.40412500000000001</v>
      </c>
      <c r="J75">
        <f t="shared" si="8"/>
        <v>4.0312500000000001E-2</v>
      </c>
    </row>
    <row r="76" spans="1:10">
      <c r="A76">
        <v>4</v>
      </c>
      <c r="B76">
        <v>0.122764</v>
      </c>
      <c r="C76" s="6">
        <v>0.121778</v>
      </c>
      <c r="D76" s="4">
        <v>0.121832</v>
      </c>
      <c r="E76">
        <v>0.122751</v>
      </c>
      <c r="G76">
        <f t="shared" si="5"/>
        <v>3.0691E-2</v>
      </c>
      <c r="H76">
        <f t="shared" si="6"/>
        <v>3.0444499999999999E-2</v>
      </c>
      <c r="I76">
        <f t="shared" si="7"/>
        <v>3.0457999999999999E-2</v>
      </c>
      <c r="J76">
        <f t="shared" si="8"/>
        <v>3.068775E-2</v>
      </c>
    </row>
    <row r="77" spans="1:10">
      <c r="A77">
        <v>8</v>
      </c>
      <c r="B77">
        <v>0.16377</v>
      </c>
      <c r="C77">
        <v>0.164909</v>
      </c>
      <c r="D77" s="6">
        <v>0.16364899999999999</v>
      </c>
      <c r="E77" s="4">
        <v>0.163748</v>
      </c>
      <c r="G77">
        <f t="shared" si="5"/>
        <v>2.047125E-2</v>
      </c>
      <c r="H77">
        <f t="shared" si="6"/>
        <v>2.0613625E-2</v>
      </c>
      <c r="I77">
        <f t="shared" si="7"/>
        <v>2.0456124999999999E-2</v>
      </c>
      <c r="J77">
        <f t="shared" si="8"/>
        <v>2.0468500000000001E-2</v>
      </c>
    </row>
    <row r="78" spans="1:10">
      <c r="A78">
        <v>16</v>
      </c>
      <c r="B78">
        <v>0.16787099999999999</v>
      </c>
      <c r="C78" s="4">
        <v>0.16784199999999999</v>
      </c>
      <c r="D78" s="6">
        <v>0.16777800000000001</v>
      </c>
      <c r="E78">
        <v>0.17082</v>
      </c>
      <c r="G78">
        <f t="shared" si="5"/>
        <v>1.04919375E-2</v>
      </c>
      <c r="H78">
        <f t="shared" si="6"/>
        <v>1.0490124999999999E-2</v>
      </c>
      <c r="I78">
        <f t="shared" si="7"/>
        <v>1.0486125000000001E-2</v>
      </c>
      <c r="J78">
        <f t="shared" si="8"/>
        <v>1.067625E-2</v>
      </c>
    </row>
    <row r="79" spans="1:10">
      <c r="A79">
        <v>32</v>
      </c>
      <c r="B79" s="4">
        <v>0.21181900000000001</v>
      </c>
      <c r="C79">
        <v>0.212669</v>
      </c>
      <c r="D79" s="6">
        <v>0.21112600000000001</v>
      </c>
      <c r="E79">
        <v>0.223</v>
      </c>
      <c r="G79">
        <f t="shared" si="5"/>
        <v>6.6193437500000002E-3</v>
      </c>
      <c r="H79">
        <f t="shared" si="6"/>
        <v>6.6459062499999999E-3</v>
      </c>
      <c r="I79">
        <f t="shared" si="7"/>
        <v>6.5976875000000003E-3</v>
      </c>
      <c r="J79">
        <f t="shared" si="8"/>
        <v>6.9687500000000001E-3</v>
      </c>
    </row>
    <row r="81" spans="1:10">
      <c r="B81">
        <v>88</v>
      </c>
    </row>
    <row r="82" spans="1:10">
      <c r="B82" t="s">
        <v>8</v>
      </c>
      <c r="C82" s="6" t="s">
        <v>9</v>
      </c>
      <c r="D82" s="4" t="s">
        <v>10</v>
      </c>
      <c r="E82" t="s">
        <v>11</v>
      </c>
    </row>
    <row r="83" spans="1:10">
      <c r="A83">
        <v>2</v>
      </c>
      <c r="B83" s="4">
        <v>8.1723000000000004E-2</v>
      </c>
      <c r="C83" s="6">
        <v>8.1712999999999994E-2</v>
      </c>
      <c r="D83">
        <v>8.2424999999999998E-2</v>
      </c>
      <c r="E83">
        <v>8.1921999999999995E-2</v>
      </c>
      <c r="G83">
        <f t="shared" si="5"/>
        <v>4.0861500000000002E-2</v>
      </c>
      <c r="H83">
        <f t="shared" si="6"/>
        <v>4.0856499999999997E-2</v>
      </c>
      <c r="I83">
        <f t="shared" si="7"/>
        <v>4.1212499999999999E-2</v>
      </c>
      <c r="J83">
        <f t="shared" si="8"/>
        <v>4.0960999999999997E-2</v>
      </c>
    </row>
    <row r="84" spans="1:10">
      <c r="A84">
        <v>4</v>
      </c>
      <c r="B84">
        <v>0.121915</v>
      </c>
      <c r="C84" s="4">
        <v>0.12187199999999999</v>
      </c>
      <c r="D84" s="6">
        <v>0.121852</v>
      </c>
      <c r="E84">
        <v>0.12275800000000001</v>
      </c>
      <c r="G84">
        <f t="shared" si="5"/>
        <v>3.0478749999999999E-2</v>
      </c>
      <c r="H84">
        <f t="shared" si="6"/>
        <v>3.0467999999999999E-2</v>
      </c>
      <c r="I84">
        <f t="shared" si="7"/>
        <v>3.0463E-2</v>
      </c>
      <c r="J84">
        <f t="shared" si="8"/>
        <v>3.0689500000000002E-2</v>
      </c>
    </row>
    <row r="85" spans="1:10">
      <c r="A85">
        <v>8</v>
      </c>
      <c r="B85">
        <v>0.16387199999999999</v>
      </c>
      <c r="C85" s="4">
        <v>0.16383200000000001</v>
      </c>
      <c r="D85" s="6">
        <v>0.16376299999999999</v>
      </c>
      <c r="E85">
        <v>0.16583200000000001</v>
      </c>
      <c r="G85">
        <f t="shared" si="5"/>
        <v>2.0483999999999999E-2</v>
      </c>
      <c r="H85">
        <f t="shared" si="6"/>
        <v>2.0479000000000001E-2</v>
      </c>
      <c r="I85">
        <f t="shared" si="7"/>
        <v>2.0470374999999999E-2</v>
      </c>
      <c r="J85">
        <f t="shared" si="8"/>
        <v>2.0729000000000001E-2</v>
      </c>
    </row>
    <row r="86" spans="1:10">
      <c r="A86">
        <v>16</v>
      </c>
      <c r="B86" s="4">
        <v>0.16773299999999999</v>
      </c>
      <c r="C86">
        <v>0.16891600000000001</v>
      </c>
      <c r="D86">
        <v>0.16780600000000001</v>
      </c>
      <c r="E86" s="6">
        <v>0.16691700000000001</v>
      </c>
      <c r="G86">
        <f t="shared" si="5"/>
        <v>1.04833125E-2</v>
      </c>
      <c r="H86">
        <f t="shared" si="6"/>
        <v>1.0557250000000001E-2</v>
      </c>
      <c r="I86">
        <f t="shared" si="7"/>
        <v>1.0487875000000001E-2</v>
      </c>
      <c r="J86">
        <f t="shared" si="8"/>
        <v>1.0432312500000001E-2</v>
      </c>
    </row>
    <row r="87" spans="1:10">
      <c r="A87">
        <v>32</v>
      </c>
      <c r="B87" s="4">
        <v>0.211892</v>
      </c>
      <c r="C87" s="6">
        <v>0.211753</v>
      </c>
      <c r="D87">
        <v>0.21194299999999999</v>
      </c>
      <c r="E87">
        <v>0.21196699999999999</v>
      </c>
      <c r="G87">
        <f t="shared" si="5"/>
        <v>6.6216249999999999E-3</v>
      </c>
      <c r="H87">
        <f t="shared" si="6"/>
        <v>6.6172812499999999E-3</v>
      </c>
      <c r="I87">
        <f t="shared" si="7"/>
        <v>6.6232187499999998E-3</v>
      </c>
      <c r="J87">
        <f t="shared" si="8"/>
        <v>6.6239687499999996E-3</v>
      </c>
    </row>
    <row r="89" spans="1:10">
      <c r="B89">
        <v>176</v>
      </c>
    </row>
    <row r="90" spans="1:10">
      <c r="B90" t="s">
        <v>8</v>
      </c>
      <c r="C90" t="s">
        <v>9</v>
      </c>
      <c r="D90" s="6" t="s">
        <v>10</v>
      </c>
      <c r="E90" s="4" t="s">
        <v>11</v>
      </c>
    </row>
    <row r="91" spans="1:10">
      <c r="A91">
        <v>2</v>
      </c>
      <c r="B91" s="4">
        <v>8.1837999999999994E-2</v>
      </c>
      <c r="C91">
        <v>8.1955E-2</v>
      </c>
      <c r="D91" s="6">
        <v>8.1710000000000005E-2</v>
      </c>
      <c r="E91">
        <v>8.1860000000000002E-2</v>
      </c>
      <c r="G91">
        <f t="shared" si="5"/>
        <v>4.0918999999999997E-2</v>
      </c>
      <c r="H91">
        <f t="shared" si="6"/>
        <v>4.09775E-2</v>
      </c>
      <c r="I91">
        <f t="shared" si="7"/>
        <v>4.0855000000000002E-2</v>
      </c>
      <c r="J91">
        <f t="shared" si="8"/>
        <v>4.0930000000000001E-2</v>
      </c>
    </row>
    <row r="92" spans="1:10">
      <c r="A92">
        <v>4</v>
      </c>
      <c r="B92">
        <v>0.12288</v>
      </c>
      <c r="C92">
        <v>0.123671</v>
      </c>
      <c r="D92" s="6">
        <v>0.12255099999999999</v>
      </c>
      <c r="E92" s="4">
        <v>0.12284</v>
      </c>
      <c r="G92">
        <f t="shared" si="5"/>
        <v>3.0720000000000001E-2</v>
      </c>
      <c r="H92">
        <f t="shared" si="6"/>
        <v>3.0917750000000001E-2</v>
      </c>
      <c r="I92">
        <f t="shared" si="7"/>
        <v>3.0637749999999998E-2</v>
      </c>
      <c r="J92">
        <f t="shared" si="8"/>
        <v>3.0710000000000001E-2</v>
      </c>
    </row>
    <row r="93" spans="1:10">
      <c r="A93">
        <v>8</v>
      </c>
      <c r="B93" s="6">
        <v>0.16395199999999999</v>
      </c>
      <c r="C93">
        <v>0.16496</v>
      </c>
      <c r="D93">
        <v>0.16569900000000001</v>
      </c>
      <c r="E93" s="4">
        <v>0.164826</v>
      </c>
      <c r="G93">
        <f t="shared" si="5"/>
        <v>2.0493999999999998E-2</v>
      </c>
      <c r="H93">
        <f t="shared" si="6"/>
        <v>2.0619999999999999E-2</v>
      </c>
      <c r="I93">
        <f t="shared" si="7"/>
        <v>2.0712375000000002E-2</v>
      </c>
      <c r="J93">
        <f t="shared" si="8"/>
        <v>2.060325E-2</v>
      </c>
    </row>
    <row r="94" spans="1:10">
      <c r="A94">
        <v>16</v>
      </c>
      <c r="B94">
        <v>0.18879499999999999</v>
      </c>
      <c r="C94">
        <v>0.185867</v>
      </c>
      <c r="D94" s="6">
        <v>0.16774800000000001</v>
      </c>
      <c r="E94" s="4">
        <v>0.16786000000000001</v>
      </c>
      <c r="G94">
        <f t="shared" si="5"/>
        <v>1.1799687499999999E-2</v>
      </c>
      <c r="H94">
        <f t="shared" si="6"/>
        <v>1.16166875E-2</v>
      </c>
      <c r="I94">
        <f t="shared" si="7"/>
        <v>1.0484250000000001E-2</v>
      </c>
      <c r="J94">
        <f t="shared" si="8"/>
        <v>1.0491250000000001E-2</v>
      </c>
    </row>
    <row r="95" spans="1:10">
      <c r="A95">
        <v>32</v>
      </c>
      <c r="B95">
        <v>0.21293300000000001</v>
      </c>
      <c r="D95" s="4">
        <v>0.211033</v>
      </c>
      <c r="E95" s="6">
        <v>0.21088899999999999</v>
      </c>
      <c r="G95">
        <f t="shared" si="5"/>
        <v>6.6541562500000003E-3</v>
      </c>
      <c r="H95">
        <f t="shared" si="6"/>
        <v>0</v>
      </c>
      <c r="I95">
        <f t="shared" si="7"/>
        <v>6.5947812499999999E-3</v>
      </c>
      <c r="J95">
        <f t="shared" si="8"/>
        <v>6.5902812499999998E-3</v>
      </c>
    </row>
    <row r="97" spans="1:10">
      <c r="B97">
        <v>352</v>
      </c>
    </row>
    <row r="98" spans="1:10">
      <c r="B98" t="s">
        <v>8</v>
      </c>
      <c r="C98" t="s">
        <v>9</v>
      </c>
      <c r="D98" s="4" t="s">
        <v>10</v>
      </c>
      <c r="E98" s="6" t="s">
        <v>11</v>
      </c>
    </row>
    <row r="99" spans="1:10">
      <c r="A99">
        <v>2</v>
      </c>
      <c r="B99">
        <v>8.2607E-2</v>
      </c>
      <c r="C99" s="4">
        <v>8.1526000000000001E-2</v>
      </c>
      <c r="D99">
        <v>8.2122000000000001E-2</v>
      </c>
      <c r="E99" s="6">
        <v>8.1281999999999993E-2</v>
      </c>
      <c r="G99">
        <f t="shared" si="5"/>
        <v>4.13035E-2</v>
      </c>
      <c r="H99">
        <f t="shared" si="6"/>
        <v>4.0763000000000001E-2</v>
      </c>
      <c r="I99">
        <f t="shared" si="7"/>
        <v>4.1061E-2</v>
      </c>
      <c r="J99">
        <f t="shared" si="8"/>
        <v>4.0640999999999997E-2</v>
      </c>
    </row>
    <row r="100" spans="1:10">
      <c r="A100">
        <v>4</v>
      </c>
      <c r="B100">
        <v>0.12377299999999999</v>
      </c>
      <c r="C100">
        <v>0.12376</v>
      </c>
      <c r="D100" s="6">
        <v>0.123597</v>
      </c>
      <c r="E100" s="4">
        <v>0.12370100000000001</v>
      </c>
      <c r="G100">
        <f t="shared" si="5"/>
        <v>3.0943249999999999E-2</v>
      </c>
      <c r="H100">
        <f t="shared" si="6"/>
        <v>3.0939999999999999E-2</v>
      </c>
      <c r="I100">
        <f t="shared" si="7"/>
        <v>3.089925E-2</v>
      </c>
      <c r="J100">
        <f t="shared" si="8"/>
        <v>3.0925250000000001E-2</v>
      </c>
    </row>
    <row r="101" spans="1:10">
      <c r="A101">
        <v>8</v>
      </c>
      <c r="B101" s="6">
        <v>0.163885</v>
      </c>
      <c r="C101">
        <v>0.165878</v>
      </c>
      <c r="D101" s="4">
        <v>0.16459599999999999</v>
      </c>
      <c r="E101">
        <v>0.16467000000000001</v>
      </c>
      <c r="G101">
        <f t="shared" si="5"/>
        <v>2.0485625E-2</v>
      </c>
      <c r="H101">
        <f t="shared" si="6"/>
        <v>2.073475E-2</v>
      </c>
      <c r="I101">
        <f t="shared" si="7"/>
        <v>2.0574499999999999E-2</v>
      </c>
      <c r="J101">
        <f t="shared" si="8"/>
        <v>2.0583750000000001E-2</v>
      </c>
    </row>
    <row r="102" spans="1:10">
      <c r="A102">
        <v>16</v>
      </c>
      <c r="B102">
        <v>0.17291699999999999</v>
      </c>
      <c r="C102">
        <v>0.173623</v>
      </c>
      <c r="D102" s="4">
        <v>0.17279600000000001</v>
      </c>
      <c r="E102" s="6">
        <v>0.17285700000000001</v>
      </c>
      <c r="G102">
        <f t="shared" si="5"/>
        <v>1.0807312499999999E-2</v>
      </c>
      <c r="H102">
        <f t="shared" si="6"/>
        <v>1.08514375E-2</v>
      </c>
      <c r="I102">
        <f t="shared" si="7"/>
        <v>1.079975E-2</v>
      </c>
      <c r="J102">
        <f t="shared" si="8"/>
        <v>1.0803562500000001E-2</v>
      </c>
    </row>
    <row r="103" spans="1:10">
      <c r="A103">
        <v>32</v>
      </c>
      <c r="B103" s="4">
        <v>0.21310699999999999</v>
      </c>
      <c r="D103">
        <v>0.21371899999999999</v>
      </c>
      <c r="E103" s="6">
        <v>0.21274000000000001</v>
      </c>
      <c r="G103">
        <f t="shared" si="5"/>
        <v>6.6595937499999997E-3</v>
      </c>
      <c r="H103">
        <f t="shared" si="6"/>
        <v>0</v>
      </c>
      <c r="I103">
        <f t="shared" si="7"/>
        <v>6.6787187499999998E-3</v>
      </c>
      <c r="J103">
        <f t="shared" si="8"/>
        <v>6.6481250000000004E-3</v>
      </c>
    </row>
    <row r="105" spans="1:10">
      <c r="B105">
        <v>704</v>
      </c>
    </row>
    <row r="106" spans="1:10">
      <c r="B106" t="s">
        <v>8</v>
      </c>
      <c r="C106" t="s">
        <v>9</v>
      </c>
      <c r="D106" s="4" t="s">
        <v>10</v>
      </c>
      <c r="E106" s="6" t="s">
        <v>11</v>
      </c>
    </row>
    <row r="107" spans="1:10">
      <c r="A107">
        <v>2</v>
      </c>
      <c r="B107">
        <v>8.2766999999999993E-2</v>
      </c>
      <c r="C107" s="6">
        <v>8.2600999999999994E-2</v>
      </c>
      <c r="D107" s="4">
        <v>8.2610000000000003E-2</v>
      </c>
      <c r="E107">
        <v>8.2721000000000003E-2</v>
      </c>
      <c r="G107">
        <f t="shared" si="5"/>
        <v>4.1383499999999997E-2</v>
      </c>
      <c r="H107">
        <f t="shared" si="6"/>
        <v>4.1300499999999997E-2</v>
      </c>
      <c r="I107">
        <f t="shared" si="7"/>
        <v>4.1305000000000001E-2</v>
      </c>
      <c r="J107">
        <f t="shared" si="8"/>
        <v>4.1360500000000001E-2</v>
      </c>
    </row>
    <row r="108" spans="1:10">
      <c r="A108">
        <v>4</v>
      </c>
      <c r="B108" s="4">
        <v>0.123645</v>
      </c>
      <c r="C108">
        <v>0.12374</v>
      </c>
      <c r="D108">
        <v>0.123775</v>
      </c>
      <c r="E108" s="6">
        <v>0.123318</v>
      </c>
      <c r="G108">
        <f t="shared" si="5"/>
        <v>3.0911250000000001E-2</v>
      </c>
      <c r="H108">
        <f t="shared" si="6"/>
        <v>3.0935000000000001E-2</v>
      </c>
      <c r="I108">
        <f t="shared" si="7"/>
        <v>3.0943749999999999E-2</v>
      </c>
      <c r="J108">
        <f t="shared" si="8"/>
        <v>3.0829499999999999E-2</v>
      </c>
    </row>
    <row r="109" spans="1:10">
      <c r="A109">
        <v>8</v>
      </c>
      <c r="B109">
        <v>0.165879</v>
      </c>
      <c r="C109">
        <v>0.16591700000000001</v>
      </c>
      <c r="D109" s="4">
        <v>0.16576299999999999</v>
      </c>
      <c r="E109" s="6">
        <v>0.16392000000000001</v>
      </c>
      <c r="G109">
        <f t="shared" si="5"/>
        <v>2.0734875E-2</v>
      </c>
      <c r="H109">
        <f t="shared" si="6"/>
        <v>2.0739625000000001E-2</v>
      </c>
      <c r="I109">
        <f t="shared" si="7"/>
        <v>2.0720374999999999E-2</v>
      </c>
      <c r="J109">
        <f t="shared" si="8"/>
        <v>2.0490000000000001E-2</v>
      </c>
    </row>
    <row r="110" spans="1:10">
      <c r="A110">
        <v>16</v>
      </c>
      <c r="B110">
        <v>0.167127</v>
      </c>
      <c r="C110">
        <v>0.206873</v>
      </c>
      <c r="D110" s="4">
        <v>0.166906</v>
      </c>
      <c r="E110" s="6">
        <v>0.16681499999999999</v>
      </c>
      <c r="G110">
        <f t="shared" si="5"/>
        <v>1.04454375E-2</v>
      </c>
      <c r="H110">
        <f t="shared" si="6"/>
        <v>1.29295625E-2</v>
      </c>
      <c r="I110">
        <f t="shared" si="7"/>
        <v>1.0431625E-2</v>
      </c>
      <c r="J110">
        <f t="shared" si="8"/>
        <v>1.0425937499999999E-2</v>
      </c>
    </row>
    <row r="111" spans="1:10">
      <c r="A111">
        <v>32</v>
      </c>
      <c r="B111">
        <v>0.214949</v>
      </c>
      <c r="D111" s="6">
        <v>0.21385899999999999</v>
      </c>
      <c r="E111" s="4">
        <v>0.25382399999999999</v>
      </c>
      <c r="G111">
        <f t="shared" si="5"/>
        <v>6.71715625E-3</v>
      </c>
      <c r="H111">
        <f t="shared" si="6"/>
        <v>0</v>
      </c>
      <c r="I111">
        <f t="shared" si="7"/>
        <v>6.6830937499999998E-3</v>
      </c>
      <c r="J111">
        <f t="shared" si="8"/>
        <v>7.9319999999999998E-3</v>
      </c>
    </row>
    <row r="113" spans="1:10">
      <c r="A113" s="2"/>
      <c r="B113" s="2">
        <v>1408</v>
      </c>
      <c r="C113" s="2"/>
      <c r="D113" s="2"/>
      <c r="E113" s="2"/>
    </row>
    <row r="114" spans="1:10">
      <c r="A114" s="2"/>
      <c r="B114" s="4" t="s">
        <v>8</v>
      </c>
      <c r="C114" s="2" t="s">
        <v>9</v>
      </c>
      <c r="D114" s="4" t="s">
        <v>10</v>
      </c>
      <c r="E114" s="3" t="s">
        <v>11</v>
      </c>
    </row>
    <row r="115" spans="1:10">
      <c r="A115" s="2">
        <v>2</v>
      </c>
      <c r="B115" s="2">
        <v>8.2725000000000007E-2</v>
      </c>
      <c r="C115" s="2">
        <v>8.2719000000000001E-2</v>
      </c>
      <c r="D115" s="4">
        <v>8.2699999999999996E-2</v>
      </c>
      <c r="E115" s="3">
        <v>8.2623000000000002E-2</v>
      </c>
      <c r="G115">
        <f t="shared" si="5"/>
        <v>4.1362500000000003E-2</v>
      </c>
      <c r="H115">
        <f t="shared" si="6"/>
        <v>4.13595E-2</v>
      </c>
      <c r="I115">
        <f t="shared" si="7"/>
        <v>4.1349999999999998E-2</v>
      </c>
      <c r="J115">
        <f t="shared" si="8"/>
        <v>4.1311500000000001E-2</v>
      </c>
    </row>
    <row r="116" spans="1:10">
      <c r="A116" s="2">
        <v>4</v>
      </c>
      <c r="B116" s="2">
        <v>0.123809</v>
      </c>
      <c r="C116" s="4">
        <v>0.12368800000000001</v>
      </c>
      <c r="D116" s="2">
        <v>0.12382799999999999</v>
      </c>
      <c r="E116" s="3">
        <v>0.123682</v>
      </c>
      <c r="G116">
        <f t="shared" si="5"/>
        <v>3.0952250000000001E-2</v>
      </c>
      <c r="H116">
        <f t="shared" si="6"/>
        <v>3.0922000000000002E-2</v>
      </c>
      <c r="I116">
        <f t="shared" si="7"/>
        <v>3.0956999999999998E-2</v>
      </c>
      <c r="J116">
        <f t="shared" si="8"/>
        <v>3.09205E-2</v>
      </c>
    </row>
    <row r="117" spans="1:10">
      <c r="A117" s="2">
        <v>8</v>
      </c>
      <c r="B117" s="3">
        <v>0.164525</v>
      </c>
      <c r="C117" s="2">
        <v>0.16584699999999999</v>
      </c>
      <c r="D117" s="2">
        <v>0.16613900000000001</v>
      </c>
      <c r="E117" s="4">
        <v>0.16581699999999999</v>
      </c>
      <c r="G117">
        <f t="shared" si="5"/>
        <v>2.0565625000000001E-2</v>
      </c>
      <c r="H117">
        <f t="shared" si="6"/>
        <v>2.0730874999999999E-2</v>
      </c>
      <c r="I117">
        <f t="shared" si="7"/>
        <v>2.0767375000000001E-2</v>
      </c>
      <c r="J117">
        <f t="shared" si="8"/>
        <v>2.0727124999999999E-2</v>
      </c>
    </row>
    <row r="118" spans="1:10">
      <c r="A118" s="2">
        <v>16</v>
      </c>
      <c r="B118" s="4">
        <v>0.16878899999999999</v>
      </c>
      <c r="C118" s="2">
        <v>0.16882</v>
      </c>
      <c r="D118" s="2">
        <v>0.16886499999999999</v>
      </c>
      <c r="E118" s="3">
        <v>0.168736</v>
      </c>
      <c r="G118">
        <f t="shared" si="5"/>
        <v>1.05493125E-2</v>
      </c>
      <c r="H118">
        <f t="shared" si="6"/>
        <v>1.055125E-2</v>
      </c>
      <c r="I118">
        <f t="shared" si="7"/>
        <v>1.0554062499999999E-2</v>
      </c>
      <c r="J118">
        <f t="shared" si="8"/>
        <v>1.0546E-2</v>
      </c>
    </row>
    <row r="119" spans="1:10">
      <c r="A119" s="2">
        <v>32</v>
      </c>
      <c r="B119" s="2">
        <v>0.21221699999999999</v>
      </c>
      <c r="C119" s="2"/>
      <c r="D119" s="3">
        <v>0.21132699999999999</v>
      </c>
      <c r="E119" s="5">
        <v>0.21193500000000001</v>
      </c>
      <c r="G119">
        <f t="shared" si="5"/>
        <v>6.6317812499999997E-3</v>
      </c>
      <c r="H119">
        <f t="shared" si="6"/>
        <v>0</v>
      </c>
      <c r="I119">
        <f t="shared" si="7"/>
        <v>6.6039687499999996E-3</v>
      </c>
      <c r="J119">
        <f t="shared" si="8"/>
        <v>6.6229687500000004E-3</v>
      </c>
    </row>
  </sheetData>
  <mergeCells count="4">
    <mergeCell ref="B1:I1"/>
    <mergeCell ref="B9:I9"/>
    <mergeCell ref="B16:I16"/>
    <mergeCell ref="B33:D3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burdett</dc:creator>
  <cp:lastModifiedBy>adam burdett</cp:lastModifiedBy>
  <dcterms:created xsi:type="dcterms:W3CDTF">2015-12-03T19:27:28Z</dcterms:created>
  <dcterms:modified xsi:type="dcterms:W3CDTF">2015-12-08T07:04:11Z</dcterms:modified>
</cp:coreProperties>
</file>