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00" windowWidth="12420" windowHeight="6580"/>
  </bookViews>
  <sheets>
    <sheet name="CLLD" sheetId="1" r:id="rId1"/>
    <sheet name="Sheet2" sheetId="2" state="hidden" r:id="rId2"/>
    <sheet name="Sheet3" sheetId="3" state="hidden" r:id="rId3"/>
  </sheets>
  <calcPr calcId="145621"/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<sst xmlns="http://schemas.openxmlformats.org/spreadsheetml/2006/main" count="99" uniqueCount="78">
  <si>
    <t>Reference</t>
  </si>
  <si>
    <t>FLAG</t>
  </si>
  <si>
    <t>Applicant Name</t>
  </si>
  <si>
    <t>Description</t>
  </si>
  <si>
    <t>Location</t>
  </si>
  <si>
    <t>Postcode</t>
  </si>
  <si>
    <t>Priority</t>
  </si>
  <si>
    <t>SCO1364</t>
  </si>
  <si>
    <t>Buchanhaven Harbour</t>
  </si>
  <si>
    <t>Buchanhaven Boat Shed</t>
  </si>
  <si>
    <t>Buchanhaven</t>
  </si>
  <si>
    <t>SCO1367</t>
  </si>
  <si>
    <t>Peterhead Port Authority</t>
  </si>
  <si>
    <t>Leisure-Commercial Pontoons at Port Henry Marina, Peterhead</t>
  </si>
  <si>
    <t>Peterhead</t>
  </si>
  <si>
    <t>SCO1386</t>
  </si>
  <si>
    <t>Orkney</t>
  </si>
  <si>
    <t>Orkney Suistainable Fisheries Ltd</t>
  </si>
  <si>
    <t>Orkney Shellfish Research Project</t>
  </si>
  <si>
    <t>SCO1400</t>
  </si>
  <si>
    <t>Orkney Fishermen's Society Ltd</t>
  </si>
  <si>
    <t>Diversification and enhancement of Orkney small scale coastal fisheries</t>
  </si>
  <si>
    <t xml:space="preserve"> Total Project </t>
  </si>
  <si>
    <t xml:space="preserve"> Grant Amount </t>
  </si>
  <si>
    <t xml:space="preserve"> EMFF </t>
  </si>
  <si>
    <t xml:space="preserve"> SG </t>
  </si>
  <si>
    <t xml:space="preserve"> Other National </t>
  </si>
  <si>
    <t xml:space="preserve"> £            -  </t>
  </si>
  <si>
    <t>AB42 1HJ</t>
  </si>
  <si>
    <t>AB42 1DW</t>
  </si>
  <si>
    <t>KW16 3BL</t>
  </si>
  <si>
    <t>North East Scotland</t>
  </si>
  <si>
    <t>SCO1558</t>
  </si>
  <si>
    <t>Orkney Fisheries Association</t>
  </si>
  <si>
    <t>Orkney Green Fishery Development Strategist</t>
  </si>
  <si>
    <t>SCO1447</t>
  </si>
  <si>
    <t>Forth</t>
  </si>
  <si>
    <t>North Berwick harbour trust association</t>
  </si>
  <si>
    <t>Multi-purpose Beach hut Units</t>
  </si>
  <si>
    <t>North Berwick</t>
  </si>
  <si>
    <t>EH39 4SS</t>
  </si>
  <si>
    <t>SCO1517</t>
  </si>
  <si>
    <t>Highland Moray</t>
  </si>
  <si>
    <t>Scrabster Harbour Trust</t>
  </si>
  <si>
    <t>Ice quay Pontoon Project</t>
  </si>
  <si>
    <t>Caithness</t>
  </si>
  <si>
    <t>KW14 7UJ</t>
  </si>
  <si>
    <t>SCO1489</t>
  </si>
  <si>
    <t>PBP Services (Scotland) Ltd</t>
  </si>
  <si>
    <t>New Corrosion Protection Equipment for the Fishing Industry</t>
  </si>
  <si>
    <t>Fraserburgh</t>
  </si>
  <si>
    <t>AB43 9TB</t>
  </si>
  <si>
    <t>SCO1767</t>
  </si>
  <si>
    <t>Dunbar Fishermens Association</t>
  </si>
  <si>
    <t>Fork lift training</t>
  </si>
  <si>
    <t>Dunbar</t>
  </si>
  <si>
    <t>EH42 1BQ</t>
  </si>
  <si>
    <t>SCO1617</t>
  </si>
  <si>
    <t>Outer Hebrides</t>
  </si>
  <si>
    <t>Private Individual</t>
  </si>
  <si>
    <t>Lochboisdale Marine Services Boatyard</t>
  </si>
  <si>
    <t>Western Isles</t>
  </si>
  <si>
    <t>HS8 5UB</t>
  </si>
  <si>
    <t>SCO1683</t>
  </si>
  <si>
    <t>Shetland</t>
  </si>
  <si>
    <t>Shetland Shellfish Management Organisation</t>
  </si>
  <si>
    <t>Shetland Razor Clam Sampling</t>
  </si>
  <si>
    <t>SCO1688</t>
  </si>
  <si>
    <t>Seafood Shetland incorporating Shetland Fish Processors and Shellfish Growers</t>
  </si>
  <si>
    <t>Enhanced Harmful Algal Bloom (HAB) &amp; Toxin Bulletin for the Shetland Isles' Area</t>
  </si>
  <si>
    <t>SCO1711</t>
  </si>
  <si>
    <t>NAFC Marine Centre</t>
  </si>
  <si>
    <t>Development and trial of a demersal otter trawl cod escape panel</t>
  </si>
  <si>
    <t>SCO1712</t>
  </si>
  <si>
    <t>Movement and growth of commercially important juvenile fish in Shetland waters</t>
  </si>
  <si>
    <t xml:space="preserve">ZE1 0LL </t>
  </si>
  <si>
    <t>ZE1 0LL</t>
  </si>
  <si>
    <t>ZE1 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</si>
</sst>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44" formatCode="_-&quot;£&quot;* #,##0.00_-;\-&quot;£&quot;* #,##0.00_-;_-&quot;£&quot;* &quot;-&quot;??_-;_-@_-"/>
  </numFmts>
  <fonts count="3">
    <font>
      <sz val="10"/>
      <color theme="1"/>
      <name val="Arial"/>
      <family val="2"/>
    </font>
    <font>
      <sz val="11"/>
      <name val="Calibri"/>
      <family val="2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4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/>
    </xf>
    <xf numFmtId="8" fontId="0" fillId="0" borderId="1" xfId="0" applyNumberForma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/>
    <xf numFmtId="0" fontId="0" fillId="0" borderId="0" xfId="0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2" fillId="0" borderId="1" xfId="0" applyFont="1" applyBorder="1" applyAlignment="1">
      <alignment vertical="top"/>
    </xf>
    <xf numFmtId="44" fontId="0" fillId="0" borderId="1" xfId="0" applyNumberFormat="1" applyBorder="1" applyAlignment="1">
      <alignment vertical="top"/>
    </xf>
    <xf numFmtId="44" fontId="0" fillId="0" borderId="1" xfId="0" applyNumberForma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pane xSplit="1" topLeftCell="B1" activePane="topRight" state="frozen"/>
      <selection pane="topRight" activeCell="D19" sqref="D19"/>
    </sheetView>
  </sheetViews>
  <sheetFormatPr defaultRowHeight="12.5"/>
  <cols>
    <col min="1" max="1" width="8.7265625" style="6"/>
    <col min="2" max="2" width="14.26953125" style="8" customWidth="1"/>
    <col min="3" max="3" width="27.90625" style="6" bestFit="1" customWidth="1"/>
    <col min="4" max="4" width="26.26953125" style="6" customWidth="1"/>
    <col min="5" max="5" width="11.81640625" style="6" bestFit="1" customWidth="1"/>
    <col min="6" max="6" width="9.7265625" style="6" bestFit="1" customWidth="1"/>
    <col min="7" max="7" width="8.7265625" style="6"/>
    <col min="8" max="8" width="12.08984375" style="6" bestFit="1" customWidth="1"/>
    <col min="9" max="9" width="13.08984375" style="6" bestFit="1" customWidth="1"/>
    <col min="10" max="11" width="11.1796875" style="6" bestFit="1" customWidth="1"/>
    <col min="12" max="12" width="13.453125" style="6" bestFit="1" customWidth="1"/>
    <col min="13" max="13" width="10.1796875" style="6" bestFit="1" customWidth="1"/>
    <col min="14" max="16384" width="8.7265625" style="6"/>
  </cols>
  <sheetData>
    <row r="1" spans="1:17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</row>
    <row r="2" spans="1:17" ht="25">
      <c r="A2" s="12" t="s">
        <v>7</v>
      </c>
      <c r="B2" s="13" t="s">
        <v>31</v>
      </c>
      <c r="C2" s="11" t="s">
        <v>8</v>
      </c>
      <c r="D2" s="13" t="s">
        <v>9</v>
      </c>
      <c r="E2" s="11" t="s">
        <v>10</v>
      </c>
      <c r="F2" s="11" t="s">
        <v>28</v>
      </c>
      <c r="G2" s="11">
        <v>4</v>
      </c>
      <c r="H2" s="7">
        <v>57137.79</v>
      </c>
      <c r="I2" s="7">
        <f>(J2+K2+L2)</f>
        <v>51568.89</v>
      </c>
      <c r="J2" s="7">
        <v>25784.45</v>
      </c>
      <c r="K2" s="7">
        <v>2784.44</v>
      </c>
      <c r="L2" s="7">
        <v>23000</v>
      </c>
    </row>
    <row r="3" spans="1:17" ht="37.5">
      <c r="A3" s="12" t="s">
        <v>11</v>
      </c>
      <c r="B3" s="13" t="s">
        <v>31</v>
      </c>
      <c r="C3" s="11" t="s">
        <v>12</v>
      </c>
      <c r="D3" s="13" t="s">
        <v>13</v>
      </c>
      <c r="E3" s="11" t="s">
        <v>14</v>
      </c>
      <c r="F3" s="11" t="s">
        <v>29</v>
      </c>
      <c r="G3" s="11">
        <v>4</v>
      </c>
      <c r="H3" s="7">
        <v>90379.38</v>
      </c>
      <c r="I3" s="7">
        <f>SUM(J3,K3,L3)</f>
        <v>45189.689999999995</v>
      </c>
      <c r="J3" s="7">
        <v>33892.269999999997</v>
      </c>
      <c r="K3" s="7">
        <v>11297.42</v>
      </c>
      <c r="L3" s="11" t="s">
        <v>27</v>
      </c>
    </row>
    <row r="4" spans="1:17" ht="25">
      <c r="A4" s="12" t="s">
        <v>15</v>
      </c>
      <c r="B4" s="13" t="s">
        <v>16</v>
      </c>
      <c r="C4" s="11" t="s">
        <v>17</v>
      </c>
      <c r="D4" s="13" t="s">
        <v>18</v>
      </c>
      <c r="E4" s="11" t="s">
        <v>16</v>
      </c>
      <c r="F4" s="11" t="s">
        <v>30</v>
      </c>
      <c r="G4" s="11">
        <v>4</v>
      </c>
      <c r="H4" s="7">
        <v>110170</v>
      </c>
      <c r="I4" s="7">
        <f>SUM(J4,K4,L4)</f>
        <v>110170</v>
      </c>
      <c r="J4" s="7">
        <v>82627.5</v>
      </c>
      <c r="K4" s="7">
        <v>27542.5</v>
      </c>
      <c r="L4" s="11" t="s">
        <v>27</v>
      </c>
    </row>
    <row r="5" spans="1:17" ht="37.5">
      <c r="A5" s="12" t="s">
        <v>19</v>
      </c>
      <c r="B5" s="13" t="s">
        <v>16</v>
      </c>
      <c r="C5" s="11" t="s">
        <v>20</v>
      </c>
      <c r="D5" s="13" t="s">
        <v>21</v>
      </c>
      <c r="E5" s="11" t="s">
        <v>16</v>
      </c>
      <c r="F5" s="11" t="s">
        <v>30</v>
      </c>
      <c r="G5" s="11">
        <v>4</v>
      </c>
      <c r="H5" s="7">
        <v>92399.5</v>
      </c>
      <c r="I5" s="7">
        <f>SUM(J5,K5,L5)</f>
        <v>69299.62</v>
      </c>
      <c r="J5" s="7">
        <v>51974.71</v>
      </c>
      <c r="K5" s="7">
        <v>17324.91</v>
      </c>
      <c r="L5" s="11" t="s">
        <v>27</v>
      </c>
    </row>
    <row r="6" spans="1:17" ht="25">
      <c r="A6" s="12" t="s">
        <v>32</v>
      </c>
      <c r="B6" s="13" t="s">
        <v>16</v>
      </c>
      <c r="C6" s="13" t="s">
        <v>33</v>
      </c>
      <c r="D6" s="13" t="s">
        <v>34</v>
      </c>
      <c r="E6" s="11" t="s">
        <v>16</v>
      </c>
      <c r="F6" s="11" t="s">
        <v>30</v>
      </c>
      <c r="G6" s="11">
        <v>4</v>
      </c>
      <c r="H6" s="17">
        <v>101190.15</v>
      </c>
      <c r="I6" s="7">
        <f t="shared" ref="I6:I11" si="0">(J6+K6+L6)</f>
        <v>101190.15</v>
      </c>
      <c r="J6" s="17">
        <v>75892.61</v>
      </c>
      <c r="K6" s="17">
        <v>25297.54</v>
      </c>
      <c r="L6" s="17">
        <v>0</v>
      </c>
    </row>
    <row r="7" spans="1:17" ht="25">
      <c r="A7" s="12" t="s">
        <v>35</v>
      </c>
      <c r="B7" s="13" t="s">
        <v>36</v>
      </c>
      <c r="C7" s="13" t="s">
        <v>37</v>
      </c>
      <c r="D7" s="13" t="s">
        <v>38</v>
      </c>
      <c r="E7" s="13" t="s">
        <v>39</v>
      </c>
      <c r="F7" s="16" t="s">
        <v>40</v>
      </c>
      <c r="G7" s="11">
        <v>4</v>
      </c>
      <c r="H7" s="17">
        <v>8250</v>
      </c>
      <c r="I7" s="7">
        <f t="shared" si="0"/>
        <v>3250</v>
      </c>
      <c r="J7" s="17">
        <v>2437.5</v>
      </c>
      <c r="K7" s="17">
        <v>812.5</v>
      </c>
      <c r="L7" s="17">
        <v>0</v>
      </c>
    </row>
    <row r="8" spans="1:17">
      <c r="A8" s="12" t="s">
        <v>41</v>
      </c>
      <c r="B8" s="13" t="s">
        <v>42</v>
      </c>
      <c r="C8" s="13" t="s">
        <v>43</v>
      </c>
      <c r="D8" s="11" t="s">
        <v>44</v>
      </c>
      <c r="E8" s="11" t="s">
        <v>45</v>
      </c>
      <c r="F8" s="16" t="s">
        <v>46</v>
      </c>
      <c r="G8" s="15">
        <v>4</v>
      </c>
      <c r="H8" s="17">
        <v>130460</v>
      </c>
      <c r="I8" s="7">
        <f t="shared" si="0"/>
        <v>97845</v>
      </c>
      <c r="J8" s="17">
        <v>73383.75</v>
      </c>
      <c r="K8" s="17">
        <v>24461.25</v>
      </c>
      <c r="L8" s="17">
        <v>0</v>
      </c>
      <c r="M8" s="3"/>
      <c r="N8" s="1"/>
      <c r="O8" s="2"/>
      <c r="P8" s="3"/>
      <c r="Q8" s="3"/>
    </row>
    <row r="9" spans="1:17" ht="37.5">
      <c r="A9" s="12" t="s">
        <v>47</v>
      </c>
      <c r="B9" s="14" t="s">
        <v>31</v>
      </c>
      <c r="C9" s="13" t="s">
        <v>48</v>
      </c>
      <c r="D9" s="13" t="s">
        <v>49</v>
      </c>
      <c r="E9" s="11" t="s">
        <v>50</v>
      </c>
      <c r="F9" s="16" t="s">
        <v>51</v>
      </c>
      <c r="G9" s="11">
        <v>4</v>
      </c>
      <c r="H9" s="17">
        <v>72693.52</v>
      </c>
      <c r="I9" s="7">
        <f t="shared" si="0"/>
        <v>36346.76</v>
      </c>
      <c r="J9" s="17">
        <v>27260.07</v>
      </c>
      <c r="K9" s="17">
        <v>9086.69</v>
      </c>
      <c r="L9" s="17">
        <v>0</v>
      </c>
      <c r="M9" s="3"/>
      <c r="N9" s="1"/>
      <c r="O9" s="2"/>
      <c r="P9" s="3"/>
      <c r="Q9" s="3"/>
    </row>
    <row r="10" spans="1:17">
      <c r="A10" s="12" t="s">
        <v>52</v>
      </c>
      <c r="B10" s="11" t="s">
        <v>36</v>
      </c>
      <c r="C10" s="13" t="s">
        <v>53</v>
      </c>
      <c r="D10" s="11" t="s">
        <v>54</v>
      </c>
      <c r="E10" s="11" t="s">
        <v>55</v>
      </c>
      <c r="F10" s="16" t="s">
        <v>56</v>
      </c>
      <c r="G10" s="11">
        <v>4</v>
      </c>
      <c r="H10" s="17">
        <v>4520</v>
      </c>
      <c r="I10" s="7">
        <f t="shared" si="0"/>
        <v>3616</v>
      </c>
      <c r="J10" s="17">
        <v>2712</v>
      </c>
      <c r="K10" s="17">
        <v>904</v>
      </c>
      <c r="L10" s="17">
        <v>0</v>
      </c>
      <c r="N10" s="3"/>
      <c r="O10" s="2"/>
      <c r="P10" s="3"/>
      <c r="Q10" s="3"/>
    </row>
    <row r="11" spans="1:17" ht="25">
      <c r="A11" s="12" t="s">
        <v>57</v>
      </c>
      <c r="B11" s="13" t="s">
        <v>58</v>
      </c>
      <c r="C11" s="11" t="s">
        <v>59</v>
      </c>
      <c r="D11" s="13" t="s">
        <v>60</v>
      </c>
      <c r="E11" s="16" t="s">
        <v>61</v>
      </c>
      <c r="F11" s="16" t="s">
        <v>62</v>
      </c>
      <c r="G11" s="11">
        <v>4</v>
      </c>
      <c r="H11" s="17">
        <v>25679.68</v>
      </c>
      <c r="I11" s="7">
        <f t="shared" si="0"/>
        <v>12839.84</v>
      </c>
      <c r="J11" s="17">
        <v>9629.8799999999992</v>
      </c>
      <c r="K11" s="17">
        <v>3209.96</v>
      </c>
      <c r="L11" s="17">
        <v>0</v>
      </c>
      <c r="N11" s="3"/>
      <c r="O11" s="3"/>
      <c r="P11" s="3"/>
      <c r="Q11" s="3"/>
    </row>
    <row r="12" spans="1:17" ht="25">
      <c r="A12" s="12" t="s">
        <v>63</v>
      </c>
      <c r="B12" s="11" t="s">
        <v>64</v>
      </c>
      <c r="C12" s="13" t="s">
        <v>65</v>
      </c>
      <c r="D12" s="13" t="s">
        <v>66</v>
      </c>
      <c r="E12" s="11" t="s">
        <v>64</v>
      </c>
      <c r="F12" s="11" t="s">
        <v>75</v>
      </c>
      <c r="G12" s="11">
        <v>4</v>
      </c>
      <c r="H12" s="17">
        <v>24660</v>
      </c>
      <c r="I12" s="17">
        <v>24660</v>
      </c>
      <c r="J12" s="17">
        <v>18495</v>
      </c>
      <c r="K12" s="17">
        <v>6165</v>
      </c>
      <c r="L12" s="18">
        <v>0</v>
      </c>
      <c r="M12" s="9"/>
      <c r="N12" s="9"/>
      <c r="O12" s="9"/>
      <c r="P12" s="9"/>
      <c r="Q12" s="9"/>
    </row>
    <row r="13" spans="1:17" ht="37.5">
      <c r="A13" s="12" t="s">
        <v>67</v>
      </c>
      <c r="B13" s="11" t="s">
        <v>64</v>
      </c>
      <c r="C13" s="13" t="s">
        <v>68</v>
      </c>
      <c r="D13" s="13" t="s">
        <v>69</v>
      </c>
      <c r="E13" s="11" t="s">
        <v>64</v>
      </c>
      <c r="F13" s="16" t="s">
        <v>76</v>
      </c>
      <c r="G13" s="11">
        <v>4</v>
      </c>
      <c r="H13" s="17">
        <v>59996.07</v>
      </c>
      <c r="I13" s="17">
        <v>29998.04</v>
      </c>
      <c r="J13" s="17">
        <v>22498.52</v>
      </c>
      <c r="K13" s="17">
        <v>7499.51</v>
      </c>
      <c r="L13" s="17">
        <v>0</v>
      </c>
      <c r="M13" s="10"/>
      <c r="N13" s="10"/>
      <c r="O13" s="10"/>
      <c r="P13" s="10"/>
      <c r="Q13" s="10"/>
    </row>
    <row r="14" spans="1:17" ht="37.5">
      <c r="A14" s="12" t="s">
        <v>70</v>
      </c>
      <c r="B14" s="11" t="s">
        <v>64</v>
      </c>
      <c r="C14" s="13" t="s">
        <v>71</v>
      </c>
      <c r="D14" s="13" t="s">
        <v>72</v>
      </c>
      <c r="E14" s="11" t="s">
        <v>64</v>
      </c>
      <c r="F14" s="16" t="s">
        <v>77</v>
      </c>
      <c r="G14" s="11">
        <v>4</v>
      </c>
      <c r="H14" s="17">
        <v>24387.81</v>
      </c>
      <c r="I14" s="17">
        <v>24387.81</v>
      </c>
      <c r="J14" s="17">
        <v>18290.86</v>
      </c>
      <c r="K14" s="17">
        <v>6096.95</v>
      </c>
      <c r="L14" s="17">
        <v>0</v>
      </c>
    </row>
    <row r="15" spans="1:17" ht="37.5">
      <c r="A15" s="12" t="s">
        <v>73</v>
      </c>
      <c r="B15" s="11" t="s">
        <v>64</v>
      </c>
      <c r="C15" s="13" t="s">
        <v>71</v>
      </c>
      <c r="D15" s="13" t="s">
        <v>74</v>
      </c>
      <c r="E15" s="11" t="s">
        <v>64</v>
      </c>
      <c r="F15" s="16" t="s">
        <v>77</v>
      </c>
      <c r="G15" s="11">
        <v>4</v>
      </c>
      <c r="H15" s="17">
        <v>24645.38</v>
      </c>
      <c r="I15" s="17">
        <v>24645.38</v>
      </c>
      <c r="J15" s="17">
        <v>18484.04</v>
      </c>
      <c r="K15" s="17">
        <v>6161.34</v>
      </c>
      <c r="L15" s="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CLLD</vt:lpstr>
      <vt:lpstr>Sheet2</vt:lpstr>
      <vt:lpstr>Sheet3</vt:lpstr>
    </vt:vector>
  </TitlesOfParts>
  <Company>Scottish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u413544</dc:creator>
  <cp:lastModifiedBy>u413544</cp:lastModifiedBy>
  <dcterms:created xsi:type="dcterms:W3CDTF">2017-01-31T11:41:34Z</dcterms:created>
  <dcterms:modified xsi:type="dcterms:W3CDTF">2017-04-25T14:00:29Z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A16616895</vt:lpwstr>
  </property>
  <property fmtid="{D5CDD505-2E9C-101B-9397-08002B2CF9AE}" pid="4" name="Objective-Title">
    <vt:lpwstr>Table for web CLLD</vt:lpwstr>
  </property>
  <property fmtid="{D5CDD505-2E9C-101B-9397-08002B2CF9AE}" pid="5" name="Objective-Comment">
    <vt:lpwstr>
    </vt:lpwstr>
  </property>
  <property fmtid="{D5CDD505-2E9C-101B-9397-08002B2CF9AE}" pid="6" name="Objective-CreationStamp">
    <vt:filetime>2017-01-31T11:21:37Z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>
    </vt:lpwstr>
  </property>
  <property fmtid="{D5CDD505-2E9C-101B-9397-08002B2CF9AE}" pid="10" name="Objective-ModificationStamp">
    <vt:filetime>2017-04-25T13:49:05Z</vt:filetime>
  </property>
  <property fmtid="{D5CDD505-2E9C-101B-9397-08002B2CF9AE}" pid="11" name="Objective-Owner">
    <vt:lpwstr>Lawson, Amy A (U413544)</vt:lpwstr>
  </property>
  <property fmtid="{D5CDD505-2E9C-101B-9397-08002B2CF9AE}" pid="12" name="Objective-Path">
    <vt:lpwstr>Objective Global Folder:SG File Plan:Agriculture, environment and natural resources:Fisheries and aquaculture:Common Fisheries Policy:Paying grants and subsidies: Common Fisheries Policy:Marine payments and grants: European Maritime and Fisheries Fund (EM</vt:lpwstr>
  </property>
  <property fmtid="{D5CDD505-2E9C-101B-9397-08002B2CF9AE}" pid="13" name="Objective-Parent">
    <vt:lpwstr>Marine payments and grants: European Maritime and Fisheries Fund (EMFF): Project Assessment Committee: 2016-2021</vt:lpwstr>
  </property>
  <property fmtid="{D5CDD505-2E9C-101B-9397-08002B2CF9AE}" pid="14" name="Objective-State">
    <vt:lpwstr>Being Edited</vt:lpwstr>
  </property>
  <property fmtid="{D5CDD505-2E9C-101B-9397-08002B2CF9AE}" pid="15" name="Objective-Version">
    <vt:lpwstr>8.1</vt:lpwstr>
  </property>
  <property fmtid="{D5CDD505-2E9C-101B-9397-08002B2CF9AE}" pid="16" name="Objective-VersionNumber">
    <vt:i4>9</vt:i4>
  </property>
  <property fmtid="{D5CDD505-2E9C-101B-9397-08002B2CF9AE}" pid="17" name="Objective-VersionComment">
    <vt:lpwstr>
    </vt:lpwstr>
  </property>
  <property fmtid="{D5CDD505-2E9C-101B-9397-08002B2CF9AE}" pid="18" name="Objective-FileNumber">
    <vt:lpwstr>CASE/322820</vt:lpwstr>
  </property>
  <property fmtid="{D5CDD505-2E9C-101B-9397-08002B2CF9AE}" pid="19" name="Objective-Classification">
    <vt:lpwstr>[Inherited - OFFICIAL]</vt:lpwstr>
  </property>
  <property fmtid="{D5CDD505-2E9C-101B-9397-08002B2CF9AE}" pid="20" name="Objective-Caveats">
    <vt:lpwstr>
    </vt:lpwstr>
  </property>
  <property fmtid="{D5CDD505-2E9C-101B-9397-08002B2CF9AE}" pid="21" name="Objective-Date of Original [system]">
    <vt:lpwstr>
    </vt:lpwstr>
  </property>
  <property fmtid="{D5CDD505-2E9C-101B-9397-08002B2CF9AE}" pid="22" name="Objective-Date Received [system]">
    <vt:lpwstr>
    </vt:lpwstr>
  </property>
  <property fmtid="{D5CDD505-2E9C-101B-9397-08002B2CF9AE}" pid="23" name="Objective-SG Web Publication - Category [system]">
    <vt:lpwstr>
    </vt:lpwstr>
  </property>
  <property fmtid="{D5CDD505-2E9C-101B-9397-08002B2CF9AE}" pid="24" name="Objective-SG Web Publication - Category 2 Classification [system]">
    <vt:lpwstr>
    </vt:lpwstr>
  </property>
</Properties>
</file>