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drawings/drawing9.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uree\Downloads\"/>
    </mc:Choice>
  </mc:AlternateContent>
  <xr:revisionPtr revIDLastSave="0" documentId="13_ncr:1_{C9C789C7-DB25-4885-834A-597E00967442}" xr6:coauthVersionLast="45" xr6:coauthVersionMax="45" xr10:uidLastSave="{00000000-0000-0000-0000-000000000000}"/>
  <bookViews>
    <workbookView xWindow="-110" yWindow="-110" windowWidth="38620" windowHeight="21220" firstSheet="1" activeTab="1" xr2:uid="{1430130F-C34B-4EB9-9B7A-10B8F4AE5D47}"/>
  </bookViews>
  <sheets>
    <sheet name="01. Титульный лист" sheetId="1" r:id="rId1"/>
    <sheet name="02. Оглавление" sheetId="2" r:id="rId2"/>
    <sheet name="03. Термины и понятия" sheetId="3" r:id="rId3"/>
    <sheet name="04" sheetId="4" r:id="rId4"/>
    <sheet name="05" sheetId="5" r:id="rId5"/>
    <sheet name="06" sheetId="6" r:id="rId6"/>
    <sheet name="07" sheetId="7" r:id="rId7"/>
    <sheet name="08" sheetId="35" r:id="rId8"/>
    <sheet name="09" sheetId="9" r:id="rId9"/>
    <sheet name="10" sheetId="10" r:id="rId10"/>
    <sheet name="11" sheetId="11" r:id="rId11"/>
    <sheet name="12" sheetId="12" r:id="rId12"/>
    <sheet name="13" sheetId="13" r:id="rId13"/>
    <sheet name="14" sheetId="33" r:id="rId14"/>
    <sheet name="15" sheetId="36" r:id="rId15"/>
    <sheet name="16. Вывод" sheetId="34" r:id="rId16"/>
  </sheets>
  <definedNames>
    <definedName name="_xlcn.WorksheetConnection_БуреевА.С.ЭАС512СЛР31.xlsxТаблица_text1" hidden="1">Таблица_text[]</definedName>
    <definedName name="_xlcn.WorksheetConnection_БуреевА.С.ЭАС512СЛР31.xlsxТаблица_text1_11" hidden="1">Таблица_text1_1[]</definedName>
    <definedName name="_xlcn.WorksheetConnection_БуреевА.С.ЭАС512СЛР31.xlsxТаблица_text10131" hidden="1">Таблица_text1013</definedName>
    <definedName name="_xlcn.WorksheetConnection_БуреевА.С.ЭАС512СЛР31.xlsxТаблица_text11" hidden="1">Таблица_text1</definedName>
    <definedName name="_xlcn.WorksheetConnection_БуреевА.С.ЭАС512СЛР31.xlsxТаблица_text2_11" hidden="1">Таблица_text2_1[]</definedName>
    <definedName name="_xlcn.WorksheetConnection_БуреевА.С.ЭАС512СЛР31.xlsxТаблица_text21" hidden="1">Таблица_text2</definedName>
    <definedName name="text" localSheetId="11" hidden="1">'12'!$C$5:$E$125</definedName>
    <definedName name="text1_1" localSheetId="13" hidden="1">'14'!$E$9:$H$1929</definedName>
    <definedName name="text2_1" localSheetId="14" hidden="1">'15'!$E$9:$H$1929</definedName>
  </definedNames>
  <calcPr calcId="191029"/>
  <pivotCaches>
    <pivotCache cacheId="0" r:id="rId17"/>
    <pivotCache cacheId="1" r:id="rId18"/>
    <pivotCache cacheId="2" r:id="rId19"/>
    <pivotCache cacheId="3" r:id="rId20"/>
    <pivotCache cacheId="4" r:id="rId21"/>
    <pivotCache cacheId="5" r:id="rId22"/>
    <pivotCache cacheId="6" r:id="rId2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ext" name="text" connection="Подключение1"/>
          <x15:modelTable id="text6" name="text6" connection="Подключение"/>
          <x15:modelTable id="Таблица_text1013" name="Таблица_text1013" connection="WorksheetConnection_Буреев А.С. ЭАС-512С ЛР3-1.xlsx!Таблица_text1013"/>
          <x15:modelTable id="Таблица_text1" name="Таблица_text1" connection="WorksheetConnection_Буреев А.С. ЭАС-512С ЛР3-1.xlsx!Таблица_text1"/>
          <x15:modelTable id="Таблица_text" name="Таблица_text" connection="WorksheetConnection_Буреев А.С. ЭАС-512С ЛР3-1.xlsx!Таблица_text"/>
          <x15:modelTable id="text8" name="text8" connection="text8"/>
          <x15:modelTable id="text5" name="text5" connection="text5"/>
          <x15:modelTable id="text4" name="text4" connection="text4"/>
          <x15:modelTable id="text10" name="text10" connection="text10"/>
          <x15:modelTable id="text1" name="text1" connection="text1"/>
          <x15:modelTable id="Таблица_text1_1" name="Таблица_text1_1" connection="WorksheetConnection_Буреев А.С. ЭАС-512С ЛР3-1.xlsx!Таблица_text1_1"/>
          <x15:modelTable id="text2" name="text2" connection="text2"/>
          <x15:modelTable id="Таблица_text2" name="Таблица_text2" connection="WorksheetConnection_Буреев А.С. ЭАС-512С ЛР3-1.xlsx!Таблица_text2"/>
          <x15:modelTable id="text2 1" name="text2 1" connection="text21"/>
          <x15:modelTable id="Таблица_text2_1" name="Таблица_text2_1" connection="WorksheetConnection_Буреев А.С. ЭАС-512С ЛР3-1.xlsx!Таблица_text2_1"/>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U108" i="33" l="1"/>
  <c r="AI110" i="36" l="1"/>
  <c r="AH110" i="36"/>
  <c r="AG110" i="36"/>
  <c r="AF110" i="36"/>
  <c r="AE110" i="36"/>
  <c r="AD110" i="36"/>
  <c r="AC110" i="36"/>
  <c r="AB110" i="36"/>
  <c r="AA110" i="36"/>
  <c r="Z110" i="36"/>
  <c r="Y110" i="36"/>
  <c r="X110" i="36"/>
  <c r="AI109" i="36"/>
  <c r="AU109" i="36" s="1"/>
  <c r="AH109" i="36"/>
  <c r="AT109" i="36" s="1"/>
  <c r="AG109" i="36"/>
  <c r="AS109" i="36" s="1"/>
  <c r="AF109" i="36"/>
  <c r="AR109" i="36" s="1"/>
  <c r="AE109" i="36"/>
  <c r="AQ109" i="36" s="1"/>
  <c r="AD109" i="36"/>
  <c r="AP109" i="36" s="1"/>
  <c r="AC109" i="36"/>
  <c r="AO109" i="36" s="1"/>
  <c r="AB109" i="36"/>
  <c r="AN109" i="36" s="1"/>
  <c r="AA109" i="36"/>
  <c r="AM109" i="36" s="1"/>
  <c r="Z109" i="36"/>
  <c r="AL109" i="36" s="1"/>
  <c r="Y109" i="36"/>
  <c r="AK109" i="36" s="1"/>
  <c r="X109" i="36"/>
  <c r="AJ109" i="36" s="1"/>
  <c r="AI108" i="36"/>
  <c r="AU108" i="36" s="1"/>
  <c r="AH108" i="36"/>
  <c r="AT108" i="36" s="1"/>
  <c r="AG108" i="36"/>
  <c r="AS108" i="36" s="1"/>
  <c r="AF108" i="36"/>
  <c r="AR108" i="36" s="1"/>
  <c r="AE108" i="36"/>
  <c r="AQ108" i="36" s="1"/>
  <c r="AD108" i="36"/>
  <c r="AP108" i="36" s="1"/>
  <c r="AC108" i="36"/>
  <c r="AO108" i="36" s="1"/>
  <c r="AB108" i="36"/>
  <c r="AN108" i="36" s="1"/>
  <c r="AA108" i="36"/>
  <c r="AM108" i="36" s="1"/>
  <c r="Z108" i="36"/>
  <c r="AL108" i="36" s="1"/>
  <c r="Y108" i="36"/>
  <c r="AK108" i="36" s="1"/>
  <c r="X108" i="36"/>
  <c r="AJ108" i="36" s="1"/>
  <c r="AI107" i="36"/>
  <c r="AU107" i="36" s="1"/>
  <c r="AH107" i="36"/>
  <c r="AT107" i="36" s="1"/>
  <c r="AG107" i="36"/>
  <c r="AS107" i="36" s="1"/>
  <c r="AF107" i="36"/>
  <c r="AR107" i="36" s="1"/>
  <c r="AE107" i="36"/>
  <c r="AQ107" i="36" s="1"/>
  <c r="AD107" i="36"/>
  <c r="AP107" i="36" s="1"/>
  <c r="AC107" i="36"/>
  <c r="AO107" i="36" s="1"/>
  <c r="AB107" i="36"/>
  <c r="AN107" i="36" s="1"/>
  <c r="AA107" i="36"/>
  <c r="AM107" i="36" s="1"/>
  <c r="Z107" i="36"/>
  <c r="AL107" i="36" s="1"/>
  <c r="Y107" i="36"/>
  <c r="AK107" i="36" s="1"/>
  <c r="X107" i="36"/>
  <c r="AJ107" i="36" s="1"/>
  <c r="AI106" i="36"/>
  <c r="AU106" i="36" s="1"/>
  <c r="AH106" i="36"/>
  <c r="AT106" i="36" s="1"/>
  <c r="AG106" i="36"/>
  <c r="AS106" i="36" s="1"/>
  <c r="AF106" i="36"/>
  <c r="AR106" i="36" s="1"/>
  <c r="AE106" i="36"/>
  <c r="AQ106" i="36" s="1"/>
  <c r="AD106" i="36"/>
  <c r="AP106" i="36" s="1"/>
  <c r="AC106" i="36"/>
  <c r="AO106" i="36" s="1"/>
  <c r="AB106" i="36"/>
  <c r="AN106" i="36" s="1"/>
  <c r="AA106" i="36"/>
  <c r="AM106" i="36" s="1"/>
  <c r="Z106" i="36"/>
  <c r="AL106" i="36" s="1"/>
  <c r="Y106" i="36"/>
  <c r="AK106" i="36" s="1"/>
  <c r="X106" i="36"/>
  <c r="AJ106" i="36" s="1"/>
  <c r="AI105" i="36"/>
  <c r="AU105" i="36" s="1"/>
  <c r="AH105" i="36"/>
  <c r="AT105" i="36" s="1"/>
  <c r="AG105" i="36"/>
  <c r="AS105" i="36" s="1"/>
  <c r="AF105" i="36"/>
  <c r="AR105" i="36" s="1"/>
  <c r="AE105" i="36"/>
  <c r="AQ105" i="36" s="1"/>
  <c r="AD105" i="36"/>
  <c r="AP105" i="36" s="1"/>
  <c r="AC105" i="36"/>
  <c r="AO105" i="36" s="1"/>
  <c r="AB105" i="36"/>
  <c r="AN105" i="36" s="1"/>
  <c r="AA105" i="36"/>
  <c r="AM105" i="36" s="1"/>
  <c r="Z105" i="36"/>
  <c r="AL105" i="36" s="1"/>
  <c r="Y105" i="36"/>
  <c r="AK105" i="36" s="1"/>
  <c r="X105" i="36"/>
  <c r="AJ105" i="36" s="1"/>
  <c r="AI104" i="36"/>
  <c r="AU104" i="36" s="1"/>
  <c r="AH104" i="36"/>
  <c r="AT104" i="36" s="1"/>
  <c r="AG104" i="36"/>
  <c r="AS104" i="36" s="1"/>
  <c r="AF104" i="36"/>
  <c r="AR104" i="36" s="1"/>
  <c r="AE104" i="36"/>
  <c r="AQ104" i="36" s="1"/>
  <c r="AD104" i="36"/>
  <c r="AP104" i="36" s="1"/>
  <c r="AC104" i="36"/>
  <c r="AO104" i="36" s="1"/>
  <c r="AB104" i="36"/>
  <c r="AN104" i="36" s="1"/>
  <c r="AA104" i="36"/>
  <c r="AM104" i="36" s="1"/>
  <c r="Z104" i="36"/>
  <c r="AL104" i="36" s="1"/>
  <c r="Y104" i="36"/>
  <c r="AK104" i="36" s="1"/>
  <c r="X104" i="36"/>
  <c r="AJ104" i="36" s="1"/>
  <c r="AI103" i="36"/>
  <c r="AU103" i="36" s="1"/>
  <c r="AH103" i="36"/>
  <c r="AT103" i="36" s="1"/>
  <c r="AG103" i="36"/>
  <c r="AS103" i="36" s="1"/>
  <c r="AF103" i="36"/>
  <c r="AR103" i="36" s="1"/>
  <c r="AE103" i="36"/>
  <c r="AQ103" i="36" s="1"/>
  <c r="AD103" i="36"/>
  <c r="AP103" i="36" s="1"/>
  <c r="AC103" i="36"/>
  <c r="AO103" i="36" s="1"/>
  <c r="AB103" i="36"/>
  <c r="AN103" i="36" s="1"/>
  <c r="AA103" i="36"/>
  <c r="AM103" i="36" s="1"/>
  <c r="Z103" i="36"/>
  <c r="AL103" i="36" s="1"/>
  <c r="Y103" i="36"/>
  <c r="AK103" i="36" s="1"/>
  <c r="X103" i="36"/>
  <c r="AJ103" i="36" s="1"/>
  <c r="AI102" i="36"/>
  <c r="AU102" i="36" s="1"/>
  <c r="AH102" i="36"/>
  <c r="AT102" i="36" s="1"/>
  <c r="AG102" i="36"/>
  <c r="AS102" i="36" s="1"/>
  <c r="AF102" i="36"/>
  <c r="AR102" i="36" s="1"/>
  <c r="AE102" i="36"/>
  <c r="AQ102" i="36" s="1"/>
  <c r="AD102" i="36"/>
  <c r="AP102" i="36" s="1"/>
  <c r="AC102" i="36"/>
  <c r="AO102" i="36" s="1"/>
  <c r="AB102" i="36"/>
  <c r="AN102" i="36" s="1"/>
  <c r="AA102" i="36"/>
  <c r="AM102" i="36" s="1"/>
  <c r="Z102" i="36"/>
  <c r="AL102" i="36" s="1"/>
  <c r="Y102" i="36"/>
  <c r="AK102" i="36" s="1"/>
  <c r="X102" i="36"/>
  <c r="AJ102" i="36" s="1"/>
  <c r="AI101" i="36"/>
  <c r="AU101" i="36" s="1"/>
  <c r="AH101" i="36"/>
  <c r="AT101" i="36" s="1"/>
  <c r="AG101" i="36"/>
  <c r="AS101" i="36" s="1"/>
  <c r="AF101" i="36"/>
  <c r="AR101" i="36" s="1"/>
  <c r="AE101" i="36"/>
  <c r="AQ101" i="36" s="1"/>
  <c r="AD101" i="36"/>
  <c r="AP101" i="36" s="1"/>
  <c r="AC101" i="36"/>
  <c r="AO101" i="36" s="1"/>
  <c r="AB101" i="36"/>
  <c r="AN101" i="36" s="1"/>
  <c r="AA101" i="36"/>
  <c r="AM101" i="36" s="1"/>
  <c r="Z101" i="36"/>
  <c r="AL101" i="36" s="1"/>
  <c r="Y101" i="36"/>
  <c r="AK101" i="36" s="1"/>
  <c r="X101" i="36"/>
  <c r="AJ101" i="36" s="1"/>
  <c r="AI100" i="36"/>
  <c r="AU100" i="36" s="1"/>
  <c r="AH100" i="36"/>
  <c r="AT100" i="36" s="1"/>
  <c r="AG100" i="36"/>
  <c r="AS100" i="36" s="1"/>
  <c r="AF100" i="36"/>
  <c r="AR100" i="36" s="1"/>
  <c r="AE100" i="36"/>
  <c r="AQ100" i="36" s="1"/>
  <c r="AD100" i="36"/>
  <c r="AP100" i="36" s="1"/>
  <c r="AC100" i="36"/>
  <c r="AO100" i="36" s="1"/>
  <c r="AB100" i="36"/>
  <c r="AN100" i="36" s="1"/>
  <c r="AA100" i="36"/>
  <c r="AM100" i="36" s="1"/>
  <c r="Z100" i="36"/>
  <c r="AL100" i="36" s="1"/>
  <c r="Y100" i="36"/>
  <c r="AK100" i="36" s="1"/>
  <c r="X100" i="36"/>
  <c r="AJ100" i="36" s="1"/>
  <c r="AI99" i="36"/>
  <c r="AU99" i="36" s="1"/>
  <c r="AH99" i="36"/>
  <c r="AT99" i="36" s="1"/>
  <c r="AG99" i="36"/>
  <c r="AS99" i="36" s="1"/>
  <c r="AF99" i="36"/>
  <c r="AR99" i="36" s="1"/>
  <c r="AE99" i="36"/>
  <c r="AQ99" i="36" s="1"/>
  <c r="AD99" i="36"/>
  <c r="AP99" i="36" s="1"/>
  <c r="AC99" i="36"/>
  <c r="AO99" i="36" s="1"/>
  <c r="AB99" i="36"/>
  <c r="AN99" i="36" s="1"/>
  <c r="AA99" i="36"/>
  <c r="AM99" i="36" s="1"/>
  <c r="Z99" i="36"/>
  <c r="AL99" i="36" s="1"/>
  <c r="Y99" i="36"/>
  <c r="AK99" i="36" s="1"/>
  <c r="X99" i="36"/>
  <c r="AJ99" i="36" s="1"/>
  <c r="AI98" i="36"/>
  <c r="AU98" i="36" s="1"/>
  <c r="AH98" i="36"/>
  <c r="AT98" i="36" s="1"/>
  <c r="AG98" i="36"/>
  <c r="AS98" i="36" s="1"/>
  <c r="AF98" i="36"/>
  <c r="AR98" i="36" s="1"/>
  <c r="AE98" i="36"/>
  <c r="AQ98" i="36" s="1"/>
  <c r="AD98" i="36"/>
  <c r="AP98" i="36" s="1"/>
  <c r="AC98" i="36"/>
  <c r="AO98" i="36" s="1"/>
  <c r="AB98" i="36"/>
  <c r="AN98" i="36" s="1"/>
  <c r="AA98" i="36"/>
  <c r="AM98" i="36" s="1"/>
  <c r="Z98" i="36"/>
  <c r="AL98" i="36" s="1"/>
  <c r="Y98" i="36"/>
  <c r="AK98" i="36" s="1"/>
  <c r="X98" i="36"/>
  <c r="AJ98" i="36" s="1"/>
  <c r="AI97" i="36"/>
  <c r="AU97" i="36" s="1"/>
  <c r="AH97" i="36"/>
  <c r="AT97" i="36" s="1"/>
  <c r="AG97" i="36"/>
  <c r="AS97" i="36" s="1"/>
  <c r="AF97" i="36"/>
  <c r="AR97" i="36" s="1"/>
  <c r="AE97" i="36"/>
  <c r="AQ97" i="36" s="1"/>
  <c r="AD97" i="36"/>
  <c r="AP97" i="36" s="1"/>
  <c r="AC97" i="36"/>
  <c r="AO97" i="36" s="1"/>
  <c r="AB97" i="36"/>
  <c r="AN97" i="36" s="1"/>
  <c r="AA97" i="36"/>
  <c r="AM97" i="36" s="1"/>
  <c r="Z97" i="36"/>
  <c r="AL97" i="36" s="1"/>
  <c r="Y97" i="36"/>
  <c r="AK97" i="36" s="1"/>
  <c r="X97" i="36"/>
  <c r="AJ97" i="36" s="1"/>
  <c r="AI96" i="36"/>
  <c r="AU96" i="36" s="1"/>
  <c r="AH96" i="36"/>
  <c r="AT96" i="36" s="1"/>
  <c r="AG96" i="36"/>
  <c r="AS96" i="36" s="1"/>
  <c r="AF96" i="36"/>
  <c r="AR96" i="36" s="1"/>
  <c r="AE96" i="36"/>
  <c r="AQ96" i="36" s="1"/>
  <c r="AD96" i="36"/>
  <c r="AP96" i="36" s="1"/>
  <c r="AC96" i="36"/>
  <c r="AO96" i="36" s="1"/>
  <c r="AB96" i="36"/>
  <c r="AN96" i="36" s="1"/>
  <c r="AA96" i="36"/>
  <c r="AM96" i="36" s="1"/>
  <c r="Z96" i="36"/>
  <c r="AL96" i="36" s="1"/>
  <c r="Y96" i="36"/>
  <c r="AK96" i="36" s="1"/>
  <c r="X96" i="36"/>
  <c r="AJ96" i="36" s="1"/>
  <c r="AI95" i="36"/>
  <c r="AU95" i="36" s="1"/>
  <c r="AH95" i="36"/>
  <c r="AT95" i="36" s="1"/>
  <c r="AG95" i="36"/>
  <c r="AS95" i="36" s="1"/>
  <c r="AF95" i="36"/>
  <c r="AR95" i="36" s="1"/>
  <c r="AE95" i="36"/>
  <c r="AQ95" i="36" s="1"/>
  <c r="AD95" i="36"/>
  <c r="AP95" i="36" s="1"/>
  <c r="AC95" i="36"/>
  <c r="AO95" i="36" s="1"/>
  <c r="AB95" i="36"/>
  <c r="AN95" i="36" s="1"/>
  <c r="AA95" i="36"/>
  <c r="AM95" i="36" s="1"/>
  <c r="Z95" i="36"/>
  <c r="AL95" i="36" s="1"/>
  <c r="Y95" i="36"/>
  <c r="AK95" i="36" s="1"/>
  <c r="X95" i="36"/>
  <c r="AJ95" i="36" s="1"/>
  <c r="AI94" i="36"/>
  <c r="AU94" i="36" s="1"/>
  <c r="AH94" i="36"/>
  <c r="AT94" i="36" s="1"/>
  <c r="AG94" i="36"/>
  <c r="AS94" i="36" s="1"/>
  <c r="AF94" i="36"/>
  <c r="AR94" i="36" s="1"/>
  <c r="AE94" i="36"/>
  <c r="AQ94" i="36" s="1"/>
  <c r="AD94" i="36"/>
  <c r="AP94" i="36" s="1"/>
  <c r="AC94" i="36"/>
  <c r="AO94" i="36" s="1"/>
  <c r="AB94" i="36"/>
  <c r="AN94" i="36" s="1"/>
  <c r="AA94" i="36"/>
  <c r="AM94" i="36" s="1"/>
  <c r="Z94" i="36"/>
  <c r="AL94" i="36" s="1"/>
  <c r="Y94" i="36"/>
  <c r="AK94" i="36" s="1"/>
  <c r="X94" i="36"/>
  <c r="AJ94" i="36" s="1"/>
  <c r="AI93" i="36"/>
  <c r="AU93" i="36" s="1"/>
  <c r="AH93" i="36"/>
  <c r="AT93" i="36" s="1"/>
  <c r="AG93" i="36"/>
  <c r="AS93" i="36" s="1"/>
  <c r="AF93" i="36"/>
  <c r="AR93" i="36" s="1"/>
  <c r="AE93" i="36"/>
  <c r="AQ93" i="36" s="1"/>
  <c r="AD93" i="36"/>
  <c r="AP93" i="36" s="1"/>
  <c r="AC93" i="36"/>
  <c r="AO93" i="36" s="1"/>
  <c r="AB93" i="36"/>
  <c r="AN93" i="36" s="1"/>
  <c r="AA93" i="36"/>
  <c r="AM93" i="36" s="1"/>
  <c r="Z93" i="36"/>
  <c r="AL93" i="36" s="1"/>
  <c r="Y93" i="36"/>
  <c r="AK93" i="36" s="1"/>
  <c r="X93" i="36"/>
  <c r="AJ93" i="36" s="1"/>
  <c r="AI92" i="36"/>
  <c r="AU92" i="36" s="1"/>
  <c r="AH92" i="36"/>
  <c r="AT92" i="36" s="1"/>
  <c r="AG92" i="36"/>
  <c r="AS92" i="36" s="1"/>
  <c r="AF92" i="36"/>
  <c r="AR92" i="36" s="1"/>
  <c r="AE92" i="36"/>
  <c r="AQ92" i="36" s="1"/>
  <c r="AD92" i="36"/>
  <c r="AP92" i="36" s="1"/>
  <c r="AC92" i="36"/>
  <c r="AO92" i="36" s="1"/>
  <c r="AB92" i="36"/>
  <c r="AN92" i="36" s="1"/>
  <c r="AA92" i="36"/>
  <c r="AM92" i="36" s="1"/>
  <c r="Z92" i="36"/>
  <c r="AL92" i="36" s="1"/>
  <c r="Y92" i="36"/>
  <c r="AK92" i="36" s="1"/>
  <c r="X92" i="36"/>
  <c r="AJ92" i="36" s="1"/>
  <c r="AI91" i="36"/>
  <c r="AU91" i="36" s="1"/>
  <c r="AH91" i="36"/>
  <c r="AT91" i="36" s="1"/>
  <c r="AG91" i="36"/>
  <c r="AS91" i="36" s="1"/>
  <c r="AF91" i="36"/>
  <c r="AR91" i="36" s="1"/>
  <c r="AE91" i="36"/>
  <c r="AQ91" i="36" s="1"/>
  <c r="AD91" i="36"/>
  <c r="AP91" i="36" s="1"/>
  <c r="AC91" i="36"/>
  <c r="AO91" i="36" s="1"/>
  <c r="AB91" i="36"/>
  <c r="AN91" i="36" s="1"/>
  <c r="AA91" i="36"/>
  <c r="AM91" i="36" s="1"/>
  <c r="Z91" i="36"/>
  <c r="AL91" i="36" s="1"/>
  <c r="Y91" i="36"/>
  <c r="AK91" i="36" s="1"/>
  <c r="X91" i="36"/>
  <c r="AJ91" i="36" s="1"/>
  <c r="AI90" i="36"/>
  <c r="AU90" i="36" s="1"/>
  <c r="AH90" i="36"/>
  <c r="AT90" i="36" s="1"/>
  <c r="AG90" i="36"/>
  <c r="AS90" i="36" s="1"/>
  <c r="AF90" i="36"/>
  <c r="AR90" i="36" s="1"/>
  <c r="AE90" i="36"/>
  <c r="AQ90" i="36" s="1"/>
  <c r="AD90" i="36"/>
  <c r="AP90" i="36" s="1"/>
  <c r="AC90" i="36"/>
  <c r="AO90" i="36" s="1"/>
  <c r="AB90" i="36"/>
  <c r="AN90" i="36" s="1"/>
  <c r="AA90" i="36"/>
  <c r="AM90" i="36" s="1"/>
  <c r="Z90" i="36"/>
  <c r="AL90" i="36" s="1"/>
  <c r="Y90" i="36"/>
  <c r="AK90" i="36" s="1"/>
  <c r="X90" i="36"/>
  <c r="AJ90" i="36" s="1"/>
  <c r="AI89" i="36"/>
  <c r="AU89" i="36" s="1"/>
  <c r="AH89" i="36"/>
  <c r="AT89" i="36" s="1"/>
  <c r="AG89" i="36"/>
  <c r="AS89" i="36" s="1"/>
  <c r="AF89" i="36"/>
  <c r="AR89" i="36" s="1"/>
  <c r="AE89" i="36"/>
  <c r="AQ89" i="36" s="1"/>
  <c r="AD89" i="36"/>
  <c r="AP89" i="36" s="1"/>
  <c r="AC89" i="36"/>
  <c r="AO89" i="36" s="1"/>
  <c r="AB89" i="36"/>
  <c r="AN89" i="36" s="1"/>
  <c r="AA89" i="36"/>
  <c r="AM89" i="36" s="1"/>
  <c r="Z89" i="36"/>
  <c r="AL89" i="36" s="1"/>
  <c r="Y89" i="36"/>
  <c r="AK89" i="36" s="1"/>
  <c r="X89" i="36"/>
  <c r="AJ89" i="36" s="1"/>
  <c r="AI88" i="36"/>
  <c r="AU88" i="36" s="1"/>
  <c r="AH88" i="36"/>
  <c r="AT88" i="36" s="1"/>
  <c r="AG88" i="36"/>
  <c r="AS88" i="36" s="1"/>
  <c r="AF88" i="36"/>
  <c r="AR88" i="36" s="1"/>
  <c r="AE88" i="36"/>
  <c r="AQ88" i="36" s="1"/>
  <c r="AD88" i="36"/>
  <c r="AP88" i="36" s="1"/>
  <c r="AC88" i="36"/>
  <c r="AO88" i="36" s="1"/>
  <c r="AB88" i="36"/>
  <c r="AN88" i="36" s="1"/>
  <c r="AA88" i="36"/>
  <c r="AM88" i="36" s="1"/>
  <c r="Z88" i="36"/>
  <c r="AL88" i="36" s="1"/>
  <c r="Y88" i="36"/>
  <c r="AK88" i="36" s="1"/>
  <c r="X88" i="36"/>
  <c r="AJ88" i="36" s="1"/>
  <c r="AI87" i="36"/>
  <c r="AU87" i="36" s="1"/>
  <c r="AH87" i="36"/>
  <c r="AT87" i="36" s="1"/>
  <c r="AG87" i="36"/>
  <c r="AS87" i="36" s="1"/>
  <c r="AF87" i="36"/>
  <c r="AR87" i="36" s="1"/>
  <c r="AE87" i="36"/>
  <c r="AQ87" i="36" s="1"/>
  <c r="AD87" i="36"/>
  <c r="AP87" i="36" s="1"/>
  <c r="AC87" i="36"/>
  <c r="AO87" i="36" s="1"/>
  <c r="AB87" i="36"/>
  <c r="AN87" i="36" s="1"/>
  <c r="AA87" i="36"/>
  <c r="AM87" i="36" s="1"/>
  <c r="Z87" i="36"/>
  <c r="AL87" i="36" s="1"/>
  <c r="Y87" i="36"/>
  <c r="AK87" i="36" s="1"/>
  <c r="X87" i="36"/>
  <c r="AJ87" i="36" s="1"/>
  <c r="AI86" i="36"/>
  <c r="AU86" i="36" s="1"/>
  <c r="AH86" i="36"/>
  <c r="AT86" i="36" s="1"/>
  <c r="AG86" i="36"/>
  <c r="AS86" i="36" s="1"/>
  <c r="AF86" i="36"/>
  <c r="AR86" i="36" s="1"/>
  <c r="AE86" i="36"/>
  <c r="AQ86" i="36" s="1"/>
  <c r="AD86" i="36"/>
  <c r="AP86" i="36" s="1"/>
  <c r="AC86" i="36"/>
  <c r="AO86" i="36" s="1"/>
  <c r="AB86" i="36"/>
  <c r="AN86" i="36" s="1"/>
  <c r="AA86" i="36"/>
  <c r="AM86" i="36" s="1"/>
  <c r="Z86" i="36"/>
  <c r="AL86" i="36" s="1"/>
  <c r="Y86" i="36"/>
  <c r="AK86" i="36" s="1"/>
  <c r="X86" i="36"/>
  <c r="AJ86" i="36" s="1"/>
  <c r="AI85" i="36"/>
  <c r="AU85" i="36" s="1"/>
  <c r="AH85" i="36"/>
  <c r="AT85" i="36" s="1"/>
  <c r="AG85" i="36"/>
  <c r="AS85" i="36" s="1"/>
  <c r="AF85" i="36"/>
  <c r="AR85" i="36" s="1"/>
  <c r="AE85" i="36"/>
  <c r="AQ85" i="36" s="1"/>
  <c r="AD85" i="36"/>
  <c r="AP85" i="36" s="1"/>
  <c r="AC85" i="36"/>
  <c r="AO85" i="36" s="1"/>
  <c r="AB85" i="36"/>
  <c r="AN85" i="36" s="1"/>
  <c r="AA85" i="36"/>
  <c r="AM85" i="36" s="1"/>
  <c r="Z85" i="36"/>
  <c r="AL85" i="36" s="1"/>
  <c r="Y85" i="36"/>
  <c r="AK85" i="36" s="1"/>
  <c r="X85" i="36"/>
  <c r="AJ85" i="36" s="1"/>
  <c r="AI84" i="36"/>
  <c r="AU84" i="36" s="1"/>
  <c r="AH84" i="36"/>
  <c r="AT84" i="36" s="1"/>
  <c r="AG84" i="36"/>
  <c r="AS84" i="36" s="1"/>
  <c r="AF84" i="36"/>
  <c r="AR84" i="36" s="1"/>
  <c r="AE84" i="36"/>
  <c r="AQ84" i="36" s="1"/>
  <c r="AD84" i="36"/>
  <c r="AP84" i="36" s="1"/>
  <c r="AC84" i="36"/>
  <c r="AO84" i="36" s="1"/>
  <c r="AB84" i="36"/>
  <c r="AN84" i="36" s="1"/>
  <c r="AA84" i="36"/>
  <c r="AM84" i="36" s="1"/>
  <c r="Z84" i="36"/>
  <c r="AL84" i="36" s="1"/>
  <c r="Y84" i="36"/>
  <c r="AK84" i="36" s="1"/>
  <c r="X84" i="36"/>
  <c r="AJ84" i="36" s="1"/>
  <c r="AI83" i="36"/>
  <c r="AU83" i="36" s="1"/>
  <c r="AH83" i="36"/>
  <c r="AT83" i="36" s="1"/>
  <c r="AG83" i="36"/>
  <c r="AS83" i="36" s="1"/>
  <c r="AF83" i="36"/>
  <c r="AR83" i="36" s="1"/>
  <c r="AE83" i="36"/>
  <c r="AQ83" i="36" s="1"/>
  <c r="AD83" i="36"/>
  <c r="AP83" i="36" s="1"/>
  <c r="AC83" i="36"/>
  <c r="AO83" i="36" s="1"/>
  <c r="AB83" i="36"/>
  <c r="AN83" i="36" s="1"/>
  <c r="AA83" i="36"/>
  <c r="AM83" i="36" s="1"/>
  <c r="Z83" i="36"/>
  <c r="AL83" i="36" s="1"/>
  <c r="Y83" i="36"/>
  <c r="AK83" i="36" s="1"/>
  <c r="X83" i="36"/>
  <c r="AJ83" i="36" s="1"/>
  <c r="AI82" i="36"/>
  <c r="AU82" i="36" s="1"/>
  <c r="AH82" i="36"/>
  <c r="AT82" i="36" s="1"/>
  <c r="AG82" i="36"/>
  <c r="AS82" i="36" s="1"/>
  <c r="AF82" i="36"/>
  <c r="AR82" i="36" s="1"/>
  <c r="AE82" i="36"/>
  <c r="AQ82" i="36" s="1"/>
  <c r="AD82" i="36"/>
  <c r="AP82" i="36" s="1"/>
  <c r="AC82" i="36"/>
  <c r="AO82" i="36" s="1"/>
  <c r="AB82" i="36"/>
  <c r="AN82" i="36" s="1"/>
  <c r="AA82" i="36"/>
  <c r="AM82" i="36" s="1"/>
  <c r="Z82" i="36"/>
  <c r="AL82" i="36" s="1"/>
  <c r="Y82" i="36"/>
  <c r="AK82" i="36" s="1"/>
  <c r="X82" i="36"/>
  <c r="AJ82" i="36" s="1"/>
  <c r="AI81" i="36"/>
  <c r="AU81" i="36" s="1"/>
  <c r="AH81" i="36"/>
  <c r="AT81" i="36" s="1"/>
  <c r="AG81" i="36"/>
  <c r="AS81" i="36" s="1"/>
  <c r="AF81" i="36"/>
  <c r="AR81" i="36" s="1"/>
  <c r="AE81" i="36"/>
  <c r="AQ81" i="36" s="1"/>
  <c r="AD81" i="36"/>
  <c r="AP81" i="36" s="1"/>
  <c r="AC81" i="36"/>
  <c r="AO81" i="36" s="1"/>
  <c r="AB81" i="36"/>
  <c r="AN81" i="36" s="1"/>
  <c r="AA81" i="36"/>
  <c r="AM81" i="36" s="1"/>
  <c r="Z81" i="36"/>
  <c r="AL81" i="36" s="1"/>
  <c r="Y81" i="36"/>
  <c r="AK81" i="36" s="1"/>
  <c r="X81" i="36"/>
  <c r="AJ81" i="36" s="1"/>
  <c r="AI80" i="36"/>
  <c r="AU80" i="36" s="1"/>
  <c r="AH80" i="36"/>
  <c r="AT80" i="36" s="1"/>
  <c r="AG80" i="36"/>
  <c r="AS80" i="36" s="1"/>
  <c r="AF80" i="36"/>
  <c r="AR80" i="36" s="1"/>
  <c r="AE80" i="36"/>
  <c r="AQ80" i="36" s="1"/>
  <c r="AD80" i="36"/>
  <c r="AP80" i="36" s="1"/>
  <c r="AC80" i="36"/>
  <c r="AO80" i="36" s="1"/>
  <c r="AB80" i="36"/>
  <c r="AN80" i="36" s="1"/>
  <c r="AA80" i="36"/>
  <c r="AM80" i="36" s="1"/>
  <c r="Z80" i="36"/>
  <c r="AL80" i="36" s="1"/>
  <c r="Y80" i="36"/>
  <c r="AK80" i="36" s="1"/>
  <c r="X80" i="36"/>
  <c r="AJ80" i="36" s="1"/>
  <c r="AI79" i="36"/>
  <c r="AU79" i="36" s="1"/>
  <c r="AH79" i="36"/>
  <c r="AT79" i="36" s="1"/>
  <c r="AG79" i="36"/>
  <c r="AS79" i="36" s="1"/>
  <c r="AF79" i="36"/>
  <c r="AR79" i="36" s="1"/>
  <c r="AE79" i="36"/>
  <c r="AQ79" i="36" s="1"/>
  <c r="AD79" i="36"/>
  <c r="AP79" i="36" s="1"/>
  <c r="AC79" i="36"/>
  <c r="AO79" i="36" s="1"/>
  <c r="AB79" i="36"/>
  <c r="AN79" i="36" s="1"/>
  <c r="AA79" i="36"/>
  <c r="AM79" i="36" s="1"/>
  <c r="Z79" i="36"/>
  <c r="AL79" i="36" s="1"/>
  <c r="Y79" i="36"/>
  <c r="AK79" i="36" s="1"/>
  <c r="X79" i="36"/>
  <c r="AJ79" i="36" s="1"/>
  <c r="AI78" i="36"/>
  <c r="AU78" i="36" s="1"/>
  <c r="AH78" i="36"/>
  <c r="AT78" i="36" s="1"/>
  <c r="AG78" i="36"/>
  <c r="AS78" i="36" s="1"/>
  <c r="AF78" i="36"/>
  <c r="AR78" i="36" s="1"/>
  <c r="AE78" i="36"/>
  <c r="AQ78" i="36" s="1"/>
  <c r="AD78" i="36"/>
  <c r="AP78" i="36" s="1"/>
  <c r="AC78" i="36"/>
  <c r="AO78" i="36" s="1"/>
  <c r="AB78" i="36"/>
  <c r="AN78" i="36" s="1"/>
  <c r="AA78" i="36"/>
  <c r="AM78" i="36" s="1"/>
  <c r="Z78" i="36"/>
  <c r="AL78" i="36" s="1"/>
  <c r="Y78" i="36"/>
  <c r="AK78" i="36" s="1"/>
  <c r="X78" i="36"/>
  <c r="AJ78" i="36" s="1"/>
  <c r="Y73" i="36"/>
  <c r="Z73" i="36" s="1"/>
  <c r="X73" i="36"/>
  <c r="Y72" i="36"/>
  <c r="Z72" i="36" s="1"/>
  <c r="X72" i="36"/>
  <c r="Y71" i="36"/>
  <c r="Z71" i="36" s="1"/>
  <c r="X71" i="36"/>
  <c r="Y70" i="36"/>
  <c r="Z70" i="36" s="1"/>
  <c r="X70" i="36"/>
  <c r="Y69" i="36"/>
  <c r="Z69" i="36" s="1"/>
  <c r="X69" i="36"/>
  <c r="Y68" i="36"/>
  <c r="Z68" i="36" s="1"/>
  <c r="X68" i="36"/>
  <c r="Y67" i="36"/>
  <c r="Z67" i="36" s="1"/>
  <c r="X67" i="36"/>
  <c r="Y66" i="36"/>
  <c r="Z66" i="36" s="1"/>
  <c r="X66" i="36"/>
  <c r="Y65" i="36"/>
  <c r="Z65" i="36" s="1"/>
  <c r="X65" i="36"/>
  <c r="Y64" i="36"/>
  <c r="Z64" i="36" s="1"/>
  <c r="X64" i="36"/>
  <c r="Y63" i="36"/>
  <c r="Z63" i="36" s="1"/>
  <c r="X63" i="36"/>
  <c r="Y62" i="36"/>
  <c r="Z62" i="36" s="1"/>
  <c r="X62" i="36"/>
  <c r="Y61" i="36"/>
  <c r="Z61" i="36" s="1"/>
  <c r="X61" i="36"/>
  <c r="Y60" i="36"/>
  <c r="Z60" i="36" s="1"/>
  <c r="X60" i="36"/>
  <c r="Y59" i="36"/>
  <c r="Z59" i="36" s="1"/>
  <c r="X59" i="36"/>
  <c r="Y58" i="36"/>
  <c r="Z58" i="36" s="1"/>
  <c r="X58" i="36"/>
  <c r="Y57" i="36"/>
  <c r="Z57" i="36" s="1"/>
  <c r="X57" i="36"/>
  <c r="Y56" i="36"/>
  <c r="Z56" i="36" s="1"/>
  <c r="X56" i="36"/>
  <c r="Y55" i="36"/>
  <c r="Z55" i="36" s="1"/>
  <c r="X55" i="36"/>
  <c r="Y54" i="36"/>
  <c r="Z54" i="36" s="1"/>
  <c r="X54" i="36"/>
  <c r="Y53" i="36"/>
  <c r="Z53" i="36" s="1"/>
  <c r="X53" i="36"/>
  <c r="Y52" i="36"/>
  <c r="Z52" i="36" s="1"/>
  <c r="X52" i="36"/>
  <c r="Y51" i="36"/>
  <c r="Z51" i="36" s="1"/>
  <c r="X51" i="36"/>
  <c r="Y50" i="36"/>
  <c r="Z50" i="36" s="1"/>
  <c r="X50" i="36"/>
  <c r="Y49" i="36"/>
  <c r="Z49" i="36" s="1"/>
  <c r="X49" i="36"/>
  <c r="Y48" i="36"/>
  <c r="Z48" i="36" s="1"/>
  <c r="X48" i="36"/>
  <c r="Y47" i="36"/>
  <c r="Z47" i="36" s="1"/>
  <c r="X47" i="36"/>
  <c r="Y46" i="36"/>
  <c r="Z46" i="36" s="1"/>
  <c r="X46" i="36"/>
  <c r="Y45" i="36"/>
  <c r="Z45" i="36" s="1"/>
  <c r="X45" i="36"/>
  <c r="Y44" i="36"/>
  <c r="Z44" i="36" s="1"/>
  <c r="X44" i="36"/>
  <c r="Y43" i="36"/>
  <c r="Z43" i="36" s="1"/>
  <c r="X43" i="36"/>
  <c r="Y42" i="36"/>
  <c r="Z42" i="36" s="1"/>
  <c r="X42" i="36"/>
  <c r="M17" i="12" l="1"/>
  <c r="M7" i="12"/>
  <c r="M8" i="12"/>
  <c r="M9" i="12"/>
  <c r="M10" i="12"/>
  <c r="M11" i="12"/>
  <c r="M12" i="12"/>
  <c r="M13" i="12"/>
  <c r="M14" i="12"/>
  <c r="M15" i="12"/>
  <c r="M16" i="12"/>
  <c r="M6" i="12"/>
  <c r="L17" i="12"/>
  <c r="L8" i="12"/>
  <c r="L9" i="12"/>
  <c r="L10" i="12"/>
  <c r="L11" i="12"/>
  <c r="L12" i="12"/>
  <c r="L13" i="12"/>
  <c r="L14" i="12"/>
  <c r="L15" i="12"/>
  <c r="L16" i="12"/>
  <c r="L7" i="12"/>
  <c r="Y78" i="33" l="1"/>
  <c r="AA89" i="33"/>
  <c r="AI110" i="33" l="1"/>
  <c r="AH110" i="33"/>
  <c r="AG110" i="33"/>
  <c r="AF110" i="33"/>
  <c r="AE110" i="33"/>
  <c r="AD110" i="33"/>
  <c r="AC110" i="33"/>
  <c r="AB110" i="33"/>
  <c r="AA110" i="33"/>
  <c r="Z110" i="33"/>
  <c r="Y110" i="33"/>
  <c r="X110" i="33"/>
  <c r="AI109" i="33"/>
  <c r="AU109" i="33" s="1"/>
  <c r="AH109" i="33"/>
  <c r="AT109" i="33" s="1"/>
  <c r="AG109" i="33"/>
  <c r="AS109" i="33" s="1"/>
  <c r="AF109" i="33"/>
  <c r="AR109" i="33" s="1"/>
  <c r="AE109" i="33"/>
  <c r="AQ109" i="33" s="1"/>
  <c r="AD109" i="33"/>
  <c r="AP109" i="33" s="1"/>
  <c r="AC109" i="33"/>
  <c r="AO109" i="33" s="1"/>
  <c r="AB109" i="33"/>
  <c r="AN109" i="33" s="1"/>
  <c r="AA109" i="33"/>
  <c r="AM109" i="33" s="1"/>
  <c r="Z109" i="33"/>
  <c r="AL109" i="33" s="1"/>
  <c r="Y109" i="33"/>
  <c r="AK109" i="33" s="1"/>
  <c r="X109" i="33"/>
  <c r="AJ109" i="33" s="1"/>
  <c r="AI108" i="33"/>
  <c r="AH108" i="33"/>
  <c r="AT108" i="33" s="1"/>
  <c r="AG108" i="33"/>
  <c r="AS108" i="33" s="1"/>
  <c r="AF108" i="33"/>
  <c r="AR108" i="33" s="1"/>
  <c r="AE108" i="33"/>
  <c r="AQ108" i="33" s="1"/>
  <c r="AD108" i="33"/>
  <c r="AP108" i="33" s="1"/>
  <c r="AC108" i="33"/>
  <c r="AO108" i="33" s="1"/>
  <c r="AB108" i="33"/>
  <c r="AN108" i="33" s="1"/>
  <c r="AA108" i="33"/>
  <c r="AM108" i="33" s="1"/>
  <c r="Z108" i="33"/>
  <c r="AL108" i="33" s="1"/>
  <c r="Y108" i="33"/>
  <c r="AK108" i="33" s="1"/>
  <c r="X108" i="33"/>
  <c r="AJ108" i="33" s="1"/>
  <c r="AI107" i="33"/>
  <c r="AU107" i="33" s="1"/>
  <c r="AH107" i="33"/>
  <c r="AT107" i="33" s="1"/>
  <c r="AG107" i="33"/>
  <c r="AS107" i="33" s="1"/>
  <c r="AF107" i="33"/>
  <c r="AR107" i="33" s="1"/>
  <c r="AE107" i="33"/>
  <c r="AQ107" i="33" s="1"/>
  <c r="AD107" i="33"/>
  <c r="AP107" i="33" s="1"/>
  <c r="AC107" i="33"/>
  <c r="AO107" i="33" s="1"/>
  <c r="AB107" i="33"/>
  <c r="AN107" i="33" s="1"/>
  <c r="AA107" i="33"/>
  <c r="AM107" i="33" s="1"/>
  <c r="Z107" i="33"/>
  <c r="AL107" i="33" s="1"/>
  <c r="Y107" i="33"/>
  <c r="AK107" i="33" s="1"/>
  <c r="X107" i="33"/>
  <c r="AJ107" i="33" s="1"/>
  <c r="AI106" i="33"/>
  <c r="AU106" i="33" s="1"/>
  <c r="AH106" i="33"/>
  <c r="AT106" i="33" s="1"/>
  <c r="AG106" i="33"/>
  <c r="AS106" i="33" s="1"/>
  <c r="AF106" i="33"/>
  <c r="AR106" i="33" s="1"/>
  <c r="AE106" i="33"/>
  <c r="AQ106" i="33" s="1"/>
  <c r="AD106" i="33"/>
  <c r="AP106" i="33" s="1"/>
  <c r="AC106" i="33"/>
  <c r="AO106" i="33" s="1"/>
  <c r="AB106" i="33"/>
  <c r="AN106" i="33" s="1"/>
  <c r="AA106" i="33"/>
  <c r="AM106" i="33" s="1"/>
  <c r="Z106" i="33"/>
  <c r="AL106" i="33" s="1"/>
  <c r="Y106" i="33"/>
  <c r="AK106" i="33" s="1"/>
  <c r="X106" i="33"/>
  <c r="AJ106" i="33" s="1"/>
  <c r="AI105" i="33"/>
  <c r="AU105" i="33" s="1"/>
  <c r="AH105" i="33"/>
  <c r="AT105" i="33" s="1"/>
  <c r="AG105" i="33"/>
  <c r="AS105" i="33" s="1"/>
  <c r="AF105" i="33"/>
  <c r="AR105" i="33" s="1"/>
  <c r="AE105" i="33"/>
  <c r="AQ105" i="33" s="1"/>
  <c r="AD105" i="33"/>
  <c r="AP105" i="33" s="1"/>
  <c r="AC105" i="33"/>
  <c r="AO105" i="33" s="1"/>
  <c r="AB105" i="33"/>
  <c r="AN105" i="33" s="1"/>
  <c r="AA105" i="33"/>
  <c r="AM105" i="33" s="1"/>
  <c r="Z105" i="33"/>
  <c r="AL105" i="33" s="1"/>
  <c r="Y105" i="33"/>
  <c r="AK105" i="33" s="1"/>
  <c r="X105" i="33"/>
  <c r="AJ105" i="33" s="1"/>
  <c r="AI104" i="33"/>
  <c r="AU104" i="33" s="1"/>
  <c r="AH104" i="33"/>
  <c r="AT104" i="33" s="1"/>
  <c r="AG104" i="33"/>
  <c r="AS104" i="33" s="1"/>
  <c r="AF104" i="33"/>
  <c r="AR104" i="33" s="1"/>
  <c r="AE104" i="33"/>
  <c r="AQ104" i="33" s="1"/>
  <c r="AD104" i="33"/>
  <c r="AP104" i="33" s="1"/>
  <c r="AC104" i="33"/>
  <c r="AO104" i="33" s="1"/>
  <c r="AB104" i="33"/>
  <c r="AN104" i="33" s="1"/>
  <c r="AA104" i="33"/>
  <c r="AM104" i="33" s="1"/>
  <c r="Z104" i="33"/>
  <c r="AL104" i="33" s="1"/>
  <c r="Y104" i="33"/>
  <c r="AK104" i="33" s="1"/>
  <c r="X104" i="33"/>
  <c r="AJ104" i="33" s="1"/>
  <c r="AI103" i="33"/>
  <c r="AU103" i="33" s="1"/>
  <c r="AH103" i="33"/>
  <c r="AT103" i="33" s="1"/>
  <c r="AG103" i="33"/>
  <c r="AS103" i="33" s="1"/>
  <c r="AF103" i="33"/>
  <c r="AR103" i="33" s="1"/>
  <c r="AE103" i="33"/>
  <c r="AQ103" i="33" s="1"/>
  <c r="AD103" i="33"/>
  <c r="AP103" i="33" s="1"/>
  <c r="AC103" i="33"/>
  <c r="AO103" i="33" s="1"/>
  <c r="AB103" i="33"/>
  <c r="AN103" i="33" s="1"/>
  <c r="AA103" i="33"/>
  <c r="AM103" i="33" s="1"/>
  <c r="Z103" i="33"/>
  <c r="AL103" i="33" s="1"/>
  <c r="Y103" i="33"/>
  <c r="AK103" i="33" s="1"/>
  <c r="X103" i="33"/>
  <c r="AJ103" i="33" s="1"/>
  <c r="AI102" i="33"/>
  <c r="AU102" i="33" s="1"/>
  <c r="AH102" i="33"/>
  <c r="AT102" i="33" s="1"/>
  <c r="AG102" i="33"/>
  <c r="AS102" i="33" s="1"/>
  <c r="AF102" i="33"/>
  <c r="AR102" i="33" s="1"/>
  <c r="AE102" i="33"/>
  <c r="AQ102" i="33" s="1"/>
  <c r="AD102" i="33"/>
  <c r="AP102" i="33" s="1"/>
  <c r="AC102" i="33"/>
  <c r="AO102" i="33" s="1"/>
  <c r="AB102" i="33"/>
  <c r="AN102" i="33" s="1"/>
  <c r="AA102" i="33"/>
  <c r="AM102" i="33" s="1"/>
  <c r="Z102" i="33"/>
  <c r="AL102" i="33" s="1"/>
  <c r="Y102" i="33"/>
  <c r="AK102" i="33" s="1"/>
  <c r="X102" i="33"/>
  <c r="AJ102" i="33" s="1"/>
  <c r="AI101" i="33"/>
  <c r="AU101" i="33" s="1"/>
  <c r="AH101" i="33"/>
  <c r="AT101" i="33" s="1"/>
  <c r="AG101" i="33"/>
  <c r="AS101" i="33" s="1"/>
  <c r="AF101" i="33"/>
  <c r="AR101" i="33" s="1"/>
  <c r="AE101" i="33"/>
  <c r="AQ101" i="33" s="1"/>
  <c r="AD101" i="33"/>
  <c r="AP101" i="33" s="1"/>
  <c r="AC101" i="33"/>
  <c r="AO101" i="33" s="1"/>
  <c r="AB101" i="33"/>
  <c r="AN101" i="33" s="1"/>
  <c r="AA101" i="33"/>
  <c r="AM101" i="33" s="1"/>
  <c r="Z101" i="33"/>
  <c r="AL101" i="33" s="1"/>
  <c r="Y101" i="33"/>
  <c r="AK101" i="33" s="1"/>
  <c r="X101" i="33"/>
  <c r="AJ101" i="33" s="1"/>
  <c r="AI100" i="33"/>
  <c r="AU100" i="33" s="1"/>
  <c r="AH100" i="33"/>
  <c r="AT100" i="33" s="1"/>
  <c r="AG100" i="33"/>
  <c r="AS100" i="33" s="1"/>
  <c r="AF100" i="33"/>
  <c r="AR100" i="33" s="1"/>
  <c r="AE100" i="33"/>
  <c r="AQ100" i="33" s="1"/>
  <c r="AD100" i="33"/>
  <c r="AP100" i="33" s="1"/>
  <c r="AC100" i="33"/>
  <c r="AO100" i="33" s="1"/>
  <c r="AB100" i="33"/>
  <c r="AN100" i="33" s="1"/>
  <c r="AA100" i="33"/>
  <c r="AM100" i="33" s="1"/>
  <c r="Z100" i="33"/>
  <c r="AL100" i="33" s="1"/>
  <c r="Y100" i="33"/>
  <c r="AK100" i="33" s="1"/>
  <c r="X100" i="33"/>
  <c r="AJ100" i="33" s="1"/>
  <c r="AI99" i="33"/>
  <c r="AU99" i="33" s="1"/>
  <c r="AH99" i="33"/>
  <c r="AT99" i="33" s="1"/>
  <c r="AG99" i="33"/>
  <c r="AS99" i="33" s="1"/>
  <c r="AF99" i="33"/>
  <c r="AR99" i="33" s="1"/>
  <c r="AE99" i="33"/>
  <c r="AQ99" i="33" s="1"/>
  <c r="AD99" i="33"/>
  <c r="AP99" i="33" s="1"/>
  <c r="AC99" i="33"/>
  <c r="AO99" i="33" s="1"/>
  <c r="AB99" i="33"/>
  <c r="AN99" i="33" s="1"/>
  <c r="AA99" i="33"/>
  <c r="AM99" i="33" s="1"/>
  <c r="Z99" i="33"/>
  <c r="AL99" i="33" s="1"/>
  <c r="Y99" i="33"/>
  <c r="AK99" i="33" s="1"/>
  <c r="X99" i="33"/>
  <c r="AJ99" i="33" s="1"/>
  <c r="AI98" i="33"/>
  <c r="AU98" i="33" s="1"/>
  <c r="AH98" i="33"/>
  <c r="AT98" i="33" s="1"/>
  <c r="AG98" i="33"/>
  <c r="AS98" i="33" s="1"/>
  <c r="AF98" i="33"/>
  <c r="AR98" i="33" s="1"/>
  <c r="AE98" i="33"/>
  <c r="AQ98" i="33" s="1"/>
  <c r="AD98" i="33"/>
  <c r="AP98" i="33" s="1"/>
  <c r="AC98" i="33"/>
  <c r="AO98" i="33" s="1"/>
  <c r="AB98" i="33"/>
  <c r="AN98" i="33" s="1"/>
  <c r="AA98" i="33"/>
  <c r="AM98" i="33" s="1"/>
  <c r="Z98" i="33"/>
  <c r="AL98" i="33" s="1"/>
  <c r="Y98" i="33"/>
  <c r="AK98" i="33" s="1"/>
  <c r="X98" i="33"/>
  <c r="AJ98" i="33" s="1"/>
  <c r="AI97" i="33"/>
  <c r="AU97" i="33" s="1"/>
  <c r="AH97" i="33"/>
  <c r="AT97" i="33" s="1"/>
  <c r="AG97" i="33"/>
  <c r="AS97" i="33" s="1"/>
  <c r="AF97" i="33"/>
  <c r="AR97" i="33" s="1"/>
  <c r="AE97" i="33"/>
  <c r="AQ97" i="33" s="1"/>
  <c r="AD97" i="33"/>
  <c r="AP97" i="33" s="1"/>
  <c r="AC97" i="33"/>
  <c r="AO97" i="33" s="1"/>
  <c r="AB97" i="33"/>
  <c r="AN97" i="33" s="1"/>
  <c r="AA97" i="33"/>
  <c r="AM97" i="33" s="1"/>
  <c r="Z97" i="33"/>
  <c r="AL97" i="33" s="1"/>
  <c r="Y97" i="33"/>
  <c r="AK97" i="33" s="1"/>
  <c r="X97" i="33"/>
  <c r="AJ97" i="33" s="1"/>
  <c r="AI96" i="33"/>
  <c r="AU96" i="33" s="1"/>
  <c r="AH96" i="33"/>
  <c r="AT96" i="33" s="1"/>
  <c r="AG96" i="33"/>
  <c r="AS96" i="33" s="1"/>
  <c r="AF96" i="33"/>
  <c r="AR96" i="33" s="1"/>
  <c r="AE96" i="33"/>
  <c r="AQ96" i="33" s="1"/>
  <c r="AD96" i="33"/>
  <c r="AP96" i="33" s="1"/>
  <c r="AC96" i="33"/>
  <c r="AO96" i="33" s="1"/>
  <c r="AB96" i="33"/>
  <c r="AN96" i="33" s="1"/>
  <c r="AA96" i="33"/>
  <c r="AM96" i="33" s="1"/>
  <c r="Z96" i="33"/>
  <c r="AL96" i="33" s="1"/>
  <c r="Y96" i="33"/>
  <c r="AK96" i="33" s="1"/>
  <c r="X96" i="33"/>
  <c r="AJ96" i="33" s="1"/>
  <c r="AI95" i="33"/>
  <c r="AU95" i="33" s="1"/>
  <c r="AH95" i="33"/>
  <c r="AT95" i="33" s="1"/>
  <c r="AG95" i="33"/>
  <c r="AS95" i="33" s="1"/>
  <c r="AF95" i="33"/>
  <c r="AR95" i="33" s="1"/>
  <c r="AE95" i="33"/>
  <c r="AQ95" i="33" s="1"/>
  <c r="AD95" i="33"/>
  <c r="AP95" i="33" s="1"/>
  <c r="AC95" i="33"/>
  <c r="AO95" i="33" s="1"/>
  <c r="AB95" i="33"/>
  <c r="AN95" i="33" s="1"/>
  <c r="AA95" i="33"/>
  <c r="AM95" i="33" s="1"/>
  <c r="Z95" i="33"/>
  <c r="AL95" i="33" s="1"/>
  <c r="Y95" i="33"/>
  <c r="AK95" i="33" s="1"/>
  <c r="X95" i="33"/>
  <c r="AJ95" i="33" s="1"/>
  <c r="AI94" i="33"/>
  <c r="AU94" i="33" s="1"/>
  <c r="AH94" i="33"/>
  <c r="AT94" i="33" s="1"/>
  <c r="AG94" i="33"/>
  <c r="AS94" i="33" s="1"/>
  <c r="AF94" i="33"/>
  <c r="AR94" i="33" s="1"/>
  <c r="AE94" i="33"/>
  <c r="AQ94" i="33" s="1"/>
  <c r="AD94" i="33"/>
  <c r="AP94" i="33" s="1"/>
  <c r="AC94" i="33"/>
  <c r="AO94" i="33" s="1"/>
  <c r="AB94" i="33"/>
  <c r="AN94" i="33" s="1"/>
  <c r="AA94" i="33"/>
  <c r="AM94" i="33" s="1"/>
  <c r="Z94" i="33"/>
  <c r="AL94" i="33" s="1"/>
  <c r="Y94" i="33"/>
  <c r="AK94" i="33" s="1"/>
  <c r="X94" i="33"/>
  <c r="AJ94" i="33" s="1"/>
  <c r="AI93" i="33"/>
  <c r="AU93" i="33" s="1"/>
  <c r="AH93" i="33"/>
  <c r="AT93" i="33" s="1"/>
  <c r="AG93" i="33"/>
  <c r="AS93" i="33" s="1"/>
  <c r="AF93" i="33"/>
  <c r="AR93" i="33" s="1"/>
  <c r="AE93" i="33"/>
  <c r="AQ93" i="33" s="1"/>
  <c r="AD93" i="33"/>
  <c r="AP93" i="33" s="1"/>
  <c r="AC93" i="33"/>
  <c r="AO93" i="33" s="1"/>
  <c r="AB93" i="33"/>
  <c r="AN93" i="33" s="1"/>
  <c r="AA93" i="33"/>
  <c r="AM93" i="33" s="1"/>
  <c r="Z93" i="33"/>
  <c r="AL93" i="33" s="1"/>
  <c r="Y93" i="33"/>
  <c r="AK93" i="33" s="1"/>
  <c r="X93" i="33"/>
  <c r="AJ93" i="33" s="1"/>
  <c r="AI92" i="33"/>
  <c r="AU92" i="33" s="1"/>
  <c r="AH92" i="33"/>
  <c r="AT92" i="33" s="1"/>
  <c r="AG92" i="33"/>
  <c r="AS92" i="33" s="1"/>
  <c r="AF92" i="33"/>
  <c r="AR92" i="33" s="1"/>
  <c r="AE92" i="33"/>
  <c r="AQ92" i="33" s="1"/>
  <c r="AD92" i="33"/>
  <c r="AP92" i="33" s="1"/>
  <c r="AC92" i="33"/>
  <c r="AO92" i="33" s="1"/>
  <c r="AB92" i="33"/>
  <c r="AN92" i="33" s="1"/>
  <c r="AA92" i="33"/>
  <c r="AM92" i="33" s="1"/>
  <c r="Z92" i="33"/>
  <c r="AL92" i="33" s="1"/>
  <c r="Y92" i="33"/>
  <c r="AK92" i="33" s="1"/>
  <c r="X92" i="33"/>
  <c r="AJ92" i="33" s="1"/>
  <c r="AI91" i="33"/>
  <c r="AU91" i="33" s="1"/>
  <c r="AH91" i="33"/>
  <c r="AT91" i="33" s="1"/>
  <c r="AG91" i="33"/>
  <c r="AS91" i="33" s="1"/>
  <c r="AF91" i="33"/>
  <c r="AR91" i="33" s="1"/>
  <c r="AE91" i="33"/>
  <c r="AQ91" i="33" s="1"/>
  <c r="AD91" i="33"/>
  <c r="AP91" i="33" s="1"/>
  <c r="AC91" i="33"/>
  <c r="AO91" i="33" s="1"/>
  <c r="AB91" i="33"/>
  <c r="AN91" i="33" s="1"/>
  <c r="AA91" i="33"/>
  <c r="AM91" i="33" s="1"/>
  <c r="Z91" i="33"/>
  <c r="AL91" i="33" s="1"/>
  <c r="Y91" i="33"/>
  <c r="AK91" i="33" s="1"/>
  <c r="X91" i="33"/>
  <c r="AJ91" i="33" s="1"/>
  <c r="AI90" i="33"/>
  <c r="AU90" i="33" s="1"/>
  <c r="AH90" i="33"/>
  <c r="AT90" i="33" s="1"/>
  <c r="AG90" i="33"/>
  <c r="AS90" i="33" s="1"/>
  <c r="AF90" i="33"/>
  <c r="AR90" i="33" s="1"/>
  <c r="AE90" i="33"/>
  <c r="AQ90" i="33" s="1"/>
  <c r="AD90" i="33"/>
  <c r="AP90" i="33" s="1"/>
  <c r="AC90" i="33"/>
  <c r="AO90" i="33" s="1"/>
  <c r="AB90" i="33"/>
  <c r="AN90" i="33" s="1"/>
  <c r="AA90" i="33"/>
  <c r="AM90" i="33" s="1"/>
  <c r="Z90" i="33"/>
  <c r="AL90" i="33" s="1"/>
  <c r="Y90" i="33"/>
  <c r="AK90" i="33" s="1"/>
  <c r="X90" i="33"/>
  <c r="AJ90" i="33" s="1"/>
  <c r="AI89" i="33"/>
  <c r="AU89" i="33" s="1"/>
  <c r="AH89" i="33"/>
  <c r="AT89" i="33" s="1"/>
  <c r="AG89" i="33"/>
  <c r="AS89" i="33" s="1"/>
  <c r="AF89" i="33"/>
  <c r="AR89" i="33" s="1"/>
  <c r="AE89" i="33"/>
  <c r="AQ89" i="33" s="1"/>
  <c r="AD89" i="33"/>
  <c r="AP89" i="33" s="1"/>
  <c r="AC89" i="33"/>
  <c r="AO89" i="33" s="1"/>
  <c r="AB89" i="33"/>
  <c r="AN89" i="33" s="1"/>
  <c r="AM89" i="33"/>
  <c r="Z89" i="33"/>
  <c r="AL89" i="33" s="1"/>
  <c r="Y89" i="33"/>
  <c r="AK89" i="33" s="1"/>
  <c r="X89" i="33"/>
  <c r="AJ89" i="33" s="1"/>
  <c r="AI88" i="33"/>
  <c r="AU88" i="33" s="1"/>
  <c r="AH88" i="33"/>
  <c r="AT88" i="33" s="1"/>
  <c r="AG88" i="33"/>
  <c r="AS88" i="33" s="1"/>
  <c r="AF88" i="33"/>
  <c r="AR88" i="33" s="1"/>
  <c r="AE88" i="33"/>
  <c r="AQ88" i="33" s="1"/>
  <c r="AD88" i="33"/>
  <c r="AP88" i="33" s="1"/>
  <c r="AC88" i="33"/>
  <c r="AO88" i="33" s="1"/>
  <c r="AB88" i="33"/>
  <c r="AN88" i="33" s="1"/>
  <c r="AA88" i="33"/>
  <c r="AM88" i="33" s="1"/>
  <c r="Z88" i="33"/>
  <c r="AL88" i="33" s="1"/>
  <c r="Y88" i="33"/>
  <c r="AK88" i="33" s="1"/>
  <c r="X88" i="33"/>
  <c r="AJ88" i="33" s="1"/>
  <c r="AI87" i="33"/>
  <c r="AU87" i="33" s="1"/>
  <c r="AH87" i="33"/>
  <c r="AT87" i="33" s="1"/>
  <c r="AG87" i="33"/>
  <c r="AS87" i="33" s="1"/>
  <c r="AF87" i="33"/>
  <c r="AR87" i="33" s="1"/>
  <c r="AE87" i="33"/>
  <c r="AQ87" i="33" s="1"/>
  <c r="AD87" i="33"/>
  <c r="AP87" i="33" s="1"/>
  <c r="AC87" i="33"/>
  <c r="AO87" i="33" s="1"/>
  <c r="AB87" i="33"/>
  <c r="AN87" i="33" s="1"/>
  <c r="AA87" i="33"/>
  <c r="AM87" i="33" s="1"/>
  <c r="Z87" i="33"/>
  <c r="AL87" i="33" s="1"/>
  <c r="Y87" i="33"/>
  <c r="AK87" i="33" s="1"/>
  <c r="X87" i="33"/>
  <c r="AJ87" i="33" s="1"/>
  <c r="AI86" i="33"/>
  <c r="AU86" i="33" s="1"/>
  <c r="AH86" i="33"/>
  <c r="AT86" i="33" s="1"/>
  <c r="AG86" i="33"/>
  <c r="AS86" i="33" s="1"/>
  <c r="AF86" i="33"/>
  <c r="AR86" i="33" s="1"/>
  <c r="AE86" i="33"/>
  <c r="AQ86" i="33" s="1"/>
  <c r="AD86" i="33"/>
  <c r="AP86" i="33" s="1"/>
  <c r="AC86" i="33"/>
  <c r="AO86" i="33" s="1"/>
  <c r="AB86" i="33"/>
  <c r="AN86" i="33" s="1"/>
  <c r="AA86" i="33"/>
  <c r="AM86" i="33" s="1"/>
  <c r="Z86" i="33"/>
  <c r="AL86" i="33" s="1"/>
  <c r="Y86" i="33"/>
  <c r="AK86" i="33" s="1"/>
  <c r="X86" i="33"/>
  <c r="AJ86" i="33" s="1"/>
  <c r="AI85" i="33"/>
  <c r="AU85" i="33" s="1"/>
  <c r="AH85" i="33"/>
  <c r="AT85" i="33" s="1"/>
  <c r="AG85" i="33"/>
  <c r="AS85" i="33" s="1"/>
  <c r="AF85" i="33"/>
  <c r="AR85" i="33" s="1"/>
  <c r="AE85" i="33"/>
  <c r="AQ85" i="33" s="1"/>
  <c r="AD85" i="33"/>
  <c r="AP85" i="33" s="1"/>
  <c r="AC85" i="33"/>
  <c r="AO85" i="33" s="1"/>
  <c r="AB85" i="33"/>
  <c r="AN85" i="33" s="1"/>
  <c r="AA85" i="33"/>
  <c r="AM85" i="33" s="1"/>
  <c r="Z85" i="33"/>
  <c r="AL85" i="33" s="1"/>
  <c r="Y85" i="33"/>
  <c r="AK85" i="33" s="1"/>
  <c r="X85" i="33"/>
  <c r="AJ85" i="33" s="1"/>
  <c r="AI84" i="33"/>
  <c r="AU84" i="33" s="1"/>
  <c r="AH84" i="33"/>
  <c r="AT84" i="33" s="1"/>
  <c r="AG84" i="33"/>
  <c r="AS84" i="33" s="1"/>
  <c r="AF84" i="33"/>
  <c r="AR84" i="33" s="1"/>
  <c r="AE84" i="33"/>
  <c r="AQ84" i="33" s="1"/>
  <c r="AD84" i="33"/>
  <c r="AP84" i="33" s="1"/>
  <c r="AC84" i="33"/>
  <c r="AO84" i="33" s="1"/>
  <c r="AB84" i="33"/>
  <c r="AN84" i="33" s="1"/>
  <c r="AA84" i="33"/>
  <c r="AM84" i="33" s="1"/>
  <c r="Z84" i="33"/>
  <c r="AL84" i="33" s="1"/>
  <c r="Y84" i="33"/>
  <c r="AK84" i="33" s="1"/>
  <c r="X84" i="33"/>
  <c r="AJ84" i="33" s="1"/>
  <c r="AI83" i="33"/>
  <c r="AU83" i="33" s="1"/>
  <c r="AH83" i="33"/>
  <c r="AT83" i="33" s="1"/>
  <c r="AG83" i="33"/>
  <c r="AS83" i="33" s="1"/>
  <c r="AF83" i="33"/>
  <c r="AR83" i="33" s="1"/>
  <c r="AE83" i="33"/>
  <c r="AQ83" i="33" s="1"/>
  <c r="AD83" i="33"/>
  <c r="AP83" i="33" s="1"/>
  <c r="AC83" i="33"/>
  <c r="AO83" i="33" s="1"/>
  <c r="AB83" i="33"/>
  <c r="AN83" i="33" s="1"/>
  <c r="AA83" i="33"/>
  <c r="AM83" i="33" s="1"/>
  <c r="Z83" i="33"/>
  <c r="AL83" i="33" s="1"/>
  <c r="Y83" i="33"/>
  <c r="AK83" i="33" s="1"/>
  <c r="X83" i="33"/>
  <c r="AJ83" i="33" s="1"/>
  <c r="AI82" i="33"/>
  <c r="AU82" i="33" s="1"/>
  <c r="AH82" i="33"/>
  <c r="AT82" i="33" s="1"/>
  <c r="AG82" i="33"/>
  <c r="AS82" i="33" s="1"/>
  <c r="AF82" i="33"/>
  <c r="AR82" i="33" s="1"/>
  <c r="AE82" i="33"/>
  <c r="AQ82" i="33" s="1"/>
  <c r="AD82" i="33"/>
  <c r="AP82" i="33" s="1"/>
  <c r="AC82" i="33"/>
  <c r="AO82" i="33" s="1"/>
  <c r="AB82" i="33"/>
  <c r="AN82" i="33" s="1"/>
  <c r="AA82" i="33"/>
  <c r="AM82" i="33" s="1"/>
  <c r="Z82" i="33"/>
  <c r="AL82" i="33" s="1"/>
  <c r="Y82" i="33"/>
  <c r="AK82" i="33" s="1"/>
  <c r="X82" i="33"/>
  <c r="AJ82" i="33" s="1"/>
  <c r="AI81" i="33"/>
  <c r="AU81" i="33" s="1"/>
  <c r="AH81" i="33"/>
  <c r="AT81" i="33" s="1"/>
  <c r="AG81" i="33"/>
  <c r="AS81" i="33" s="1"/>
  <c r="AF81" i="33"/>
  <c r="AR81" i="33" s="1"/>
  <c r="AE81" i="33"/>
  <c r="AQ81" i="33" s="1"/>
  <c r="AD81" i="33"/>
  <c r="AP81" i="33" s="1"/>
  <c r="AC81" i="33"/>
  <c r="AO81" i="33" s="1"/>
  <c r="AB81" i="33"/>
  <c r="AN81" i="33" s="1"/>
  <c r="AA81" i="33"/>
  <c r="AM81" i="33" s="1"/>
  <c r="Z81" i="33"/>
  <c r="AL81" i="33" s="1"/>
  <c r="Y81" i="33"/>
  <c r="AK81" i="33" s="1"/>
  <c r="X81" i="33"/>
  <c r="AJ81" i="33" s="1"/>
  <c r="AI80" i="33"/>
  <c r="AU80" i="33" s="1"/>
  <c r="AH80" i="33"/>
  <c r="AT80" i="33" s="1"/>
  <c r="AG80" i="33"/>
  <c r="AS80" i="33" s="1"/>
  <c r="AF80" i="33"/>
  <c r="AR80" i="33" s="1"/>
  <c r="AE80" i="33"/>
  <c r="AQ80" i="33" s="1"/>
  <c r="AD80" i="33"/>
  <c r="AP80" i="33" s="1"/>
  <c r="AC80" i="33"/>
  <c r="AO80" i="33" s="1"/>
  <c r="AB80" i="33"/>
  <c r="AN80" i="33" s="1"/>
  <c r="AA80" i="33"/>
  <c r="AM80" i="33" s="1"/>
  <c r="Z80" i="33"/>
  <c r="AL80" i="33" s="1"/>
  <c r="Y80" i="33"/>
  <c r="AK80" i="33" s="1"/>
  <c r="X80" i="33"/>
  <c r="AJ80" i="33" s="1"/>
  <c r="AI79" i="33"/>
  <c r="AU79" i="33" s="1"/>
  <c r="AH79" i="33"/>
  <c r="AT79" i="33" s="1"/>
  <c r="AG79" i="33"/>
  <c r="AS79" i="33" s="1"/>
  <c r="AF79" i="33"/>
  <c r="AR79" i="33" s="1"/>
  <c r="AE79" i="33"/>
  <c r="AQ79" i="33" s="1"/>
  <c r="AD79" i="33"/>
  <c r="AP79" i="33" s="1"/>
  <c r="AC79" i="33"/>
  <c r="AO79" i="33" s="1"/>
  <c r="AB79" i="33"/>
  <c r="AN79" i="33" s="1"/>
  <c r="AA79" i="33"/>
  <c r="AM79" i="33" s="1"/>
  <c r="Z79" i="33"/>
  <c r="AL79" i="33" s="1"/>
  <c r="Y79" i="33"/>
  <c r="AK79" i="33" s="1"/>
  <c r="X79" i="33"/>
  <c r="AJ79" i="33" s="1"/>
  <c r="AI78" i="33"/>
  <c r="AU78" i="33" s="1"/>
  <c r="AH78" i="33"/>
  <c r="AT78" i="33" s="1"/>
  <c r="AG78" i="33"/>
  <c r="AS78" i="33" s="1"/>
  <c r="AF78" i="33"/>
  <c r="AR78" i="33" s="1"/>
  <c r="AE78" i="33"/>
  <c r="AQ78" i="33" s="1"/>
  <c r="AD78" i="33"/>
  <c r="AP78" i="33" s="1"/>
  <c r="AC78" i="33"/>
  <c r="AO78" i="33" s="1"/>
  <c r="AB78" i="33"/>
  <c r="AN78" i="33" s="1"/>
  <c r="AA78" i="33"/>
  <c r="AM78" i="33" s="1"/>
  <c r="Z78" i="33"/>
  <c r="AL78" i="33" s="1"/>
  <c r="AK78" i="33"/>
  <c r="X78" i="33"/>
  <c r="AJ78" i="33" s="1"/>
  <c r="Y73" i="33"/>
  <c r="Z73" i="33" s="1"/>
  <c r="X73" i="33"/>
  <c r="Y72" i="33"/>
  <c r="Z72" i="33" s="1"/>
  <c r="X72" i="33"/>
  <c r="Y71" i="33"/>
  <c r="Z71" i="33" s="1"/>
  <c r="X71" i="33"/>
  <c r="Y70" i="33"/>
  <c r="Z70" i="33" s="1"/>
  <c r="X70" i="33"/>
  <c r="Y69" i="33"/>
  <c r="Z69" i="33" s="1"/>
  <c r="X69" i="33"/>
  <c r="Y68" i="33"/>
  <c r="Z68" i="33" s="1"/>
  <c r="X68" i="33"/>
  <c r="Y67" i="33"/>
  <c r="Z67" i="33" s="1"/>
  <c r="X67" i="33"/>
  <c r="Y66" i="33"/>
  <c r="Z66" i="33" s="1"/>
  <c r="X66" i="33"/>
  <c r="Y65" i="33"/>
  <c r="Z65" i="33" s="1"/>
  <c r="X65" i="33"/>
  <c r="Y64" i="33"/>
  <c r="Z64" i="33" s="1"/>
  <c r="X64" i="33"/>
  <c r="Y63" i="33"/>
  <c r="Z63" i="33" s="1"/>
  <c r="X63" i="33"/>
  <c r="Y62" i="33"/>
  <c r="Z62" i="33" s="1"/>
  <c r="X62" i="33"/>
  <c r="Y61" i="33"/>
  <c r="Z61" i="33" s="1"/>
  <c r="X61" i="33"/>
  <c r="Y60" i="33"/>
  <c r="Z60" i="33" s="1"/>
  <c r="X60" i="33"/>
  <c r="Y59" i="33"/>
  <c r="Z59" i="33" s="1"/>
  <c r="X59" i="33"/>
  <c r="Y58" i="33"/>
  <c r="Z58" i="33" s="1"/>
  <c r="X58" i="33"/>
  <c r="Y57" i="33"/>
  <c r="Z57" i="33" s="1"/>
  <c r="X57" i="33"/>
  <c r="Y56" i="33"/>
  <c r="Z56" i="33" s="1"/>
  <c r="X56" i="33"/>
  <c r="Y55" i="33"/>
  <c r="Z55" i="33" s="1"/>
  <c r="X55" i="33"/>
  <c r="Y54" i="33"/>
  <c r="Z54" i="33" s="1"/>
  <c r="X54" i="33"/>
  <c r="Y53" i="33"/>
  <c r="Z53" i="33" s="1"/>
  <c r="X53" i="33"/>
  <c r="Y52" i="33"/>
  <c r="Z52" i="33" s="1"/>
  <c r="X52" i="33"/>
  <c r="Y51" i="33"/>
  <c r="Z51" i="33" s="1"/>
  <c r="X51" i="33"/>
  <c r="Y50" i="33"/>
  <c r="Z50" i="33" s="1"/>
  <c r="X50" i="33"/>
  <c r="Y49" i="33"/>
  <c r="Z49" i="33" s="1"/>
  <c r="X49" i="33"/>
  <c r="Y48" i="33"/>
  <c r="Z48" i="33" s="1"/>
  <c r="X48" i="33"/>
  <c r="Y47" i="33"/>
  <c r="Z47" i="33" s="1"/>
  <c r="X47" i="33"/>
  <c r="Y46" i="33"/>
  <c r="Z46" i="33" s="1"/>
  <c r="X46" i="33"/>
  <c r="Y45" i="33"/>
  <c r="Z45" i="33" s="1"/>
  <c r="X45" i="33"/>
  <c r="Y44" i="33"/>
  <c r="Z44" i="33" s="1"/>
  <c r="X44" i="33"/>
  <c r="Y43" i="33"/>
  <c r="Z43" i="33" s="1"/>
  <c r="X43" i="33"/>
  <c r="Y42" i="33"/>
  <c r="Z42" i="33" s="1"/>
  <c r="X42" i="3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646527-D7FC-483F-B86C-6F01513A86DD}" keepAlive="1" name="ModelConnection_text" description="Модель данных" type="5" refreshedVersion="6" minRefreshableVersion="5" saveData="1">
    <dbPr connection="Data Model Connection" command="text" commandType="3"/>
    <extLst>
      <ext xmlns:x15="http://schemas.microsoft.com/office/spreadsheetml/2010/11/main" uri="{DE250136-89BD-433C-8126-D09CA5730AF9}">
        <x15:connection id="" model="1"/>
      </ext>
    </extLst>
  </connection>
  <connection id="2" xr16:uid="{E5ABDCCA-7F47-4738-93B7-BD567C22012C}" keepAlive="1" name="ModelConnection_text1_1" description="Модель данных" type="5" refreshedVersion="6" minRefreshableVersion="5" saveData="1">
    <dbPr connection="Data Model Connection" command="text1" commandType="3"/>
    <extLst>
      <ext xmlns:x15="http://schemas.microsoft.com/office/spreadsheetml/2010/11/main" uri="{DE250136-89BD-433C-8126-D09CA5730AF9}">
        <x15:connection id="" model="1"/>
      </ext>
    </extLst>
  </connection>
  <connection id="3" xr16:uid="{E9E60BC1-11C9-455E-A93B-96518E21205E}" keepAlive="1" name="ModelConnection_text2 1" description="Модель данных" type="5" refreshedVersion="6" minRefreshableVersion="5" saveData="1">
    <dbPr connection="Data Model Connection" command="text2 1" commandType="3"/>
    <extLst>
      <ext xmlns:x15="http://schemas.microsoft.com/office/spreadsheetml/2010/11/main" uri="{DE250136-89BD-433C-8126-D09CA5730AF9}">
        <x15:connection id="" model="1"/>
      </ext>
    </extLst>
  </connection>
  <connection id="4" xr16:uid="{41103CAA-8205-40CE-9D7E-04BF44AC4061}" name="text1" type="103" refreshedVersion="6" minRefreshableVersion="5">
    <extLst>
      <ext xmlns:x15="http://schemas.microsoft.com/office/spreadsheetml/2010/11/main" uri="{DE250136-89BD-433C-8126-D09CA5730AF9}">
        <x15:connection id="text1" autoDelete="1">
          <x15:textPr codePage="866" sourceFile="C:\Users\buree\source\repos\Laba3Arkov\Release\text1.txt" thousands=" ">
            <textFields count="4">
              <textField/>
              <textField/>
              <textField/>
              <textField/>
            </textFields>
          </x15:textPr>
          <x15:modelTextPr headers="1"/>
        </x15:connection>
      </ext>
    </extLst>
  </connection>
  <connection id="5" xr16:uid="{E0ED0FC1-CA64-495E-AE83-A69AB0DB7FDE}" name="text10" type="103" refreshedVersion="6" minRefreshableVersion="5">
    <extLst>
      <ext xmlns:x15="http://schemas.microsoft.com/office/spreadsheetml/2010/11/main" uri="{DE250136-89BD-433C-8126-D09CA5730AF9}">
        <x15:connection id="text10" autoDelete="1">
          <x15:textPr codePage="866" sourceFile="C:\Users\buree\source\repos\App311\x64\Release\text10.txt" thousands=" ">
            <textFields count="4">
              <textField/>
              <textField/>
              <textField/>
              <textField/>
            </textFields>
          </x15:textPr>
          <x15:modelTextPr headers="1"/>
        </x15:connection>
      </ext>
    </extLst>
  </connection>
  <connection id="6" xr16:uid="{91EF9D02-2912-497E-94DF-A02F4F1E7B31}" name="text2" type="103" refreshedVersion="6" minRefreshableVersion="5">
    <extLst>
      <ext xmlns:x15="http://schemas.microsoft.com/office/spreadsheetml/2010/11/main" uri="{DE250136-89BD-433C-8126-D09CA5730AF9}">
        <x15:connection id="text2" autoDelete="1">
          <x15:textPr codePage="866" sourceFile="C:\Users\buree\source\repos\Laba3Arkov\Release\text2.txt" thousands=" ">
            <textFields count="4">
              <textField/>
              <textField/>
              <textField/>
              <textField/>
            </textFields>
          </x15:textPr>
          <x15:modelTextPr headers="1"/>
        </x15:connection>
      </ext>
    </extLst>
  </connection>
  <connection id="7" xr16:uid="{E5CC5C06-91BA-4FD7-A94A-04626E1C936B}" name="text21" type="103" refreshedVersion="6" minRefreshableVersion="5">
    <extLst>
      <ext xmlns:x15="http://schemas.microsoft.com/office/spreadsheetml/2010/11/main" uri="{DE250136-89BD-433C-8126-D09CA5730AF9}">
        <x15:connection id="text2 1" autoDelete="1">
          <x15:textPr codePage="866" sourceFile="C:\Users\buree\source\repos\Laba3Arkov\Release\text2.txt" thousands=" ">
            <textFields count="4">
              <textField/>
              <textField/>
              <textField/>
              <textField/>
            </textFields>
          </x15:textPr>
          <x15:modelTextPr headers="1"/>
        </x15:connection>
      </ext>
    </extLst>
  </connection>
  <connection id="8" xr16:uid="{9526A0B6-0BAD-40EE-A25F-930717D7C73A}" name="text4" type="103" refreshedVersion="6" minRefreshableVersion="5">
    <extLst>
      <ext xmlns:x15="http://schemas.microsoft.com/office/spreadsheetml/2010/11/main" uri="{DE250136-89BD-433C-8126-D09CA5730AF9}">
        <x15:connection id="text4" autoDelete="1">
          <x15:textPr codePage="866" sourceFile="C:\Users\buree\source\repos\App311\x64\Release\text4.txt" thousands=" ">
            <textFields count="4">
              <textField/>
              <textField/>
              <textField/>
              <textField/>
            </textFields>
          </x15:textPr>
          <x15:modelTextPr headers="1"/>
        </x15:connection>
      </ext>
    </extLst>
  </connection>
  <connection id="9" xr16:uid="{1476BBA2-31FD-4D65-92B1-801382FB7B68}" name="text5" type="103" refreshedVersion="6" minRefreshableVersion="5">
    <extLst>
      <ext xmlns:x15="http://schemas.microsoft.com/office/spreadsheetml/2010/11/main" uri="{DE250136-89BD-433C-8126-D09CA5730AF9}">
        <x15:connection id="text5" autoDelete="1">
          <x15:textPr codePage="866" sourceFile="C:\Users\buree\source\repos\App311\x64\Release\text5.txt" thousands=" ">
            <textFields count="4">
              <textField/>
              <textField/>
              <textField/>
              <textField/>
            </textFields>
          </x15:textPr>
          <x15:modelTextPr headers="1"/>
        </x15:connection>
      </ext>
    </extLst>
  </connection>
  <connection id="10" xr16:uid="{2DCAF7B3-7AF5-45E3-8B6F-5921405CF37A}" name="text8" type="103" refreshedVersion="6" minRefreshableVersion="5">
    <extLst>
      <ext xmlns:x15="http://schemas.microsoft.com/office/spreadsheetml/2010/11/main" uri="{DE250136-89BD-433C-8126-D09CA5730AF9}">
        <x15:connection id="text8" autoDelete="1">
          <x15:textPr codePage="866" sourceFile="C:\Users\buree\source\repos\App311\x64\Release\text8.txt" thousands=" ">
            <textFields count="3">
              <textField/>
              <textField/>
              <textField/>
            </textFields>
          </x15:textPr>
          <x15:modelTextPr headers="1"/>
        </x15:connection>
      </ext>
    </extLst>
  </connection>
  <connection id="11" xr16:uid="{E8F07E5E-8E0E-4C8A-8BEF-4FB7EA3C5F96}" keepAlive="1" name="ThisWorkbookDataModel" description="Модель данных"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5FF43132-BF12-4366-A524-243C776AC9FD}" name="WorksheetConnection_Буреев А.С. ЭАС-512С ЛР3-1.xlsx!Таблица_text" type="102" refreshedVersion="6" minRefreshableVersion="5">
    <extLst>
      <ext xmlns:x15="http://schemas.microsoft.com/office/spreadsheetml/2010/11/main" uri="{DE250136-89BD-433C-8126-D09CA5730AF9}">
        <x15:connection id="Таблица_text">
          <x15:rangePr sourceName="_xlcn.WorksheetConnection_БуреевА.С.ЭАС512СЛР31.xlsxТаблица_text1"/>
        </x15:connection>
      </ext>
    </extLst>
  </connection>
  <connection id="13" xr16:uid="{FF2EC9C8-936E-4B91-8924-78998AFEFC21}" name="WorksheetConnection_Буреев А.С. ЭАС-512С ЛР3-1.xlsx!Таблица_text1" type="102" refreshedVersion="6" minRefreshableVersion="5">
    <extLst>
      <ext xmlns:x15="http://schemas.microsoft.com/office/spreadsheetml/2010/11/main" uri="{DE250136-89BD-433C-8126-D09CA5730AF9}">
        <x15:connection id="Таблица_text1">
          <x15:rangePr sourceName="_xlcn.WorksheetConnection_БуреевА.С.ЭАС512СЛР31.xlsxТаблица_text11"/>
        </x15:connection>
      </ext>
    </extLst>
  </connection>
  <connection id="14" xr16:uid="{9D488AD9-3C86-474B-8755-6A3BBF371EDC}" name="WorksheetConnection_Буреев А.С. ЭАС-512С ЛР3-1.xlsx!Таблица_text1_1" type="102" refreshedVersion="6" minRefreshableVersion="5">
    <extLst>
      <ext xmlns:x15="http://schemas.microsoft.com/office/spreadsheetml/2010/11/main" uri="{DE250136-89BD-433C-8126-D09CA5730AF9}">
        <x15:connection id="Таблица_text1_1">
          <x15:rangePr sourceName="_xlcn.WorksheetConnection_БуреевА.С.ЭАС512СЛР31.xlsxТаблица_text1_11"/>
        </x15:connection>
      </ext>
    </extLst>
  </connection>
  <connection id="15" xr16:uid="{D65F81DF-393B-40CF-B1BB-E93299B50791}" name="WorksheetConnection_Буреев А.С. ЭАС-512С ЛР3-1.xlsx!Таблица_text1013" type="102" refreshedVersion="6" minRefreshableVersion="5">
    <extLst>
      <ext xmlns:x15="http://schemas.microsoft.com/office/spreadsheetml/2010/11/main" uri="{DE250136-89BD-433C-8126-D09CA5730AF9}">
        <x15:connection id="Таблица_text1013">
          <x15:rangePr sourceName="_xlcn.WorksheetConnection_БуреевА.С.ЭАС512СЛР31.xlsxТаблица_text10131"/>
        </x15:connection>
      </ext>
    </extLst>
  </connection>
  <connection id="16" xr16:uid="{CD8CDDEC-0DB1-4057-B8AA-2298DCB2485A}" name="WorksheetConnection_Буреев А.С. ЭАС-512С ЛР3-1.xlsx!Таблица_text2" type="102" refreshedVersion="6" minRefreshableVersion="5">
    <extLst>
      <ext xmlns:x15="http://schemas.microsoft.com/office/spreadsheetml/2010/11/main" uri="{DE250136-89BD-433C-8126-D09CA5730AF9}">
        <x15:connection id="Таблица_text2">
          <x15:rangePr sourceName="_xlcn.WorksheetConnection_БуреевА.С.ЭАС512СЛР31.xlsxТаблица_text21"/>
        </x15:connection>
      </ext>
    </extLst>
  </connection>
  <connection id="17" xr16:uid="{ACF19AB8-2FF8-413B-9CCC-E818CD5CA715}" name="WorksheetConnection_Буреев А.С. ЭАС-512С ЛР3-1.xlsx!Таблица_text2_1" type="102" refreshedVersion="6" minRefreshableVersion="5">
    <extLst>
      <ext xmlns:x15="http://schemas.microsoft.com/office/spreadsheetml/2010/11/main" uri="{DE250136-89BD-433C-8126-D09CA5730AF9}">
        <x15:connection id="Таблица_text2_1">
          <x15:rangePr sourceName="_xlcn.WorksheetConnection_БуреевА.С.ЭАС512СЛР31.xlsxТаблица_text2_11"/>
        </x15:connection>
      </ext>
    </extLst>
  </connection>
  <connection id="18" xr16:uid="{5CB2E6F6-9E4D-4401-A055-65D7BE76DA43}" keepAlive="1" name="Запрос — text" description="Соединение с запросом &quot;text&quot; в книге." type="5" refreshedVersion="6" background="1" saveData="1">
    <dbPr connection="Provider=Microsoft.Mashup.OleDb.1;Data Source=$Workbook$;Location=text;Extended Properties=&quot;&quot;" command="SELECT * FROM [text]"/>
  </connection>
  <connection id="19" xr16:uid="{2308188B-4CFF-45B3-807E-2C0911FEFEC6}" name="Подключение" type="104" refreshedVersion="0" background="1">
    <extLst>
      <ext xmlns:x15="http://schemas.microsoft.com/office/spreadsheetml/2010/11/main" uri="{DE250136-89BD-433C-8126-D09CA5730AF9}">
        <x15:connection id="text6"/>
      </ext>
    </extLst>
  </connection>
  <connection id="20" xr16:uid="{05D6D94B-9FD5-425C-891F-79194C0F5F4F}" name="Подключение1" type="104" refreshedVersion="0" background="1">
    <extLst>
      <ext xmlns:x15="http://schemas.microsoft.com/office/spreadsheetml/2010/11/main" uri="{DE250136-89BD-433C-8126-D09CA5730AF9}">
        <x15:connection id="text"/>
      </ext>
    </extLst>
  </connection>
</connections>
</file>

<file path=xl/sharedStrings.xml><?xml version="1.0" encoding="utf-8"?>
<sst xmlns="http://schemas.openxmlformats.org/spreadsheetml/2006/main" count="197" uniqueCount="113">
  <si>
    <t>Министерство науки и высшего образования Российской Федерации</t>
  </si>
  <si>
    <t>ФГБОУ ВО "Уфимский университет науки и технологий"</t>
  </si>
  <si>
    <t>Кафедра АСУ</t>
  </si>
  <si>
    <t>Отчёт по лабораторной работе №2</t>
  </si>
  <si>
    <t xml:space="preserve">по дисциплине </t>
  </si>
  <si>
    <t>Высокопроизводительные автоматизированные системы</t>
  </si>
  <si>
    <t>Тема работы</t>
  </si>
  <si>
    <t>Вариант 10</t>
  </si>
  <si>
    <t>Выполнил</t>
  </si>
  <si>
    <t>студент гр. ЭАС-512С</t>
  </si>
  <si>
    <t>Буреев  А.С.</t>
  </si>
  <si>
    <t>Проверил</t>
  </si>
  <si>
    <t>проф. каф. АСУ</t>
  </si>
  <si>
    <t>Арьков В.Ю.</t>
  </si>
  <si>
    <t>УФА</t>
  </si>
  <si>
    <t>Оглавление</t>
  </si>
  <si>
    <t>01. Титульный лист</t>
  </si>
  <si>
    <t>03. Термины и понятия</t>
  </si>
  <si>
    <t>04. Задание №1</t>
  </si>
  <si>
    <t>05. Задание №2</t>
  </si>
  <si>
    <t>06. Задание №3</t>
  </si>
  <si>
    <t>07. Задание №4</t>
  </si>
  <si>
    <t>08. Задание №5</t>
  </si>
  <si>
    <t>09. Задание №6</t>
  </si>
  <si>
    <t>10. Задание №7</t>
  </si>
  <si>
    <t>11. Задание №8</t>
  </si>
  <si>
    <t>12. Задание №9</t>
  </si>
  <si>
    <t>13. Задание №10</t>
  </si>
  <si>
    <t>14. Задание №11</t>
  </si>
  <si>
    <t>15. Задание №12</t>
  </si>
  <si>
    <t>Название термина</t>
  </si>
  <si>
    <t>Обозначение/Определение</t>
  </si>
  <si>
    <t>Вернуться к оглавлению</t>
  </si>
  <si>
    <t>Задание 1.</t>
  </si>
  <si>
    <t>Описание задания</t>
  </si>
  <si>
    <t>Задание 2.</t>
  </si>
  <si>
    <t>Программный код</t>
  </si>
  <si>
    <t>Результат выполнения</t>
  </si>
  <si>
    <t>Задание 3.</t>
  </si>
  <si>
    <t>Задание 4.</t>
  </si>
  <si>
    <t>Текст программы:</t>
  </si>
  <si>
    <t>Задание 5.</t>
  </si>
  <si>
    <t>Задание 6.</t>
  </si>
  <si>
    <t>Задание 7.</t>
  </si>
  <si>
    <t>Установите число потоков с помощью и библиотеч-
ной функции и убедитесь, что эта настройка сработала.
3.5.3.
Установите число параллельных потоков через па-
раметр директивы.
Проверьте все комбинации настроек и сделайте
выводы о приоритете настроек.</t>
  </si>
  <si>
    <t>Исходный текст программы</t>
  </si>
  <si>
    <t>Результат выполнения программы</t>
  </si>
  <si>
    <t>Задание 8.</t>
  </si>
  <si>
    <t>Задание 9.</t>
  </si>
  <si>
    <t>Задание 10.</t>
  </si>
  <si>
    <t>S</t>
  </si>
  <si>
    <t>N</t>
  </si>
  <si>
    <t>lgN</t>
  </si>
  <si>
    <t>Названия строк</t>
  </si>
  <si>
    <t>Общий итог</t>
  </si>
  <si>
    <t>p</t>
  </si>
  <si>
    <t>T</t>
  </si>
  <si>
    <t>Среднее по столбцу T</t>
  </si>
  <si>
    <t>Ep</t>
  </si>
  <si>
    <t>Пределы интегрирования</t>
  </si>
  <si>
    <t>F(20)</t>
  </si>
  <si>
    <t>Разность интегралов</t>
  </si>
  <si>
    <t>F(A)-F(B)=</t>
  </si>
  <si>
    <t>F(-10)</t>
  </si>
  <si>
    <t>Err</t>
  </si>
  <si>
    <t>lgErr</t>
  </si>
  <si>
    <t>Исходный текст пакетного файла</t>
  </si>
  <si>
    <t>Названия столбцов</t>
  </si>
  <si>
    <t>Среднее по столбцу S</t>
  </si>
  <si>
    <t>Sp(N)</t>
  </si>
  <si>
    <t>Ep(N)</t>
  </si>
  <si>
    <t>ВЫВОД: получены навыки работы с excel.</t>
  </si>
  <si>
    <t>Организация параллельных потоков. Часть 3</t>
  </si>
  <si>
    <t>Процесс</t>
  </si>
  <si>
    <t>Кластер. Виды кластеров</t>
  </si>
  <si>
    <t xml:space="preserve"> это идентифицируемая абстракция совокупности взаимосвязанных системных ресурсов на основе отдельного и независимого виртуального адресного пространства в контексте которой организуется выполнение потоков. Стандарт ISO 9000:2000 Definitions определяет процесс как совокупность взаимосвязанных и взаимодействующих действий, преобразующих входящие данные в исходящие.
Компьютерная программа сама по себе — лишь пассивная последовательность инструкций. В то время как процесс — непосредственное выполнение этих инструкций.
Также, процессом называют выполняющуюся программу и все её элементы: адресное пространство, глобальные переменные, регистры, стек, открытые файлы и так далее.</t>
  </si>
  <si>
    <t>Кластер — группа компьютеров, серверов или процессоров, объединённых высокоскоростными каналами связи, представляющая с точки зрения пользователя единый аппаратный ресурс. Кластер — слабо связанная совокупность нескольких вычислительных систем, работающих совместно для выполнения общих приложений, и представляющихся пользователю единой системой. Один из первых архитекторов кластерной технологии Грегори Пфистер дал кластеру следующее определение: «Кластер — это разновидность параллельной или распределённой системы, которая:
* состоит из нескольких связанных между собой компьютеров;
* используется как единый, унифицированный компьютерный ресурс».
Обычно различают следующие основные виды кластеров:
отказоустойчивые кластеры (High-availability clusters, HA, кластеры высокой доступности)
кластеры с балансировкой нагрузки (Load balancing clusters)
вычислительные кластеры (High performance computing clusters, HPC)
системы распределенных вычислений</t>
  </si>
  <si>
    <t>Message Passing Interface</t>
  </si>
  <si>
    <t>программный интерфейс (API) для передачи информации, который позволяет обмениваться сообщениями между процессами, выполняющими одну задачу. Разработан Уильямом Гроуппом, Эвином Ласком[англ.] и другими.
MPI является наиболее распространённым стандартом интерфейса обмена данными в параллельном программировании, существуют его реализации для большого числа компьютерных платформ. Используется при разработке программ для кластеров и суперкомпьютеров. Основным средством коммуникации между процессами в MPI является передача сообщений друг другу.
Стандартизацией MPI занимается MPI Forum. В стандарте MPI описан интерфейс передачи сообщений, который должен поддерживаться как на платформе, так и в приложениях пользователя. В настоящее время существует большое количество бесплатных и коммерческих реализаций MPI. Существуют реализации для языков Фортран 77/90, Java, Си и C++.
Реализации MPI
MPICH — одна из самых первых свободная реализация MPI, работает на UNIX-системах и Windows NT
Open MPI — ещё одна свободная реализация MPI. Основана на более ранних проектах FT-MPI, LA-MPI, LAM/MPI и PACX-MPI. Поддерживаются различные коммуникационные системы (в том числе Myrinet).
MPI/PRO for Windows NT — коммерческая реализация для Windows NT
Intel MPI — коммерческая реализация для Windows / Linux
Microsoft MPI входит в состав Compute Cluster Pack SDK. Основан на MPICH2, но включает дополнительные средства управления заданиями. Поддерживается спецификация MPI-2.
HP-MPI — коммерческая реализация от HP
SGI MPT — платная библиотека MPI от SGI
Mvapich — свободная реализация MPI для Infiniband
Oracle HPC ClusterTools — бесплатная реализация для Solaris SPARC/x86 и Linux на основе Open MPI
MPJ — MPI for Java
MPJ Express — MPI на Java</t>
  </si>
  <si>
    <t>Межпроцессное взаимодействие</t>
  </si>
  <si>
    <t>Межпроцессное взаимодействие (англ. inter-process communication, IPC) — обмен данными между потоками одного или разных процессов. Реализуется посредством механизмов, предоставляемых ядром ОС или процессом, использующим механизмы ОС и реализующим новые возможности IPC. Может осуществляться как на одном компьютере, так и между несколькими компьютерами сети.
Из механизмов, предоставляемых ОС и используемых для IPC, можно выделить:
механизмы обмена сообщениями;
механизмы синхронизации;
механизмы разделения памяти;
механизмы удалённых вызовов (RPC).</t>
  </si>
  <si>
    <t>MPICH</t>
  </si>
  <si>
    <t>MPICH (сокр. от англ. «Message Passing Interface CHameleon») — одна из самых первых разработанных библиотек MPI. На её базе было создано большое количество других библиотек как открытых, так и коммерческих.
До ноября 2012 года существовали две ветви исходных кодов: MPICH1[3] и MPICH2.[4] Разработка ветви MPICH1 заморожена. Ветвь MPICH2 активно разрабатывается в Аргоннской национальной лаборатории США[5], с участием компаний IBM, Cray, SiCortex, Microsoft, Intel, NetEffect, Qlogic, Myricom, UBC, а также Университета штата Огайо. Начиная с релиза в ноябре 2012 проект MPICH2 был переименован обратно в "MPICH", но уже версии 3.0. Начиная с этой версии объявлена полная поддержка стандарта MPI-3.</t>
  </si>
  <si>
    <t xml:space="preserve">MPICH2 for Microsoft Windows
Email bugs and error reports to:
mpich2-maint@mcs.anl.gov
SYSTEM REQUIREMENTS:
1) MS Development Environment, Visual Studio or gcc to compile C/C++ MPI programs.
2) Intel Fortran 8.0 or g77 to compile Fortran MPI programs.
3) Administrator privileges on your machines to install the process manager, smpd.exe.
THE INSTALLER:
You must install MPICH2 on all machines that you want to run MPI programs on.  Run the installer on each machine individually.
The installer creates the following mpich2 directory structure on your machine:
mpich2\bin
mpich2\include
mpich2\lib
The include and lib directories contain the libraries needed to compile MPI programs.  The mpich2 dlls are copied to the Windows\system32 directory.  The bin directory contains smpd.exe which is the MPICH2 process manager used to launch MPI programs.  mpiexec.exe, also found in the bin directory, is used to start MPICH2 jobs.
COMPILING:
Compiling an MPI program:
1)	Create a project for Visual Studio 2003, or Intel Fortran 8.0
2)	Add mpich2\include to the include path
3)	Add mpich2\lib to the library path
4)	For C applications add mpi.lib to your target link command.
5)	For Fortran applications add fmpich2.lib to the link command.
6)	Compile
7)	Place your application and all the dlls it depends on in a shared location or copy them to all the nodes.
8)	Run the application using mpiexec
For Visual Fortran 6 use fmpich2s.lib:
·	fmpich2.lib contains all caps cdecl: MPI_INIT
·	fmpich2s.lib contains all caps stdcall: MPI_INIT@4
·	fmpich2g.lib or fmpich2g.a contain lowercase cdecl: mpi_init__
For gcc/g77
1)	create a makefile
2)	add -I…mpich2\include
3)	add -L…mpich2\lib
4)	add -lmpi (for g77: -lfmpich2g)
5)	add the rules for your source files
6)	same as 6,7,8 above
RUNNING MPI JOBS:
mpiexec is a command line application used to launch MPI jobs.  Bring up a command prompt to run it.  Execute "mpiexec" to see the available options.
The simplest mpiexec command is like this:
mpiexec -n 3 myapp.exe
MINIMAL INSTALLATION:
If you want to have worker nodes that do not have any tools on them, you can simply copy smpd.exe to each node and execute "smpd.exe -install".  
smpd.exe is the only application required on each machine to launch MPICH2 jobs.  But, MPICH2 applications require the mpich2 dlls.  This requirement can be satisfied by copying the mpich2 dlls to the windows\system32 directory on each node.  Then any mpich2 application can run on those systems.  This is what the installer does.  If you don't want to copy the mpich2 dlls to each machine, then you need to place the dlls in the same location as the executable you are going to launch.
For example, if you have a directory called \\myserver\mysharedfolder and you have myapp.exe and *mpich2*.dll in that directory then you can execute this command:  "mpiexec -n 4 \\myserver\mysharedfolder\myapp.exe"
Note: There are several mpich2 dlls and depending on your build target (Fortran, C, Debug or Release) you will need the corresponding dlls in the application directory.
</t>
  </si>
  <si>
    <t>COPYRIGHT
The following is a notice of limited availability of the code, and disclaimer which must be included in the prologue of the code and in all source listings of the code.
Copyright Notice
 + 2002 University of Chicago
Permission is hereby granted to use, reproduce, prepare derivative works, and to redistribute to others.  This software was authored by:
Argonne National Laboratory Group
W. Gropp: (630) 252-4318; FAX: (630) 252-5986; e-mail: gropp@mcs.anl.gov
E. Lusk:  (630) 252-7852; FAX: (630) 252-5986; e-mail: lusk@mcs.anl.gov
Mathematics and Computer Science Division
Argonne National Laboratory, Argonne IL 60439
GOVERNMENT LICENSE
Portions of this material resulted from work developed under a U.S. Government Contract and are subject to the following license: the Government is granted for itself and others acting on its behalf a paid-up, nonexclusive, irrevocable worldwide license in this computer software to reproduce, prepare derivative works, and perform publicly and display publicly.
DISCLAIMER
This computer code material was prepared, in part, as an account of work sponsored by an agency of the United States Government.  Neither the United States, nor the University of Chicago,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Portions of this code were written by Microsoft. Those portions are Copyright (c) 2007 Microsoft Corporation. Microsoft grants permission to use, reproduce, prepare derivative works, and to redistribute to others. The code is licensed "as is." The User bears the risk of using it. Microsoft gives no express warranties, guarantees or conditions. To the extent permitted by law, Microsoft excludes the implied warranties of merchantability, fitness for a particular purpose and non-infringement.</t>
  </si>
  <si>
    <t>Passprhase</t>
  </si>
  <si>
    <t>behappy</t>
  </si>
  <si>
    <t>Задание. Просмотрите текст в окне установщика и выясните
следующее:
— Какие компиляторы C/C++ поддерживает данная библио-
тека?
— Какие каталоги будут созданы?
— Где будут размещена библиотеки DLL?
— Какие настройки нужно сделать в компиляторе?
— Что нужно сделать при запуске программы на нескольких
машинах?
— Как запустить параллельное приложение?
— В чём заключается минимальная установка?
— Как выполнить запуск из сетевого каталога?
Задание. Изучите лицензионное соглашение и выясните сле-
дующее:
— Что нам разрешается делать с данной библиотекой?
— От каких претензий отказываются разработчики в разделе
Disclaimer?
Установите и запишите пароль
Обратите внимание на каталог для установки и за-
пишите его в отчёт.</t>
  </si>
  <si>
    <t>x86</t>
  </si>
  <si>
    <t>Название образовано от двух цифр, которыми заканчивались названия процессоров Intel ранних моделей — 8086, 80186, 80286 (i286), 80386 (i386), 80486 (i486). За время своего существования набор команд постоянно расширялся, сохраняя совместимость с предыдущими поколениями.</t>
  </si>
  <si>
    <t>Изучите содержимое каталога examples.</t>
  </si>
  <si>
    <t>#include &lt;stdio.h&gt;
#include &lt;mpi.h&gt;
void main() {
	MPI_Init(NULL, NULL);
	printf("Hello, world!\n");
	MPI_Finalize();
}</t>
  </si>
  <si>
    <t>Составьте программу (рис. 3.1) и установите конфигурацию Release.
Настроить проект и запустить
Запустите параллельное приложение с 2,
4 и 6 процессами.</t>
  </si>
  <si>
    <t>#include &lt;stdio.h&gt;
#include &lt;mpi.h&gt;
#include &lt;stdlib.h&gt;
void main(int argc, char* argv[]) {
	int ProcessRank;
	MPI_Init(argc, &amp;argv);
	long long N;
	N = atoll(argv[1]);
	MPI_Comm_rank(MPI_COMM_WORLD, &amp;ProcessRank);
	printf("%d:\t", ProcessRank);
	printf("%lld\n", N);
	MPI_Finalize();
}</t>
  </si>
  <si>
    <t>Составьте программу. Запустите последовательную программу и определите пределы значений параметра.
Запустите параллельное приложение с разным ко-
личество процессов и убедитесь, что параметр командной строки вводится во все процессы.</t>
  </si>
  <si>
    <t>#include &lt;stdio.h&gt;
#include &lt;mpi.h&gt;
#include &lt;stdlib.h&gt;
void main() {
	int ProcessRank, CommunicatorSize;
	MPI_Init(NULL, NULL);
	MPI_Comm_rank(MPI_COMM_WORLD, &amp;ProcessRank);
	MPI_Comm_size(MPI_COMM_WORLD, &amp;CommunicatorSize);
	printf("%d of %d\n", ProcessRank, CommunicatorSize);
	MPI_Finalize();
}</t>
  </si>
  <si>
    <t>Составьте программу. Запустите последовательную программу и определите пределы значений параметра.
Запустите программу в последовательном и парал-
лельном режимах несколько раз и обратите внимание на порядок вывода сообщений.</t>
  </si>
  <si>
    <t>Составьте программу. Запустите параллельное приложение с разным количеством процессов. Запустите параллельное приложение так, чтобы обеспечить полную загрузку процессора. Во время работы параллельного приложения изучите список запущенных процессов.</t>
  </si>
  <si>
    <t>#include &lt;stdio.h&gt;
#include &lt;mpi.h&gt;
#include &lt;stdlib.h&gt;
void main(int argc, char* argv[]) {
	int ProcessRank;
	MPI_Init(argc, &amp;argv);
	long long N, i, S = 0;
	N = atoll(argv[1]);
	MPI_Comm_rank(MPI_COMM_WORLD, &amp;ProcessRank);
	for (i = 0; i &lt; N; i++)
		S++;
	printf("%d:\t", ProcessRank);
	printf("%lld\t%lld\n", N, S);
	MPI_Finalize();
}</t>
  </si>
  <si>
    <t>#include &lt;stdio.h&gt;
#include &lt;mpi.h&gt;
#include &lt;stdlib.h&gt;
void main(int argc, char* argv[]) {
	int ProcessRank, CommunicatorSize;
	long long N, i, S = 0, Z;
	MPI_Init(argc, &amp;argv);
	N = atoll(argv[1]);
	MPI_Comm_rank(MPI_COMM_WORLD, &amp;ProcessRank);
	MPI_Comm_size(MPI_COMM_WORLD, &amp;CommunicatorSize);
	for (i = ProcessRank; i &lt; N; i += CommunicatorSize)
		S++;
	printf("S[%d] = %lld\n", ProcessRank, S);
	MPI_Reduce(&amp;S, &amp;Z, 1, MPI_LONG_LONG, MPI_SUM, 0, MPI_COMM_WORLD);
	if(ProcessRank == 0)
		printf("%lld\t%lld\n", N, Z);
	MPI_Finalize();
}</t>
  </si>
  <si>
    <t>#include &lt;stdio.h&gt;
#include &lt;mpi.h&gt;
#include &lt;stdlib.h&gt;
#include &lt;time.h&gt;
void main(int argc, char* argv[]) {
	int ProcessRank, CommunicatorSize;
	long long N, i, S = 0, Z;
	double T;
	MPI_Init(argc, &amp;argv);
	N = atoll(argv[1]);
	MPI_Comm_rank(MPI_COMM_WORLD, &amp;ProcessRank);
	MPI_Comm_size(MPI_COMM_WORLD, &amp;CommunicatorSize);
	clock_t t0, t1;
	t0 = clock();
	for (i = ProcessRank; i &lt; N; i += CommunicatorSize)
		S++;
	MPI_Reduce(&amp;S, &amp;Z, 1, MPI_LONG_LONG, MPI_SUM, 0, MPI_COMM_WORLD);
	if (ProcessRank == 0) {
		t1 = clock();
		T = (double)(t1 - t0) / CLOCKS_PER_SEC;
		printf("%d\t%f\t%lld\n", CommunicatorSize, T, Z);
	}
	MPI_Finalize();
}</t>
  </si>
  <si>
    <t>Составьте программу (рис. 8.1). Запустите параллельное приложение.</t>
  </si>
  <si>
    <t>@echo off
echo p	t	s
for /L %%k in (1, 1, 10) do for /L %%i in (1, 1, 12) do mpiexec -n %%i App311.exe 100000000</t>
  </si>
  <si>
    <t>Создайте пакетный файл. Запустите пакетный файл и получите текстовый
файл с результатами работы параллельного приложения. Загрузите текстовый файл в Excel и сформируйте сводную таблицу. Постройте график (рис. 9.4). Определите показатели эффективности распараллеливания. Постройте график (рис. 9.6) и оцените максимальное ускорение.</t>
  </si>
  <si>
    <t>t</t>
  </si>
  <si>
    <t>s</t>
  </si>
  <si>
    <t>Среднее по столбцу t</t>
  </si>
  <si>
    <t>Tp</t>
  </si>
  <si>
    <t>Составьте программу (рис. 10.1). Скомпилируйте программу параллельного численного интегрирования и убедитесь в её работоспособности.
Создайте пакетный файл и исследуйте результаты
работы программы в пакете Excel. Постройте следующие графики:
— оценка значения интеграла в зависимости от числа прямоугольников и числа параллельных процессов;
— ошибка оценки значения интеграла в зависимости от числа прямоугольников и числа параллельных процессов;
— ускорение и эффективность в зависимости от числа параллельных процессов.
Повторите исследование и постройте описанные выше графики.</t>
  </si>
  <si>
    <t>#include &lt;stdio.h&gt;
#include &lt;mpi.h&gt;
#include &lt;stdlib.h&gt;
#include &lt;time.h&gt;
void main(int argc, char* argv[]) {
	int ProcessRank, CommunicatorSize;
	long long N, i;
	float T, dx, x, Z, S = 0.0;
	MPI_Init(argc, &amp;argv);
	N = atoll(argv[1]);
	MPI_Comm_rank(MPI_COMM_WORLD, &amp;ProcessRank);
	MPI_Comm_size(MPI_COMM_WORLD, &amp;CommunicatorSize);
	clock_t t0 = clock();
	dx = 30.0 / N;
	for (i = ProcessRank; i &lt; N; i += CommunicatorSize) {
		x = -10.0 + (i + 0.5) * dx;
		S = S + 0.06 * x * x * x + 0.3 * x * x - 8.0 * x + 110.0;
	}
	MPI_Reduce(&amp;S, &amp;Z, 1, MPI_FLOAT, MPI_SUM, 0, MPI_COMM_WORLD);
	MPI_Finalize();
	if (ProcessRank == 0) {
		Z = Z * dx;
		clock_t t1 = clock();
		T = (float)(t1 - t0) / CLOCKS_PER_SEC;
		printf("%d\t%lld\t%.10f\t%.10f\n", CommunicatorSize, N, T, Z);
	}
}</t>
  </si>
  <si>
    <t>Задание 11.</t>
  </si>
  <si>
    <t>Сделать тоже самое но для типа double</t>
  </si>
  <si>
    <t>16. Вывод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</si>
</sst>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04"/>
      <scheme val="minor"/>
    </font>
    <font>
      <sz val="14"/>
      <color theme="1"/>
      <name val="Times New Roman"/>
      <family val="1"/>
      <charset val="204"/>
    </font>
    <font>
      <u/>
      <sz val="11"/>
      <color theme="10"/>
      <name val="Calibri"/>
      <family val="2"/>
      <charset val="204"/>
      <scheme val="minor"/>
    </font>
    <font>
      <b/>
      <sz val="14"/>
      <color theme="1"/>
      <name val="Times New Roman"/>
      <family val="1"/>
      <charset val="204"/>
    </font>
    <font>
      <u/>
      <sz val="14"/>
      <color theme="10"/>
      <name val="Times New Roman"/>
      <family val="1"/>
      <charset val="204"/>
    </font>
    <font>
      <sz val="14"/>
      <color theme="1"/>
      <name val="Times New Roman"/>
      <family val="1"/>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2" tint="-9.9978637043366805E-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0" borderId="0" xfId="0" applyFont="1"/>
    <xf numFmtId="0" fontId="3" fillId="0" borderId="1" xfId="0" applyFont="1" applyBorder="1" applyAlignment="1">
      <alignment horizontal="center" vertical="center"/>
    </xf>
    <xf numFmtId="0" fontId="4" fillId="0" borderId="1" xfId="1" applyFont="1" applyFill="1" applyBorder="1"/>
    <xf numFmtId="0" fontId="1" fillId="0" borderId="2" xfId="0" applyFont="1" applyBorder="1" applyAlignment="1">
      <alignment horizontal="left" vertical="center"/>
    </xf>
    <xf numFmtId="0" fontId="1" fillId="0" borderId="2" xfId="0" applyFont="1" applyBorder="1" applyAlignment="1">
      <alignment wrapText="1"/>
    </xf>
    <xf numFmtId="0" fontId="4" fillId="0" borderId="0" xfId="1" applyFont="1"/>
    <xf numFmtId="0" fontId="1" fillId="0" borderId="2" xfId="0" applyFont="1" applyBorder="1" applyAlignment="1">
      <alignment horizontal="left" vertical="center" wrapText="1"/>
    </xf>
    <xf numFmtId="0" fontId="1" fillId="0" borderId="0" xfId="0" applyFont="1" applyAlignment="1">
      <alignment wrapText="1"/>
    </xf>
    <xf numFmtId="0" fontId="1" fillId="0" borderId="0" xfId="0" applyFont="1" applyAlignment="1">
      <alignment horizontal="left" vertical="center"/>
    </xf>
    <xf numFmtId="0" fontId="1" fillId="0" borderId="2" xfId="0" applyFont="1" applyBorder="1"/>
    <xf numFmtId="9" fontId="1" fillId="0" borderId="0" xfId="0" applyNumberFormat="1" applyFont="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vertical="top" wrapText="1"/>
    </xf>
    <xf numFmtId="0" fontId="1" fillId="0" borderId="0" xfId="0" quotePrefix="1" applyFont="1" applyAlignment="1">
      <alignment wrapText="1"/>
    </xf>
    <xf numFmtId="0" fontId="1" fillId="0" borderId="0" xfId="0" applyFont="1" applyAlignment="1">
      <alignment horizontal="left"/>
    </xf>
    <xf numFmtId="0" fontId="1" fillId="0" borderId="0" xfId="0" quotePrefix="1" applyFont="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3" fillId="2" borderId="0" xfId="0" applyFont="1" applyFill="1"/>
    <xf numFmtId="0" fontId="1" fillId="0" borderId="0" xfId="0" applyNumberFormat="1" applyFont="1"/>
    <xf numFmtId="10" fontId="1" fillId="0" borderId="0" xfId="0" applyNumberFormat="1" applyFont="1"/>
    <xf numFmtId="0" fontId="1" fillId="0" borderId="2" xfId="0" applyFont="1" applyFill="1" applyBorder="1"/>
    <xf numFmtId="0" fontId="5" fillId="0" borderId="0" xfId="0" pivotButton="1" applyFont="1"/>
    <xf numFmtId="0" fontId="5" fillId="0" borderId="0" xfId="0" applyFont="1"/>
    <xf numFmtId="0" fontId="5" fillId="0" borderId="0" xfId="0" applyFont="1" applyAlignment="1">
      <alignment horizontal="left"/>
    </xf>
    <xf numFmtId="0" fontId="5" fillId="0" borderId="0" xfId="0" applyNumberFormat="1" applyFont="1"/>
    <xf numFmtId="0" fontId="1" fillId="3" borderId="0" xfId="0" applyFont="1" applyFill="1"/>
    <xf numFmtId="0" fontId="4" fillId="3" borderId="0" xfId="1" applyFont="1" applyFill="1"/>
    <xf numFmtId="0" fontId="3" fillId="2" borderId="6" xfId="0" applyFont="1" applyFill="1" applyBorder="1"/>
    <xf numFmtId="0" fontId="1" fillId="0" borderId="0" xfId="0" applyFont="1" applyAlignment="1">
      <alignment horizontal="center"/>
    </xf>
    <xf numFmtId="0" fontId="1" fillId="0" borderId="0" xfId="0" applyFont="1" applyAlignment="1">
      <alignment horizontal="right"/>
    </xf>
    <xf numFmtId="0" fontId="3" fillId="4" borderId="3" xfId="0" pivotButton="1" applyFont="1" applyFill="1" applyBorder="1" applyAlignment="1">
      <alignment horizontal="center" vertical="center"/>
    </xf>
    <xf numFmtId="0" fontId="3" fillId="4" borderId="5" xfId="0" pivotButton="1" applyFont="1" applyFill="1" applyBorder="1" applyAlignment="1">
      <alignment horizontal="center" vertical="center"/>
    </xf>
    <xf numFmtId="0" fontId="3" fillId="4" borderId="4" xfId="0" pivotButton="1" applyFont="1" applyFill="1" applyBorder="1" applyAlignment="1">
      <alignment horizontal="center" vertical="center"/>
    </xf>
    <xf numFmtId="0" fontId="3" fillId="4" borderId="3" xfId="0" pivotButton="1" applyFont="1" applyFill="1" applyBorder="1" applyAlignment="1">
      <alignment horizontal="center"/>
    </xf>
    <xf numFmtId="0" fontId="3" fillId="4" borderId="5" xfId="0" pivotButton="1" applyFont="1" applyFill="1" applyBorder="1" applyAlignment="1">
      <alignment horizontal="center"/>
    </xf>
    <xf numFmtId="0" fontId="3" fillId="4" borderId="4" xfId="0" pivotButton="1" applyFont="1" applyFill="1" applyBorder="1" applyAlignment="1">
      <alignment horizontal="center"/>
    </xf>
  </cellXfs>
  <cellStyles count="2">
    <cellStyle name="Гиперссылка" xfId="1" builtinId="8"/>
    <cellStyle name="Обычный" xfId="0" builtinId="0"/>
  </cellStyles>
  <dxfs count="89">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'12'!$L$5</c:f>
              <c:strCache>
                <c:ptCount val="1"/>
                <c:pt idx="0">
                  <c:v>Tp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'12'!$J$6:$J$17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'12'!$L$6:$L$17</c:f>
              <c:numCache>
                <c:formatCode>General</c:formatCode>
                <c:ptCount val="12"/>
                <c:pt idx="0">
                  <c:v>1</c:v>
                </c:pt>
                <c:pt idx="1">
                  <c:v>1.8176638176638176</c:v>
                </c:pt>
                <c:pt idx="2">
                  <c:v>2.7982456140350873</c:v>
                </c:pt>
                <c:pt idx="3">
                  <c:v>3.1274509803921569</c:v>
                </c:pt>
                <c:pt idx="4">
                  <c:v>4.1428571428571423</c:v>
                </c:pt>
                <c:pt idx="5">
                  <c:v>3.5444444444444443</c:v>
                </c:pt>
                <c:pt idx="6">
                  <c:v>3.8203592814371254</c:v>
                </c:pt>
                <c:pt idx="7">
                  <c:v>3.9627329192546581</c:v>
                </c:pt>
                <c:pt idx="8">
                  <c:v>4.4000000000000004</c:v>
                </c:pt>
                <c:pt idx="9">
                  <c:v>4.6231884057971007</c:v>
                </c:pt>
                <c:pt idx="10">
                  <c:v>5.0236220472440944</c:v>
                </c:pt>
                <c:pt idx="11">
                  <c:v>4.7611940298507456</c:v>
                </c:pt>
              </c:numCache>
            </c:numRef>
          </c:yVal>
          <c:smooth val="0"/>
          <c:extLst>
            <c:ext xmlns:c16="http://schemas.microsoft.com/office/drawing/2014/chart" uri="{C3380CC4-5D6E-409C-BE32-E72D297353CC}">
              <c16:uniqueId val="{00000000-D321-4E4D-8702-1579EF0169B2}"/>
            </c:ext>
          </c:extLst>
        </c:ser>
        <c:dLbls>
          <c:showLegendKey val="0"/>
          <c:showVal val="0"/>
          <c:showCatName val="0"/>
          <c:showSerName val="0"/>
          <c:showPercent val="0"/>
          <c:showBubbleSize val="0"/>
        </c:dLbls>
        <c:axId val="225829280"/>
        <c:axId val="225783792"/>
      </c:scatterChart>
      <c:valAx>
        <c:axId val="22582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25783792"/>
        <c:crosses val="autoZero"/>
        <c:crossBetween val="midCat"/>
      </c:valAx>
      <c:valAx>
        <c:axId val="22578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2582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T</a:t>
            </a:r>
            <a:r>
              <a:rPr lang="en-US" baseline="0"/>
              <a:t> (N)</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'14'!$K$6:$K$37</c:f>
              <c:numCache>
                <c:formatCode>General</c:formatCode>
                <c:ptCount val="32"/>
                <c:pt idx="0">
                  <c:v>2.0000000000000001E-4</c:v>
                </c:pt>
                <c:pt idx="1">
                  <c:v>2.0000000000000001E-4</c:v>
                </c:pt>
                <c:pt idx="2">
                  <c:v>0</c:v>
                </c:pt>
                <c:pt idx="3">
                  <c:v>0</c:v>
                </c:pt>
                <c:pt idx="4">
                  <c:v>4.0000000000000002E-4</c:v>
                </c:pt>
                <c:pt idx="5">
                  <c:v>4.0000000000000002E-4</c:v>
                </c:pt>
                <c:pt idx="6">
                  <c:v>4.0000000000000002E-4</c:v>
                </c:pt>
                <c:pt idx="7">
                  <c:v>2.0000000000000001E-4</c:v>
                </c:pt>
                <c:pt idx="8">
                  <c:v>2.0000000000000001E-4</c:v>
                </c:pt>
                <c:pt idx="9">
                  <c:v>2.0000000000000001E-4</c:v>
                </c:pt>
                <c:pt idx="10">
                  <c:v>4.0000000000000002E-4</c:v>
                </c:pt>
                <c:pt idx="11">
                  <c:v>2.0000000000000001E-4</c:v>
                </c:pt>
                <c:pt idx="12">
                  <c:v>2.0000000000000001E-4</c:v>
                </c:pt>
                <c:pt idx="13">
                  <c:v>2.0000000000000001E-4</c:v>
                </c:pt>
                <c:pt idx="14">
                  <c:v>2.0000000000000001E-4</c:v>
                </c:pt>
                <c:pt idx="15">
                  <c:v>8.0000000000000004E-4</c:v>
                </c:pt>
                <c:pt idx="16">
                  <c:v>8.0000000000000004E-4</c:v>
                </c:pt>
                <c:pt idx="17">
                  <c:v>1.6000000600000001E-3</c:v>
                </c:pt>
                <c:pt idx="18">
                  <c:v>3.20000004E-3</c:v>
                </c:pt>
                <c:pt idx="19">
                  <c:v>6.4000001400000006E-3</c:v>
                </c:pt>
                <c:pt idx="20">
                  <c:v>1.380000038E-2</c:v>
                </c:pt>
                <c:pt idx="21">
                  <c:v>2.8999999200000005E-2</c:v>
                </c:pt>
                <c:pt idx="22">
                  <c:v>6.2199999400000004E-2</c:v>
                </c:pt>
                <c:pt idx="23">
                  <c:v>0.13580000402</c:v>
                </c:pt>
                <c:pt idx="24">
                  <c:v>0.28760000466000002</c:v>
                </c:pt>
                <c:pt idx="25">
                  <c:v>0.61319999693999994</c:v>
                </c:pt>
                <c:pt idx="26">
                  <c:v>1.3490000009400003</c:v>
                </c:pt>
                <c:pt idx="27">
                  <c:v>2.8809999942800002</c:v>
                </c:pt>
                <c:pt idx="28">
                  <c:v>6.1565999984599999</c:v>
                </c:pt>
                <c:pt idx="29">
                  <c:v>13.520999908459999</c:v>
                </c:pt>
                <c:pt idx="30">
                  <c:v>31.6908000946</c:v>
                </c:pt>
                <c:pt idx="31">
                  <c:v>101.75360107424</c:v>
                </c:pt>
              </c:numCache>
            </c:numRef>
          </c:val>
          <c:smooth val="0"/>
          <c:extLst>
            <c:ext xmlns:c16="http://schemas.microsoft.com/office/drawing/2014/chart" uri="{C3380CC4-5D6E-409C-BE32-E72D297353CC}">
              <c16:uniqueId val="{00000000-68A9-4B58-8DA9-5972C21CF784}"/>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'14'!$L$6:$L$37</c:f>
              <c:numCache>
                <c:formatCode>General</c:formatCode>
                <c:ptCount val="32"/>
                <c:pt idx="0">
                  <c:v>1E-3</c:v>
                </c:pt>
                <c:pt idx="1">
                  <c:v>8.0000000000000004E-4</c:v>
                </c:pt>
                <c:pt idx="2">
                  <c:v>6.0000000000000006E-4</c:v>
                </c:pt>
                <c:pt idx="3">
                  <c:v>1E-3</c:v>
                </c:pt>
                <c:pt idx="4">
                  <c:v>1E-3</c:v>
                </c:pt>
                <c:pt idx="5">
                  <c:v>8.0000000000000004E-4</c:v>
                </c:pt>
                <c:pt idx="6">
                  <c:v>1E-3</c:v>
                </c:pt>
                <c:pt idx="7">
                  <c:v>8.0000000000000004E-4</c:v>
                </c:pt>
                <c:pt idx="8">
                  <c:v>1E-3</c:v>
                </c:pt>
                <c:pt idx="9">
                  <c:v>8.0000000000000004E-4</c:v>
                </c:pt>
                <c:pt idx="10">
                  <c:v>1E-3</c:v>
                </c:pt>
                <c:pt idx="11">
                  <c:v>1E-3</c:v>
                </c:pt>
                <c:pt idx="12">
                  <c:v>8.0000000000000004E-4</c:v>
                </c:pt>
                <c:pt idx="13">
                  <c:v>8.0000000000000004E-4</c:v>
                </c:pt>
                <c:pt idx="14">
                  <c:v>1E-3</c:v>
                </c:pt>
                <c:pt idx="15">
                  <c:v>1E-3</c:v>
                </c:pt>
                <c:pt idx="16">
                  <c:v>1.20000002E-3</c:v>
                </c:pt>
                <c:pt idx="17">
                  <c:v>1.6000000600000001E-3</c:v>
                </c:pt>
                <c:pt idx="18">
                  <c:v>2.2000000799999998E-3</c:v>
                </c:pt>
                <c:pt idx="19">
                  <c:v>4.0000002000000002E-3</c:v>
                </c:pt>
                <c:pt idx="20">
                  <c:v>7.4000002800000009E-3</c:v>
                </c:pt>
                <c:pt idx="21">
                  <c:v>1.5800000580000001E-2</c:v>
                </c:pt>
                <c:pt idx="22">
                  <c:v>3.20000015E-2</c:v>
                </c:pt>
                <c:pt idx="23">
                  <c:v>7.2200000299999997E-2</c:v>
                </c:pt>
                <c:pt idx="24">
                  <c:v>0.14639999866</c:v>
                </c:pt>
                <c:pt idx="25">
                  <c:v>0.30959999560000007</c:v>
                </c:pt>
                <c:pt idx="26">
                  <c:v>0.68080000876000002</c:v>
                </c:pt>
                <c:pt idx="27">
                  <c:v>1.4546000003599999</c:v>
                </c:pt>
                <c:pt idx="28">
                  <c:v>3.1010000229000001</c:v>
                </c:pt>
                <c:pt idx="29">
                  <c:v>6.7984000206000008</c:v>
                </c:pt>
                <c:pt idx="30">
                  <c:v>15.936999893199999</c:v>
                </c:pt>
                <c:pt idx="31">
                  <c:v>51.049600982659996</c:v>
                </c:pt>
              </c:numCache>
            </c:numRef>
          </c:val>
          <c:smooth val="0"/>
          <c:extLst>
            <c:ext xmlns:c16="http://schemas.microsoft.com/office/drawing/2014/chart" uri="{C3380CC4-5D6E-409C-BE32-E72D297353CC}">
              <c16:uniqueId val="{00000001-68A9-4B58-8DA9-5972C21CF784}"/>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'14'!$M$6:$M$37</c:f>
              <c:numCache>
                <c:formatCode>General</c:formatCode>
                <c:ptCount val="32"/>
                <c:pt idx="0">
                  <c:v>1E-3</c:v>
                </c:pt>
                <c:pt idx="1">
                  <c:v>1.20000002E-3</c:v>
                </c:pt>
                <c:pt idx="2">
                  <c:v>1.20000002E-3</c:v>
                </c:pt>
                <c:pt idx="3">
                  <c:v>1.20000002E-3</c:v>
                </c:pt>
                <c:pt idx="4">
                  <c:v>1.20000002E-3</c:v>
                </c:pt>
                <c:pt idx="5">
                  <c:v>1E-3</c:v>
                </c:pt>
                <c:pt idx="6">
                  <c:v>1.20000002E-3</c:v>
                </c:pt>
                <c:pt idx="7">
                  <c:v>1E-3</c:v>
                </c:pt>
                <c:pt idx="8">
                  <c:v>1E-3</c:v>
                </c:pt>
                <c:pt idx="9">
                  <c:v>1E-3</c:v>
                </c:pt>
                <c:pt idx="10">
                  <c:v>1E-3</c:v>
                </c:pt>
                <c:pt idx="11">
                  <c:v>1E-3</c:v>
                </c:pt>
                <c:pt idx="12">
                  <c:v>1E-3</c:v>
                </c:pt>
                <c:pt idx="13">
                  <c:v>1E-3</c:v>
                </c:pt>
                <c:pt idx="14">
                  <c:v>1E-3</c:v>
                </c:pt>
                <c:pt idx="15">
                  <c:v>1E-3</c:v>
                </c:pt>
                <c:pt idx="16">
                  <c:v>1.20000002E-3</c:v>
                </c:pt>
                <c:pt idx="17">
                  <c:v>1.8000000799999998E-3</c:v>
                </c:pt>
                <c:pt idx="18">
                  <c:v>2.0000001000000001E-3</c:v>
                </c:pt>
                <c:pt idx="19">
                  <c:v>3.0000000000000001E-3</c:v>
                </c:pt>
                <c:pt idx="20">
                  <c:v>5.6000000199999999E-3</c:v>
                </c:pt>
                <c:pt idx="21">
                  <c:v>1.0599999860000001E-2</c:v>
                </c:pt>
                <c:pt idx="22">
                  <c:v>2.2399999940000002E-2</c:v>
                </c:pt>
                <c:pt idx="23">
                  <c:v>4.7999999660000001E-2</c:v>
                </c:pt>
                <c:pt idx="24">
                  <c:v>9.9799999579999993E-2</c:v>
                </c:pt>
                <c:pt idx="25">
                  <c:v>0.21040000022000002</c:v>
                </c:pt>
                <c:pt idx="26">
                  <c:v>0.45920000075999995</c:v>
                </c:pt>
                <c:pt idx="27">
                  <c:v>0.97419999835999993</c:v>
                </c:pt>
                <c:pt idx="28">
                  <c:v>2.0726000308799999</c:v>
                </c:pt>
                <c:pt idx="29">
                  <c:v>4.5725999831999999</c:v>
                </c:pt>
                <c:pt idx="30">
                  <c:v>10.696400070200001</c:v>
                </c:pt>
                <c:pt idx="31">
                  <c:v>34.282599639899999</c:v>
                </c:pt>
              </c:numCache>
            </c:numRef>
          </c:val>
          <c:smooth val="0"/>
          <c:extLst>
            <c:ext xmlns:c16="http://schemas.microsoft.com/office/drawing/2014/chart" uri="{C3380CC4-5D6E-409C-BE32-E72D297353CC}">
              <c16:uniqueId val="{00000002-68A9-4B58-8DA9-5972C21CF784}"/>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'14'!$N$6:$N$37</c:f>
              <c:numCache>
                <c:formatCode>General</c:formatCode>
                <c:ptCount val="32"/>
                <c:pt idx="0">
                  <c:v>1.40000004E-3</c:v>
                </c:pt>
                <c:pt idx="1">
                  <c:v>1.40000004E-3</c:v>
                </c:pt>
                <c:pt idx="2">
                  <c:v>1.20000002E-3</c:v>
                </c:pt>
                <c:pt idx="3">
                  <c:v>1.8000000799999998E-3</c:v>
                </c:pt>
                <c:pt idx="4">
                  <c:v>1.6000000599999998E-3</c:v>
                </c:pt>
                <c:pt idx="5">
                  <c:v>1E-3</c:v>
                </c:pt>
                <c:pt idx="6">
                  <c:v>1.20000002E-3</c:v>
                </c:pt>
                <c:pt idx="7">
                  <c:v>1.40000004E-3</c:v>
                </c:pt>
                <c:pt idx="8">
                  <c:v>1.20000002E-3</c:v>
                </c:pt>
                <c:pt idx="9">
                  <c:v>1E-3</c:v>
                </c:pt>
                <c:pt idx="10">
                  <c:v>1E-3</c:v>
                </c:pt>
                <c:pt idx="11">
                  <c:v>1.20000002E-3</c:v>
                </c:pt>
                <c:pt idx="12">
                  <c:v>1.20000002E-3</c:v>
                </c:pt>
                <c:pt idx="13">
                  <c:v>1.40000004E-3</c:v>
                </c:pt>
                <c:pt idx="14">
                  <c:v>1.20000002E-3</c:v>
                </c:pt>
                <c:pt idx="15">
                  <c:v>2.60000008E-3</c:v>
                </c:pt>
                <c:pt idx="16">
                  <c:v>1.9999999999999996E-3</c:v>
                </c:pt>
                <c:pt idx="17">
                  <c:v>1.6000000599999998E-3</c:v>
                </c:pt>
                <c:pt idx="18">
                  <c:v>2.2000000799999998E-3</c:v>
                </c:pt>
                <c:pt idx="19">
                  <c:v>2.6000000400000002E-3</c:v>
                </c:pt>
                <c:pt idx="20">
                  <c:v>4.7999999599999997E-3</c:v>
                </c:pt>
                <c:pt idx="21">
                  <c:v>8.5999999200000003E-3</c:v>
                </c:pt>
                <c:pt idx="22">
                  <c:v>1.740000022E-2</c:v>
                </c:pt>
                <c:pt idx="23">
                  <c:v>3.5799999539999995E-2</c:v>
                </c:pt>
                <c:pt idx="24">
                  <c:v>7.4600002199999987E-2</c:v>
                </c:pt>
                <c:pt idx="25">
                  <c:v>0.15820000171999998</c:v>
                </c:pt>
                <c:pt idx="26">
                  <c:v>0.34639999866000004</c:v>
                </c:pt>
                <c:pt idx="27">
                  <c:v>0.75</c:v>
                </c:pt>
                <c:pt idx="28">
                  <c:v>1.57380001544</c:v>
                </c:pt>
                <c:pt idx="29">
                  <c:v>3.4565999984599998</c:v>
                </c:pt>
                <c:pt idx="30">
                  <c:v>8.0856000900399998</c:v>
                </c:pt>
                <c:pt idx="31">
                  <c:v>25.825999832140003</c:v>
                </c:pt>
              </c:numCache>
            </c:numRef>
          </c:val>
          <c:smooth val="0"/>
          <c:extLst>
            <c:ext xmlns:c16="http://schemas.microsoft.com/office/drawing/2014/chart" uri="{C3380CC4-5D6E-409C-BE32-E72D297353CC}">
              <c16:uniqueId val="{00000003-68A9-4B58-8DA9-5972C21CF784}"/>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'14'!$O$6:$O$37</c:f>
              <c:numCache>
                <c:formatCode>General</c:formatCode>
                <c:ptCount val="32"/>
                <c:pt idx="0">
                  <c:v>1.20000002E-3</c:v>
                </c:pt>
                <c:pt idx="1">
                  <c:v>1.40000004E-3</c:v>
                </c:pt>
                <c:pt idx="2">
                  <c:v>1.40000004E-3</c:v>
                </c:pt>
                <c:pt idx="3">
                  <c:v>1.4000000399999998E-3</c:v>
                </c:pt>
                <c:pt idx="4">
                  <c:v>1.4000000399999998E-3</c:v>
                </c:pt>
                <c:pt idx="5">
                  <c:v>1.20000002E-3</c:v>
                </c:pt>
                <c:pt idx="6">
                  <c:v>1.4000000399999998E-3</c:v>
                </c:pt>
                <c:pt idx="7">
                  <c:v>1.20000002E-3</c:v>
                </c:pt>
                <c:pt idx="8">
                  <c:v>1.40000004E-3</c:v>
                </c:pt>
                <c:pt idx="9">
                  <c:v>1.20000002E-3</c:v>
                </c:pt>
                <c:pt idx="10">
                  <c:v>1.6000000599999998E-3</c:v>
                </c:pt>
                <c:pt idx="11">
                  <c:v>1.40000004E-3</c:v>
                </c:pt>
                <c:pt idx="12">
                  <c:v>1.40000004E-3</c:v>
                </c:pt>
                <c:pt idx="13">
                  <c:v>1.20000002E-3</c:v>
                </c:pt>
                <c:pt idx="14">
                  <c:v>1.40000004E-3</c:v>
                </c:pt>
                <c:pt idx="15">
                  <c:v>1.4000000399999998E-3</c:v>
                </c:pt>
                <c:pt idx="16">
                  <c:v>1.20000002E-3</c:v>
                </c:pt>
                <c:pt idx="17">
                  <c:v>1.40000004E-3</c:v>
                </c:pt>
                <c:pt idx="18">
                  <c:v>2.0000001000000001E-3</c:v>
                </c:pt>
                <c:pt idx="19">
                  <c:v>2.8000000199999999E-3</c:v>
                </c:pt>
                <c:pt idx="20">
                  <c:v>4.0000000999999997E-3</c:v>
                </c:pt>
                <c:pt idx="21">
                  <c:v>7.6000003199999996E-3</c:v>
                </c:pt>
                <c:pt idx="22">
                  <c:v>1.4000000240000001E-2</c:v>
                </c:pt>
                <c:pt idx="23">
                  <c:v>2.9999999319999998E-2</c:v>
                </c:pt>
                <c:pt idx="24">
                  <c:v>6.1600000420000002E-2</c:v>
                </c:pt>
                <c:pt idx="25">
                  <c:v>0.12880000174</c:v>
                </c:pt>
                <c:pt idx="26">
                  <c:v>0.28100000022000005</c:v>
                </c:pt>
                <c:pt idx="27">
                  <c:v>0.59519999026000003</c:v>
                </c:pt>
                <c:pt idx="28">
                  <c:v>1.2663999795799998</c:v>
                </c:pt>
                <c:pt idx="29">
                  <c:v>2.78819999692</c:v>
                </c:pt>
                <c:pt idx="30">
                  <c:v>6.56899995804</c:v>
                </c:pt>
                <c:pt idx="31">
                  <c:v>20.911000061039999</c:v>
                </c:pt>
              </c:numCache>
            </c:numRef>
          </c:val>
          <c:smooth val="0"/>
          <c:extLst>
            <c:ext xmlns:c16="http://schemas.microsoft.com/office/drawing/2014/chart" uri="{C3380CC4-5D6E-409C-BE32-E72D297353CC}">
              <c16:uniqueId val="{00000004-68A9-4B58-8DA9-5972C21CF784}"/>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'14'!$P$6:$P$37</c:f>
              <c:numCache>
                <c:formatCode>General</c:formatCode>
                <c:ptCount val="32"/>
                <c:pt idx="0">
                  <c:v>1.6000000600000001E-3</c:v>
                </c:pt>
                <c:pt idx="1">
                  <c:v>1.6000000599999998E-3</c:v>
                </c:pt>
                <c:pt idx="2">
                  <c:v>1.20000002E-3</c:v>
                </c:pt>
                <c:pt idx="3">
                  <c:v>1.20000002E-3</c:v>
                </c:pt>
                <c:pt idx="4">
                  <c:v>1.8000000799999998E-3</c:v>
                </c:pt>
                <c:pt idx="5">
                  <c:v>1.6000000599999998E-3</c:v>
                </c:pt>
                <c:pt idx="6">
                  <c:v>1.40000004E-3</c:v>
                </c:pt>
                <c:pt idx="7">
                  <c:v>1.8000000799999998E-3</c:v>
                </c:pt>
                <c:pt idx="8">
                  <c:v>1.6000000600000001E-3</c:v>
                </c:pt>
                <c:pt idx="9">
                  <c:v>1.4000000399999998E-3</c:v>
                </c:pt>
                <c:pt idx="10">
                  <c:v>1.4000000399999998E-3</c:v>
                </c:pt>
                <c:pt idx="11">
                  <c:v>1.20000002E-3</c:v>
                </c:pt>
                <c:pt idx="12">
                  <c:v>1.6000000600000001E-3</c:v>
                </c:pt>
                <c:pt idx="13">
                  <c:v>1.4000000399999998E-3</c:v>
                </c:pt>
                <c:pt idx="14">
                  <c:v>1.4000000399999998E-3</c:v>
                </c:pt>
                <c:pt idx="15">
                  <c:v>1.40000004E-3</c:v>
                </c:pt>
                <c:pt idx="16">
                  <c:v>2.0000001000000001E-3</c:v>
                </c:pt>
                <c:pt idx="17">
                  <c:v>1.6000000600000001E-3</c:v>
                </c:pt>
                <c:pt idx="18">
                  <c:v>2.0000000599999998E-3</c:v>
                </c:pt>
                <c:pt idx="19">
                  <c:v>2.6000000400000002E-3</c:v>
                </c:pt>
                <c:pt idx="20">
                  <c:v>4.4000001800000004E-3</c:v>
                </c:pt>
                <c:pt idx="21">
                  <c:v>6.2000001200000002E-3</c:v>
                </c:pt>
                <c:pt idx="22">
                  <c:v>1.20000001E-2</c:v>
                </c:pt>
                <c:pt idx="23">
                  <c:v>2.5600000479999996E-2</c:v>
                </c:pt>
                <c:pt idx="24">
                  <c:v>5.2199999980000002E-2</c:v>
                </c:pt>
                <c:pt idx="25">
                  <c:v>0.1102000013</c:v>
                </c:pt>
                <c:pt idx="26">
                  <c:v>0.23920000196000002</c:v>
                </c:pt>
                <c:pt idx="27">
                  <c:v>0.51119999883999989</c:v>
                </c:pt>
                <c:pt idx="28">
                  <c:v>1.07520000934</c:v>
                </c:pt>
                <c:pt idx="29">
                  <c:v>2.3747999668000004</c:v>
                </c:pt>
                <c:pt idx="30">
                  <c:v>5.5498000144800006</c:v>
                </c:pt>
                <c:pt idx="31">
                  <c:v>17.5980003357</c:v>
                </c:pt>
              </c:numCache>
            </c:numRef>
          </c:val>
          <c:smooth val="0"/>
          <c:extLst>
            <c:ext xmlns:c16="http://schemas.microsoft.com/office/drawing/2014/chart" uri="{C3380CC4-5D6E-409C-BE32-E72D297353CC}">
              <c16:uniqueId val="{00000005-68A9-4B58-8DA9-5972C21CF784}"/>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'14'!$Q$6:$Q$37</c:f>
              <c:numCache>
                <c:formatCode>General</c:formatCode>
                <c:ptCount val="32"/>
                <c:pt idx="0">
                  <c:v>1.6000000600000001E-3</c:v>
                </c:pt>
                <c:pt idx="1">
                  <c:v>1.6000000600000001E-3</c:v>
                </c:pt>
                <c:pt idx="2">
                  <c:v>1.6000000599999998E-3</c:v>
                </c:pt>
                <c:pt idx="3">
                  <c:v>1.8000000799999998E-3</c:v>
                </c:pt>
                <c:pt idx="4">
                  <c:v>1.40000004E-3</c:v>
                </c:pt>
                <c:pt idx="5">
                  <c:v>1.6000000600000001E-3</c:v>
                </c:pt>
                <c:pt idx="6">
                  <c:v>1.8000000799999998E-3</c:v>
                </c:pt>
                <c:pt idx="7">
                  <c:v>1.20000002E-3</c:v>
                </c:pt>
                <c:pt idx="8">
                  <c:v>1.6000000600000001E-3</c:v>
                </c:pt>
                <c:pt idx="9">
                  <c:v>1.8000000799999998E-3</c:v>
                </c:pt>
                <c:pt idx="10">
                  <c:v>1.60000002E-3</c:v>
                </c:pt>
                <c:pt idx="11">
                  <c:v>2.0000001000000001E-3</c:v>
                </c:pt>
                <c:pt idx="12">
                  <c:v>1.8000000799999998E-3</c:v>
                </c:pt>
                <c:pt idx="13">
                  <c:v>1.4E-3</c:v>
                </c:pt>
                <c:pt idx="14">
                  <c:v>1.4000000399999998E-3</c:v>
                </c:pt>
                <c:pt idx="15">
                  <c:v>1.40000004E-3</c:v>
                </c:pt>
                <c:pt idx="16">
                  <c:v>1.8000000799999998E-3</c:v>
                </c:pt>
                <c:pt idx="17">
                  <c:v>1.6000000600000001E-3</c:v>
                </c:pt>
                <c:pt idx="18">
                  <c:v>2.0000000599999998E-3</c:v>
                </c:pt>
                <c:pt idx="19">
                  <c:v>2.6000000400000002E-3</c:v>
                </c:pt>
                <c:pt idx="20">
                  <c:v>3.8000001599999998E-3</c:v>
                </c:pt>
                <c:pt idx="21">
                  <c:v>6.0000000999999997E-3</c:v>
                </c:pt>
                <c:pt idx="22">
                  <c:v>1.119999994E-2</c:v>
                </c:pt>
                <c:pt idx="23">
                  <c:v>2.2399999939999998E-2</c:v>
                </c:pt>
                <c:pt idx="24">
                  <c:v>4.5800000440000002E-2</c:v>
                </c:pt>
                <c:pt idx="25">
                  <c:v>9.5999999320000001E-2</c:v>
                </c:pt>
                <c:pt idx="26">
                  <c:v>0.2078000009</c:v>
                </c:pt>
                <c:pt idx="27">
                  <c:v>0.44000000356000007</c:v>
                </c:pt>
                <c:pt idx="28">
                  <c:v>0.9327999949400001</c:v>
                </c:pt>
                <c:pt idx="29">
                  <c:v>2.0572000026800001</c:v>
                </c:pt>
                <c:pt idx="30">
                  <c:v>4.7900000571999994</c:v>
                </c:pt>
                <c:pt idx="31">
                  <c:v>15.126599884019999</c:v>
                </c:pt>
              </c:numCache>
            </c:numRef>
          </c:val>
          <c:smooth val="0"/>
          <c:extLst>
            <c:ext xmlns:c16="http://schemas.microsoft.com/office/drawing/2014/chart" uri="{C3380CC4-5D6E-409C-BE32-E72D297353CC}">
              <c16:uniqueId val="{00000006-68A9-4B58-8DA9-5972C21CF784}"/>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'14'!$R$6:$R$37</c:f>
              <c:numCache>
                <c:formatCode>General</c:formatCode>
                <c:ptCount val="32"/>
                <c:pt idx="0">
                  <c:v>1.8000000799999998E-3</c:v>
                </c:pt>
                <c:pt idx="1">
                  <c:v>1.8000000799999998E-3</c:v>
                </c:pt>
                <c:pt idx="2">
                  <c:v>1.8000000799999998E-3</c:v>
                </c:pt>
                <c:pt idx="3">
                  <c:v>1.6000000599999998E-3</c:v>
                </c:pt>
                <c:pt idx="4">
                  <c:v>1.6000000600000001E-3</c:v>
                </c:pt>
                <c:pt idx="5">
                  <c:v>2.2000000799999998E-3</c:v>
                </c:pt>
                <c:pt idx="6">
                  <c:v>1.8000000799999998E-3</c:v>
                </c:pt>
                <c:pt idx="7">
                  <c:v>1.6000000600000001E-3</c:v>
                </c:pt>
                <c:pt idx="8">
                  <c:v>1.8000000799999998E-3</c:v>
                </c:pt>
                <c:pt idx="9">
                  <c:v>1.8000000799999998E-3</c:v>
                </c:pt>
                <c:pt idx="10">
                  <c:v>2.0000001000000001E-3</c:v>
                </c:pt>
                <c:pt idx="11">
                  <c:v>2.0000001000000001E-3</c:v>
                </c:pt>
                <c:pt idx="12">
                  <c:v>1.8000000799999998E-3</c:v>
                </c:pt>
                <c:pt idx="13">
                  <c:v>1.8000000799999998E-3</c:v>
                </c:pt>
                <c:pt idx="14">
                  <c:v>2.0000000599999998E-3</c:v>
                </c:pt>
                <c:pt idx="15">
                  <c:v>1.6000000600000001E-3</c:v>
                </c:pt>
                <c:pt idx="16">
                  <c:v>2.2000000799999998E-3</c:v>
                </c:pt>
                <c:pt idx="17">
                  <c:v>1.8000000799999998E-3</c:v>
                </c:pt>
                <c:pt idx="18">
                  <c:v>2.40000006E-3</c:v>
                </c:pt>
                <c:pt idx="19">
                  <c:v>2.40000006E-3</c:v>
                </c:pt>
                <c:pt idx="20">
                  <c:v>3.6000000199999998E-3</c:v>
                </c:pt>
                <c:pt idx="21">
                  <c:v>5.6000000199999999E-3</c:v>
                </c:pt>
                <c:pt idx="22">
                  <c:v>9.9999997999999993E-3</c:v>
                </c:pt>
                <c:pt idx="23">
                  <c:v>2.0199999619999999E-2</c:v>
                </c:pt>
                <c:pt idx="24">
                  <c:v>4.3000000700000006E-2</c:v>
                </c:pt>
                <c:pt idx="25">
                  <c:v>8.6800000079999995E-2</c:v>
                </c:pt>
                <c:pt idx="26">
                  <c:v>0.18379999697999999</c:v>
                </c:pt>
                <c:pt idx="27">
                  <c:v>0.38800000548000002</c:v>
                </c:pt>
                <c:pt idx="28">
                  <c:v>0.84100000860000002</c:v>
                </c:pt>
                <c:pt idx="29">
                  <c:v>1.8131999969399999</c:v>
                </c:pt>
                <c:pt idx="30">
                  <c:v>4.2135999679800005</c:v>
                </c:pt>
                <c:pt idx="31">
                  <c:v>13.37580013274</c:v>
                </c:pt>
              </c:numCache>
            </c:numRef>
          </c:val>
          <c:smooth val="0"/>
          <c:extLst>
            <c:ext xmlns:c16="http://schemas.microsoft.com/office/drawing/2014/chart" uri="{C3380CC4-5D6E-409C-BE32-E72D297353CC}">
              <c16:uniqueId val="{00000007-68A9-4B58-8DA9-5972C21CF784}"/>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'14'!$S$6:$S$37</c:f>
              <c:numCache>
                <c:formatCode>General</c:formatCode>
                <c:ptCount val="32"/>
                <c:pt idx="0">
                  <c:v>1.6000000600000001E-3</c:v>
                </c:pt>
                <c:pt idx="1">
                  <c:v>2.0000001000000001E-3</c:v>
                </c:pt>
                <c:pt idx="2">
                  <c:v>1.8000000800000003E-3</c:v>
                </c:pt>
                <c:pt idx="3">
                  <c:v>2.0000001000000001E-3</c:v>
                </c:pt>
                <c:pt idx="4">
                  <c:v>2.0000001000000001E-3</c:v>
                </c:pt>
                <c:pt idx="5">
                  <c:v>2.2000000799999998E-3</c:v>
                </c:pt>
                <c:pt idx="6">
                  <c:v>1.8000000799999998E-3</c:v>
                </c:pt>
                <c:pt idx="7">
                  <c:v>1.8000000799999998E-3</c:v>
                </c:pt>
                <c:pt idx="8">
                  <c:v>1.8000000799999998E-3</c:v>
                </c:pt>
                <c:pt idx="9">
                  <c:v>1.8000000799999998E-3</c:v>
                </c:pt>
                <c:pt idx="10">
                  <c:v>1.6000000600000001E-3</c:v>
                </c:pt>
                <c:pt idx="11">
                  <c:v>1.8000000799999998E-3</c:v>
                </c:pt>
                <c:pt idx="12">
                  <c:v>2.0000001000000001E-3</c:v>
                </c:pt>
                <c:pt idx="13">
                  <c:v>1.8000000799999998E-3</c:v>
                </c:pt>
                <c:pt idx="14">
                  <c:v>2.0000001000000001E-3</c:v>
                </c:pt>
                <c:pt idx="15">
                  <c:v>1.8000000800000003E-3</c:v>
                </c:pt>
                <c:pt idx="16">
                  <c:v>2.0000000599999998E-3</c:v>
                </c:pt>
                <c:pt idx="17">
                  <c:v>2.2000000799999998E-3</c:v>
                </c:pt>
                <c:pt idx="18">
                  <c:v>2.40000006E-3</c:v>
                </c:pt>
                <c:pt idx="19">
                  <c:v>2.2000000800000002E-3</c:v>
                </c:pt>
                <c:pt idx="20">
                  <c:v>3.4000000799999999E-3</c:v>
                </c:pt>
                <c:pt idx="21">
                  <c:v>5.19999994E-3</c:v>
                </c:pt>
                <c:pt idx="22">
                  <c:v>9.1999996400000013E-3</c:v>
                </c:pt>
                <c:pt idx="23">
                  <c:v>1.8199999239999997E-2</c:v>
                </c:pt>
                <c:pt idx="24">
                  <c:v>3.6599999699999997E-2</c:v>
                </c:pt>
                <c:pt idx="25">
                  <c:v>7.5400000839999995E-2</c:v>
                </c:pt>
                <c:pt idx="26">
                  <c:v>0.1643999994</c:v>
                </c:pt>
                <c:pt idx="27">
                  <c:v>0.36439999937999995</c:v>
                </c:pt>
                <c:pt idx="28">
                  <c:v>0.73439998624000014</c:v>
                </c:pt>
                <c:pt idx="29">
                  <c:v>1.6118000030600002</c:v>
                </c:pt>
                <c:pt idx="30">
                  <c:v>3.7550000190799997</c:v>
                </c:pt>
                <c:pt idx="31">
                  <c:v>12.01799983978</c:v>
                </c:pt>
              </c:numCache>
            </c:numRef>
          </c:val>
          <c:smooth val="0"/>
          <c:extLst>
            <c:ext xmlns:c16="http://schemas.microsoft.com/office/drawing/2014/chart" uri="{C3380CC4-5D6E-409C-BE32-E72D297353CC}">
              <c16:uniqueId val="{00000008-68A9-4B58-8DA9-5972C21CF784}"/>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'14'!$T$6:$T$37</c:f>
              <c:numCache>
                <c:formatCode>General</c:formatCode>
                <c:ptCount val="32"/>
                <c:pt idx="0">
                  <c:v>1.8000000800000003E-3</c:v>
                </c:pt>
                <c:pt idx="1">
                  <c:v>2.0000001000000001E-3</c:v>
                </c:pt>
                <c:pt idx="2">
                  <c:v>2.2000000800000002E-3</c:v>
                </c:pt>
                <c:pt idx="3">
                  <c:v>2.0000001000000001E-3</c:v>
                </c:pt>
                <c:pt idx="4">
                  <c:v>1.8000000799999998E-3</c:v>
                </c:pt>
                <c:pt idx="5">
                  <c:v>2.2000000799999998E-3</c:v>
                </c:pt>
                <c:pt idx="6">
                  <c:v>2.0000001000000001E-3</c:v>
                </c:pt>
                <c:pt idx="7">
                  <c:v>1.6000000600000001E-3</c:v>
                </c:pt>
                <c:pt idx="8">
                  <c:v>2.0000001000000001E-3</c:v>
                </c:pt>
                <c:pt idx="9">
                  <c:v>2.2000000800000002E-3</c:v>
                </c:pt>
                <c:pt idx="10">
                  <c:v>1.8000000799999998E-3</c:v>
                </c:pt>
                <c:pt idx="11">
                  <c:v>1.8000000799999998E-3</c:v>
                </c:pt>
                <c:pt idx="12">
                  <c:v>2.2000000799999998E-3</c:v>
                </c:pt>
                <c:pt idx="13">
                  <c:v>1.8000000799999998E-3</c:v>
                </c:pt>
                <c:pt idx="14">
                  <c:v>2.2000000800000002E-3</c:v>
                </c:pt>
                <c:pt idx="15">
                  <c:v>2.0000001000000001E-3</c:v>
                </c:pt>
                <c:pt idx="16">
                  <c:v>2.2000000800000002E-3</c:v>
                </c:pt>
                <c:pt idx="17">
                  <c:v>2.0000001000000001E-3</c:v>
                </c:pt>
                <c:pt idx="18">
                  <c:v>2.2000000799999998E-3</c:v>
                </c:pt>
                <c:pt idx="19">
                  <c:v>2.6000000400000002E-3</c:v>
                </c:pt>
                <c:pt idx="20">
                  <c:v>3.20000004E-3</c:v>
                </c:pt>
                <c:pt idx="21">
                  <c:v>4.7999999599999997E-3</c:v>
                </c:pt>
                <c:pt idx="22">
                  <c:v>8.5999999200000003E-3</c:v>
                </c:pt>
                <c:pt idx="23">
                  <c:v>1.6400000839999998E-2</c:v>
                </c:pt>
                <c:pt idx="24">
                  <c:v>3.3600000259999999E-2</c:v>
                </c:pt>
                <c:pt idx="25">
                  <c:v>6.8600001940000002E-2</c:v>
                </c:pt>
                <c:pt idx="26">
                  <c:v>0.15219999850000002</c:v>
                </c:pt>
                <c:pt idx="27">
                  <c:v>0.31719999907999996</c:v>
                </c:pt>
                <c:pt idx="28">
                  <c:v>0.67840000394</c:v>
                </c:pt>
                <c:pt idx="29">
                  <c:v>1.4584000110400002</c:v>
                </c:pt>
                <c:pt idx="30">
                  <c:v>3.4914000034400003</c:v>
                </c:pt>
                <c:pt idx="31">
                  <c:v>10.9587999344</c:v>
                </c:pt>
              </c:numCache>
            </c:numRef>
          </c:val>
          <c:smooth val="0"/>
          <c:extLst>
            <c:ext xmlns:c16="http://schemas.microsoft.com/office/drawing/2014/chart" uri="{C3380CC4-5D6E-409C-BE32-E72D297353CC}">
              <c16:uniqueId val="{00000009-68A9-4B58-8DA9-5972C21CF784}"/>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'14'!$U$6:$U$37</c:f>
              <c:numCache>
                <c:formatCode>General</c:formatCode>
                <c:ptCount val="32"/>
                <c:pt idx="0">
                  <c:v>2.0000001000000001E-3</c:v>
                </c:pt>
                <c:pt idx="1">
                  <c:v>2.0000001000000001E-3</c:v>
                </c:pt>
                <c:pt idx="2">
                  <c:v>2.0000001000000001E-3</c:v>
                </c:pt>
                <c:pt idx="3">
                  <c:v>2.0000001000000001E-3</c:v>
                </c:pt>
                <c:pt idx="4">
                  <c:v>2.2000000799999998E-3</c:v>
                </c:pt>
                <c:pt idx="5">
                  <c:v>1.8000000799999998E-3</c:v>
                </c:pt>
                <c:pt idx="6">
                  <c:v>2.0000001000000001E-3</c:v>
                </c:pt>
                <c:pt idx="7">
                  <c:v>2.40000006E-3</c:v>
                </c:pt>
                <c:pt idx="8">
                  <c:v>2.0000001000000001E-3</c:v>
                </c:pt>
                <c:pt idx="9">
                  <c:v>2.0000001000000001E-3</c:v>
                </c:pt>
                <c:pt idx="10">
                  <c:v>2.0000001000000001E-3</c:v>
                </c:pt>
                <c:pt idx="11">
                  <c:v>1.8000000799999998E-3</c:v>
                </c:pt>
                <c:pt idx="12">
                  <c:v>2.2000000400000004E-3</c:v>
                </c:pt>
                <c:pt idx="13">
                  <c:v>1.8000000799999998E-3</c:v>
                </c:pt>
                <c:pt idx="14">
                  <c:v>2.0000001000000001E-3</c:v>
                </c:pt>
                <c:pt idx="15">
                  <c:v>1.8000000799999998E-3</c:v>
                </c:pt>
                <c:pt idx="16">
                  <c:v>2.2000000799999998E-3</c:v>
                </c:pt>
                <c:pt idx="17">
                  <c:v>2.2000000799999998E-3</c:v>
                </c:pt>
                <c:pt idx="18">
                  <c:v>2.0000001000000001E-3</c:v>
                </c:pt>
                <c:pt idx="19">
                  <c:v>2.40000006E-3</c:v>
                </c:pt>
                <c:pt idx="20">
                  <c:v>3.20000004E-3</c:v>
                </c:pt>
                <c:pt idx="21">
                  <c:v>5.19999994E-3</c:v>
                </c:pt>
                <c:pt idx="22">
                  <c:v>8.2000002399999997E-3</c:v>
                </c:pt>
                <c:pt idx="23">
                  <c:v>1.4999999699999999E-2</c:v>
                </c:pt>
                <c:pt idx="24">
                  <c:v>3.1600000320000002E-2</c:v>
                </c:pt>
                <c:pt idx="25">
                  <c:v>6.6600000839999993E-2</c:v>
                </c:pt>
                <c:pt idx="26">
                  <c:v>0.13980000020000002</c:v>
                </c:pt>
                <c:pt idx="27">
                  <c:v>0.29419999719999995</c:v>
                </c:pt>
                <c:pt idx="28">
                  <c:v>0.62439999581999994</c:v>
                </c:pt>
                <c:pt idx="29">
                  <c:v>1.4008000135400001</c:v>
                </c:pt>
                <c:pt idx="30">
                  <c:v>3.2547999858799996</c:v>
                </c:pt>
                <c:pt idx="31">
                  <c:v>10.147999954220001</c:v>
                </c:pt>
              </c:numCache>
            </c:numRef>
          </c:val>
          <c:smooth val="0"/>
          <c:extLst>
            <c:ext xmlns:c16="http://schemas.microsoft.com/office/drawing/2014/chart" uri="{C3380CC4-5D6E-409C-BE32-E72D297353CC}">
              <c16:uniqueId val="{0000000A-68A9-4B58-8DA9-5972C21CF784}"/>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'14'!$V$6:$V$37</c:f>
              <c:numCache>
                <c:formatCode>General</c:formatCode>
                <c:ptCount val="32"/>
                <c:pt idx="0">
                  <c:v>2.0000001000000001E-3</c:v>
                </c:pt>
                <c:pt idx="1">
                  <c:v>2.2000000800000002E-3</c:v>
                </c:pt>
                <c:pt idx="2">
                  <c:v>2.0000001000000001E-3</c:v>
                </c:pt>
                <c:pt idx="3">
                  <c:v>2.0000001000000001E-3</c:v>
                </c:pt>
                <c:pt idx="4">
                  <c:v>2.0000001000000001E-3</c:v>
                </c:pt>
                <c:pt idx="5">
                  <c:v>2.0000001000000001E-3</c:v>
                </c:pt>
                <c:pt idx="6">
                  <c:v>2.0000001000000001E-3</c:v>
                </c:pt>
                <c:pt idx="7">
                  <c:v>3.5999999799999995E-3</c:v>
                </c:pt>
                <c:pt idx="8">
                  <c:v>2.40000006E-3</c:v>
                </c:pt>
                <c:pt idx="9">
                  <c:v>2.2000000800000002E-3</c:v>
                </c:pt>
                <c:pt idx="10">
                  <c:v>2.0000001000000001E-3</c:v>
                </c:pt>
                <c:pt idx="11">
                  <c:v>2.0000001000000001E-3</c:v>
                </c:pt>
                <c:pt idx="12">
                  <c:v>2.0000001000000001E-3</c:v>
                </c:pt>
                <c:pt idx="13">
                  <c:v>2.2000000800000002E-3</c:v>
                </c:pt>
                <c:pt idx="14">
                  <c:v>2.6000000400000002E-3</c:v>
                </c:pt>
                <c:pt idx="15">
                  <c:v>2.0000001000000001E-3</c:v>
                </c:pt>
                <c:pt idx="16">
                  <c:v>2.2000000799999998E-3</c:v>
                </c:pt>
                <c:pt idx="17">
                  <c:v>3.0000000799999997E-3</c:v>
                </c:pt>
                <c:pt idx="18">
                  <c:v>2.40000006E-3</c:v>
                </c:pt>
                <c:pt idx="19">
                  <c:v>2.2000000800000002E-3</c:v>
                </c:pt>
                <c:pt idx="20">
                  <c:v>3.6000001199999999E-3</c:v>
                </c:pt>
                <c:pt idx="21">
                  <c:v>4.8000000399999994E-3</c:v>
                </c:pt>
                <c:pt idx="22">
                  <c:v>8.6000001199999995E-3</c:v>
                </c:pt>
                <c:pt idx="23">
                  <c:v>1.8400000239999999E-2</c:v>
                </c:pt>
                <c:pt idx="24">
                  <c:v>3.4599999719999996E-2</c:v>
                </c:pt>
                <c:pt idx="25">
                  <c:v>6.179999932E-2</c:v>
                </c:pt>
                <c:pt idx="26">
                  <c:v>0.13199999928</c:v>
                </c:pt>
                <c:pt idx="27">
                  <c:v>0.29700000880000005</c:v>
                </c:pt>
                <c:pt idx="28">
                  <c:v>0.59040001630000005</c:v>
                </c:pt>
                <c:pt idx="29">
                  <c:v>1.2926000118400001</c:v>
                </c:pt>
                <c:pt idx="30">
                  <c:v>2.9937999725400002</c:v>
                </c:pt>
                <c:pt idx="31">
                  <c:v>9.5208000183199992</c:v>
                </c:pt>
              </c:numCache>
            </c:numRef>
          </c:val>
          <c:smooth val="0"/>
          <c:extLst>
            <c:ext xmlns:c16="http://schemas.microsoft.com/office/drawing/2014/chart" uri="{C3380CC4-5D6E-409C-BE32-E72D297353CC}">
              <c16:uniqueId val="{0000000B-68A9-4B58-8DA9-5972C21CF784}"/>
            </c:ext>
          </c:extLst>
        </c:ser>
        <c:dLbls>
          <c:showLegendKey val="0"/>
          <c:showVal val="0"/>
          <c:showCatName val="0"/>
          <c:showSerName val="0"/>
          <c:showPercent val="0"/>
          <c:showBubbleSize val="0"/>
        </c:dLbls>
        <c:marker val="1"/>
        <c:smooth val="0"/>
        <c:axId val="397046879"/>
        <c:axId val="397048127"/>
      </c:lineChart>
      <c:cat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auto val="1"/>
        <c:lblAlgn val="ctr"/>
        <c:lblOffset val="100"/>
        <c:tickLblSkip val="7"/>
        <c:noMultiLvlLbl val="0"/>
      </c:cat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lotArea>
      <c:layout/>
      <c:lineChart>
        <c:grouping val="standard"/>
        <c:varyColors val="0"/>
        <c:ser>
          <c:idx val="0"/>
          <c:order val="0"/>
          <c:tx>
            <c:v>lgErr(lg 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'14'!$Z$42:$Z$73</c:f>
              <c:numCache>
                <c:formatCode>General</c:formatCode>
                <c:ptCount val="32"/>
                <c:pt idx="0">
                  <c:v>-0.2887955392469696</c:v>
                </c:pt>
                <c:pt idx="1">
                  <c:v>-0.89085553057493205</c:v>
                </c:pt>
                <c:pt idx="2">
                  <c:v>-1.4929155219028944</c:v>
                </c:pt>
                <c:pt idx="3">
                  <c:v>-1.9789870508926195</c:v>
                </c:pt>
                <c:pt idx="4">
                  <c:v>-2.2887955392469697</c:v>
                </c:pt>
                <c:pt idx="5">
                  <c:v>-2.9736710612776509</c:v>
                </c:pt>
                <c:pt idx="6">
                  <c:v>-3.6328115732685244</c:v>
                </c:pt>
                <c:pt idx="7">
                  <c:v>-4.2894846191553668</c:v>
                </c:pt>
                <c:pt idx="8">
                  <c:v>-4.9787312069361951</c:v>
                </c:pt>
                <c:pt idx="9">
                  <c:v>-5.6235321264593665</c:v>
                </c:pt>
                <c:pt idx="10">
                  <c:v>-6.2356092378479557</c:v>
                </c:pt>
                <c:pt idx="11">
                  <c:v>-8.1106704596926775</c:v>
                </c:pt>
                <c:pt idx="12">
                  <c:v>-7.8096404591750783</c:v>
                </c:pt>
                <c:pt idx="13">
                  <c:v>-7.5086105096204756</c:v>
                </c:pt>
                <c:pt idx="14">
                  <c:v>-6.8553980020469787</c:v>
                </c:pt>
                <c:pt idx="15">
                  <c:v>-7.2075804799811625</c:v>
                </c:pt>
                <c:pt idx="16">
                  <c:v>-6.6055205262687462</c:v>
                </c:pt>
                <c:pt idx="17">
                  <c:v>-6.3182788077708283</c:v>
                </c:pt>
                <c:pt idx="18">
                  <c:v>-5.6923692107957846</c:v>
                </c:pt>
                <c:pt idx="19">
                  <c:v>-4.898482897410986</c:v>
                </c:pt>
                <c:pt idx="20">
                  <c:v>-3.880502685413469</c:v>
                </c:pt>
                <c:pt idx="21">
                  <c:v>-3.2677680875550661</c:v>
                </c:pt>
                <c:pt idx="22">
                  <c:v>-2.8594095635968988</c:v>
                </c:pt>
                <c:pt idx="23">
                  <c:v>-2.1388952232481477</c:v>
                </c:pt>
                <c:pt idx="24">
                  <c:v>-2.2947781035532828</c:v>
                </c:pt>
                <c:pt idx="25">
                  <c:v>-1.4277482284734924</c:v>
                </c:pt>
                <c:pt idx="26">
                  <c:v>-0.97852255494136542</c:v>
                </c:pt>
                <c:pt idx="27">
                  <c:v>-0.50843426606558928</c:v>
                </c:pt>
                <c:pt idx="28">
                  <c:v>-0.2326785044782973</c:v>
                </c:pt>
                <c:pt idx="29">
                  <c:v>-0.11372292546844399</c:v>
                </c:pt>
                <c:pt idx="30">
                  <c:v>-6.1521844387610457E-2</c:v>
                </c:pt>
                <c:pt idx="31">
                  <c:v>-2.8636439115834092E-2</c:v>
                </c:pt>
              </c:numCache>
            </c:numRef>
          </c:val>
          <c:smooth val="0"/>
          <c:extLst>
            <c:ext xmlns:c16="http://schemas.microsoft.com/office/drawing/2014/chart" uri="{C3380CC4-5D6E-409C-BE32-E72D297353CC}">
              <c16:uniqueId val="{00000000-80FF-430B-A931-A6E8059417E6}"/>
            </c:ext>
          </c:extLst>
        </c:ser>
        <c:dLbls>
          <c:showLegendKey val="0"/>
          <c:showVal val="0"/>
          <c:showCatName val="0"/>
          <c:showSerName val="0"/>
          <c:showPercent val="0"/>
          <c:showBubbleSize val="0"/>
        </c:dLbls>
        <c:marker val="1"/>
        <c:smooth val="0"/>
        <c:axId val="1958205135"/>
        <c:axId val="1958206799"/>
      </c:lineChart>
      <c:catAx>
        <c:axId val="195820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6799"/>
        <c:crosses val="autoZero"/>
        <c:auto val="1"/>
        <c:lblAlgn val="ctr"/>
        <c:lblOffset val="100"/>
        <c:tickLblSkip val="5"/>
        <c:noMultiLvlLbl val="0"/>
      </c:catAx>
      <c:valAx>
        <c:axId val="19582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Sp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lineMarker"/>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'14'!$X$78:$X$109</c:f>
              <c:numCache>
                <c:formatCode>General</c:formatCode>
                <c:ptCount val="32"/>
                <c:pt idx="0">
                  <c:v>1</c:v>
                </c:pt>
                <c:pt idx="1">
                  <c:v>1</c:v>
                </c:pt>
                <c:pt idx="2">
                  <c:v>0</c:v>
                </c:pt>
                <c:pt idx="3">
                  <c:v>0</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yVal>
          <c:smooth val="0"/>
          <c:extLst>
            <c:ext xmlns:c16="http://schemas.microsoft.com/office/drawing/2014/chart" uri="{C3380CC4-5D6E-409C-BE32-E72D297353CC}">
              <c16:uniqueId val="{00000000-50E4-4358-B4F3-019C6EB77D45}"/>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'14'!$Y$78:$Y$109</c:f>
              <c:numCache>
                <c:formatCode>General</c:formatCode>
                <c:ptCount val="32"/>
                <c:pt idx="0">
                  <c:v>0.2</c:v>
                </c:pt>
                <c:pt idx="1">
                  <c:v>0.25</c:v>
                </c:pt>
                <c:pt idx="2">
                  <c:v>0</c:v>
                </c:pt>
                <c:pt idx="3">
                  <c:v>0</c:v>
                </c:pt>
                <c:pt idx="4">
                  <c:v>0.4</c:v>
                </c:pt>
                <c:pt idx="5">
                  <c:v>0.5</c:v>
                </c:pt>
                <c:pt idx="6">
                  <c:v>0.4</c:v>
                </c:pt>
                <c:pt idx="7">
                  <c:v>0.25</c:v>
                </c:pt>
                <c:pt idx="8">
                  <c:v>0.2</c:v>
                </c:pt>
                <c:pt idx="9">
                  <c:v>0.25</c:v>
                </c:pt>
                <c:pt idx="10">
                  <c:v>0.4</c:v>
                </c:pt>
                <c:pt idx="11">
                  <c:v>0.2</c:v>
                </c:pt>
                <c:pt idx="12">
                  <c:v>0.25</c:v>
                </c:pt>
                <c:pt idx="13">
                  <c:v>0.25</c:v>
                </c:pt>
                <c:pt idx="14">
                  <c:v>0.2</c:v>
                </c:pt>
                <c:pt idx="15">
                  <c:v>0.8</c:v>
                </c:pt>
                <c:pt idx="16">
                  <c:v>0.66666665555555571</c:v>
                </c:pt>
                <c:pt idx="17">
                  <c:v>1</c:v>
                </c:pt>
                <c:pt idx="18">
                  <c:v>1.4545454198347121</c:v>
                </c:pt>
                <c:pt idx="19">
                  <c:v>1.5999999550000024</c:v>
                </c:pt>
                <c:pt idx="20">
                  <c:v>1.8648648456537624</c:v>
                </c:pt>
                <c:pt idx="21">
                  <c:v>1.8354429199647537</c:v>
                </c:pt>
                <c:pt idx="22">
                  <c:v>1.9437498901367241</c:v>
                </c:pt>
                <c:pt idx="23">
                  <c:v>1.8808864744561504</c:v>
                </c:pt>
                <c:pt idx="24">
                  <c:v>1.9644809241284458</c:v>
                </c:pt>
                <c:pt idx="25">
                  <c:v>1.9806201733033868</c:v>
                </c:pt>
                <c:pt idx="26">
                  <c:v>1.9814923378115854</c:v>
                </c:pt>
                <c:pt idx="27">
                  <c:v>1.9806132225814517</c:v>
                </c:pt>
                <c:pt idx="28">
                  <c:v>1.9853595462738685</c:v>
                </c:pt>
                <c:pt idx="29">
                  <c:v>1.988850298230419</c:v>
                </c:pt>
                <c:pt idx="30">
                  <c:v>1.9885047566651384</c:v>
                </c:pt>
                <c:pt idx="31">
                  <c:v>1.9932300961334177</c:v>
                </c:pt>
              </c:numCache>
            </c:numRef>
          </c:yVal>
          <c:smooth val="0"/>
          <c:extLst>
            <c:ext xmlns:c16="http://schemas.microsoft.com/office/drawing/2014/chart" uri="{C3380CC4-5D6E-409C-BE32-E72D297353CC}">
              <c16:uniqueId val="{00000001-50E4-4358-B4F3-019C6EB77D45}"/>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'14'!$Z$78:$Z$109</c:f>
              <c:numCache>
                <c:formatCode>General</c:formatCode>
                <c:ptCount val="32"/>
                <c:pt idx="0">
                  <c:v>0.2</c:v>
                </c:pt>
                <c:pt idx="1">
                  <c:v>0.16666666388888893</c:v>
                </c:pt>
                <c:pt idx="2">
                  <c:v>0</c:v>
                </c:pt>
                <c:pt idx="3">
                  <c:v>0</c:v>
                </c:pt>
                <c:pt idx="4">
                  <c:v>0.33333332777777785</c:v>
                </c:pt>
                <c:pt idx="5">
                  <c:v>0.4</c:v>
                </c:pt>
                <c:pt idx="6">
                  <c:v>0.33333332777777785</c:v>
                </c:pt>
                <c:pt idx="7">
                  <c:v>0.2</c:v>
                </c:pt>
                <c:pt idx="8">
                  <c:v>0.2</c:v>
                </c:pt>
                <c:pt idx="9">
                  <c:v>0.2</c:v>
                </c:pt>
                <c:pt idx="10">
                  <c:v>0.4</c:v>
                </c:pt>
                <c:pt idx="11">
                  <c:v>0.2</c:v>
                </c:pt>
                <c:pt idx="12">
                  <c:v>0.2</c:v>
                </c:pt>
                <c:pt idx="13">
                  <c:v>0.2</c:v>
                </c:pt>
                <c:pt idx="14">
                  <c:v>0.2</c:v>
                </c:pt>
                <c:pt idx="15">
                  <c:v>0.8</c:v>
                </c:pt>
                <c:pt idx="16">
                  <c:v>0.66666665555555571</c:v>
                </c:pt>
                <c:pt idx="17">
                  <c:v>0.88888888271604971</c:v>
                </c:pt>
                <c:pt idx="18">
                  <c:v>1.5999999400000029</c:v>
                </c:pt>
                <c:pt idx="19">
                  <c:v>2.1333333800000003</c:v>
                </c:pt>
                <c:pt idx="20">
                  <c:v>2.4642857733418366</c:v>
                </c:pt>
                <c:pt idx="21">
                  <c:v>2.7358490172659309</c:v>
                </c:pt>
                <c:pt idx="22">
                  <c:v>2.7767856949378187</c:v>
                </c:pt>
                <c:pt idx="23">
                  <c:v>2.8291667704565979</c:v>
                </c:pt>
                <c:pt idx="24">
                  <c:v>2.8817635858751576</c:v>
                </c:pt>
                <c:pt idx="25">
                  <c:v>2.9144486516103667</c:v>
                </c:pt>
                <c:pt idx="26">
                  <c:v>2.937717767219806</c:v>
                </c:pt>
                <c:pt idx="27">
                  <c:v>2.9572982951447031</c:v>
                </c:pt>
                <c:pt idx="28">
                  <c:v>2.9704718260792387</c:v>
                </c:pt>
                <c:pt idx="29">
                  <c:v>2.9569610195811888</c:v>
                </c:pt>
                <c:pt idx="30">
                  <c:v>2.9627538131160653</c:v>
                </c:pt>
                <c:pt idx="31">
                  <c:v>2.9680829967110629</c:v>
                </c:pt>
              </c:numCache>
            </c:numRef>
          </c:yVal>
          <c:smooth val="0"/>
          <c:extLst>
            <c:ext xmlns:c16="http://schemas.microsoft.com/office/drawing/2014/chart" uri="{C3380CC4-5D6E-409C-BE32-E72D297353CC}">
              <c16:uniqueId val="{00000002-50E4-4358-B4F3-019C6EB77D45}"/>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'14'!$AA$78:$AA$109</c:f>
              <c:numCache>
                <c:formatCode>General</c:formatCode>
                <c:ptCount val="32"/>
                <c:pt idx="0">
                  <c:v>0.14285713877551032</c:v>
                </c:pt>
                <c:pt idx="1">
                  <c:v>0.14285713877551032</c:v>
                </c:pt>
                <c:pt idx="2">
                  <c:v>0</c:v>
                </c:pt>
                <c:pt idx="3">
                  <c:v>0</c:v>
                </c:pt>
                <c:pt idx="4">
                  <c:v>0.24999999062500039</c:v>
                </c:pt>
                <c:pt idx="5">
                  <c:v>0.4</c:v>
                </c:pt>
                <c:pt idx="6">
                  <c:v>0.33333332777777785</c:v>
                </c:pt>
                <c:pt idx="7">
                  <c:v>0.14285713877551032</c:v>
                </c:pt>
                <c:pt idx="8">
                  <c:v>0.16666666388888893</c:v>
                </c:pt>
                <c:pt idx="9">
                  <c:v>0.2</c:v>
                </c:pt>
                <c:pt idx="10">
                  <c:v>0.4</c:v>
                </c:pt>
                <c:pt idx="11">
                  <c:v>0.16666666388888893</c:v>
                </c:pt>
                <c:pt idx="12">
                  <c:v>0.16666666388888893</c:v>
                </c:pt>
                <c:pt idx="13">
                  <c:v>0.14285713877551032</c:v>
                </c:pt>
                <c:pt idx="14">
                  <c:v>0.16666666388888893</c:v>
                </c:pt>
                <c:pt idx="15">
                  <c:v>0.30769229822485239</c:v>
                </c:pt>
                <c:pt idx="16">
                  <c:v>0.40000000000000008</c:v>
                </c:pt>
                <c:pt idx="17">
                  <c:v>1.0000000000000002</c:v>
                </c:pt>
                <c:pt idx="18">
                  <c:v>1.4545454198347121</c:v>
                </c:pt>
                <c:pt idx="19">
                  <c:v>2.4615384775147926</c:v>
                </c:pt>
                <c:pt idx="20">
                  <c:v>2.875000103125001</c:v>
                </c:pt>
                <c:pt idx="21">
                  <c:v>3.372092961600865</c:v>
                </c:pt>
                <c:pt idx="22">
                  <c:v>3.5747125639978874</c:v>
                </c:pt>
                <c:pt idx="23">
                  <c:v>3.7932962504166565</c:v>
                </c:pt>
                <c:pt idx="24">
                  <c:v>3.8552278308109762</c:v>
                </c:pt>
                <c:pt idx="25">
                  <c:v>3.8761061332054201</c:v>
                </c:pt>
                <c:pt idx="26">
                  <c:v>3.8943418191640249</c:v>
                </c:pt>
                <c:pt idx="27">
                  <c:v>3.8413333257066671</c:v>
                </c:pt>
                <c:pt idx="28">
                  <c:v>3.9119328619009761</c:v>
                </c:pt>
                <c:pt idx="29">
                  <c:v>3.9116472587177968</c:v>
                </c:pt>
                <c:pt idx="30">
                  <c:v>3.9194122565667509</c:v>
                </c:pt>
                <c:pt idx="31">
                  <c:v>3.9399675418416686</c:v>
                </c:pt>
              </c:numCache>
            </c:numRef>
          </c:yVal>
          <c:smooth val="0"/>
          <c:extLst>
            <c:ext xmlns:c16="http://schemas.microsoft.com/office/drawing/2014/chart" uri="{C3380CC4-5D6E-409C-BE32-E72D297353CC}">
              <c16:uniqueId val="{00000003-50E4-4358-B4F3-019C6EB77D45}"/>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'14'!$AB$78:$AB$109</c:f>
              <c:numCache>
                <c:formatCode>General</c:formatCode>
                <c:ptCount val="32"/>
                <c:pt idx="0">
                  <c:v>0.16666666388888893</c:v>
                </c:pt>
                <c:pt idx="1">
                  <c:v>0.14285713877551032</c:v>
                </c:pt>
                <c:pt idx="2">
                  <c:v>0</c:v>
                </c:pt>
                <c:pt idx="3">
                  <c:v>0</c:v>
                </c:pt>
                <c:pt idx="4">
                  <c:v>0.28571427755102069</c:v>
                </c:pt>
                <c:pt idx="5">
                  <c:v>0.33333332777777785</c:v>
                </c:pt>
                <c:pt idx="6">
                  <c:v>0.28571427755102069</c:v>
                </c:pt>
                <c:pt idx="7">
                  <c:v>0.16666666388888893</c:v>
                </c:pt>
                <c:pt idx="8">
                  <c:v>0.14285713877551032</c:v>
                </c:pt>
                <c:pt idx="9">
                  <c:v>0.16666666388888893</c:v>
                </c:pt>
                <c:pt idx="10">
                  <c:v>0.24999999062500039</c:v>
                </c:pt>
                <c:pt idx="11">
                  <c:v>0.14285713877551032</c:v>
                </c:pt>
                <c:pt idx="12">
                  <c:v>0.14285713877551032</c:v>
                </c:pt>
                <c:pt idx="13">
                  <c:v>0.16666666388888893</c:v>
                </c:pt>
                <c:pt idx="14">
                  <c:v>0.14285713877551032</c:v>
                </c:pt>
                <c:pt idx="15">
                  <c:v>0.57142855510204138</c:v>
                </c:pt>
                <c:pt idx="16">
                  <c:v>0.66666665555555571</c:v>
                </c:pt>
                <c:pt idx="17">
                  <c:v>1.1428571530612242</c:v>
                </c:pt>
                <c:pt idx="18">
                  <c:v>1.5999999400000029</c:v>
                </c:pt>
                <c:pt idx="19">
                  <c:v>2.2857143193877554</c:v>
                </c:pt>
                <c:pt idx="20">
                  <c:v>3.45000000875</c:v>
                </c:pt>
                <c:pt idx="21">
                  <c:v>3.8157892077562447</c:v>
                </c:pt>
                <c:pt idx="22">
                  <c:v>4.4428570238367371</c:v>
                </c:pt>
                <c:pt idx="23">
                  <c:v>4.5266669032711171</c:v>
                </c:pt>
                <c:pt idx="24">
                  <c:v>4.6688312126475795</c:v>
                </c:pt>
                <c:pt idx="25">
                  <c:v>4.7608694771435331</c:v>
                </c:pt>
                <c:pt idx="26">
                  <c:v>4.8007117433588737</c:v>
                </c:pt>
                <c:pt idx="27">
                  <c:v>4.8403898545453581</c:v>
                </c:pt>
                <c:pt idx="28">
                  <c:v>4.8614972344691836</c:v>
                </c:pt>
                <c:pt idx="29">
                  <c:v>4.8493651543634044</c:v>
                </c:pt>
                <c:pt idx="30">
                  <c:v>4.8242959806709482</c:v>
                </c:pt>
                <c:pt idx="31">
                  <c:v>4.8660322690075741</c:v>
                </c:pt>
              </c:numCache>
            </c:numRef>
          </c:yVal>
          <c:smooth val="0"/>
          <c:extLst>
            <c:ext xmlns:c16="http://schemas.microsoft.com/office/drawing/2014/chart" uri="{C3380CC4-5D6E-409C-BE32-E72D297353CC}">
              <c16:uniqueId val="{00000004-50E4-4358-B4F3-019C6EB77D45}"/>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'14'!$AC$78:$AC$109</c:f>
              <c:numCache>
                <c:formatCode>General</c:formatCode>
                <c:ptCount val="32"/>
                <c:pt idx="0">
                  <c:v>0.12499999531250018</c:v>
                </c:pt>
                <c:pt idx="1">
                  <c:v>0.1249999953125002</c:v>
                </c:pt>
                <c:pt idx="2">
                  <c:v>0</c:v>
                </c:pt>
                <c:pt idx="3">
                  <c:v>0</c:v>
                </c:pt>
                <c:pt idx="4">
                  <c:v>0.22222221234567949</c:v>
                </c:pt>
                <c:pt idx="5">
                  <c:v>0.24999999062500039</c:v>
                </c:pt>
                <c:pt idx="6">
                  <c:v>0.28571427755102063</c:v>
                </c:pt>
                <c:pt idx="7">
                  <c:v>0.11111110617283974</c:v>
                </c:pt>
                <c:pt idx="8">
                  <c:v>0.12499999531250018</c:v>
                </c:pt>
                <c:pt idx="9">
                  <c:v>0.14285713877551035</c:v>
                </c:pt>
                <c:pt idx="10">
                  <c:v>0.28571427755102069</c:v>
                </c:pt>
                <c:pt idx="11">
                  <c:v>0.16666666388888893</c:v>
                </c:pt>
                <c:pt idx="12">
                  <c:v>0.12499999531250018</c:v>
                </c:pt>
                <c:pt idx="13">
                  <c:v>0.14285713877551035</c:v>
                </c:pt>
                <c:pt idx="14">
                  <c:v>0.14285713877551035</c:v>
                </c:pt>
                <c:pt idx="15">
                  <c:v>0.57142855510204127</c:v>
                </c:pt>
                <c:pt idx="16">
                  <c:v>0.39999998000000098</c:v>
                </c:pt>
                <c:pt idx="17">
                  <c:v>1</c:v>
                </c:pt>
                <c:pt idx="18">
                  <c:v>1.5999999720000011</c:v>
                </c:pt>
                <c:pt idx="19">
                  <c:v>2.4615384775147926</c:v>
                </c:pt>
                <c:pt idx="20">
                  <c:v>3.1363635944214892</c:v>
                </c:pt>
                <c:pt idx="21">
                  <c:v>4.677419135275759</c:v>
                </c:pt>
                <c:pt idx="22">
                  <c:v>5.1833332401388903</c:v>
                </c:pt>
                <c:pt idx="23">
                  <c:v>5.304687557568359</c:v>
                </c:pt>
                <c:pt idx="24">
                  <c:v>5.5095786354442833</c:v>
                </c:pt>
                <c:pt idx="25">
                  <c:v>5.5644282187499385</c:v>
                </c:pt>
                <c:pt idx="26">
                  <c:v>5.6396320647421456</c:v>
                </c:pt>
                <c:pt idx="27">
                  <c:v>5.6357590000341968</c:v>
                </c:pt>
                <c:pt idx="28">
                  <c:v>5.726004413113019</c:v>
                </c:pt>
                <c:pt idx="29">
                  <c:v>5.6935321279624658</c:v>
                </c:pt>
                <c:pt idx="30">
                  <c:v>5.7102598313300357</c:v>
                </c:pt>
                <c:pt idx="31">
                  <c:v>5.7821115543348762</c:v>
                </c:pt>
              </c:numCache>
            </c:numRef>
          </c:yVal>
          <c:smooth val="0"/>
          <c:extLst>
            <c:ext xmlns:c16="http://schemas.microsoft.com/office/drawing/2014/chart" uri="{C3380CC4-5D6E-409C-BE32-E72D297353CC}">
              <c16:uniqueId val="{00000005-50E4-4358-B4F3-019C6EB77D45}"/>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'14'!$AD$78:$AD$109</c:f>
              <c:numCache>
                <c:formatCode>General</c:formatCode>
                <c:ptCount val="32"/>
                <c:pt idx="0">
                  <c:v>0.12499999531250018</c:v>
                </c:pt>
                <c:pt idx="1">
                  <c:v>0.12499999531250018</c:v>
                </c:pt>
                <c:pt idx="2">
                  <c:v>0</c:v>
                </c:pt>
                <c:pt idx="3">
                  <c:v>0</c:v>
                </c:pt>
                <c:pt idx="4">
                  <c:v>0.28571427755102063</c:v>
                </c:pt>
                <c:pt idx="5">
                  <c:v>0.24999999062500036</c:v>
                </c:pt>
                <c:pt idx="6">
                  <c:v>0.22222221234567949</c:v>
                </c:pt>
                <c:pt idx="7">
                  <c:v>0.16666666388888893</c:v>
                </c:pt>
                <c:pt idx="8">
                  <c:v>0.12499999531250018</c:v>
                </c:pt>
                <c:pt idx="9">
                  <c:v>0.11111110617283974</c:v>
                </c:pt>
                <c:pt idx="10">
                  <c:v>0.24999999687500005</c:v>
                </c:pt>
                <c:pt idx="11">
                  <c:v>9.9999995000000244E-2</c:v>
                </c:pt>
                <c:pt idx="12">
                  <c:v>0.11111110617283974</c:v>
                </c:pt>
                <c:pt idx="13">
                  <c:v>0.14285714285714288</c:v>
                </c:pt>
                <c:pt idx="14">
                  <c:v>0.14285713877551035</c:v>
                </c:pt>
                <c:pt idx="15">
                  <c:v>0.57142855510204127</c:v>
                </c:pt>
                <c:pt idx="16">
                  <c:v>0.44444442469135897</c:v>
                </c:pt>
                <c:pt idx="17">
                  <c:v>1</c:v>
                </c:pt>
                <c:pt idx="18">
                  <c:v>1.5999999720000011</c:v>
                </c:pt>
                <c:pt idx="19">
                  <c:v>2.4615384775147926</c:v>
                </c:pt>
                <c:pt idx="20">
                  <c:v>3.6315788944598362</c:v>
                </c:pt>
                <c:pt idx="21">
                  <c:v>4.8333331194444487</c:v>
                </c:pt>
                <c:pt idx="22">
                  <c:v>5.5535714047512759</c:v>
                </c:pt>
                <c:pt idx="23">
                  <c:v>6.0625001957031266</c:v>
                </c:pt>
                <c:pt idx="24">
                  <c:v>6.2794760239526326</c:v>
                </c:pt>
                <c:pt idx="25">
                  <c:v>6.3875000133697908</c:v>
                </c:pt>
                <c:pt idx="26">
                  <c:v>6.4918190331923151</c:v>
                </c:pt>
                <c:pt idx="27">
                  <c:v>6.5477272067502064</c:v>
                </c:pt>
                <c:pt idx="28">
                  <c:v>6.6001286790916067</c:v>
                </c:pt>
                <c:pt idx="29">
                  <c:v>6.5725257101135668</c:v>
                </c:pt>
                <c:pt idx="30">
                  <c:v>6.6160333436665759</c:v>
                </c:pt>
                <c:pt idx="31">
                  <c:v>6.7267992711127533</c:v>
                </c:pt>
              </c:numCache>
            </c:numRef>
          </c:yVal>
          <c:smooth val="0"/>
          <c:extLst>
            <c:ext xmlns:c16="http://schemas.microsoft.com/office/drawing/2014/chart" uri="{C3380CC4-5D6E-409C-BE32-E72D297353CC}">
              <c16:uniqueId val="{00000006-50E4-4358-B4F3-019C6EB77D45}"/>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'14'!$AE$78:$AE$109</c:f>
              <c:numCache>
                <c:formatCode>General</c:formatCode>
                <c:ptCount val="32"/>
                <c:pt idx="0">
                  <c:v>0.11111110617283974</c:v>
                </c:pt>
                <c:pt idx="1">
                  <c:v>0.11111110617283974</c:v>
                </c:pt>
                <c:pt idx="2">
                  <c:v>0</c:v>
                </c:pt>
                <c:pt idx="3">
                  <c:v>0</c:v>
                </c:pt>
                <c:pt idx="4">
                  <c:v>0.24999999062500036</c:v>
                </c:pt>
                <c:pt idx="5">
                  <c:v>0.18181817520661184</c:v>
                </c:pt>
                <c:pt idx="6">
                  <c:v>0.22222221234567949</c:v>
                </c:pt>
                <c:pt idx="7">
                  <c:v>0.12499999531250018</c:v>
                </c:pt>
                <c:pt idx="8">
                  <c:v>0.11111110617283974</c:v>
                </c:pt>
                <c:pt idx="9">
                  <c:v>0.11111110617283974</c:v>
                </c:pt>
                <c:pt idx="10">
                  <c:v>0.19999999000000049</c:v>
                </c:pt>
                <c:pt idx="11">
                  <c:v>9.9999995000000244E-2</c:v>
                </c:pt>
                <c:pt idx="12">
                  <c:v>0.11111110617283974</c:v>
                </c:pt>
                <c:pt idx="13">
                  <c:v>0.11111110617283974</c:v>
                </c:pt>
                <c:pt idx="14">
                  <c:v>9.9999997000000104E-2</c:v>
                </c:pt>
                <c:pt idx="15">
                  <c:v>0.49999998125000072</c:v>
                </c:pt>
                <c:pt idx="16">
                  <c:v>0.36363635041322367</c:v>
                </c:pt>
                <c:pt idx="17">
                  <c:v>0.88888888271604971</c:v>
                </c:pt>
                <c:pt idx="18">
                  <c:v>1.333333316666667</c:v>
                </c:pt>
                <c:pt idx="19">
                  <c:v>2.6666666583333338</c:v>
                </c:pt>
                <c:pt idx="20">
                  <c:v>3.8333334175925922</c:v>
                </c:pt>
                <c:pt idx="21">
                  <c:v>5.1785712672193895</c:v>
                </c:pt>
                <c:pt idx="22">
                  <c:v>6.2200000644000024</c:v>
                </c:pt>
                <c:pt idx="23">
                  <c:v>6.722772602705624</c:v>
                </c:pt>
                <c:pt idx="24">
                  <c:v>6.6883720925148724</c:v>
                </c:pt>
                <c:pt idx="25">
                  <c:v>7.0645160872677266</c:v>
                </c:pt>
                <c:pt idx="26">
                  <c:v>7.3394995816392221</c:v>
                </c:pt>
                <c:pt idx="27">
                  <c:v>7.4252576123442999</c:v>
                </c:pt>
                <c:pt idx="28">
                  <c:v>7.3205706724174702</c:v>
                </c:pt>
                <c:pt idx="29">
                  <c:v>7.4569820931382997</c:v>
                </c:pt>
                <c:pt idx="30">
                  <c:v>7.5210746951359431</c:v>
                </c:pt>
                <c:pt idx="31">
                  <c:v>7.6072907836875716</c:v>
                </c:pt>
              </c:numCache>
            </c:numRef>
          </c:yVal>
          <c:smooth val="0"/>
          <c:extLst>
            <c:ext xmlns:c16="http://schemas.microsoft.com/office/drawing/2014/chart" uri="{C3380CC4-5D6E-409C-BE32-E72D297353CC}">
              <c16:uniqueId val="{00000007-50E4-4358-B4F3-019C6EB77D45}"/>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'14'!$AF$78:$AF$109</c:f>
              <c:numCache>
                <c:formatCode>General</c:formatCode>
                <c:ptCount val="32"/>
                <c:pt idx="0">
                  <c:v>0.12499999531250018</c:v>
                </c:pt>
                <c:pt idx="1">
                  <c:v>9.9999995000000244E-2</c:v>
                </c:pt>
                <c:pt idx="2">
                  <c:v>0</c:v>
                </c:pt>
                <c:pt idx="3">
                  <c:v>0</c:v>
                </c:pt>
                <c:pt idx="4">
                  <c:v>0.19999999000000049</c:v>
                </c:pt>
                <c:pt idx="5">
                  <c:v>0.18181817520661184</c:v>
                </c:pt>
                <c:pt idx="6">
                  <c:v>0.22222221234567949</c:v>
                </c:pt>
                <c:pt idx="7">
                  <c:v>0.11111110617283974</c:v>
                </c:pt>
                <c:pt idx="8">
                  <c:v>0.11111110617283974</c:v>
                </c:pt>
                <c:pt idx="9">
                  <c:v>0.11111110617283974</c:v>
                </c:pt>
                <c:pt idx="10">
                  <c:v>0.24999999062500036</c:v>
                </c:pt>
                <c:pt idx="11">
                  <c:v>0.11111110617283974</c:v>
                </c:pt>
                <c:pt idx="12">
                  <c:v>9.9999995000000244E-2</c:v>
                </c:pt>
                <c:pt idx="13">
                  <c:v>0.11111110617283974</c:v>
                </c:pt>
                <c:pt idx="14">
                  <c:v>9.9999995000000244E-2</c:v>
                </c:pt>
                <c:pt idx="15">
                  <c:v>0.44444442469135886</c:v>
                </c:pt>
                <c:pt idx="16">
                  <c:v>0.39999998800000042</c:v>
                </c:pt>
                <c:pt idx="17">
                  <c:v>0.72727272809917365</c:v>
                </c:pt>
                <c:pt idx="18">
                  <c:v>1.333333316666667</c:v>
                </c:pt>
                <c:pt idx="19">
                  <c:v>2.9090908669421505</c:v>
                </c:pt>
                <c:pt idx="20">
                  <c:v>4.0588235456747404</c:v>
                </c:pt>
                <c:pt idx="21">
                  <c:v>5.5769229874260358</c:v>
                </c:pt>
                <c:pt idx="22">
                  <c:v>6.7608697645557729</c:v>
                </c:pt>
                <c:pt idx="23">
                  <c:v>7.4615389939983334</c:v>
                </c:pt>
                <c:pt idx="24">
                  <c:v>7.8579236889993753</c:v>
                </c:pt>
                <c:pt idx="25">
                  <c:v>8.1326258635092081</c:v>
                </c:pt>
                <c:pt idx="26">
                  <c:v>8.2055961427211557</c:v>
                </c:pt>
                <c:pt idx="27">
                  <c:v>7.9061470888633689</c:v>
                </c:pt>
                <c:pt idx="28">
                  <c:v>8.383170089613861</c:v>
                </c:pt>
                <c:pt idx="29">
                  <c:v>8.3887578376910277</c:v>
                </c:pt>
                <c:pt idx="30">
                  <c:v>8.4396271460910572</c:v>
                </c:pt>
                <c:pt idx="31">
                  <c:v>8.4667667191533837</c:v>
                </c:pt>
              </c:numCache>
            </c:numRef>
          </c:yVal>
          <c:smooth val="0"/>
          <c:extLst>
            <c:ext xmlns:c16="http://schemas.microsoft.com/office/drawing/2014/chart" uri="{C3380CC4-5D6E-409C-BE32-E72D297353CC}">
              <c16:uniqueId val="{00000008-50E4-4358-B4F3-019C6EB77D45}"/>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'14'!$AG$78:$AG$109</c:f>
              <c:numCache>
                <c:formatCode>General</c:formatCode>
                <c:ptCount val="32"/>
                <c:pt idx="0">
                  <c:v>0.11111110617283972</c:v>
                </c:pt>
                <c:pt idx="1">
                  <c:v>9.9999995000000244E-2</c:v>
                </c:pt>
                <c:pt idx="2">
                  <c:v>0</c:v>
                </c:pt>
                <c:pt idx="3">
                  <c:v>0</c:v>
                </c:pt>
                <c:pt idx="4">
                  <c:v>0.22222221234567949</c:v>
                </c:pt>
                <c:pt idx="5">
                  <c:v>0.18181817520661184</c:v>
                </c:pt>
                <c:pt idx="6">
                  <c:v>0.19999999000000049</c:v>
                </c:pt>
                <c:pt idx="7">
                  <c:v>0.12499999531250018</c:v>
                </c:pt>
                <c:pt idx="8">
                  <c:v>9.9999995000000244E-2</c:v>
                </c:pt>
                <c:pt idx="9">
                  <c:v>9.0909087603305905E-2</c:v>
                </c:pt>
                <c:pt idx="10">
                  <c:v>0.22222221234567949</c:v>
                </c:pt>
                <c:pt idx="11">
                  <c:v>0.11111110617283974</c:v>
                </c:pt>
                <c:pt idx="12">
                  <c:v>9.0909087603305919E-2</c:v>
                </c:pt>
                <c:pt idx="13">
                  <c:v>0.11111110617283974</c:v>
                </c:pt>
                <c:pt idx="14">
                  <c:v>9.0909087603305905E-2</c:v>
                </c:pt>
                <c:pt idx="15">
                  <c:v>0.39999998000000098</c:v>
                </c:pt>
                <c:pt idx="16">
                  <c:v>0.36363635041322362</c:v>
                </c:pt>
                <c:pt idx="17">
                  <c:v>0.79999999000000055</c:v>
                </c:pt>
                <c:pt idx="18">
                  <c:v>1.4545454198347121</c:v>
                </c:pt>
                <c:pt idx="19">
                  <c:v>2.4615384775147926</c:v>
                </c:pt>
                <c:pt idx="20">
                  <c:v>4.312500064843749</c:v>
                </c:pt>
                <c:pt idx="21">
                  <c:v>6.0416665503472222</c:v>
                </c:pt>
                <c:pt idx="22">
                  <c:v>7.2325581370470529</c:v>
                </c:pt>
                <c:pt idx="23">
                  <c:v>8.2804876258774645</c:v>
                </c:pt>
                <c:pt idx="24">
                  <c:v>8.5595238819798762</c:v>
                </c:pt>
                <c:pt idx="25">
                  <c:v>8.9387752128101461</c:v>
                </c:pt>
                <c:pt idx="26">
                  <c:v>8.8633378070631199</c:v>
                </c:pt>
                <c:pt idx="27">
                  <c:v>9.0825977384488983</c:v>
                </c:pt>
                <c:pt idx="28">
                  <c:v>9.0751768318157477</c:v>
                </c:pt>
                <c:pt idx="29">
                  <c:v>9.2711189016091904</c:v>
                </c:pt>
                <c:pt idx="30">
                  <c:v>9.0768173407159729</c:v>
                </c:pt>
                <c:pt idx="31">
                  <c:v>9.2851043620964742</c:v>
                </c:pt>
              </c:numCache>
            </c:numRef>
          </c:yVal>
          <c:smooth val="0"/>
          <c:extLst>
            <c:ext xmlns:c16="http://schemas.microsoft.com/office/drawing/2014/chart" uri="{C3380CC4-5D6E-409C-BE32-E72D297353CC}">
              <c16:uniqueId val="{00000009-50E4-4358-B4F3-019C6EB77D45}"/>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'14'!$AH$78:$AH$109</c:f>
              <c:numCache>
                <c:formatCode>General</c:formatCode>
                <c:ptCount val="32"/>
                <c:pt idx="0">
                  <c:v>9.9999995000000244E-2</c:v>
                </c:pt>
                <c:pt idx="1">
                  <c:v>9.9999995000000244E-2</c:v>
                </c:pt>
                <c:pt idx="2">
                  <c:v>0</c:v>
                </c:pt>
                <c:pt idx="3">
                  <c:v>0</c:v>
                </c:pt>
                <c:pt idx="4">
                  <c:v>0.18181817520661184</c:v>
                </c:pt>
                <c:pt idx="5">
                  <c:v>0.22222221234567949</c:v>
                </c:pt>
                <c:pt idx="6">
                  <c:v>0.19999999000000049</c:v>
                </c:pt>
                <c:pt idx="7">
                  <c:v>8.3333331250000059E-2</c:v>
                </c:pt>
                <c:pt idx="8">
                  <c:v>9.9999995000000244E-2</c:v>
                </c:pt>
                <c:pt idx="9">
                  <c:v>9.9999995000000244E-2</c:v>
                </c:pt>
                <c:pt idx="10">
                  <c:v>0.19999999000000049</c:v>
                </c:pt>
                <c:pt idx="11">
                  <c:v>0.11111110617283974</c:v>
                </c:pt>
                <c:pt idx="12">
                  <c:v>9.0909089256198367E-2</c:v>
                </c:pt>
                <c:pt idx="13">
                  <c:v>0.11111110617283974</c:v>
                </c:pt>
                <c:pt idx="14">
                  <c:v>9.9999995000000244E-2</c:v>
                </c:pt>
                <c:pt idx="15">
                  <c:v>0.44444442469135897</c:v>
                </c:pt>
                <c:pt idx="16">
                  <c:v>0.36363635041322367</c:v>
                </c:pt>
                <c:pt idx="17">
                  <c:v>0.72727272809917365</c:v>
                </c:pt>
                <c:pt idx="18">
                  <c:v>1.5999999400000029</c:v>
                </c:pt>
                <c:pt idx="19">
                  <c:v>2.6666666583333338</c:v>
                </c:pt>
                <c:pt idx="20">
                  <c:v>4.312500064843749</c:v>
                </c:pt>
                <c:pt idx="21">
                  <c:v>5.5769229874260358</c:v>
                </c:pt>
                <c:pt idx="22">
                  <c:v>7.5853655584771067</c:v>
                </c:pt>
                <c:pt idx="23">
                  <c:v>9.05333378240001</c:v>
                </c:pt>
                <c:pt idx="24">
                  <c:v>9.1012658780884461</c:v>
                </c:pt>
                <c:pt idx="25">
                  <c:v>9.2072070451343251</c:v>
                </c:pt>
                <c:pt idx="26">
                  <c:v>9.6494992776115893</c:v>
                </c:pt>
                <c:pt idx="27">
                  <c:v>9.7926581295018469</c:v>
                </c:pt>
                <c:pt idx="28">
                  <c:v>9.8600256881404675</c:v>
                </c:pt>
                <c:pt idx="29">
                  <c:v>9.6523413604849342</c:v>
                </c:pt>
                <c:pt idx="30">
                  <c:v>9.7366351948142107</c:v>
                </c:pt>
                <c:pt idx="31">
                  <c:v>10.026961128623794</c:v>
                </c:pt>
              </c:numCache>
            </c:numRef>
          </c:yVal>
          <c:smooth val="0"/>
          <c:extLst>
            <c:ext xmlns:c16="http://schemas.microsoft.com/office/drawing/2014/chart" uri="{C3380CC4-5D6E-409C-BE32-E72D297353CC}">
              <c16:uniqueId val="{0000000A-50E4-4358-B4F3-019C6EB77D45}"/>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'14'!$AI$78:$AI$109</c:f>
              <c:numCache>
                <c:formatCode>General</c:formatCode>
                <c:ptCount val="32"/>
                <c:pt idx="0">
                  <c:v>9.9999995000000244E-2</c:v>
                </c:pt>
                <c:pt idx="1">
                  <c:v>9.0909087603305905E-2</c:v>
                </c:pt>
                <c:pt idx="2">
                  <c:v>0</c:v>
                </c:pt>
                <c:pt idx="3">
                  <c:v>0</c:v>
                </c:pt>
                <c:pt idx="4">
                  <c:v>0.19999999000000049</c:v>
                </c:pt>
                <c:pt idx="5">
                  <c:v>0.19999999000000049</c:v>
                </c:pt>
                <c:pt idx="6">
                  <c:v>0.19999999000000049</c:v>
                </c:pt>
                <c:pt idx="7">
                  <c:v>5.5555555864197539E-2</c:v>
                </c:pt>
                <c:pt idx="8">
                  <c:v>8.3333331250000059E-2</c:v>
                </c:pt>
                <c:pt idx="9">
                  <c:v>9.0909087603305905E-2</c:v>
                </c:pt>
                <c:pt idx="10">
                  <c:v>0.19999999000000049</c:v>
                </c:pt>
                <c:pt idx="11">
                  <c:v>9.9999995000000244E-2</c:v>
                </c:pt>
                <c:pt idx="12">
                  <c:v>9.9999995000000244E-2</c:v>
                </c:pt>
                <c:pt idx="13">
                  <c:v>9.0909087603305905E-2</c:v>
                </c:pt>
                <c:pt idx="14">
                  <c:v>7.6923075739644992E-2</c:v>
                </c:pt>
                <c:pt idx="15">
                  <c:v>0.39999998000000098</c:v>
                </c:pt>
                <c:pt idx="16">
                  <c:v>0.36363635041322367</c:v>
                </c:pt>
                <c:pt idx="17">
                  <c:v>0.53333333911111103</c:v>
                </c:pt>
                <c:pt idx="18">
                  <c:v>1.333333316666667</c:v>
                </c:pt>
                <c:pt idx="19">
                  <c:v>2.9090908669421505</c:v>
                </c:pt>
                <c:pt idx="20">
                  <c:v>3.8333333111111121</c:v>
                </c:pt>
                <c:pt idx="21">
                  <c:v>6.041666449652781</c:v>
                </c:pt>
                <c:pt idx="22">
                  <c:v>7.2325579688480293</c:v>
                </c:pt>
                <c:pt idx="23">
                  <c:v>7.3804349048204152</c:v>
                </c:pt>
                <c:pt idx="24">
                  <c:v>8.3121389302716455</c:v>
                </c:pt>
                <c:pt idx="25">
                  <c:v>9.922330156750558</c:v>
                </c:pt>
                <c:pt idx="26">
                  <c:v>10.219697032561985</c:v>
                </c:pt>
                <c:pt idx="27">
                  <c:v>9.7003363936600664</c:v>
                </c:pt>
                <c:pt idx="28">
                  <c:v>10.427845237950748</c:v>
                </c:pt>
                <c:pt idx="29">
                  <c:v>10.460312381718937</c:v>
                </c:pt>
                <c:pt idx="30">
                  <c:v>10.585476780438636</c:v>
                </c:pt>
                <c:pt idx="31">
                  <c:v>10.687505343925395</c:v>
                </c:pt>
              </c:numCache>
            </c:numRef>
          </c:yVal>
          <c:smooth val="0"/>
          <c:extLst>
            <c:ext xmlns:c16="http://schemas.microsoft.com/office/drawing/2014/chart" uri="{C3380CC4-5D6E-409C-BE32-E72D297353CC}">
              <c16:uniqueId val="{0000000B-50E4-4358-B4F3-019C6EB77D45}"/>
            </c:ext>
          </c:extLst>
        </c:ser>
        <c:dLbls>
          <c:showLegendKey val="0"/>
          <c:showVal val="0"/>
          <c:showCatName val="0"/>
          <c:showSerName val="0"/>
          <c:showPercent val="0"/>
          <c:showBubbleSize val="0"/>
        </c:dLbls>
        <c:axId val="397046879"/>
        <c:axId val="397048127"/>
      </c:scatterChart>
      <c:val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crossBetween val="midCat"/>
      </c:val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Ep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smoothMarker"/>
        <c:varyColors val="0"/>
        <c:ser>
          <c:idx val="0"/>
          <c:order val="0"/>
          <c:spPr>
            <a:ln w="28575" cap="rnd">
              <a:solidFill>
                <a:schemeClr val="accent1"/>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'14'!$AJ$78:$AJ$109</c:f>
              <c:numCache>
                <c:formatCode>General</c:formatCode>
                <c:ptCount val="32"/>
                <c:pt idx="0">
                  <c:v>1</c:v>
                </c:pt>
                <c:pt idx="1">
                  <c:v>1</c:v>
                </c:pt>
                <c:pt idx="2">
                  <c:v>0</c:v>
                </c:pt>
                <c:pt idx="3">
                  <c:v>0</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yVal>
          <c:smooth val="1"/>
          <c:extLst>
            <c:ext xmlns:c16="http://schemas.microsoft.com/office/drawing/2014/chart" uri="{C3380CC4-5D6E-409C-BE32-E72D297353CC}">
              <c16:uniqueId val="{00000000-339D-44B7-A14E-C4EC4F22B426}"/>
            </c:ext>
          </c:extLst>
        </c:ser>
        <c:ser>
          <c:idx val="1"/>
          <c:order val="1"/>
          <c:spPr>
            <a:ln w="28575" cap="rnd">
              <a:solidFill>
                <a:schemeClr val="accent2"/>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'14'!$AK$78:$AK$109</c:f>
              <c:numCache>
                <c:formatCode>General</c:formatCode>
                <c:ptCount val="32"/>
                <c:pt idx="0">
                  <c:v>0.1</c:v>
                </c:pt>
                <c:pt idx="1">
                  <c:v>0.125</c:v>
                </c:pt>
                <c:pt idx="2">
                  <c:v>0</c:v>
                </c:pt>
                <c:pt idx="3">
                  <c:v>0</c:v>
                </c:pt>
                <c:pt idx="4">
                  <c:v>0.2</c:v>
                </c:pt>
                <c:pt idx="5">
                  <c:v>0.25</c:v>
                </c:pt>
                <c:pt idx="6">
                  <c:v>0.2</c:v>
                </c:pt>
                <c:pt idx="7">
                  <c:v>0.125</c:v>
                </c:pt>
                <c:pt idx="8">
                  <c:v>0.1</c:v>
                </c:pt>
                <c:pt idx="9">
                  <c:v>0.125</c:v>
                </c:pt>
                <c:pt idx="10">
                  <c:v>0.2</c:v>
                </c:pt>
                <c:pt idx="11">
                  <c:v>0.1</c:v>
                </c:pt>
                <c:pt idx="12">
                  <c:v>0.125</c:v>
                </c:pt>
                <c:pt idx="13">
                  <c:v>0.125</c:v>
                </c:pt>
                <c:pt idx="14">
                  <c:v>0.1</c:v>
                </c:pt>
                <c:pt idx="15">
                  <c:v>0.4</c:v>
                </c:pt>
                <c:pt idx="16">
                  <c:v>0.33333332777777785</c:v>
                </c:pt>
                <c:pt idx="17">
                  <c:v>0.5</c:v>
                </c:pt>
                <c:pt idx="18">
                  <c:v>0.72727270991735604</c:v>
                </c:pt>
                <c:pt idx="19">
                  <c:v>0.79999997750000118</c:v>
                </c:pt>
                <c:pt idx="20">
                  <c:v>0.93243242282688121</c:v>
                </c:pt>
                <c:pt idx="21">
                  <c:v>0.91772145998237686</c:v>
                </c:pt>
                <c:pt idx="22">
                  <c:v>0.97187494506836203</c:v>
                </c:pt>
                <c:pt idx="23">
                  <c:v>0.94044323722807521</c:v>
                </c:pt>
                <c:pt idx="24">
                  <c:v>0.98224046206422289</c:v>
                </c:pt>
                <c:pt idx="25">
                  <c:v>0.9903100866516934</c:v>
                </c:pt>
                <c:pt idx="26">
                  <c:v>0.9907461689057927</c:v>
                </c:pt>
                <c:pt idx="27">
                  <c:v>0.99030661129072584</c:v>
                </c:pt>
                <c:pt idx="28">
                  <c:v>0.99267977313693423</c:v>
                </c:pt>
                <c:pt idx="29">
                  <c:v>0.99442514911520952</c:v>
                </c:pt>
                <c:pt idx="30">
                  <c:v>0.99425237833256919</c:v>
                </c:pt>
                <c:pt idx="31">
                  <c:v>0.99661504806670886</c:v>
                </c:pt>
              </c:numCache>
            </c:numRef>
          </c:yVal>
          <c:smooth val="1"/>
          <c:extLst>
            <c:ext xmlns:c16="http://schemas.microsoft.com/office/drawing/2014/chart" uri="{C3380CC4-5D6E-409C-BE32-E72D297353CC}">
              <c16:uniqueId val="{00000001-339D-44B7-A14E-C4EC4F22B426}"/>
            </c:ext>
          </c:extLst>
        </c:ser>
        <c:ser>
          <c:idx val="2"/>
          <c:order val="2"/>
          <c:spPr>
            <a:ln w="28575" cap="rnd">
              <a:solidFill>
                <a:schemeClr val="accent3"/>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'14'!$AL$78:$AL$109</c:f>
              <c:numCache>
                <c:formatCode>General</c:formatCode>
                <c:ptCount val="32"/>
                <c:pt idx="0">
                  <c:v>6.6666666666666666E-2</c:v>
                </c:pt>
                <c:pt idx="1">
                  <c:v>5.555555462962964E-2</c:v>
                </c:pt>
                <c:pt idx="2">
                  <c:v>0</c:v>
                </c:pt>
                <c:pt idx="3">
                  <c:v>0</c:v>
                </c:pt>
                <c:pt idx="4">
                  <c:v>0.11111110925925928</c:v>
                </c:pt>
                <c:pt idx="5">
                  <c:v>0.13333333333333333</c:v>
                </c:pt>
                <c:pt idx="6">
                  <c:v>0.11111110925925928</c:v>
                </c:pt>
                <c:pt idx="7">
                  <c:v>6.6666666666666666E-2</c:v>
                </c:pt>
                <c:pt idx="8">
                  <c:v>6.6666666666666666E-2</c:v>
                </c:pt>
                <c:pt idx="9">
                  <c:v>6.6666666666666666E-2</c:v>
                </c:pt>
                <c:pt idx="10">
                  <c:v>0.13333333333333333</c:v>
                </c:pt>
                <c:pt idx="11">
                  <c:v>6.6666666666666666E-2</c:v>
                </c:pt>
                <c:pt idx="12">
                  <c:v>6.6666666666666666E-2</c:v>
                </c:pt>
                <c:pt idx="13">
                  <c:v>6.6666666666666666E-2</c:v>
                </c:pt>
                <c:pt idx="14">
                  <c:v>6.6666666666666666E-2</c:v>
                </c:pt>
                <c:pt idx="15">
                  <c:v>0.26666666666666666</c:v>
                </c:pt>
                <c:pt idx="16">
                  <c:v>0.22222221851851856</c:v>
                </c:pt>
                <c:pt idx="17">
                  <c:v>0.29629629423868326</c:v>
                </c:pt>
                <c:pt idx="18">
                  <c:v>0.53333331333333434</c:v>
                </c:pt>
                <c:pt idx="19">
                  <c:v>0.71111112666666676</c:v>
                </c:pt>
                <c:pt idx="20">
                  <c:v>0.82142859111394551</c:v>
                </c:pt>
                <c:pt idx="21">
                  <c:v>0.911949672421977</c:v>
                </c:pt>
                <c:pt idx="22">
                  <c:v>0.9255952316459396</c:v>
                </c:pt>
                <c:pt idx="23">
                  <c:v>0.94305559015219931</c:v>
                </c:pt>
                <c:pt idx="24">
                  <c:v>0.96058786195838586</c:v>
                </c:pt>
                <c:pt idx="25">
                  <c:v>0.97148288387012227</c:v>
                </c:pt>
                <c:pt idx="26">
                  <c:v>0.97923925573993531</c:v>
                </c:pt>
                <c:pt idx="27">
                  <c:v>0.9857660983815677</c:v>
                </c:pt>
                <c:pt idx="28">
                  <c:v>0.99015727535974618</c:v>
                </c:pt>
                <c:pt idx="29">
                  <c:v>0.98565367319372965</c:v>
                </c:pt>
                <c:pt idx="30">
                  <c:v>0.98758460437202178</c:v>
                </c:pt>
                <c:pt idx="31">
                  <c:v>0.98936099890368767</c:v>
                </c:pt>
              </c:numCache>
            </c:numRef>
          </c:yVal>
          <c:smooth val="1"/>
          <c:extLst>
            <c:ext xmlns:c16="http://schemas.microsoft.com/office/drawing/2014/chart" uri="{C3380CC4-5D6E-409C-BE32-E72D297353CC}">
              <c16:uniqueId val="{00000002-339D-44B7-A14E-C4EC4F22B426}"/>
            </c:ext>
          </c:extLst>
        </c:ser>
        <c:ser>
          <c:idx val="3"/>
          <c:order val="3"/>
          <c:spPr>
            <a:ln w="28575" cap="rnd">
              <a:solidFill>
                <a:schemeClr val="accent4"/>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'14'!$AM$78:$AM$109</c:f>
              <c:numCache>
                <c:formatCode>General</c:formatCode>
                <c:ptCount val="32"/>
                <c:pt idx="0">
                  <c:v>3.5714284693877579E-2</c:v>
                </c:pt>
                <c:pt idx="1">
                  <c:v>3.5714284693877579E-2</c:v>
                </c:pt>
                <c:pt idx="2">
                  <c:v>0</c:v>
                </c:pt>
                <c:pt idx="3">
                  <c:v>0</c:v>
                </c:pt>
                <c:pt idx="4">
                  <c:v>6.2499997656250098E-2</c:v>
                </c:pt>
                <c:pt idx="5">
                  <c:v>0.1</c:v>
                </c:pt>
                <c:pt idx="6">
                  <c:v>8.3333331944444464E-2</c:v>
                </c:pt>
                <c:pt idx="7">
                  <c:v>3.5714284693877579E-2</c:v>
                </c:pt>
                <c:pt idx="8">
                  <c:v>4.1666665972222232E-2</c:v>
                </c:pt>
                <c:pt idx="9">
                  <c:v>0.05</c:v>
                </c:pt>
                <c:pt idx="10">
                  <c:v>0.1</c:v>
                </c:pt>
                <c:pt idx="11">
                  <c:v>4.1666665972222232E-2</c:v>
                </c:pt>
                <c:pt idx="12">
                  <c:v>4.1666665972222232E-2</c:v>
                </c:pt>
                <c:pt idx="13">
                  <c:v>3.5714284693877579E-2</c:v>
                </c:pt>
                <c:pt idx="14">
                  <c:v>4.1666665972222232E-2</c:v>
                </c:pt>
                <c:pt idx="15">
                  <c:v>7.6923074556213097E-2</c:v>
                </c:pt>
                <c:pt idx="16">
                  <c:v>0.10000000000000002</c:v>
                </c:pt>
                <c:pt idx="17">
                  <c:v>0.25000000000000006</c:v>
                </c:pt>
                <c:pt idx="18">
                  <c:v>0.36363635495867802</c:v>
                </c:pt>
                <c:pt idx="19">
                  <c:v>0.61538461937869815</c:v>
                </c:pt>
                <c:pt idx="20">
                  <c:v>0.71875002578125025</c:v>
                </c:pt>
                <c:pt idx="21">
                  <c:v>0.84302324040021626</c:v>
                </c:pt>
                <c:pt idx="22">
                  <c:v>0.89367814099947185</c:v>
                </c:pt>
                <c:pt idx="23">
                  <c:v>0.94832406260416413</c:v>
                </c:pt>
                <c:pt idx="24">
                  <c:v>0.96380695770274405</c:v>
                </c:pt>
                <c:pt idx="25">
                  <c:v>0.96902653330135502</c:v>
                </c:pt>
                <c:pt idx="26">
                  <c:v>0.97358545479100622</c:v>
                </c:pt>
                <c:pt idx="27">
                  <c:v>0.96033333142666677</c:v>
                </c:pt>
                <c:pt idx="28">
                  <c:v>0.97798321547524403</c:v>
                </c:pt>
                <c:pt idx="29">
                  <c:v>0.97791181467944921</c:v>
                </c:pt>
                <c:pt idx="30">
                  <c:v>0.97985306414168771</c:v>
                </c:pt>
                <c:pt idx="31">
                  <c:v>0.98499188546041716</c:v>
                </c:pt>
              </c:numCache>
            </c:numRef>
          </c:yVal>
          <c:smooth val="1"/>
          <c:extLst>
            <c:ext xmlns:c16="http://schemas.microsoft.com/office/drawing/2014/chart" uri="{C3380CC4-5D6E-409C-BE32-E72D297353CC}">
              <c16:uniqueId val="{00000003-339D-44B7-A14E-C4EC4F22B426}"/>
            </c:ext>
          </c:extLst>
        </c:ser>
        <c:ser>
          <c:idx val="4"/>
          <c:order val="4"/>
          <c:spPr>
            <a:ln w="28575" cap="rnd">
              <a:solidFill>
                <a:schemeClr val="accent5"/>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'14'!$AN$78:$AN$109</c:f>
              <c:numCache>
                <c:formatCode>General</c:formatCode>
                <c:ptCount val="32"/>
                <c:pt idx="0">
                  <c:v>3.3333332777777787E-2</c:v>
                </c:pt>
                <c:pt idx="1">
                  <c:v>2.8571427755102064E-2</c:v>
                </c:pt>
                <c:pt idx="2">
                  <c:v>0</c:v>
                </c:pt>
                <c:pt idx="3">
                  <c:v>0</c:v>
                </c:pt>
                <c:pt idx="4">
                  <c:v>5.7142855510204135E-2</c:v>
                </c:pt>
                <c:pt idx="5">
                  <c:v>6.6666665555555574E-2</c:v>
                </c:pt>
                <c:pt idx="6">
                  <c:v>5.7142855510204135E-2</c:v>
                </c:pt>
                <c:pt idx="7">
                  <c:v>3.3333332777777787E-2</c:v>
                </c:pt>
                <c:pt idx="8">
                  <c:v>2.8571427755102064E-2</c:v>
                </c:pt>
                <c:pt idx="9">
                  <c:v>3.3333332777777787E-2</c:v>
                </c:pt>
                <c:pt idx="10">
                  <c:v>4.9999998125000077E-2</c:v>
                </c:pt>
                <c:pt idx="11">
                  <c:v>2.8571427755102064E-2</c:v>
                </c:pt>
                <c:pt idx="12">
                  <c:v>2.8571427755102064E-2</c:v>
                </c:pt>
                <c:pt idx="13">
                  <c:v>3.3333332777777787E-2</c:v>
                </c:pt>
                <c:pt idx="14">
                  <c:v>2.8571427755102064E-2</c:v>
                </c:pt>
                <c:pt idx="15">
                  <c:v>0.11428571102040827</c:v>
                </c:pt>
                <c:pt idx="16">
                  <c:v>0.13333333111111115</c:v>
                </c:pt>
                <c:pt idx="17">
                  <c:v>0.22857143061224483</c:v>
                </c:pt>
                <c:pt idx="18">
                  <c:v>0.31999998800000057</c:v>
                </c:pt>
                <c:pt idx="19">
                  <c:v>0.4571428638775511</c:v>
                </c:pt>
                <c:pt idx="20">
                  <c:v>0.69000000174999998</c:v>
                </c:pt>
                <c:pt idx="21">
                  <c:v>0.76315784155124899</c:v>
                </c:pt>
                <c:pt idx="22">
                  <c:v>0.88857140476734742</c:v>
                </c:pt>
                <c:pt idx="23">
                  <c:v>0.90533338065422342</c:v>
                </c:pt>
                <c:pt idx="24">
                  <c:v>0.9337662425295159</c:v>
                </c:pt>
                <c:pt idx="25">
                  <c:v>0.95217389542870667</c:v>
                </c:pt>
                <c:pt idx="26">
                  <c:v>0.96014234867177473</c:v>
                </c:pt>
                <c:pt idx="27">
                  <c:v>0.96807797090907166</c:v>
                </c:pt>
                <c:pt idx="28">
                  <c:v>0.97229944689383674</c:v>
                </c:pt>
                <c:pt idx="29">
                  <c:v>0.96987303087268084</c:v>
                </c:pt>
                <c:pt idx="30">
                  <c:v>0.96485919613418969</c:v>
                </c:pt>
                <c:pt idx="31">
                  <c:v>0.97320645380151483</c:v>
                </c:pt>
              </c:numCache>
            </c:numRef>
          </c:yVal>
          <c:smooth val="1"/>
          <c:extLst>
            <c:ext xmlns:c16="http://schemas.microsoft.com/office/drawing/2014/chart" uri="{C3380CC4-5D6E-409C-BE32-E72D297353CC}">
              <c16:uniqueId val="{00000004-339D-44B7-A14E-C4EC4F22B426}"/>
            </c:ext>
          </c:extLst>
        </c:ser>
        <c:ser>
          <c:idx val="5"/>
          <c:order val="5"/>
          <c:spPr>
            <a:ln w="28575" cap="rnd">
              <a:solidFill>
                <a:schemeClr val="accent6"/>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'14'!$AO$78:$AO$109</c:f>
              <c:numCache>
                <c:formatCode>General</c:formatCode>
                <c:ptCount val="32"/>
                <c:pt idx="0">
                  <c:v>2.0833332552083365E-2</c:v>
                </c:pt>
                <c:pt idx="1">
                  <c:v>2.0833332552083365E-2</c:v>
                </c:pt>
                <c:pt idx="2">
                  <c:v>0</c:v>
                </c:pt>
                <c:pt idx="3">
                  <c:v>0</c:v>
                </c:pt>
                <c:pt idx="4">
                  <c:v>3.7037035390946584E-2</c:v>
                </c:pt>
                <c:pt idx="5">
                  <c:v>4.1666665104166729E-2</c:v>
                </c:pt>
                <c:pt idx="6">
                  <c:v>4.7619046258503439E-2</c:v>
                </c:pt>
                <c:pt idx="7">
                  <c:v>1.8518517695473292E-2</c:v>
                </c:pt>
                <c:pt idx="8">
                  <c:v>2.0833332552083365E-2</c:v>
                </c:pt>
                <c:pt idx="9">
                  <c:v>2.3809523129251723E-2</c:v>
                </c:pt>
                <c:pt idx="10">
                  <c:v>4.7619046258503446E-2</c:v>
                </c:pt>
                <c:pt idx="11">
                  <c:v>2.777777731481482E-2</c:v>
                </c:pt>
                <c:pt idx="12">
                  <c:v>2.0833332552083365E-2</c:v>
                </c:pt>
                <c:pt idx="13">
                  <c:v>2.3809523129251723E-2</c:v>
                </c:pt>
                <c:pt idx="14">
                  <c:v>2.3809523129251723E-2</c:v>
                </c:pt>
                <c:pt idx="15">
                  <c:v>9.5238092517006878E-2</c:v>
                </c:pt>
                <c:pt idx="16">
                  <c:v>6.6666663333333501E-2</c:v>
                </c:pt>
                <c:pt idx="17">
                  <c:v>0.16666666666666666</c:v>
                </c:pt>
                <c:pt idx="18">
                  <c:v>0.26666666200000017</c:v>
                </c:pt>
                <c:pt idx="19">
                  <c:v>0.41025641291913212</c:v>
                </c:pt>
                <c:pt idx="20">
                  <c:v>0.52272726573691486</c:v>
                </c:pt>
                <c:pt idx="21">
                  <c:v>0.77956985587929317</c:v>
                </c:pt>
                <c:pt idx="22">
                  <c:v>0.86388887335648168</c:v>
                </c:pt>
                <c:pt idx="23">
                  <c:v>0.88411459292805983</c:v>
                </c:pt>
                <c:pt idx="24">
                  <c:v>0.91826310590738058</c:v>
                </c:pt>
                <c:pt idx="25">
                  <c:v>0.92740470312498979</c:v>
                </c:pt>
                <c:pt idx="26">
                  <c:v>0.93993867745702431</c:v>
                </c:pt>
                <c:pt idx="27">
                  <c:v>0.93929316667236618</c:v>
                </c:pt>
                <c:pt idx="28">
                  <c:v>0.95433406885216987</c:v>
                </c:pt>
                <c:pt idx="29">
                  <c:v>0.94892202132707759</c:v>
                </c:pt>
                <c:pt idx="30">
                  <c:v>0.95170997188833928</c:v>
                </c:pt>
                <c:pt idx="31">
                  <c:v>0.9636852590558127</c:v>
                </c:pt>
              </c:numCache>
            </c:numRef>
          </c:yVal>
          <c:smooth val="1"/>
          <c:extLst>
            <c:ext xmlns:c16="http://schemas.microsoft.com/office/drawing/2014/chart" uri="{C3380CC4-5D6E-409C-BE32-E72D297353CC}">
              <c16:uniqueId val="{00000005-339D-44B7-A14E-C4EC4F22B426}"/>
            </c:ext>
          </c:extLst>
        </c:ser>
        <c:ser>
          <c:idx val="6"/>
          <c:order val="6"/>
          <c:spPr>
            <a:ln w="28575" cap="rnd">
              <a:solidFill>
                <a:schemeClr val="accent1">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'14'!$AP$78:$AP$109</c:f>
              <c:numCache>
                <c:formatCode>General</c:formatCode>
                <c:ptCount val="32"/>
                <c:pt idx="0">
                  <c:v>1.7857142187500025E-2</c:v>
                </c:pt>
                <c:pt idx="1">
                  <c:v>1.7857142187500025E-2</c:v>
                </c:pt>
                <c:pt idx="2">
                  <c:v>0</c:v>
                </c:pt>
                <c:pt idx="3">
                  <c:v>0</c:v>
                </c:pt>
                <c:pt idx="4">
                  <c:v>4.081632536443152E-2</c:v>
                </c:pt>
                <c:pt idx="5">
                  <c:v>3.5714284375000051E-2</c:v>
                </c:pt>
                <c:pt idx="6">
                  <c:v>3.174603033509707E-2</c:v>
                </c:pt>
                <c:pt idx="7">
                  <c:v>2.380952341269842E-2</c:v>
                </c:pt>
                <c:pt idx="8">
                  <c:v>1.7857142187500025E-2</c:v>
                </c:pt>
                <c:pt idx="9">
                  <c:v>1.5873015167548535E-2</c:v>
                </c:pt>
                <c:pt idx="10">
                  <c:v>3.5714285267857152E-2</c:v>
                </c:pt>
                <c:pt idx="11">
                  <c:v>1.4285713571428606E-2</c:v>
                </c:pt>
                <c:pt idx="12">
                  <c:v>1.5873015167548535E-2</c:v>
                </c:pt>
                <c:pt idx="13">
                  <c:v>2.0408163265306124E-2</c:v>
                </c:pt>
                <c:pt idx="14">
                  <c:v>2.0408162682215764E-2</c:v>
                </c:pt>
                <c:pt idx="15">
                  <c:v>8.163265072886304E-2</c:v>
                </c:pt>
                <c:pt idx="16">
                  <c:v>6.3492060670194139E-2</c:v>
                </c:pt>
                <c:pt idx="17">
                  <c:v>0.14285714285714285</c:v>
                </c:pt>
                <c:pt idx="18">
                  <c:v>0.22857142457142873</c:v>
                </c:pt>
                <c:pt idx="19">
                  <c:v>0.35164835393068467</c:v>
                </c:pt>
                <c:pt idx="20">
                  <c:v>0.51879698492283377</c:v>
                </c:pt>
                <c:pt idx="21">
                  <c:v>0.69047615992063549</c:v>
                </c:pt>
                <c:pt idx="22">
                  <c:v>0.79336734353589655</c:v>
                </c:pt>
                <c:pt idx="23">
                  <c:v>0.86607145652901807</c:v>
                </c:pt>
                <c:pt idx="24">
                  <c:v>0.8970680034218047</c:v>
                </c:pt>
                <c:pt idx="25">
                  <c:v>0.91250000190997016</c:v>
                </c:pt>
                <c:pt idx="26">
                  <c:v>0.92740271902747362</c:v>
                </c:pt>
                <c:pt idx="27">
                  <c:v>0.93538960096431523</c:v>
                </c:pt>
                <c:pt idx="28">
                  <c:v>0.94287552558451526</c:v>
                </c:pt>
                <c:pt idx="29">
                  <c:v>0.93893224430193811</c:v>
                </c:pt>
                <c:pt idx="30">
                  <c:v>0.94514762052379653</c:v>
                </c:pt>
                <c:pt idx="31">
                  <c:v>0.96097132444467903</c:v>
                </c:pt>
              </c:numCache>
            </c:numRef>
          </c:yVal>
          <c:smooth val="1"/>
          <c:extLst>
            <c:ext xmlns:c16="http://schemas.microsoft.com/office/drawing/2014/chart" uri="{C3380CC4-5D6E-409C-BE32-E72D297353CC}">
              <c16:uniqueId val="{00000006-339D-44B7-A14E-C4EC4F22B426}"/>
            </c:ext>
          </c:extLst>
        </c:ser>
        <c:ser>
          <c:idx val="7"/>
          <c:order val="7"/>
          <c:spPr>
            <a:ln w="28575" cap="rnd">
              <a:solidFill>
                <a:schemeClr val="accent2">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'14'!$AQ$78:$AQ$109</c:f>
              <c:numCache>
                <c:formatCode>General</c:formatCode>
                <c:ptCount val="32"/>
                <c:pt idx="0">
                  <c:v>1.3888888271604968E-2</c:v>
                </c:pt>
                <c:pt idx="1">
                  <c:v>1.3888888271604968E-2</c:v>
                </c:pt>
                <c:pt idx="2">
                  <c:v>0</c:v>
                </c:pt>
                <c:pt idx="3">
                  <c:v>0</c:v>
                </c:pt>
                <c:pt idx="4">
                  <c:v>3.1249998828125045E-2</c:v>
                </c:pt>
                <c:pt idx="5">
                  <c:v>2.272727190082648E-2</c:v>
                </c:pt>
                <c:pt idx="6">
                  <c:v>2.7777776543209936E-2</c:v>
                </c:pt>
                <c:pt idx="7">
                  <c:v>1.5624999414062523E-2</c:v>
                </c:pt>
                <c:pt idx="8">
                  <c:v>1.3888888271604968E-2</c:v>
                </c:pt>
                <c:pt idx="9">
                  <c:v>1.3888888271604968E-2</c:v>
                </c:pt>
                <c:pt idx="10">
                  <c:v>2.4999998750000061E-2</c:v>
                </c:pt>
                <c:pt idx="11">
                  <c:v>1.2499999375000031E-2</c:v>
                </c:pt>
                <c:pt idx="12">
                  <c:v>1.3888888271604968E-2</c:v>
                </c:pt>
                <c:pt idx="13">
                  <c:v>1.3888888271604968E-2</c:v>
                </c:pt>
                <c:pt idx="14">
                  <c:v>1.2499999625000013E-2</c:v>
                </c:pt>
                <c:pt idx="15">
                  <c:v>6.2499997656250091E-2</c:v>
                </c:pt>
                <c:pt idx="16">
                  <c:v>4.5454543801652959E-2</c:v>
                </c:pt>
                <c:pt idx="17">
                  <c:v>0.11111111033950621</c:v>
                </c:pt>
                <c:pt idx="18">
                  <c:v>0.16666666458333337</c:v>
                </c:pt>
                <c:pt idx="19">
                  <c:v>0.33333333229166673</c:v>
                </c:pt>
                <c:pt idx="20">
                  <c:v>0.47916667719907402</c:v>
                </c:pt>
                <c:pt idx="21">
                  <c:v>0.64732140840242369</c:v>
                </c:pt>
                <c:pt idx="22">
                  <c:v>0.7775000080500003</c:v>
                </c:pt>
                <c:pt idx="23">
                  <c:v>0.84034657533820301</c:v>
                </c:pt>
                <c:pt idx="24">
                  <c:v>0.83604651156435905</c:v>
                </c:pt>
                <c:pt idx="25">
                  <c:v>0.88306451090846583</c:v>
                </c:pt>
                <c:pt idx="26">
                  <c:v>0.91743744770490276</c:v>
                </c:pt>
                <c:pt idx="27">
                  <c:v>0.92815720154303749</c:v>
                </c:pt>
                <c:pt idx="28">
                  <c:v>0.91507133405218377</c:v>
                </c:pt>
                <c:pt idx="29">
                  <c:v>0.93212276164228747</c:v>
                </c:pt>
                <c:pt idx="30">
                  <c:v>0.94013433689199288</c:v>
                </c:pt>
                <c:pt idx="31">
                  <c:v>0.95091134796094645</c:v>
                </c:pt>
              </c:numCache>
            </c:numRef>
          </c:yVal>
          <c:smooth val="1"/>
          <c:extLst>
            <c:ext xmlns:c16="http://schemas.microsoft.com/office/drawing/2014/chart" uri="{C3380CC4-5D6E-409C-BE32-E72D297353CC}">
              <c16:uniqueId val="{00000007-339D-44B7-A14E-C4EC4F22B426}"/>
            </c:ext>
          </c:extLst>
        </c:ser>
        <c:ser>
          <c:idx val="8"/>
          <c:order val="8"/>
          <c:spPr>
            <a:ln w="28575" cap="rnd">
              <a:solidFill>
                <a:schemeClr val="accent3">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'14'!$AR$78:$AR$109</c:f>
              <c:numCache>
                <c:formatCode>General</c:formatCode>
                <c:ptCount val="32"/>
                <c:pt idx="0">
                  <c:v>1.3888888368055576E-2</c:v>
                </c:pt>
                <c:pt idx="1">
                  <c:v>1.1111110555555583E-2</c:v>
                </c:pt>
                <c:pt idx="2">
                  <c:v>0</c:v>
                </c:pt>
                <c:pt idx="3">
                  <c:v>0</c:v>
                </c:pt>
                <c:pt idx="4">
                  <c:v>2.2222221111111166E-2</c:v>
                </c:pt>
                <c:pt idx="5">
                  <c:v>2.0202019467401314E-2</c:v>
                </c:pt>
                <c:pt idx="6">
                  <c:v>2.4691356927297722E-2</c:v>
                </c:pt>
                <c:pt idx="7">
                  <c:v>1.2345678463648861E-2</c:v>
                </c:pt>
                <c:pt idx="8">
                  <c:v>1.2345678463648861E-2</c:v>
                </c:pt>
                <c:pt idx="9">
                  <c:v>1.2345678463648861E-2</c:v>
                </c:pt>
                <c:pt idx="10">
                  <c:v>2.7777776736111152E-2</c:v>
                </c:pt>
                <c:pt idx="11">
                  <c:v>1.2345678463648861E-2</c:v>
                </c:pt>
                <c:pt idx="12">
                  <c:v>1.1111110555555583E-2</c:v>
                </c:pt>
                <c:pt idx="13">
                  <c:v>1.2345678463648861E-2</c:v>
                </c:pt>
                <c:pt idx="14">
                  <c:v>1.1111110555555583E-2</c:v>
                </c:pt>
                <c:pt idx="15">
                  <c:v>4.9382713854595431E-2</c:v>
                </c:pt>
                <c:pt idx="16">
                  <c:v>4.4444443111111155E-2</c:v>
                </c:pt>
                <c:pt idx="17">
                  <c:v>8.080808089990818E-2</c:v>
                </c:pt>
                <c:pt idx="18">
                  <c:v>0.14814814629629633</c:v>
                </c:pt>
                <c:pt idx="19">
                  <c:v>0.32323231854912782</c:v>
                </c:pt>
                <c:pt idx="20">
                  <c:v>0.45098039396386003</c:v>
                </c:pt>
                <c:pt idx="21">
                  <c:v>0.61965810971400392</c:v>
                </c:pt>
                <c:pt idx="22">
                  <c:v>0.75120775161730813</c:v>
                </c:pt>
                <c:pt idx="23">
                  <c:v>0.82905988822203702</c:v>
                </c:pt>
                <c:pt idx="24">
                  <c:v>0.87310263211104167</c:v>
                </c:pt>
                <c:pt idx="25">
                  <c:v>0.90362509594546758</c:v>
                </c:pt>
                <c:pt idx="26">
                  <c:v>0.91173290474679503</c:v>
                </c:pt>
                <c:pt idx="27">
                  <c:v>0.87846078765148539</c:v>
                </c:pt>
                <c:pt idx="28">
                  <c:v>0.93146334329042901</c:v>
                </c:pt>
                <c:pt idx="29">
                  <c:v>0.93208420418789195</c:v>
                </c:pt>
                <c:pt idx="30">
                  <c:v>0.93773634956567298</c:v>
                </c:pt>
                <c:pt idx="31">
                  <c:v>0.94075185768370928</c:v>
                </c:pt>
              </c:numCache>
            </c:numRef>
          </c:yVal>
          <c:smooth val="1"/>
          <c:extLst>
            <c:ext xmlns:c16="http://schemas.microsoft.com/office/drawing/2014/chart" uri="{C3380CC4-5D6E-409C-BE32-E72D297353CC}">
              <c16:uniqueId val="{00000008-339D-44B7-A14E-C4EC4F22B426}"/>
            </c:ext>
          </c:extLst>
        </c:ser>
        <c:ser>
          <c:idx val="9"/>
          <c:order val="9"/>
          <c:spPr>
            <a:ln w="28575" cap="rnd">
              <a:solidFill>
                <a:schemeClr val="accent4">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'14'!$AS$78:$AS$109</c:f>
              <c:numCache>
                <c:formatCode>General</c:formatCode>
                <c:ptCount val="32"/>
                <c:pt idx="0">
                  <c:v>1.1111110617283971E-2</c:v>
                </c:pt>
                <c:pt idx="1">
                  <c:v>9.9999995000000248E-3</c:v>
                </c:pt>
                <c:pt idx="2">
                  <c:v>0</c:v>
                </c:pt>
                <c:pt idx="3">
                  <c:v>0</c:v>
                </c:pt>
                <c:pt idx="4">
                  <c:v>2.2222221234567949E-2</c:v>
                </c:pt>
                <c:pt idx="5">
                  <c:v>1.8181817520661184E-2</c:v>
                </c:pt>
                <c:pt idx="6">
                  <c:v>1.999999900000005E-2</c:v>
                </c:pt>
                <c:pt idx="7">
                  <c:v>1.2499999531250017E-2</c:v>
                </c:pt>
                <c:pt idx="8">
                  <c:v>9.9999995000000248E-3</c:v>
                </c:pt>
                <c:pt idx="9">
                  <c:v>9.0909087603305901E-3</c:v>
                </c:pt>
                <c:pt idx="10">
                  <c:v>2.2222221234567949E-2</c:v>
                </c:pt>
                <c:pt idx="11">
                  <c:v>1.1111110617283974E-2</c:v>
                </c:pt>
                <c:pt idx="12">
                  <c:v>9.0909087603305919E-3</c:v>
                </c:pt>
                <c:pt idx="13">
                  <c:v>1.1111110617283974E-2</c:v>
                </c:pt>
                <c:pt idx="14">
                  <c:v>9.0909087603305901E-3</c:v>
                </c:pt>
                <c:pt idx="15">
                  <c:v>3.9999998000000099E-2</c:v>
                </c:pt>
                <c:pt idx="16">
                  <c:v>3.6363635041322361E-2</c:v>
                </c:pt>
                <c:pt idx="17">
                  <c:v>7.9999999000000058E-2</c:v>
                </c:pt>
                <c:pt idx="18">
                  <c:v>0.14545454198347121</c:v>
                </c:pt>
                <c:pt idx="19">
                  <c:v>0.24615384775147925</c:v>
                </c:pt>
                <c:pt idx="20">
                  <c:v>0.43125000648437489</c:v>
                </c:pt>
                <c:pt idx="21">
                  <c:v>0.60416665503472222</c:v>
                </c:pt>
                <c:pt idx="22">
                  <c:v>0.72325581370470526</c:v>
                </c:pt>
                <c:pt idx="23">
                  <c:v>0.8280487625877464</c:v>
                </c:pt>
                <c:pt idx="24">
                  <c:v>0.85595238819798758</c:v>
                </c:pt>
                <c:pt idx="25">
                  <c:v>0.89387752128101461</c:v>
                </c:pt>
                <c:pt idx="26">
                  <c:v>0.88633378070631197</c:v>
                </c:pt>
                <c:pt idx="27">
                  <c:v>0.90825977384488987</c:v>
                </c:pt>
                <c:pt idx="28">
                  <c:v>0.90751768318157477</c:v>
                </c:pt>
                <c:pt idx="29">
                  <c:v>0.92711189016091899</c:v>
                </c:pt>
                <c:pt idx="30">
                  <c:v>0.90768173407159725</c:v>
                </c:pt>
                <c:pt idx="31">
                  <c:v>0.92851043620964746</c:v>
                </c:pt>
              </c:numCache>
            </c:numRef>
          </c:yVal>
          <c:smooth val="1"/>
          <c:extLst>
            <c:ext xmlns:c16="http://schemas.microsoft.com/office/drawing/2014/chart" uri="{C3380CC4-5D6E-409C-BE32-E72D297353CC}">
              <c16:uniqueId val="{00000009-339D-44B7-A14E-C4EC4F22B426}"/>
            </c:ext>
          </c:extLst>
        </c:ser>
        <c:ser>
          <c:idx val="10"/>
          <c:order val="10"/>
          <c:spPr>
            <a:ln w="28575" cap="rnd">
              <a:solidFill>
                <a:schemeClr val="accent5">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'14'!$AT$78:$AT$109</c:f>
              <c:numCache>
                <c:formatCode>General</c:formatCode>
                <c:ptCount val="32"/>
                <c:pt idx="0">
                  <c:v>9.0909086363636579E-3</c:v>
                </c:pt>
                <c:pt idx="1">
                  <c:v>9.0909086363636579E-3</c:v>
                </c:pt>
                <c:pt idx="2">
                  <c:v>0</c:v>
                </c:pt>
                <c:pt idx="3">
                  <c:v>0</c:v>
                </c:pt>
                <c:pt idx="4">
                  <c:v>1.6528925018782895E-2</c:v>
                </c:pt>
                <c:pt idx="5">
                  <c:v>2.020201930415268E-2</c:v>
                </c:pt>
                <c:pt idx="6">
                  <c:v>1.8181817272727316E-2</c:v>
                </c:pt>
                <c:pt idx="7">
                  <c:v>7.5757573863636414E-3</c:v>
                </c:pt>
                <c:pt idx="8">
                  <c:v>9.0909086363636579E-3</c:v>
                </c:pt>
                <c:pt idx="9">
                  <c:v>9.0909086363636579E-3</c:v>
                </c:pt>
                <c:pt idx="10">
                  <c:v>1.8181817272727316E-2</c:v>
                </c:pt>
                <c:pt idx="11">
                  <c:v>1.010100965207634E-2</c:v>
                </c:pt>
                <c:pt idx="12">
                  <c:v>8.2644626596543973E-3</c:v>
                </c:pt>
                <c:pt idx="13">
                  <c:v>1.010100965207634E-2</c:v>
                </c:pt>
                <c:pt idx="14">
                  <c:v>9.0909086363636579E-3</c:v>
                </c:pt>
                <c:pt idx="15">
                  <c:v>4.0404038608305361E-2</c:v>
                </c:pt>
                <c:pt idx="16">
                  <c:v>3.305785003756579E-2</c:v>
                </c:pt>
                <c:pt idx="17">
                  <c:v>6.6115702554470329E-2</c:v>
                </c:pt>
                <c:pt idx="18">
                  <c:v>0.14545454000000027</c:v>
                </c:pt>
                <c:pt idx="19">
                  <c:v>0.24242424166666671</c:v>
                </c:pt>
                <c:pt idx="20">
                  <c:v>0.39204546044034083</c:v>
                </c:pt>
                <c:pt idx="21">
                  <c:v>0.50699299885691229</c:v>
                </c:pt>
                <c:pt idx="22">
                  <c:v>0.68957868713428239</c:v>
                </c:pt>
                <c:pt idx="23">
                  <c:v>0.82303034385454632</c:v>
                </c:pt>
                <c:pt idx="24">
                  <c:v>0.82738780709894966</c:v>
                </c:pt>
                <c:pt idx="25">
                  <c:v>0.83701882228493862</c:v>
                </c:pt>
                <c:pt idx="26">
                  <c:v>0.87722720705559898</c:v>
                </c:pt>
                <c:pt idx="27">
                  <c:v>0.8902416481365315</c:v>
                </c:pt>
                <c:pt idx="28">
                  <c:v>0.89636597164913345</c:v>
                </c:pt>
                <c:pt idx="29">
                  <c:v>0.87748557822590312</c:v>
                </c:pt>
                <c:pt idx="30">
                  <c:v>0.8851486540740191</c:v>
                </c:pt>
                <c:pt idx="31">
                  <c:v>0.91154192078398133</c:v>
                </c:pt>
              </c:numCache>
            </c:numRef>
          </c:yVal>
          <c:smooth val="1"/>
          <c:extLst>
            <c:ext xmlns:c16="http://schemas.microsoft.com/office/drawing/2014/chart" uri="{C3380CC4-5D6E-409C-BE32-E72D297353CC}">
              <c16:uniqueId val="{0000000A-339D-44B7-A14E-C4EC4F22B426}"/>
            </c:ext>
          </c:extLst>
        </c:ser>
        <c:ser>
          <c:idx val="11"/>
          <c:order val="11"/>
          <c:spPr>
            <a:ln w="28575" cap="rnd">
              <a:solidFill>
                <a:schemeClr val="accent6">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'14'!$AU$78:$AU$109</c:f>
              <c:numCache>
                <c:formatCode>General</c:formatCode>
                <c:ptCount val="32"/>
                <c:pt idx="0">
                  <c:v>8.3333329166666876E-3</c:v>
                </c:pt>
                <c:pt idx="1">
                  <c:v>7.5757573002754918E-3</c:v>
                </c:pt>
                <c:pt idx="2">
                  <c:v>0</c:v>
                </c:pt>
                <c:pt idx="3">
                  <c:v>0</c:v>
                </c:pt>
                <c:pt idx="4">
                  <c:v>1.6666665833333375E-2</c:v>
                </c:pt>
                <c:pt idx="5">
                  <c:v>1.6666665833333375E-2</c:v>
                </c:pt>
                <c:pt idx="6">
                  <c:v>1.6666665833333375E-2</c:v>
                </c:pt>
                <c:pt idx="7">
                  <c:v>4.629629655349795E-3</c:v>
                </c:pt>
                <c:pt idx="8">
                  <c:v>6.9444442708333385E-3</c:v>
                </c:pt>
                <c:pt idx="9">
                  <c:v>7.5757573002754918E-3</c:v>
                </c:pt>
                <c:pt idx="10">
                  <c:v>1.6666665833333375E-2</c:v>
                </c:pt>
                <c:pt idx="11">
                  <c:v>8.3333329166666876E-3</c:v>
                </c:pt>
                <c:pt idx="12">
                  <c:v>8.3333329166666876E-3</c:v>
                </c:pt>
                <c:pt idx="13">
                  <c:v>7.5757573002754918E-3</c:v>
                </c:pt>
                <c:pt idx="14">
                  <c:v>6.4102563116370829E-3</c:v>
                </c:pt>
                <c:pt idx="15">
                  <c:v>3.333333166666675E-2</c:v>
                </c:pt>
                <c:pt idx="16">
                  <c:v>3.0303029201101974E-2</c:v>
                </c:pt>
                <c:pt idx="17">
                  <c:v>4.4444444925925919E-2</c:v>
                </c:pt>
                <c:pt idx="18">
                  <c:v>0.11111110972222225</c:v>
                </c:pt>
                <c:pt idx="19">
                  <c:v>0.24242423891184586</c:v>
                </c:pt>
                <c:pt idx="20">
                  <c:v>0.31944444259259269</c:v>
                </c:pt>
                <c:pt idx="21">
                  <c:v>0.50347220413773175</c:v>
                </c:pt>
                <c:pt idx="22">
                  <c:v>0.60271316407066911</c:v>
                </c:pt>
                <c:pt idx="23">
                  <c:v>0.61503624206836793</c:v>
                </c:pt>
                <c:pt idx="24">
                  <c:v>0.69267824418930379</c:v>
                </c:pt>
                <c:pt idx="25">
                  <c:v>0.82686084639587987</c:v>
                </c:pt>
                <c:pt idx="26">
                  <c:v>0.85164141938016547</c:v>
                </c:pt>
                <c:pt idx="27">
                  <c:v>0.80836136613833887</c:v>
                </c:pt>
                <c:pt idx="28">
                  <c:v>0.86898710316256234</c:v>
                </c:pt>
                <c:pt idx="29">
                  <c:v>0.87169269847657815</c:v>
                </c:pt>
                <c:pt idx="30">
                  <c:v>0.88212306503655302</c:v>
                </c:pt>
                <c:pt idx="31">
                  <c:v>0.89062544532711618</c:v>
                </c:pt>
              </c:numCache>
            </c:numRef>
          </c:yVal>
          <c:smooth val="1"/>
          <c:extLst>
            <c:ext xmlns:c16="http://schemas.microsoft.com/office/drawing/2014/chart" uri="{C3380CC4-5D6E-409C-BE32-E72D297353CC}">
              <c16:uniqueId val="{0000000B-339D-44B7-A14E-C4EC4F22B426}"/>
            </c:ext>
          </c:extLst>
        </c:ser>
        <c:dLbls>
          <c:showLegendKey val="0"/>
          <c:showVal val="0"/>
          <c:showCatName val="0"/>
          <c:showSerName val="0"/>
          <c:showPercent val="0"/>
          <c:showBubbleSize val="0"/>
        </c:dLbls>
        <c:axId val="397046879"/>
        <c:axId val="397048127"/>
      </c:scatterChart>
      <c:valAx>
        <c:axId val="397046879"/>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crossBetween val="midCat"/>
      </c:val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T</a:t>
            </a:r>
            <a:r>
              <a:rPr lang="en-US" baseline="0"/>
              <a:t> (N)</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'15'!$K$6:$K$37</c:f>
              <c:numCache>
                <c:formatCode>General</c:formatCode>
                <c:ptCount val="32"/>
                <c:pt idx="0">
                  <c:v>0</c:v>
                </c:pt>
                <c:pt idx="1">
                  <c:v>6.0000000000000006E-4</c:v>
                </c:pt>
                <c:pt idx="2">
                  <c:v>2.0000000000000001E-4</c:v>
                </c:pt>
                <c:pt idx="3">
                  <c:v>2.0000000000000001E-4</c:v>
                </c:pt>
                <c:pt idx="4">
                  <c:v>0</c:v>
                </c:pt>
                <c:pt idx="5">
                  <c:v>2.0000000000000001E-4</c:v>
                </c:pt>
                <c:pt idx="6">
                  <c:v>0</c:v>
                </c:pt>
                <c:pt idx="7">
                  <c:v>2.0000000000000001E-4</c:v>
                </c:pt>
                <c:pt idx="8">
                  <c:v>0</c:v>
                </c:pt>
                <c:pt idx="9">
                  <c:v>4.0000000000000002E-4</c:v>
                </c:pt>
                <c:pt idx="10">
                  <c:v>0</c:v>
                </c:pt>
                <c:pt idx="11">
                  <c:v>2.0000000000000001E-4</c:v>
                </c:pt>
                <c:pt idx="12">
                  <c:v>4.0000000000000002E-4</c:v>
                </c:pt>
                <c:pt idx="13">
                  <c:v>4.0000000000000002E-4</c:v>
                </c:pt>
                <c:pt idx="14">
                  <c:v>2.0000000000000001E-4</c:v>
                </c:pt>
                <c:pt idx="15">
                  <c:v>8.0000000000000004E-4</c:v>
                </c:pt>
                <c:pt idx="16">
                  <c:v>4.0000000000000002E-4</c:v>
                </c:pt>
                <c:pt idx="17">
                  <c:v>1E-3</c:v>
                </c:pt>
                <c:pt idx="18">
                  <c:v>1.8E-3</c:v>
                </c:pt>
                <c:pt idx="19">
                  <c:v>3.4000000000000002E-3</c:v>
                </c:pt>
                <c:pt idx="20">
                  <c:v>8.0000000000000002E-3</c:v>
                </c:pt>
                <c:pt idx="21">
                  <c:v>1.6800000000000002E-2</c:v>
                </c:pt>
                <c:pt idx="22">
                  <c:v>3.6199999999999996E-2</c:v>
                </c:pt>
                <c:pt idx="23">
                  <c:v>7.8800000000000009E-2</c:v>
                </c:pt>
                <c:pt idx="24">
                  <c:v>0.1668</c:v>
                </c:pt>
                <c:pt idx="25">
                  <c:v>0.35599999999999998</c:v>
                </c:pt>
                <c:pt idx="26">
                  <c:v>0.7792</c:v>
                </c:pt>
                <c:pt idx="27">
                  <c:v>1.6675999999999997</c:v>
                </c:pt>
                <c:pt idx="28">
                  <c:v>3.5381999999999998</c:v>
                </c:pt>
                <c:pt idx="29">
                  <c:v>7.7703999999999995</c:v>
                </c:pt>
                <c:pt idx="30">
                  <c:v>19.540799999999997</c:v>
                </c:pt>
                <c:pt idx="31">
                  <c:v>77.222000000000008</c:v>
                </c:pt>
              </c:numCache>
            </c:numRef>
          </c:val>
          <c:smooth val="0"/>
          <c:extLst>
            <c:ext xmlns:c16="http://schemas.microsoft.com/office/drawing/2014/chart" uri="{C3380CC4-5D6E-409C-BE32-E72D297353CC}">
              <c16:uniqueId val="{00000000-EDA2-4FFB-BF8E-D009A9D9C1C3}"/>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'15'!$L$6:$L$37</c:f>
              <c:numCache>
                <c:formatCode>General</c:formatCode>
                <c:ptCount val="32"/>
                <c:pt idx="0">
                  <c:v>6.0000000000000006E-4</c:v>
                </c:pt>
                <c:pt idx="1">
                  <c:v>8.0000000000000004E-4</c:v>
                </c:pt>
                <c:pt idx="2">
                  <c:v>6.0000000000000006E-4</c:v>
                </c:pt>
                <c:pt idx="3">
                  <c:v>6.0000000000000006E-4</c:v>
                </c:pt>
                <c:pt idx="4">
                  <c:v>6.0000000000000006E-4</c:v>
                </c:pt>
                <c:pt idx="5">
                  <c:v>1E-3</c:v>
                </c:pt>
                <c:pt idx="6">
                  <c:v>6.0000000000000006E-4</c:v>
                </c:pt>
                <c:pt idx="7">
                  <c:v>8.0000000000000004E-4</c:v>
                </c:pt>
                <c:pt idx="8">
                  <c:v>4.0000000000000002E-4</c:v>
                </c:pt>
                <c:pt idx="9">
                  <c:v>8.0000000000000004E-4</c:v>
                </c:pt>
                <c:pt idx="10">
                  <c:v>6.0000000000000006E-4</c:v>
                </c:pt>
                <c:pt idx="11">
                  <c:v>1E-3</c:v>
                </c:pt>
                <c:pt idx="12">
                  <c:v>6.0000000000000006E-4</c:v>
                </c:pt>
                <c:pt idx="13">
                  <c:v>8.0000000000000004E-4</c:v>
                </c:pt>
                <c:pt idx="14">
                  <c:v>8.0000000000000004E-4</c:v>
                </c:pt>
                <c:pt idx="15">
                  <c:v>1.2000000000000001E-3</c:v>
                </c:pt>
                <c:pt idx="16">
                  <c:v>1E-3</c:v>
                </c:pt>
                <c:pt idx="17">
                  <c:v>1.8E-3</c:v>
                </c:pt>
                <c:pt idx="18">
                  <c:v>1.8E-3</c:v>
                </c:pt>
                <c:pt idx="19">
                  <c:v>2.1999999999999997E-3</c:v>
                </c:pt>
                <c:pt idx="20">
                  <c:v>5.0000000000000001E-3</c:v>
                </c:pt>
                <c:pt idx="21">
                  <c:v>9.1999999999999998E-3</c:v>
                </c:pt>
                <c:pt idx="22">
                  <c:v>1.9E-2</c:v>
                </c:pt>
                <c:pt idx="23">
                  <c:v>4.0400000000000005E-2</c:v>
                </c:pt>
                <c:pt idx="24">
                  <c:v>8.4199999999999997E-2</c:v>
                </c:pt>
                <c:pt idx="25">
                  <c:v>0.17880000000000001</c:v>
                </c:pt>
                <c:pt idx="26">
                  <c:v>0.39079999999999998</c:v>
                </c:pt>
                <c:pt idx="27">
                  <c:v>0.83399999999999996</c:v>
                </c:pt>
                <c:pt idx="28">
                  <c:v>1.7776000000000001</c:v>
                </c:pt>
                <c:pt idx="29">
                  <c:v>3.9008000000000003</c:v>
                </c:pt>
                <c:pt idx="30">
                  <c:v>9.8268000000000004</c:v>
                </c:pt>
                <c:pt idx="31">
                  <c:v>38.700200000000002</c:v>
                </c:pt>
              </c:numCache>
            </c:numRef>
          </c:val>
          <c:smooth val="0"/>
          <c:extLst>
            <c:ext xmlns:c16="http://schemas.microsoft.com/office/drawing/2014/chart" uri="{C3380CC4-5D6E-409C-BE32-E72D297353CC}">
              <c16:uniqueId val="{00000001-EDA2-4FFB-BF8E-D009A9D9C1C3}"/>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'15'!$M$6:$M$37</c:f>
              <c:numCache>
                <c:formatCode>General</c:formatCode>
                <c:ptCount val="32"/>
                <c:pt idx="0">
                  <c:v>1.2000000000000001E-3</c:v>
                </c:pt>
                <c:pt idx="1">
                  <c:v>1E-3</c:v>
                </c:pt>
                <c:pt idx="2">
                  <c:v>1.4E-3</c:v>
                </c:pt>
                <c:pt idx="3">
                  <c:v>1E-3</c:v>
                </c:pt>
                <c:pt idx="4">
                  <c:v>1E-3</c:v>
                </c:pt>
                <c:pt idx="5">
                  <c:v>1E-3</c:v>
                </c:pt>
                <c:pt idx="6">
                  <c:v>1.2000000000000001E-3</c:v>
                </c:pt>
                <c:pt idx="7">
                  <c:v>1.2000000000000001E-3</c:v>
                </c:pt>
                <c:pt idx="8">
                  <c:v>1.2000000000000001E-3</c:v>
                </c:pt>
                <c:pt idx="9">
                  <c:v>1E-3</c:v>
                </c:pt>
                <c:pt idx="10">
                  <c:v>1.2000000000000001E-3</c:v>
                </c:pt>
                <c:pt idx="11">
                  <c:v>1.2000000000000001E-3</c:v>
                </c:pt>
                <c:pt idx="12">
                  <c:v>1E-3</c:v>
                </c:pt>
                <c:pt idx="13">
                  <c:v>1E-3</c:v>
                </c:pt>
                <c:pt idx="14">
                  <c:v>1.2000000000000001E-3</c:v>
                </c:pt>
                <c:pt idx="15">
                  <c:v>1.4E-3</c:v>
                </c:pt>
                <c:pt idx="16">
                  <c:v>1.2000000000000001E-3</c:v>
                </c:pt>
                <c:pt idx="17">
                  <c:v>1.2000000000000001E-3</c:v>
                </c:pt>
                <c:pt idx="18">
                  <c:v>1.8E-3</c:v>
                </c:pt>
                <c:pt idx="19">
                  <c:v>2E-3</c:v>
                </c:pt>
                <c:pt idx="20">
                  <c:v>3.4000000000000002E-3</c:v>
                </c:pt>
                <c:pt idx="21">
                  <c:v>6.6E-3</c:v>
                </c:pt>
                <c:pt idx="22">
                  <c:v>1.2800000000000001E-2</c:v>
                </c:pt>
                <c:pt idx="23">
                  <c:v>2.7200000000000002E-2</c:v>
                </c:pt>
                <c:pt idx="24">
                  <c:v>5.7399999999999993E-2</c:v>
                </c:pt>
                <c:pt idx="25">
                  <c:v>0.12039999999999999</c:v>
                </c:pt>
                <c:pt idx="26">
                  <c:v>0.26240000000000002</c:v>
                </c:pt>
                <c:pt idx="27">
                  <c:v>0.55640000000000001</c:v>
                </c:pt>
                <c:pt idx="28">
                  <c:v>1.1836</c:v>
                </c:pt>
                <c:pt idx="29">
                  <c:v>2.6079999999999997</c:v>
                </c:pt>
                <c:pt idx="30">
                  <c:v>6.5529999999999999</c:v>
                </c:pt>
                <c:pt idx="31">
                  <c:v>25.861200000000004</c:v>
                </c:pt>
              </c:numCache>
            </c:numRef>
          </c:val>
          <c:smooth val="0"/>
          <c:extLst>
            <c:ext xmlns:c16="http://schemas.microsoft.com/office/drawing/2014/chart" uri="{C3380CC4-5D6E-409C-BE32-E72D297353CC}">
              <c16:uniqueId val="{00000002-EDA2-4FFB-BF8E-D009A9D9C1C3}"/>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'15'!$N$6:$N$37</c:f>
              <c:numCache>
                <c:formatCode>General</c:formatCode>
                <c:ptCount val="32"/>
                <c:pt idx="0">
                  <c:v>1.2000000000000001E-3</c:v>
                </c:pt>
                <c:pt idx="1">
                  <c:v>1.4E-3</c:v>
                </c:pt>
                <c:pt idx="2">
                  <c:v>1.4E-3</c:v>
                </c:pt>
                <c:pt idx="3">
                  <c:v>1.4E-3</c:v>
                </c:pt>
                <c:pt idx="4">
                  <c:v>1E-3</c:v>
                </c:pt>
                <c:pt idx="5">
                  <c:v>1.4E-3</c:v>
                </c:pt>
                <c:pt idx="6">
                  <c:v>1.4E-3</c:v>
                </c:pt>
                <c:pt idx="7">
                  <c:v>1.4E-3</c:v>
                </c:pt>
                <c:pt idx="8">
                  <c:v>1E-3</c:v>
                </c:pt>
                <c:pt idx="9">
                  <c:v>1.4E-3</c:v>
                </c:pt>
                <c:pt idx="10">
                  <c:v>1.4E-3</c:v>
                </c:pt>
                <c:pt idx="11">
                  <c:v>1.2000000000000001E-3</c:v>
                </c:pt>
                <c:pt idx="12">
                  <c:v>1.4E-3</c:v>
                </c:pt>
                <c:pt idx="13">
                  <c:v>1.4E-3</c:v>
                </c:pt>
                <c:pt idx="14">
                  <c:v>1.4E-3</c:v>
                </c:pt>
                <c:pt idx="15">
                  <c:v>1.8E-3</c:v>
                </c:pt>
                <c:pt idx="16">
                  <c:v>1.2000000000000001E-3</c:v>
                </c:pt>
                <c:pt idx="17">
                  <c:v>1.6000000000000001E-3</c:v>
                </c:pt>
                <c:pt idx="18">
                  <c:v>1.2000000000000001E-3</c:v>
                </c:pt>
                <c:pt idx="19">
                  <c:v>2.4000000000000002E-3</c:v>
                </c:pt>
                <c:pt idx="20">
                  <c:v>3.5999999999999999E-3</c:v>
                </c:pt>
                <c:pt idx="21">
                  <c:v>6.0000000000000001E-3</c:v>
                </c:pt>
                <c:pt idx="22">
                  <c:v>1.04E-2</c:v>
                </c:pt>
                <c:pt idx="23">
                  <c:v>2.1399999999999999E-2</c:v>
                </c:pt>
                <c:pt idx="24">
                  <c:v>4.3400000000000001E-2</c:v>
                </c:pt>
                <c:pt idx="25">
                  <c:v>9.2600000000000002E-2</c:v>
                </c:pt>
                <c:pt idx="26">
                  <c:v>0.1986</c:v>
                </c:pt>
                <c:pt idx="27">
                  <c:v>0.42220000000000002</c:v>
                </c:pt>
                <c:pt idx="28">
                  <c:v>0.89659999999999995</c:v>
                </c:pt>
                <c:pt idx="29">
                  <c:v>1.9674</c:v>
                </c:pt>
                <c:pt idx="30">
                  <c:v>4.9601999999999995</c:v>
                </c:pt>
                <c:pt idx="31">
                  <c:v>19.488399999999999</c:v>
                </c:pt>
              </c:numCache>
            </c:numRef>
          </c:val>
          <c:smooth val="0"/>
          <c:extLst>
            <c:ext xmlns:c16="http://schemas.microsoft.com/office/drawing/2014/chart" uri="{C3380CC4-5D6E-409C-BE32-E72D297353CC}">
              <c16:uniqueId val="{00000003-EDA2-4FFB-BF8E-D009A9D9C1C3}"/>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'15'!$O$6:$O$37</c:f>
              <c:numCache>
                <c:formatCode>General</c:formatCode>
                <c:ptCount val="32"/>
                <c:pt idx="0">
                  <c:v>1.4E-3</c:v>
                </c:pt>
                <c:pt idx="1">
                  <c:v>1.2000000000000001E-3</c:v>
                </c:pt>
                <c:pt idx="2">
                  <c:v>1.4E-3</c:v>
                </c:pt>
                <c:pt idx="3">
                  <c:v>1.6000000000000001E-3</c:v>
                </c:pt>
                <c:pt idx="4">
                  <c:v>1.2000000000000001E-3</c:v>
                </c:pt>
                <c:pt idx="5">
                  <c:v>1E-3</c:v>
                </c:pt>
                <c:pt idx="6">
                  <c:v>1E-3</c:v>
                </c:pt>
                <c:pt idx="7">
                  <c:v>1.2000000000000001E-3</c:v>
                </c:pt>
                <c:pt idx="8">
                  <c:v>1.4E-3</c:v>
                </c:pt>
                <c:pt idx="9">
                  <c:v>1.2000000000000001E-3</c:v>
                </c:pt>
                <c:pt idx="10">
                  <c:v>1E-3</c:v>
                </c:pt>
                <c:pt idx="11">
                  <c:v>1.2000000000000001E-3</c:v>
                </c:pt>
                <c:pt idx="12">
                  <c:v>1E-3</c:v>
                </c:pt>
                <c:pt idx="13">
                  <c:v>1.2000000000000001E-3</c:v>
                </c:pt>
                <c:pt idx="14">
                  <c:v>1.2000000000000001E-3</c:v>
                </c:pt>
                <c:pt idx="15">
                  <c:v>1.2000000000000001E-3</c:v>
                </c:pt>
                <c:pt idx="16">
                  <c:v>1.4E-3</c:v>
                </c:pt>
                <c:pt idx="17">
                  <c:v>1.6000000000000001E-3</c:v>
                </c:pt>
                <c:pt idx="18">
                  <c:v>1.8E-3</c:v>
                </c:pt>
                <c:pt idx="19">
                  <c:v>2.1999999999999997E-3</c:v>
                </c:pt>
                <c:pt idx="20">
                  <c:v>3.0000000000000001E-3</c:v>
                </c:pt>
                <c:pt idx="21">
                  <c:v>4.5999999999999999E-3</c:v>
                </c:pt>
                <c:pt idx="22">
                  <c:v>8.6E-3</c:v>
                </c:pt>
                <c:pt idx="23">
                  <c:v>1.7599999999999998E-2</c:v>
                </c:pt>
                <c:pt idx="24">
                  <c:v>3.5999999999999997E-2</c:v>
                </c:pt>
                <c:pt idx="25">
                  <c:v>7.46E-2</c:v>
                </c:pt>
                <c:pt idx="26">
                  <c:v>0.16160000000000002</c:v>
                </c:pt>
                <c:pt idx="27">
                  <c:v>0.34320000000000001</c:v>
                </c:pt>
                <c:pt idx="28">
                  <c:v>0.73120000000000007</c:v>
                </c:pt>
                <c:pt idx="29">
                  <c:v>1.6133999999999999</c:v>
                </c:pt>
                <c:pt idx="30">
                  <c:v>4.0145999999999997</c:v>
                </c:pt>
                <c:pt idx="31">
                  <c:v>15.688999999999998</c:v>
                </c:pt>
              </c:numCache>
            </c:numRef>
          </c:val>
          <c:smooth val="0"/>
          <c:extLst>
            <c:ext xmlns:c16="http://schemas.microsoft.com/office/drawing/2014/chart" uri="{C3380CC4-5D6E-409C-BE32-E72D297353CC}">
              <c16:uniqueId val="{00000004-EDA2-4FFB-BF8E-D009A9D9C1C3}"/>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'15'!$P$6:$P$37</c:f>
              <c:numCache>
                <c:formatCode>General</c:formatCode>
                <c:ptCount val="32"/>
                <c:pt idx="0">
                  <c:v>1.2000000000000001E-3</c:v>
                </c:pt>
                <c:pt idx="1">
                  <c:v>1.4E-3</c:v>
                </c:pt>
                <c:pt idx="2">
                  <c:v>1.6000000000000001E-3</c:v>
                </c:pt>
                <c:pt idx="3">
                  <c:v>1.4E-3</c:v>
                </c:pt>
                <c:pt idx="4">
                  <c:v>1.2000000000000001E-3</c:v>
                </c:pt>
                <c:pt idx="5">
                  <c:v>1.4E-3</c:v>
                </c:pt>
                <c:pt idx="6">
                  <c:v>1.2000000000000001E-3</c:v>
                </c:pt>
                <c:pt idx="7">
                  <c:v>1.4E-3</c:v>
                </c:pt>
                <c:pt idx="8">
                  <c:v>1.2000000000000001E-3</c:v>
                </c:pt>
                <c:pt idx="9">
                  <c:v>2E-3</c:v>
                </c:pt>
                <c:pt idx="10">
                  <c:v>1.8E-3</c:v>
                </c:pt>
                <c:pt idx="11">
                  <c:v>1.4E-3</c:v>
                </c:pt>
                <c:pt idx="12">
                  <c:v>1.4E-3</c:v>
                </c:pt>
                <c:pt idx="13">
                  <c:v>1.4E-3</c:v>
                </c:pt>
                <c:pt idx="14">
                  <c:v>1.2000000000000001E-3</c:v>
                </c:pt>
                <c:pt idx="15">
                  <c:v>1.4E-3</c:v>
                </c:pt>
                <c:pt idx="16">
                  <c:v>1.6000000000000001E-3</c:v>
                </c:pt>
                <c:pt idx="17">
                  <c:v>1.6000000000000001E-3</c:v>
                </c:pt>
                <c:pt idx="18">
                  <c:v>1.8E-3</c:v>
                </c:pt>
                <c:pt idx="19">
                  <c:v>2.4000000000000002E-3</c:v>
                </c:pt>
                <c:pt idx="20">
                  <c:v>2.8E-3</c:v>
                </c:pt>
                <c:pt idx="21">
                  <c:v>4.3999999999999994E-3</c:v>
                </c:pt>
                <c:pt idx="22">
                  <c:v>7.6E-3</c:v>
                </c:pt>
                <c:pt idx="23">
                  <c:v>1.4799999999999999E-2</c:v>
                </c:pt>
                <c:pt idx="24">
                  <c:v>3.0599999999999999E-2</c:v>
                </c:pt>
                <c:pt idx="25">
                  <c:v>6.2799999999999995E-2</c:v>
                </c:pt>
                <c:pt idx="26">
                  <c:v>0.1366</c:v>
                </c:pt>
                <c:pt idx="27">
                  <c:v>0.28799999999999998</c:v>
                </c:pt>
                <c:pt idx="28">
                  <c:v>0.61539999999999995</c:v>
                </c:pt>
                <c:pt idx="29">
                  <c:v>1.3728</c:v>
                </c:pt>
                <c:pt idx="30">
                  <c:v>3.3729999999999998</c:v>
                </c:pt>
                <c:pt idx="31">
                  <c:v>13.108000000000001</c:v>
                </c:pt>
              </c:numCache>
            </c:numRef>
          </c:val>
          <c:smooth val="0"/>
          <c:extLst>
            <c:ext xmlns:c16="http://schemas.microsoft.com/office/drawing/2014/chart" uri="{C3380CC4-5D6E-409C-BE32-E72D297353CC}">
              <c16:uniqueId val="{00000005-EDA2-4FFB-BF8E-D009A9D9C1C3}"/>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'15'!$Q$6:$Q$37</c:f>
              <c:numCache>
                <c:formatCode>General</c:formatCode>
                <c:ptCount val="32"/>
                <c:pt idx="0">
                  <c:v>1.2000000000000001E-3</c:v>
                </c:pt>
                <c:pt idx="1">
                  <c:v>1.4E-3</c:v>
                </c:pt>
                <c:pt idx="2">
                  <c:v>1.2000000000000001E-3</c:v>
                </c:pt>
                <c:pt idx="3">
                  <c:v>1E-3</c:v>
                </c:pt>
                <c:pt idx="4">
                  <c:v>1.2000000000000001E-3</c:v>
                </c:pt>
                <c:pt idx="5">
                  <c:v>1.6000000000000001E-3</c:v>
                </c:pt>
                <c:pt idx="6">
                  <c:v>1.2000000000000001E-3</c:v>
                </c:pt>
                <c:pt idx="7">
                  <c:v>1E-3</c:v>
                </c:pt>
                <c:pt idx="8">
                  <c:v>1E-3</c:v>
                </c:pt>
                <c:pt idx="9">
                  <c:v>1.4E-3</c:v>
                </c:pt>
                <c:pt idx="10">
                  <c:v>1.4E-3</c:v>
                </c:pt>
                <c:pt idx="11">
                  <c:v>1E-3</c:v>
                </c:pt>
                <c:pt idx="12">
                  <c:v>1.6000000000000001E-3</c:v>
                </c:pt>
                <c:pt idx="13">
                  <c:v>1.2000000000000001E-3</c:v>
                </c:pt>
                <c:pt idx="14">
                  <c:v>1.2000000000000001E-3</c:v>
                </c:pt>
                <c:pt idx="15">
                  <c:v>1.4E-3</c:v>
                </c:pt>
                <c:pt idx="16">
                  <c:v>1.4E-3</c:v>
                </c:pt>
                <c:pt idx="17">
                  <c:v>1E-3</c:v>
                </c:pt>
                <c:pt idx="18">
                  <c:v>1.8E-3</c:v>
                </c:pt>
                <c:pt idx="19">
                  <c:v>2.1999999999999997E-3</c:v>
                </c:pt>
                <c:pt idx="20">
                  <c:v>2.4000000000000002E-3</c:v>
                </c:pt>
                <c:pt idx="21">
                  <c:v>3.8E-3</c:v>
                </c:pt>
                <c:pt idx="22">
                  <c:v>6.6E-3</c:v>
                </c:pt>
                <c:pt idx="23">
                  <c:v>1.34E-2</c:v>
                </c:pt>
                <c:pt idx="24">
                  <c:v>2.6800000000000001E-2</c:v>
                </c:pt>
                <c:pt idx="25">
                  <c:v>5.4400000000000004E-2</c:v>
                </c:pt>
                <c:pt idx="26">
                  <c:v>0.11939999999999999</c:v>
                </c:pt>
                <c:pt idx="27">
                  <c:v>0.254</c:v>
                </c:pt>
                <c:pt idx="28">
                  <c:v>0.53079999999999994</c:v>
                </c:pt>
                <c:pt idx="29">
                  <c:v>1.1574</c:v>
                </c:pt>
                <c:pt idx="30">
                  <c:v>2.9213999999999998</c:v>
                </c:pt>
                <c:pt idx="31">
                  <c:v>11.272400000000001</c:v>
                </c:pt>
              </c:numCache>
            </c:numRef>
          </c:val>
          <c:smooth val="0"/>
          <c:extLst>
            <c:ext xmlns:c16="http://schemas.microsoft.com/office/drawing/2014/chart" uri="{C3380CC4-5D6E-409C-BE32-E72D297353CC}">
              <c16:uniqueId val="{00000006-EDA2-4FFB-BF8E-D009A9D9C1C3}"/>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'15'!$R$6:$R$37</c:f>
              <c:numCache>
                <c:formatCode>General</c:formatCode>
                <c:ptCount val="32"/>
                <c:pt idx="0">
                  <c:v>2E-3</c:v>
                </c:pt>
                <c:pt idx="1">
                  <c:v>1.6000000000000001E-3</c:v>
                </c:pt>
                <c:pt idx="2">
                  <c:v>1.8E-3</c:v>
                </c:pt>
                <c:pt idx="3">
                  <c:v>1.6000000000000001E-3</c:v>
                </c:pt>
                <c:pt idx="4">
                  <c:v>1.6000000000000001E-3</c:v>
                </c:pt>
                <c:pt idx="5">
                  <c:v>1.4E-3</c:v>
                </c:pt>
                <c:pt idx="6">
                  <c:v>1.2000000000000001E-3</c:v>
                </c:pt>
                <c:pt idx="7">
                  <c:v>1.4E-3</c:v>
                </c:pt>
                <c:pt idx="8">
                  <c:v>1.6000000000000001E-3</c:v>
                </c:pt>
                <c:pt idx="9">
                  <c:v>1.8E-3</c:v>
                </c:pt>
                <c:pt idx="10">
                  <c:v>1.2000000000000001E-3</c:v>
                </c:pt>
                <c:pt idx="11">
                  <c:v>1.8E-3</c:v>
                </c:pt>
                <c:pt idx="12">
                  <c:v>1.6000000000000001E-3</c:v>
                </c:pt>
                <c:pt idx="13">
                  <c:v>1.8E-3</c:v>
                </c:pt>
                <c:pt idx="14">
                  <c:v>1.8E-3</c:v>
                </c:pt>
                <c:pt idx="15">
                  <c:v>1.6000000000000001E-3</c:v>
                </c:pt>
                <c:pt idx="16">
                  <c:v>1.4E-3</c:v>
                </c:pt>
                <c:pt idx="17">
                  <c:v>1.6000000000000001E-3</c:v>
                </c:pt>
                <c:pt idx="18">
                  <c:v>2.1999999999999997E-3</c:v>
                </c:pt>
                <c:pt idx="19">
                  <c:v>2.1999999999999997E-3</c:v>
                </c:pt>
                <c:pt idx="20">
                  <c:v>2.8E-3</c:v>
                </c:pt>
                <c:pt idx="21">
                  <c:v>3.8E-3</c:v>
                </c:pt>
                <c:pt idx="22">
                  <c:v>6.4000000000000003E-3</c:v>
                </c:pt>
                <c:pt idx="23">
                  <c:v>1.24E-2</c:v>
                </c:pt>
                <c:pt idx="24">
                  <c:v>2.3799999999999998E-2</c:v>
                </c:pt>
                <c:pt idx="25">
                  <c:v>4.9000000000000002E-2</c:v>
                </c:pt>
                <c:pt idx="26">
                  <c:v>0.1038</c:v>
                </c:pt>
                <c:pt idx="27">
                  <c:v>0.22959999999999997</c:v>
                </c:pt>
                <c:pt idx="28">
                  <c:v>0.4662</c:v>
                </c:pt>
                <c:pt idx="29">
                  <c:v>1.0374000000000001</c:v>
                </c:pt>
                <c:pt idx="30">
                  <c:v>2.5792000000000002</c:v>
                </c:pt>
                <c:pt idx="31">
                  <c:v>9.9466000000000001</c:v>
                </c:pt>
              </c:numCache>
            </c:numRef>
          </c:val>
          <c:smooth val="0"/>
          <c:extLst>
            <c:ext xmlns:c16="http://schemas.microsoft.com/office/drawing/2014/chart" uri="{C3380CC4-5D6E-409C-BE32-E72D297353CC}">
              <c16:uniqueId val="{00000007-EDA2-4FFB-BF8E-D009A9D9C1C3}"/>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'15'!$S$6:$S$37</c:f>
              <c:numCache>
                <c:formatCode>General</c:formatCode>
                <c:ptCount val="32"/>
                <c:pt idx="0">
                  <c:v>1.8E-3</c:v>
                </c:pt>
                <c:pt idx="1">
                  <c:v>2E-3</c:v>
                </c:pt>
                <c:pt idx="2">
                  <c:v>2E-3</c:v>
                </c:pt>
                <c:pt idx="3">
                  <c:v>2E-3</c:v>
                </c:pt>
                <c:pt idx="4">
                  <c:v>1.8E-3</c:v>
                </c:pt>
                <c:pt idx="5">
                  <c:v>1.8E-3</c:v>
                </c:pt>
                <c:pt idx="6">
                  <c:v>1.6000000000000001E-3</c:v>
                </c:pt>
                <c:pt idx="7">
                  <c:v>2E-3</c:v>
                </c:pt>
                <c:pt idx="8">
                  <c:v>2.1999999999999997E-3</c:v>
                </c:pt>
                <c:pt idx="9">
                  <c:v>1.4E-3</c:v>
                </c:pt>
                <c:pt idx="10">
                  <c:v>2E-3</c:v>
                </c:pt>
                <c:pt idx="11">
                  <c:v>1.8E-3</c:v>
                </c:pt>
                <c:pt idx="12">
                  <c:v>2E-3</c:v>
                </c:pt>
                <c:pt idx="13">
                  <c:v>2E-3</c:v>
                </c:pt>
                <c:pt idx="14">
                  <c:v>1.4E-3</c:v>
                </c:pt>
                <c:pt idx="15">
                  <c:v>2E-3</c:v>
                </c:pt>
                <c:pt idx="16">
                  <c:v>1.8E-3</c:v>
                </c:pt>
                <c:pt idx="17">
                  <c:v>2E-3</c:v>
                </c:pt>
                <c:pt idx="18">
                  <c:v>2.1999999999999997E-3</c:v>
                </c:pt>
                <c:pt idx="19">
                  <c:v>2E-3</c:v>
                </c:pt>
                <c:pt idx="20">
                  <c:v>2.8E-3</c:v>
                </c:pt>
                <c:pt idx="21">
                  <c:v>3.5999999999999999E-3</c:v>
                </c:pt>
                <c:pt idx="22">
                  <c:v>6.0000000000000001E-3</c:v>
                </c:pt>
                <c:pt idx="23">
                  <c:v>1.0800000000000001E-2</c:v>
                </c:pt>
                <c:pt idx="24">
                  <c:v>2.24E-2</c:v>
                </c:pt>
                <c:pt idx="25">
                  <c:v>4.3799999999999999E-2</c:v>
                </c:pt>
                <c:pt idx="26">
                  <c:v>9.5599999999999991E-2</c:v>
                </c:pt>
                <c:pt idx="27">
                  <c:v>0.20319999999999999</c:v>
                </c:pt>
                <c:pt idx="28">
                  <c:v>0.42679999999999996</c:v>
                </c:pt>
                <c:pt idx="29">
                  <c:v>0.9294</c:v>
                </c:pt>
                <c:pt idx="30">
                  <c:v>2.3357999999999999</c:v>
                </c:pt>
                <c:pt idx="31">
                  <c:v>8.9835999999999991</c:v>
                </c:pt>
              </c:numCache>
            </c:numRef>
          </c:val>
          <c:smooth val="0"/>
          <c:extLst>
            <c:ext xmlns:c16="http://schemas.microsoft.com/office/drawing/2014/chart" uri="{C3380CC4-5D6E-409C-BE32-E72D297353CC}">
              <c16:uniqueId val="{00000008-EDA2-4FFB-BF8E-D009A9D9C1C3}"/>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'15'!$T$6:$T$37</c:f>
              <c:numCache>
                <c:formatCode>General</c:formatCode>
                <c:ptCount val="32"/>
                <c:pt idx="0">
                  <c:v>2E-3</c:v>
                </c:pt>
                <c:pt idx="1">
                  <c:v>2E-3</c:v>
                </c:pt>
                <c:pt idx="2">
                  <c:v>2E-3</c:v>
                </c:pt>
                <c:pt idx="3">
                  <c:v>2E-3</c:v>
                </c:pt>
                <c:pt idx="4">
                  <c:v>2E-3</c:v>
                </c:pt>
                <c:pt idx="5">
                  <c:v>1.8E-3</c:v>
                </c:pt>
                <c:pt idx="6">
                  <c:v>1.6000000000000001E-3</c:v>
                </c:pt>
                <c:pt idx="7">
                  <c:v>2E-3</c:v>
                </c:pt>
                <c:pt idx="8">
                  <c:v>2E-3</c:v>
                </c:pt>
                <c:pt idx="9">
                  <c:v>1.8E-3</c:v>
                </c:pt>
                <c:pt idx="10">
                  <c:v>2.1999999999999997E-3</c:v>
                </c:pt>
                <c:pt idx="11">
                  <c:v>2E-3</c:v>
                </c:pt>
                <c:pt idx="12">
                  <c:v>2E-3</c:v>
                </c:pt>
                <c:pt idx="13">
                  <c:v>1.8E-3</c:v>
                </c:pt>
                <c:pt idx="14">
                  <c:v>2.4000000000000002E-3</c:v>
                </c:pt>
                <c:pt idx="15">
                  <c:v>2E-3</c:v>
                </c:pt>
                <c:pt idx="16">
                  <c:v>1.8E-3</c:v>
                </c:pt>
                <c:pt idx="17">
                  <c:v>2.1999999999999997E-3</c:v>
                </c:pt>
                <c:pt idx="18">
                  <c:v>2E-3</c:v>
                </c:pt>
                <c:pt idx="19">
                  <c:v>2E-3</c:v>
                </c:pt>
                <c:pt idx="20">
                  <c:v>2.5999999999999999E-3</c:v>
                </c:pt>
                <c:pt idx="21">
                  <c:v>3.5999999999999999E-3</c:v>
                </c:pt>
                <c:pt idx="22">
                  <c:v>5.1999999999999998E-3</c:v>
                </c:pt>
                <c:pt idx="23">
                  <c:v>0.01</c:v>
                </c:pt>
                <c:pt idx="24">
                  <c:v>0.02</c:v>
                </c:pt>
                <c:pt idx="25">
                  <c:v>3.9800000000000002E-2</c:v>
                </c:pt>
                <c:pt idx="26">
                  <c:v>8.6599999999999996E-2</c:v>
                </c:pt>
                <c:pt idx="27">
                  <c:v>0.17980000000000002</c:v>
                </c:pt>
                <c:pt idx="28">
                  <c:v>0.37879999999999997</c:v>
                </c:pt>
                <c:pt idx="29">
                  <c:v>0.83879999999999999</c:v>
                </c:pt>
                <c:pt idx="30">
                  <c:v>2.0742000000000003</c:v>
                </c:pt>
                <c:pt idx="31">
                  <c:v>8.0156000000000009</c:v>
                </c:pt>
              </c:numCache>
            </c:numRef>
          </c:val>
          <c:smooth val="0"/>
          <c:extLst>
            <c:ext xmlns:c16="http://schemas.microsoft.com/office/drawing/2014/chart" uri="{C3380CC4-5D6E-409C-BE32-E72D297353CC}">
              <c16:uniqueId val="{00000009-EDA2-4FFB-BF8E-D009A9D9C1C3}"/>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'15'!$U$6:$U$37</c:f>
              <c:numCache>
                <c:formatCode>General</c:formatCode>
                <c:ptCount val="32"/>
                <c:pt idx="0">
                  <c:v>2E-3</c:v>
                </c:pt>
                <c:pt idx="1">
                  <c:v>2E-3</c:v>
                </c:pt>
                <c:pt idx="2">
                  <c:v>2E-3</c:v>
                </c:pt>
                <c:pt idx="3">
                  <c:v>2.1999999999999997E-3</c:v>
                </c:pt>
                <c:pt idx="4">
                  <c:v>2E-3</c:v>
                </c:pt>
                <c:pt idx="5">
                  <c:v>2.1999999999999997E-3</c:v>
                </c:pt>
                <c:pt idx="6">
                  <c:v>2E-3</c:v>
                </c:pt>
                <c:pt idx="7">
                  <c:v>2E-3</c:v>
                </c:pt>
                <c:pt idx="8">
                  <c:v>1.8E-3</c:v>
                </c:pt>
                <c:pt idx="9">
                  <c:v>2E-3</c:v>
                </c:pt>
                <c:pt idx="10">
                  <c:v>2E-3</c:v>
                </c:pt>
                <c:pt idx="11">
                  <c:v>2.1999999999999997E-3</c:v>
                </c:pt>
                <c:pt idx="12">
                  <c:v>2.1999999999999997E-3</c:v>
                </c:pt>
                <c:pt idx="13">
                  <c:v>2.4000000000000002E-3</c:v>
                </c:pt>
                <c:pt idx="14">
                  <c:v>1.8E-3</c:v>
                </c:pt>
                <c:pt idx="15">
                  <c:v>2.1999999999999997E-3</c:v>
                </c:pt>
                <c:pt idx="16">
                  <c:v>1.8E-3</c:v>
                </c:pt>
                <c:pt idx="17">
                  <c:v>2.1999999999999997E-3</c:v>
                </c:pt>
                <c:pt idx="18">
                  <c:v>2E-3</c:v>
                </c:pt>
                <c:pt idx="19">
                  <c:v>2.4000000000000002E-3</c:v>
                </c:pt>
                <c:pt idx="20">
                  <c:v>2.4000000000000002E-3</c:v>
                </c:pt>
                <c:pt idx="21">
                  <c:v>4.0000000000000001E-3</c:v>
                </c:pt>
                <c:pt idx="22">
                  <c:v>5.4000000000000003E-3</c:v>
                </c:pt>
                <c:pt idx="23">
                  <c:v>0.01</c:v>
                </c:pt>
                <c:pt idx="24">
                  <c:v>1.8599999999999998E-2</c:v>
                </c:pt>
                <c:pt idx="25">
                  <c:v>3.7999999999999999E-2</c:v>
                </c:pt>
                <c:pt idx="26">
                  <c:v>8.14E-2</c:v>
                </c:pt>
                <c:pt idx="27">
                  <c:v>0.17219999999999999</c:v>
                </c:pt>
                <c:pt idx="28">
                  <c:v>0.35419999999999996</c:v>
                </c:pt>
                <c:pt idx="29">
                  <c:v>0.79100000000000004</c:v>
                </c:pt>
                <c:pt idx="30">
                  <c:v>1.8874</c:v>
                </c:pt>
                <c:pt idx="31">
                  <c:v>7.3409999999999993</c:v>
                </c:pt>
              </c:numCache>
            </c:numRef>
          </c:val>
          <c:smooth val="0"/>
          <c:extLst>
            <c:ext xmlns:c16="http://schemas.microsoft.com/office/drawing/2014/chart" uri="{C3380CC4-5D6E-409C-BE32-E72D297353CC}">
              <c16:uniqueId val="{0000000A-EDA2-4FFB-BF8E-D009A9D9C1C3}"/>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'15'!$V$6:$V$37</c:f>
              <c:numCache>
                <c:formatCode>General</c:formatCode>
                <c:ptCount val="32"/>
                <c:pt idx="0">
                  <c:v>1.8E-3</c:v>
                </c:pt>
                <c:pt idx="1">
                  <c:v>2.1999999999999997E-3</c:v>
                </c:pt>
                <c:pt idx="2">
                  <c:v>2E-3</c:v>
                </c:pt>
                <c:pt idx="3">
                  <c:v>2.4000000000000002E-3</c:v>
                </c:pt>
                <c:pt idx="4">
                  <c:v>2.1999999999999997E-3</c:v>
                </c:pt>
                <c:pt idx="5">
                  <c:v>2E-3</c:v>
                </c:pt>
                <c:pt idx="6">
                  <c:v>2.5999999999999999E-3</c:v>
                </c:pt>
                <c:pt idx="7">
                  <c:v>2E-3</c:v>
                </c:pt>
                <c:pt idx="8">
                  <c:v>2.4000000000000002E-3</c:v>
                </c:pt>
                <c:pt idx="9">
                  <c:v>2E-3</c:v>
                </c:pt>
                <c:pt idx="10">
                  <c:v>2E-3</c:v>
                </c:pt>
                <c:pt idx="11">
                  <c:v>1.8E-3</c:v>
                </c:pt>
                <c:pt idx="12">
                  <c:v>2.4000000000000002E-3</c:v>
                </c:pt>
                <c:pt idx="13">
                  <c:v>2E-3</c:v>
                </c:pt>
                <c:pt idx="14">
                  <c:v>2E-3</c:v>
                </c:pt>
                <c:pt idx="15">
                  <c:v>2.1999999999999997E-3</c:v>
                </c:pt>
                <c:pt idx="16">
                  <c:v>2E-3</c:v>
                </c:pt>
                <c:pt idx="17">
                  <c:v>2E-3</c:v>
                </c:pt>
                <c:pt idx="18">
                  <c:v>2E-3</c:v>
                </c:pt>
                <c:pt idx="19">
                  <c:v>2.4000000000000002E-3</c:v>
                </c:pt>
                <c:pt idx="20">
                  <c:v>2.8E-3</c:v>
                </c:pt>
                <c:pt idx="21">
                  <c:v>3.5999999999999999E-3</c:v>
                </c:pt>
                <c:pt idx="22">
                  <c:v>6.0000000000000001E-3</c:v>
                </c:pt>
                <c:pt idx="23">
                  <c:v>1.1600000000000001E-2</c:v>
                </c:pt>
                <c:pt idx="24">
                  <c:v>2.0200000000000003E-2</c:v>
                </c:pt>
                <c:pt idx="25">
                  <c:v>4.2599999999999999E-2</c:v>
                </c:pt>
                <c:pt idx="26">
                  <c:v>8.0399999999999999E-2</c:v>
                </c:pt>
                <c:pt idx="27">
                  <c:v>0.16399999999999998</c:v>
                </c:pt>
                <c:pt idx="28">
                  <c:v>0.36019999999999996</c:v>
                </c:pt>
                <c:pt idx="29">
                  <c:v>0.74960000000000004</c:v>
                </c:pt>
                <c:pt idx="30">
                  <c:v>1.8153999999999999</c:v>
                </c:pt>
                <c:pt idx="31">
                  <c:v>7.3230000000000004</c:v>
                </c:pt>
              </c:numCache>
            </c:numRef>
          </c:val>
          <c:smooth val="0"/>
          <c:extLst>
            <c:ext xmlns:c16="http://schemas.microsoft.com/office/drawing/2014/chart" uri="{C3380CC4-5D6E-409C-BE32-E72D297353CC}">
              <c16:uniqueId val="{0000000B-EDA2-4FFB-BF8E-D009A9D9C1C3}"/>
            </c:ext>
          </c:extLst>
        </c:ser>
        <c:dLbls>
          <c:showLegendKey val="0"/>
          <c:showVal val="0"/>
          <c:showCatName val="0"/>
          <c:showSerName val="0"/>
          <c:showPercent val="0"/>
          <c:showBubbleSize val="0"/>
        </c:dLbls>
        <c:marker val="1"/>
        <c:smooth val="0"/>
        <c:axId val="397046879"/>
        <c:axId val="397048127"/>
      </c:lineChart>
      <c:cat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auto val="1"/>
        <c:lblAlgn val="ctr"/>
        <c:lblOffset val="100"/>
        <c:tickLblSkip val="7"/>
        <c:noMultiLvlLbl val="0"/>
      </c:cat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lotArea>
      <c:layout/>
      <c:lineChart>
        <c:grouping val="standard"/>
        <c:varyColors val="0"/>
        <c:ser>
          <c:idx val="0"/>
          <c:order val="0"/>
          <c:tx>
            <c:v>lgErr(lg 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'15'!$Z$42:$Z$73</c:f>
              <c:numCache>
                <c:formatCode>General</c:formatCode>
                <c:ptCount val="32"/>
                <c:pt idx="0">
                  <c:v>-0.2887955392469696</c:v>
                </c:pt>
                <c:pt idx="1">
                  <c:v>-0.89085553057493205</c:v>
                </c:pt>
                <c:pt idx="2">
                  <c:v>-1.4929155219028944</c:v>
                </c:pt>
                <c:pt idx="3">
                  <c:v>-1.9789916192757111</c:v>
                </c:pt>
                <c:pt idx="4">
                  <c:v>-2.2887955392469697</c:v>
                </c:pt>
                <c:pt idx="5">
                  <c:v>-2.9736409008910174</c:v>
                </c:pt>
                <c:pt idx="6">
                  <c:v>-3.6329912551189141</c:v>
                </c:pt>
                <c:pt idx="7">
                  <c:v>-4.2887955392462676</c:v>
                </c:pt>
                <c:pt idx="8">
                  <c:v>-4.9736409006547397</c:v>
                </c:pt>
                <c:pt idx="9">
                  <c:v>-5.6329912556366146</c:v>
                </c:pt>
                <c:pt idx="10">
                  <c:v>-6.2887955382222227</c:v>
                </c:pt>
                <c:pt idx="11">
                  <c:v>-6.9736409303363445</c:v>
                </c:pt>
                <c:pt idx="12">
                  <c:v>-7.6329911192957969</c:v>
                </c:pt>
                <c:pt idx="13">
                  <c:v>-8.2887955970316298</c:v>
                </c:pt>
                <c:pt idx="14">
                  <c:v>-8.97364155554809</c:v>
                </c:pt>
                <c:pt idx="15">
                  <c:v>-9.6329840971067711</c:v>
                </c:pt>
                <c:pt idx="16">
                  <c:v>-10.288778188624478</c:v>
                </c:pt>
                <c:pt idx="17">
                  <c:v>-10.973509169521135</c:v>
                </c:pt>
                <c:pt idx="18">
                  <c:v>-11.632281805712468</c:v>
                </c:pt>
                <c:pt idx="19">
                  <c:v>-12.291537113987042</c:v>
                </c:pt>
                <c:pt idx="20">
                  <c:v>-13.020996440470961</c:v>
                </c:pt>
                <c:pt idx="21">
                  <c:v>-13.546515281917507</c:v>
                </c:pt>
                <c:pt idx="22">
                  <c:v>-14.205056629197918</c:v>
                </c:pt>
                <c:pt idx="23">
                  <c:v>-14.314201098622986</c:v>
                </c:pt>
                <c:pt idx="24">
                  <c:v>-13.898036269844749</c:v>
                </c:pt>
                <c:pt idx="25">
                  <c:v>-14.21729108561493</c:v>
                </c:pt>
                <c:pt idx="26">
                  <c:v>-13.802317737644112</c:v>
                </c:pt>
                <c:pt idx="27">
                  <c:v>-12.943793760405423</c:v>
                </c:pt>
                <c:pt idx="28">
                  <c:v>-13.037083260364415</c:v>
                </c:pt>
                <c:pt idx="29">
                  <c:v>-12.298512094133532</c:v>
                </c:pt>
                <c:pt idx="30">
                  <c:v>-11.857997793709886</c:v>
                </c:pt>
                <c:pt idx="31">
                  <c:v>-11.37237034484049</c:v>
                </c:pt>
              </c:numCache>
            </c:numRef>
          </c:val>
          <c:smooth val="0"/>
          <c:extLst>
            <c:ext xmlns:c16="http://schemas.microsoft.com/office/drawing/2014/chart" uri="{C3380CC4-5D6E-409C-BE32-E72D297353CC}">
              <c16:uniqueId val="{00000000-A724-41A9-A682-837BBE676D0A}"/>
            </c:ext>
          </c:extLst>
        </c:ser>
        <c:dLbls>
          <c:showLegendKey val="0"/>
          <c:showVal val="0"/>
          <c:showCatName val="0"/>
          <c:showSerName val="0"/>
          <c:showPercent val="0"/>
          <c:showBubbleSize val="0"/>
        </c:dLbls>
        <c:marker val="1"/>
        <c:smooth val="0"/>
        <c:axId val="1958205135"/>
        <c:axId val="1958206799"/>
      </c:lineChart>
      <c:catAx>
        <c:axId val="195820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6799"/>
        <c:crosses val="autoZero"/>
        <c:auto val="1"/>
        <c:lblAlgn val="ctr"/>
        <c:lblOffset val="100"/>
        <c:tickLblSkip val="5"/>
        <c:noMultiLvlLbl val="0"/>
      </c:catAx>
      <c:valAx>
        <c:axId val="19582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Sp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smoothMarker"/>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'15'!$X$78:$X$109</c:f>
              <c:numCache>
                <c:formatCode>General</c:formatCode>
                <c:ptCount val="32"/>
                <c:pt idx="0">
                  <c:v>0</c:v>
                </c:pt>
                <c:pt idx="1">
                  <c:v>1</c:v>
                </c:pt>
                <c:pt idx="2">
                  <c:v>1</c:v>
                </c:pt>
                <c:pt idx="3">
                  <c:v>1</c:v>
                </c:pt>
                <c:pt idx="4">
                  <c:v>0</c:v>
                </c:pt>
                <c:pt idx="5">
                  <c:v>1</c:v>
                </c:pt>
                <c:pt idx="6">
                  <c:v>0</c:v>
                </c:pt>
                <c:pt idx="7">
                  <c:v>1</c:v>
                </c:pt>
                <c:pt idx="8">
                  <c:v>0</c:v>
                </c:pt>
                <c:pt idx="9">
                  <c:v>1</c:v>
                </c:pt>
                <c:pt idx="10">
                  <c:v>0</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yVal>
          <c:smooth val="1"/>
          <c:extLst>
            <c:ext xmlns:c16="http://schemas.microsoft.com/office/drawing/2014/chart" uri="{C3380CC4-5D6E-409C-BE32-E72D297353CC}">
              <c16:uniqueId val="{00000000-56C4-4887-9828-0E634F8DE06A}"/>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'15'!$Y$78:$Y$109</c:f>
              <c:numCache>
                <c:formatCode>General</c:formatCode>
                <c:ptCount val="32"/>
                <c:pt idx="0">
                  <c:v>0</c:v>
                </c:pt>
                <c:pt idx="1">
                  <c:v>0.75</c:v>
                </c:pt>
                <c:pt idx="2">
                  <c:v>0.33333333333333331</c:v>
                </c:pt>
                <c:pt idx="3">
                  <c:v>0.33333333333333331</c:v>
                </c:pt>
                <c:pt idx="4">
                  <c:v>0</c:v>
                </c:pt>
                <c:pt idx="5">
                  <c:v>0.2</c:v>
                </c:pt>
                <c:pt idx="6">
                  <c:v>0</c:v>
                </c:pt>
                <c:pt idx="7">
                  <c:v>0.25</c:v>
                </c:pt>
                <c:pt idx="8">
                  <c:v>0</c:v>
                </c:pt>
                <c:pt idx="9">
                  <c:v>0.5</c:v>
                </c:pt>
                <c:pt idx="10">
                  <c:v>0</c:v>
                </c:pt>
                <c:pt idx="11">
                  <c:v>0.2</c:v>
                </c:pt>
                <c:pt idx="12">
                  <c:v>0.66666666666666663</c:v>
                </c:pt>
                <c:pt idx="13">
                  <c:v>0.5</c:v>
                </c:pt>
                <c:pt idx="14">
                  <c:v>0.25</c:v>
                </c:pt>
                <c:pt idx="15">
                  <c:v>0.66666666666666663</c:v>
                </c:pt>
                <c:pt idx="16">
                  <c:v>0.4</c:v>
                </c:pt>
                <c:pt idx="17">
                  <c:v>0.55555555555555558</c:v>
                </c:pt>
                <c:pt idx="18">
                  <c:v>1</c:v>
                </c:pt>
                <c:pt idx="19">
                  <c:v>1.5454545454545459</c:v>
                </c:pt>
                <c:pt idx="20">
                  <c:v>1.6</c:v>
                </c:pt>
                <c:pt idx="21">
                  <c:v>1.8260869565217395</c:v>
                </c:pt>
                <c:pt idx="22">
                  <c:v>1.9052631578947368</c:v>
                </c:pt>
                <c:pt idx="23">
                  <c:v>1.9504950495049505</c:v>
                </c:pt>
                <c:pt idx="24">
                  <c:v>1.980997624703088</c:v>
                </c:pt>
                <c:pt idx="25">
                  <c:v>1.9910514541387021</c:v>
                </c:pt>
                <c:pt idx="26">
                  <c:v>1.993858751279427</c:v>
                </c:pt>
                <c:pt idx="27">
                  <c:v>1.9995203836930453</c:v>
                </c:pt>
                <c:pt idx="28">
                  <c:v>1.9904365436543652</c:v>
                </c:pt>
                <c:pt idx="29">
                  <c:v>1.9920016406890892</c:v>
                </c:pt>
                <c:pt idx="30">
                  <c:v>1.9885211869581141</c:v>
                </c:pt>
                <c:pt idx="31">
                  <c:v>1.9953902047017846</c:v>
                </c:pt>
              </c:numCache>
            </c:numRef>
          </c:yVal>
          <c:smooth val="1"/>
          <c:extLst>
            <c:ext xmlns:c16="http://schemas.microsoft.com/office/drawing/2014/chart" uri="{C3380CC4-5D6E-409C-BE32-E72D297353CC}">
              <c16:uniqueId val="{00000001-56C4-4887-9828-0E634F8DE06A}"/>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'15'!$Z$78:$Z$109</c:f>
              <c:numCache>
                <c:formatCode>General</c:formatCode>
                <c:ptCount val="32"/>
                <c:pt idx="0">
                  <c:v>0</c:v>
                </c:pt>
                <c:pt idx="1">
                  <c:v>0.60000000000000009</c:v>
                </c:pt>
                <c:pt idx="2">
                  <c:v>0.14285714285714288</c:v>
                </c:pt>
                <c:pt idx="3">
                  <c:v>0.2</c:v>
                </c:pt>
                <c:pt idx="4">
                  <c:v>0</c:v>
                </c:pt>
                <c:pt idx="5">
                  <c:v>0.2</c:v>
                </c:pt>
                <c:pt idx="6">
                  <c:v>0</c:v>
                </c:pt>
                <c:pt idx="7">
                  <c:v>0.16666666666666666</c:v>
                </c:pt>
                <c:pt idx="8">
                  <c:v>0</c:v>
                </c:pt>
                <c:pt idx="9">
                  <c:v>0.4</c:v>
                </c:pt>
                <c:pt idx="10">
                  <c:v>0</c:v>
                </c:pt>
                <c:pt idx="11">
                  <c:v>0.16666666666666666</c:v>
                </c:pt>
                <c:pt idx="12">
                  <c:v>0.4</c:v>
                </c:pt>
                <c:pt idx="13">
                  <c:v>0.4</c:v>
                </c:pt>
                <c:pt idx="14">
                  <c:v>0.16666666666666666</c:v>
                </c:pt>
                <c:pt idx="15">
                  <c:v>0.57142857142857151</c:v>
                </c:pt>
                <c:pt idx="16">
                  <c:v>0.33333333333333331</c:v>
                </c:pt>
                <c:pt idx="17">
                  <c:v>0.83333333333333326</c:v>
                </c:pt>
                <c:pt idx="18">
                  <c:v>1</c:v>
                </c:pt>
                <c:pt idx="19">
                  <c:v>1.7000000000000002</c:v>
                </c:pt>
                <c:pt idx="20">
                  <c:v>2.3529411764705883</c:v>
                </c:pt>
                <c:pt idx="21">
                  <c:v>2.5454545454545459</c:v>
                </c:pt>
                <c:pt idx="22">
                  <c:v>2.8281249999999996</c:v>
                </c:pt>
                <c:pt idx="23">
                  <c:v>2.8970588235294117</c:v>
                </c:pt>
                <c:pt idx="24">
                  <c:v>2.9059233449477357</c:v>
                </c:pt>
                <c:pt idx="25">
                  <c:v>2.9568106312292359</c:v>
                </c:pt>
                <c:pt idx="26">
                  <c:v>2.969512195121951</c:v>
                </c:pt>
                <c:pt idx="27">
                  <c:v>2.9971243709561461</c:v>
                </c:pt>
                <c:pt idx="28">
                  <c:v>2.9893545116593443</c:v>
                </c:pt>
                <c:pt idx="29">
                  <c:v>2.9794478527607362</c:v>
                </c:pt>
                <c:pt idx="30">
                  <c:v>2.9819624599420109</c:v>
                </c:pt>
                <c:pt idx="31">
                  <c:v>2.9860176635268276</c:v>
                </c:pt>
              </c:numCache>
            </c:numRef>
          </c:yVal>
          <c:smooth val="1"/>
          <c:extLst>
            <c:ext xmlns:c16="http://schemas.microsoft.com/office/drawing/2014/chart" uri="{C3380CC4-5D6E-409C-BE32-E72D297353CC}">
              <c16:uniqueId val="{00000002-56C4-4887-9828-0E634F8DE06A}"/>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'15'!$AA$78:$AA$109</c:f>
              <c:numCache>
                <c:formatCode>General</c:formatCode>
                <c:ptCount val="32"/>
                <c:pt idx="0">
                  <c:v>0</c:v>
                </c:pt>
                <c:pt idx="1">
                  <c:v>0.4285714285714286</c:v>
                </c:pt>
                <c:pt idx="2">
                  <c:v>0.14285714285714288</c:v>
                </c:pt>
                <c:pt idx="3">
                  <c:v>0.14285714285714288</c:v>
                </c:pt>
                <c:pt idx="4">
                  <c:v>0</c:v>
                </c:pt>
                <c:pt idx="5">
                  <c:v>0.14285714285714288</c:v>
                </c:pt>
                <c:pt idx="6">
                  <c:v>0</c:v>
                </c:pt>
                <c:pt idx="7">
                  <c:v>0.14285714285714288</c:v>
                </c:pt>
                <c:pt idx="8">
                  <c:v>0</c:v>
                </c:pt>
                <c:pt idx="9">
                  <c:v>0.28571428571428575</c:v>
                </c:pt>
                <c:pt idx="10">
                  <c:v>0</c:v>
                </c:pt>
                <c:pt idx="11">
                  <c:v>0.16666666666666666</c:v>
                </c:pt>
                <c:pt idx="12">
                  <c:v>0.28571428571428575</c:v>
                </c:pt>
                <c:pt idx="13">
                  <c:v>0.28571428571428575</c:v>
                </c:pt>
                <c:pt idx="14">
                  <c:v>0.14285714285714288</c:v>
                </c:pt>
                <c:pt idx="15">
                  <c:v>0.44444444444444448</c:v>
                </c:pt>
                <c:pt idx="16">
                  <c:v>0.33333333333333331</c:v>
                </c:pt>
                <c:pt idx="17">
                  <c:v>0.625</c:v>
                </c:pt>
                <c:pt idx="18">
                  <c:v>1.4999999999999998</c:v>
                </c:pt>
                <c:pt idx="19">
                  <c:v>1.4166666666666667</c:v>
                </c:pt>
                <c:pt idx="20">
                  <c:v>2.2222222222222223</c:v>
                </c:pt>
                <c:pt idx="21">
                  <c:v>2.8000000000000003</c:v>
                </c:pt>
                <c:pt idx="22">
                  <c:v>3.4807692307692304</c:v>
                </c:pt>
                <c:pt idx="23">
                  <c:v>3.6822429906542062</c:v>
                </c:pt>
                <c:pt idx="24">
                  <c:v>3.8433179723502304</c:v>
                </c:pt>
                <c:pt idx="25">
                  <c:v>3.8444924406047511</c:v>
                </c:pt>
                <c:pt idx="26">
                  <c:v>3.9234642497482377</c:v>
                </c:pt>
                <c:pt idx="27">
                  <c:v>3.9497868308858353</c:v>
                </c:pt>
                <c:pt idx="28">
                  <c:v>3.9462413562346641</c:v>
                </c:pt>
                <c:pt idx="29">
                  <c:v>3.9495781234116087</c:v>
                </c:pt>
                <c:pt idx="30">
                  <c:v>3.9395185677996856</c:v>
                </c:pt>
                <c:pt idx="31">
                  <c:v>3.9624597196280873</c:v>
                </c:pt>
              </c:numCache>
            </c:numRef>
          </c:yVal>
          <c:smooth val="1"/>
          <c:extLst>
            <c:ext xmlns:c16="http://schemas.microsoft.com/office/drawing/2014/chart" uri="{C3380CC4-5D6E-409C-BE32-E72D297353CC}">
              <c16:uniqueId val="{00000003-56C4-4887-9828-0E634F8DE06A}"/>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'15'!$AB$78:$AB$109</c:f>
              <c:numCache>
                <c:formatCode>General</c:formatCode>
                <c:ptCount val="32"/>
                <c:pt idx="0">
                  <c:v>0</c:v>
                </c:pt>
                <c:pt idx="1">
                  <c:v>0.5</c:v>
                </c:pt>
                <c:pt idx="2">
                  <c:v>0.14285714285714288</c:v>
                </c:pt>
                <c:pt idx="3">
                  <c:v>0.125</c:v>
                </c:pt>
                <c:pt idx="4">
                  <c:v>0</c:v>
                </c:pt>
                <c:pt idx="5">
                  <c:v>0.2</c:v>
                </c:pt>
                <c:pt idx="6">
                  <c:v>0</c:v>
                </c:pt>
                <c:pt idx="7">
                  <c:v>0.16666666666666666</c:v>
                </c:pt>
                <c:pt idx="8">
                  <c:v>0</c:v>
                </c:pt>
                <c:pt idx="9">
                  <c:v>0.33333333333333331</c:v>
                </c:pt>
                <c:pt idx="10">
                  <c:v>0</c:v>
                </c:pt>
                <c:pt idx="11">
                  <c:v>0.16666666666666666</c:v>
                </c:pt>
                <c:pt idx="12">
                  <c:v>0.4</c:v>
                </c:pt>
                <c:pt idx="13">
                  <c:v>0.33333333333333331</c:v>
                </c:pt>
                <c:pt idx="14">
                  <c:v>0.16666666666666666</c:v>
                </c:pt>
                <c:pt idx="15">
                  <c:v>0.66666666666666663</c:v>
                </c:pt>
                <c:pt idx="16">
                  <c:v>0.28571428571428575</c:v>
                </c:pt>
                <c:pt idx="17">
                  <c:v>0.625</c:v>
                </c:pt>
                <c:pt idx="18">
                  <c:v>1</c:v>
                </c:pt>
                <c:pt idx="19">
                  <c:v>1.5454545454545459</c:v>
                </c:pt>
                <c:pt idx="20">
                  <c:v>2.6666666666666665</c:v>
                </c:pt>
                <c:pt idx="21">
                  <c:v>3.6521739130434789</c:v>
                </c:pt>
                <c:pt idx="22">
                  <c:v>4.2093023255813948</c:v>
                </c:pt>
                <c:pt idx="23">
                  <c:v>4.4772727272727284</c:v>
                </c:pt>
                <c:pt idx="24">
                  <c:v>4.6333333333333337</c:v>
                </c:pt>
                <c:pt idx="25">
                  <c:v>4.7721179624664876</c:v>
                </c:pt>
                <c:pt idx="26">
                  <c:v>4.8217821782178207</c:v>
                </c:pt>
                <c:pt idx="27">
                  <c:v>4.8589743589743586</c:v>
                </c:pt>
                <c:pt idx="28">
                  <c:v>4.8388949671772421</c:v>
                </c:pt>
                <c:pt idx="29">
                  <c:v>4.8161646212966405</c:v>
                </c:pt>
                <c:pt idx="30">
                  <c:v>4.8674338663876844</c:v>
                </c:pt>
                <c:pt idx="31">
                  <c:v>4.9220472942826197</c:v>
                </c:pt>
              </c:numCache>
            </c:numRef>
          </c:yVal>
          <c:smooth val="1"/>
          <c:extLst>
            <c:ext xmlns:c16="http://schemas.microsoft.com/office/drawing/2014/chart" uri="{C3380CC4-5D6E-409C-BE32-E72D297353CC}">
              <c16:uniqueId val="{00000004-56C4-4887-9828-0E634F8DE06A}"/>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'15'!$AC$78:$AC$109</c:f>
              <c:numCache>
                <c:formatCode>General</c:formatCode>
                <c:ptCount val="32"/>
                <c:pt idx="0">
                  <c:v>0</c:v>
                </c:pt>
                <c:pt idx="1">
                  <c:v>0.4285714285714286</c:v>
                </c:pt>
                <c:pt idx="2">
                  <c:v>0.125</c:v>
                </c:pt>
                <c:pt idx="3">
                  <c:v>0.14285714285714288</c:v>
                </c:pt>
                <c:pt idx="4">
                  <c:v>0</c:v>
                </c:pt>
                <c:pt idx="5">
                  <c:v>0.14285714285714288</c:v>
                </c:pt>
                <c:pt idx="6">
                  <c:v>0</c:v>
                </c:pt>
                <c:pt idx="7">
                  <c:v>0.14285714285714288</c:v>
                </c:pt>
                <c:pt idx="8">
                  <c:v>0</c:v>
                </c:pt>
                <c:pt idx="9">
                  <c:v>0.2</c:v>
                </c:pt>
                <c:pt idx="10">
                  <c:v>0</c:v>
                </c:pt>
                <c:pt idx="11">
                  <c:v>0.14285714285714288</c:v>
                </c:pt>
                <c:pt idx="12">
                  <c:v>0.28571428571428575</c:v>
                </c:pt>
                <c:pt idx="13">
                  <c:v>0.28571428571428575</c:v>
                </c:pt>
                <c:pt idx="14">
                  <c:v>0.16666666666666666</c:v>
                </c:pt>
                <c:pt idx="15">
                  <c:v>0.57142857142857151</c:v>
                </c:pt>
                <c:pt idx="16">
                  <c:v>0.25</c:v>
                </c:pt>
                <c:pt idx="17">
                  <c:v>0.625</c:v>
                </c:pt>
                <c:pt idx="18">
                  <c:v>1</c:v>
                </c:pt>
                <c:pt idx="19">
                  <c:v>1.4166666666666667</c:v>
                </c:pt>
                <c:pt idx="20">
                  <c:v>2.8571428571428572</c:v>
                </c:pt>
                <c:pt idx="21">
                  <c:v>3.8181818181818192</c:v>
                </c:pt>
                <c:pt idx="22">
                  <c:v>4.7631578947368416</c:v>
                </c:pt>
                <c:pt idx="23">
                  <c:v>5.3243243243243255</c:v>
                </c:pt>
                <c:pt idx="24">
                  <c:v>5.4509803921568629</c:v>
                </c:pt>
                <c:pt idx="25">
                  <c:v>5.6687898089171975</c:v>
                </c:pt>
                <c:pt idx="26">
                  <c:v>5.7042459736456808</c:v>
                </c:pt>
                <c:pt idx="27">
                  <c:v>5.790277777777777</c:v>
                </c:pt>
                <c:pt idx="28">
                  <c:v>5.7494312642183951</c:v>
                </c:pt>
                <c:pt idx="29">
                  <c:v>5.6602564102564097</c:v>
                </c:pt>
                <c:pt idx="30">
                  <c:v>5.793299733175215</c:v>
                </c:pt>
                <c:pt idx="31">
                  <c:v>5.8912114739090633</c:v>
                </c:pt>
              </c:numCache>
            </c:numRef>
          </c:yVal>
          <c:smooth val="1"/>
          <c:extLst>
            <c:ext xmlns:c16="http://schemas.microsoft.com/office/drawing/2014/chart" uri="{C3380CC4-5D6E-409C-BE32-E72D297353CC}">
              <c16:uniqueId val="{00000005-56C4-4887-9828-0E634F8DE06A}"/>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'15'!$AD$78:$AD$109</c:f>
              <c:numCache>
                <c:formatCode>General</c:formatCode>
                <c:ptCount val="32"/>
                <c:pt idx="0">
                  <c:v>0</c:v>
                </c:pt>
                <c:pt idx="1">
                  <c:v>0.4285714285714286</c:v>
                </c:pt>
                <c:pt idx="2">
                  <c:v>0.16666666666666666</c:v>
                </c:pt>
                <c:pt idx="3">
                  <c:v>0.2</c:v>
                </c:pt>
                <c:pt idx="4">
                  <c:v>0</c:v>
                </c:pt>
                <c:pt idx="5">
                  <c:v>0.125</c:v>
                </c:pt>
                <c:pt idx="6">
                  <c:v>0</c:v>
                </c:pt>
                <c:pt idx="7">
                  <c:v>0.2</c:v>
                </c:pt>
                <c:pt idx="8">
                  <c:v>0</c:v>
                </c:pt>
                <c:pt idx="9">
                  <c:v>0.28571428571428575</c:v>
                </c:pt>
                <c:pt idx="10">
                  <c:v>0</c:v>
                </c:pt>
                <c:pt idx="11">
                  <c:v>0.2</c:v>
                </c:pt>
                <c:pt idx="12">
                  <c:v>0.25</c:v>
                </c:pt>
                <c:pt idx="13">
                  <c:v>0.33333333333333331</c:v>
                </c:pt>
                <c:pt idx="14">
                  <c:v>0.16666666666666666</c:v>
                </c:pt>
                <c:pt idx="15">
                  <c:v>0.57142857142857151</c:v>
                </c:pt>
                <c:pt idx="16">
                  <c:v>0.28571428571428575</c:v>
                </c:pt>
                <c:pt idx="17">
                  <c:v>1</c:v>
                </c:pt>
                <c:pt idx="18">
                  <c:v>1</c:v>
                </c:pt>
                <c:pt idx="19">
                  <c:v>1.5454545454545459</c:v>
                </c:pt>
                <c:pt idx="20">
                  <c:v>3.333333333333333</c:v>
                </c:pt>
                <c:pt idx="21">
                  <c:v>4.4210526315789478</c:v>
                </c:pt>
                <c:pt idx="22">
                  <c:v>5.4848484848484844</c:v>
                </c:pt>
                <c:pt idx="23">
                  <c:v>5.8805970149253737</c:v>
                </c:pt>
                <c:pt idx="24">
                  <c:v>6.2238805970149249</c:v>
                </c:pt>
                <c:pt idx="25">
                  <c:v>6.5441176470588225</c:v>
                </c:pt>
                <c:pt idx="26">
                  <c:v>6.5259631490787271</c:v>
                </c:pt>
                <c:pt idx="27">
                  <c:v>6.5653543307086606</c:v>
                </c:pt>
                <c:pt idx="28">
                  <c:v>6.6657874905802563</c:v>
                </c:pt>
                <c:pt idx="29">
                  <c:v>6.7136685674788312</c:v>
                </c:pt>
                <c:pt idx="30">
                  <c:v>6.6888478126925444</c:v>
                </c:pt>
                <c:pt idx="31">
                  <c:v>6.8505375962527948</c:v>
                </c:pt>
              </c:numCache>
            </c:numRef>
          </c:yVal>
          <c:smooth val="1"/>
          <c:extLst>
            <c:ext xmlns:c16="http://schemas.microsoft.com/office/drawing/2014/chart" uri="{C3380CC4-5D6E-409C-BE32-E72D297353CC}">
              <c16:uniqueId val="{00000006-56C4-4887-9828-0E634F8DE06A}"/>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'15'!$AE$78:$AE$109</c:f>
              <c:numCache>
                <c:formatCode>General</c:formatCode>
                <c:ptCount val="32"/>
                <c:pt idx="0">
                  <c:v>0</c:v>
                </c:pt>
                <c:pt idx="1">
                  <c:v>0.375</c:v>
                </c:pt>
                <c:pt idx="2">
                  <c:v>0.11111111111111112</c:v>
                </c:pt>
                <c:pt idx="3">
                  <c:v>0.125</c:v>
                </c:pt>
                <c:pt idx="4">
                  <c:v>0</c:v>
                </c:pt>
                <c:pt idx="5">
                  <c:v>0.14285714285714288</c:v>
                </c:pt>
                <c:pt idx="6">
                  <c:v>0</c:v>
                </c:pt>
                <c:pt idx="7">
                  <c:v>0.14285714285714288</c:v>
                </c:pt>
                <c:pt idx="8">
                  <c:v>0</c:v>
                </c:pt>
                <c:pt idx="9">
                  <c:v>0.22222222222222224</c:v>
                </c:pt>
                <c:pt idx="10">
                  <c:v>0</c:v>
                </c:pt>
                <c:pt idx="11">
                  <c:v>0.11111111111111112</c:v>
                </c:pt>
                <c:pt idx="12">
                  <c:v>0.25</c:v>
                </c:pt>
                <c:pt idx="13">
                  <c:v>0.22222222222222224</c:v>
                </c:pt>
                <c:pt idx="14">
                  <c:v>0.11111111111111112</c:v>
                </c:pt>
                <c:pt idx="15">
                  <c:v>0.5</c:v>
                </c:pt>
                <c:pt idx="16">
                  <c:v>0.28571428571428575</c:v>
                </c:pt>
                <c:pt idx="17">
                  <c:v>0.625</c:v>
                </c:pt>
                <c:pt idx="18">
                  <c:v>0.81818181818181823</c:v>
                </c:pt>
                <c:pt idx="19">
                  <c:v>1.5454545454545459</c:v>
                </c:pt>
                <c:pt idx="20">
                  <c:v>2.8571428571428572</c:v>
                </c:pt>
                <c:pt idx="21">
                  <c:v>4.4210526315789478</c:v>
                </c:pt>
                <c:pt idx="22">
                  <c:v>5.6562499999999991</c:v>
                </c:pt>
                <c:pt idx="23">
                  <c:v>6.3548387096774199</c:v>
                </c:pt>
                <c:pt idx="24">
                  <c:v>7.0084033613445387</c:v>
                </c:pt>
                <c:pt idx="25">
                  <c:v>7.2653061224489788</c:v>
                </c:pt>
                <c:pt idx="26">
                  <c:v>7.5067437379576107</c:v>
                </c:pt>
                <c:pt idx="27">
                  <c:v>7.2630662020905925</c:v>
                </c:pt>
                <c:pt idx="28">
                  <c:v>7.589446589446589</c:v>
                </c:pt>
                <c:pt idx="29">
                  <c:v>7.4902641218430679</c:v>
                </c:pt>
                <c:pt idx="30">
                  <c:v>7.5763027295285346</c:v>
                </c:pt>
                <c:pt idx="31">
                  <c:v>7.7636579333641658</c:v>
                </c:pt>
              </c:numCache>
            </c:numRef>
          </c:yVal>
          <c:smooth val="1"/>
          <c:extLst>
            <c:ext xmlns:c16="http://schemas.microsoft.com/office/drawing/2014/chart" uri="{C3380CC4-5D6E-409C-BE32-E72D297353CC}">
              <c16:uniqueId val="{00000007-56C4-4887-9828-0E634F8DE06A}"/>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'15'!$AF$78:$AF$109</c:f>
              <c:numCache>
                <c:formatCode>General</c:formatCode>
                <c:ptCount val="32"/>
                <c:pt idx="0">
                  <c:v>0</c:v>
                </c:pt>
                <c:pt idx="1">
                  <c:v>0.30000000000000004</c:v>
                </c:pt>
                <c:pt idx="2">
                  <c:v>0.1</c:v>
                </c:pt>
                <c:pt idx="3">
                  <c:v>0.1</c:v>
                </c:pt>
                <c:pt idx="4">
                  <c:v>0</c:v>
                </c:pt>
                <c:pt idx="5">
                  <c:v>0.11111111111111112</c:v>
                </c:pt>
                <c:pt idx="6">
                  <c:v>0</c:v>
                </c:pt>
                <c:pt idx="7">
                  <c:v>0.1</c:v>
                </c:pt>
                <c:pt idx="8">
                  <c:v>0</c:v>
                </c:pt>
                <c:pt idx="9">
                  <c:v>0.28571428571428575</c:v>
                </c:pt>
                <c:pt idx="10">
                  <c:v>0</c:v>
                </c:pt>
                <c:pt idx="11">
                  <c:v>0.11111111111111112</c:v>
                </c:pt>
                <c:pt idx="12">
                  <c:v>0.2</c:v>
                </c:pt>
                <c:pt idx="13">
                  <c:v>0.2</c:v>
                </c:pt>
                <c:pt idx="14">
                  <c:v>0.14285714285714288</c:v>
                </c:pt>
                <c:pt idx="15">
                  <c:v>0.4</c:v>
                </c:pt>
                <c:pt idx="16">
                  <c:v>0.22222222222222224</c:v>
                </c:pt>
                <c:pt idx="17">
                  <c:v>0.5</c:v>
                </c:pt>
                <c:pt idx="18">
                  <c:v>0.81818181818181823</c:v>
                </c:pt>
                <c:pt idx="19">
                  <c:v>1.7000000000000002</c:v>
                </c:pt>
                <c:pt idx="20">
                  <c:v>2.8571428571428572</c:v>
                </c:pt>
                <c:pt idx="21">
                  <c:v>4.6666666666666679</c:v>
                </c:pt>
                <c:pt idx="22">
                  <c:v>6.0333333333333323</c:v>
                </c:pt>
                <c:pt idx="23">
                  <c:v>7.2962962962962967</c:v>
                </c:pt>
                <c:pt idx="24">
                  <c:v>7.4464285714285721</c:v>
                </c:pt>
                <c:pt idx="25">
                  <c:v>8.1278538812785381</c:v>
                </c:pt>
                <c:pt idx="26">
                  <c:v>8.1506276150627617</c:v>
                </c:pt>
                <c:pt idx="27">
                  <c:v>8.206692913385826</c:v>
                </c:pt>
                <c:pt idx="28">
                  <c:v>8.2900656044985936</c:v>
                </c:pt>
                <c:pt idx="29">
                  <c:v>8.3606627931999142</c:v>
                </c:pt>
                <c:pt idx="30">
                  <c:v>8.365784741844335</c:v>
                </c:pt>
                <c:pt idx="31">
                  <c:v>8.5958858364130215</c:v>
                </c:pt>
              </c:numCache>
            </c:numRef>
          </c:yVal>
          <c:smooth val="1"/>
          <c:extLst>
            <c:ext xmlns:c16="http://schemas.microsoft.com/office/drawing/2014/chart" uri="{C3380CC4-5D6E-409C-BE32-E72D297353CC}">
              <c16:uniqueId val="{00000008-56C4-4887-9828-0E634F8DE06A}"/>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'15'!$AG$78:$AG$109</c:f>
              <c:numCache>
                <c:formatCode>General</c:formatCode>
                <c:ptCount val="32"/>
                <c:pt idx="0">
                  <c:v>0</c:v>
                </c:pt>
                <c:pt idx="1">
                  <c:v>0.30000000000000004</c:v>
                </c:pt>
                <c:pt idx="2">
                  <c:v>0.1</c:v>
                </c:pt>
                <c:pt idx="3">
                  <c:v>0.1</c:v>
                </c:pt>
                <c:pt idx="4">
                  <c:v>0</c:v>
                </c:pt>
                <c:pt idx="5">
                  <c:v>0.11111111111111112</c:v>
                </c:pt>
                <c:pt idx="6">
                  <c:v>0</c:v>
                </c:pt>
                <c:pt idx="7">
                  <c:v>0.1</c:v>
                </c:pt>
                <c:pt idx="8">
                  <c:v>0</c:v>
                </c:pt>
                <c:pt idx="9">
                  <c:v>0.22222222222222224</c:v>
                </c:pt>
                <c:pt idx="10">
                  <c:v>0</c:v>
                </c:pt>
                <c:pt idx="11">
                  <c:v>0.1</c:v>
                </c:pt>
                <c:pt idx="12">
                  <c:v>0.2</c:v>
                </c:pt>
                <c:pt idx="13">
                  <c:v>0.22222222222222224</c:v>
                </c:pt>
                <c:pt idx="14">
                  <c:v>8.3333333333333329E-2</c:v>
                </c:pt>
                <c:pt idx="15">
                  <c:v>0.4</c:v>
                </c:pt>
                <c:pt idx="16">
                  <c:v>0.22222222222222224</c:v>
                </c:pt>
                <c:pt idx="17">
                  <c:v>0.45454545454545464</c:v>
                </c:pt>
                <c:pt idx="18">
                  <c:v>0.89999999999999991</c:v>
                </c:pt>
                <c:pt idx="19">
                  <c:v>1.7000000000000002</c:v>
                </c:pt>
                <c:pt idx="20">
                  <c:v>3.0769230769230771</c:v>
                </c:pt>
                <c:pt idx="21">
                  <c:v>4.6666666666666679</c:v>
                </c:pt>
                <c:pt idx="22">
                  <c:v>6.9615384615384608</c:v>
                </c:pt>
                <c:pt idx="23">
                  <c:v>7.8800000000000008</c:v>
                </c:pt>
                <c:pt idx="24">
                  <c:v>8.34</c:v>
                </c:pt>
                <c:pt idx="25">
                  <c:v>8.9447236180904515</c:v>
                </c:pt>
                <c:pt idx="26">
                  <c:v>8.9976905311778292</c:v>
                </c:pt>
                <c:pt idx="27">
                  <c:v>9.2747497219132349</c:v>
                </c:pt>
                <c:pt idx="28">
                  <c:v>9.3405491024287226</c:v>
                </c:pt>
                <c:pt idx="29">
                  <c:v>9.2637100619933239</c:v>
                </c:pt>
                <c:pt idx="30">
                  <c:v>9.420885160543822</c:v>
                </c:pt>
                <c:pt idx="31">
                  <c:v>9.6339637706472381</c:v>
                </c:pt>
              </c:numCache>
            </c:numRef>
          </c:yVal>
          <c:smooth val="1"/>
          <c:extLst>
            <c:ext xmlns:c16="http://schemas.microsoft.com/office/drawing/2014/chart" uri="{C3380CC4-5D6E-409C-BE32-E72D297353CC}">
              <c16:uniqueId val="{00000009-56C4-4887-9828-0E634F8DE06A}"/>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'15'!$AH$78:$AH$109</c:f>
              <c:numCache>
                <c:formatCode>General</c:formatCode>
                <c:ptCount val="32"/>
                <c:pt idx="0">
                  <c:v>0</c:v>
                </c:pt>
                <c:pt idx="1">
                  <c:v>0.30000000000000004</c:v>
                </c:pt>
                <c:pt idx="2">
                  <c:v>0.1</c:v>
                </c:pt>
                <c:pt idx="3">
                  <c:v>9.0909090909090925E-2</c:v>
                </c:pt>
                <c:pt idx="4">
                  <c:v>0</c:v>
                </c:pt>
                <c:pt idx="5">
                  <c:v>9.0909090909090925E-2</c:v>
                </c:pt>
                <c:pt idx="6">
                  <c:v>0</c:v>
                </c:pt>
                <c:pt idx="7">
                  <c:v>0.1</c:v>
                </c:pt>
                <c:pt idx="8">
                  <c:v>0</c:v>
                </c:pt>
                <c:pt idx="9">
                  <c:v>0.2</c:v>
                </c:pt>
                <c:pt idx="10">
                  <c:v>0</c:v>
                </c:pt>
                <c:pt idx="11">
                  <c:v>9.0909090909090925E-2</c:v>
                </c:pt>
                <c:pt idx="12">
                  <c:v>0.18181818181818185</c:v>
                </c:pt>
                <c:pt idx="13">
                  <c:v>0.16666666666666666</c:v>
                </c:pt>
                <c:pt idx="14">
                  <c:v>0.11111111111111112</c:v>
                </c:pt>
                <c:pt idx="15">
                  <c:v>0.3636363636363637</c:v>
                </c:pt>
                <c:pt idx="16">
                  <c:v>0.22222222222222224</c:v>
                </c:pt>
                <c:pt idx="17">
                  <c:v>0.45454545454545464</c:v>
                </c:pt>
                <c:pt idx="18">
                  <c:v>0.89999999999999991</c:v>
                </c:pt>
                <c:pt idx="19">
                  <c:v>1.4166666666666667</c:v>
                </c:pt>
                <c:pt idx="20">
                  <c:v>3.333333333333333</c:v>
                </c:pt>
                <c:pt idx="21">
                  <c:v>4.2</c:v>
                </c:pt>
                <c:pt idx="22">
                  <c:v>6.7037037037037024</c:v>
                </c:pt>
                <c:pt idx="23">
                  <c:v>7.8800000000000008</c:v>
                </c:pt>
                <c:pt idx="24">
                  <c:v>8.9677419354838719</c:v>
                </c:pt>
                <c:pt idx="25">
                  <c:v>9.3684210526315788</c:v>
                </c:pt>
                <c:pt idx="26">
                  <c:v>9.5724815724815731</c:v>
                </c:pt>
                <c:pt idx="27">
                  <c:v>9.6840882694541222</c:v>
                </c:pt>
                <c:pt idx="28">
                  <c:v>9.9892715979672513</c:v>
                </c:pt>
                <c:pt idx="29">
                  <c:v>9.8235145385587845</c:v>
                </c:pt>
                <c:pt idx="30">
                  <c:v>10.353290240542544</c:v>
                </c:pt>
                <c:pt idx="31">
                  <c:v>10.519275303092224</c:v>
                </c:pt>
              </c:numCache>
            </c:numRef>
          </c:yVal>
          <c:smooth val="1"/>
          <c:extLst>
            <c:ext xmlns:c16="http://schemas.microsoft.com/office/drawing/2014/chart" uri="{C3380CC4-5D6E-409C-BE32-E72D297353CC}">
              <c16:uniqueId val="{0000000A-56C4-4887-9828-0E634F8DE06A}"/>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'15'!$AI$78:$AI$109</c:f>
              <c:numCache>
                <c:formatCode>General</c:formatCode>
                <c:ptCount val="32"/>
                <c:pt idx="0">
                  <c:v>0</c:v>
                </c:pt>
                <c:pt idx="1">
                  <c:v>0.27272727272727276</c:v>
                </c:pt>
                <c:pt idx="2">
                  <c:v>0.1</c:v>
                </c:pt>
                <c:pt idx="3">
                  <c:v>8.3333333333333329E-2</c:v>
                </c:pt>
                <c:pt idx="4">
                  <c:v>0</c:v>
                </c:pt>
                <c:pt idx="5">
                  <c:v>0.1</c:v>
                </c:pt>
                <c:pt idx="6">
                  <c:v>0</c:v>
                </c:pt>
                <c:pt idx="7">
                  <c:v>0.1</c:v>
                </c:pt>
                <c:pt idx="8">
                  <c:v>0</c:v>
                </c:pt>
                <c:pt idx="9">
                  <c:v>0.2</c:v>
                </c:pt>
                <c:pt idx="10">
                  <c:v>0</c:v>
                </c:pt>
                <c:pt idx="11">
                  <c:v>0.11111111111111112</c:v>
                </c:pt>
                <c:pt idx="12">
                  <c:v>0.16666666666666666</c:v>
                </c:pt>
                <c:pt idx="13">
                  <c:v>0.2</c:v>
                </c:pt>
                <c:pt idx="14">
                  <c:v>0.1</c:v>
                </c:pt>
                <c:pt idx="15">
                  <c:v>0.3636363636363637</c:v>
                </c:pt>
                <c:pt idx="16">
                  <c:v>0.2</c:v>
                </c:pt>
                <c:pt idx="17">
                  <c:v>0.5</c:v>
                </c:pt>
                <c:pt idx="18">
                  <c:v>0.89999999999999991</c:v>
                </c:pt>
                <c:pt idx="19">
                  <c:v>1.4166666666666667</c:v>
                </c:pt>
                <c:pt idx="20">
                  <c:v>2.8571428571428572</c:v>
                </c:pt>
                <c:pt idx="21">
                  <c:v>4.6666666666666679</c:v>
                </c:pt>
                <c:pt idx="22">
                  <c:v>6.0333333333333323</c:v>
                </c:pt>
                <c:pt idx="23">
                  <c:v>6.7931034482758621</c:v>
                </c:pt>
                <c:pt idx="24">
                  <c:v>8.2574257425742559</c:v>
                </c:pt>
                <c:pt idx="25">
                  <c:v>8.3568075117370881</c:v>
                </c:pt>
                <c:pt idx="26">
                  <c:v>9.6915422885572138</c:v>
                </c:pt>
                <c:pt idx="27">
                  <c:v>10.168292682926829</c:v>
                </c:pt>
                <c:pt idx="28">
                  <c:v>9.8228761799000566</c:v>
                </c:pt>
                <c:pt idx="29">
                  <c:v>10.366061899679828</c:v>
                </c:pt>
                <c:pt idx="30">
                  <c:v>10.763908780434063</c:v>
                </c:pt>
                <c:pt idx="31">
                  <c:v>10.545131776594292</c:v>
                </c:pt>
              </c:numCache>
            </c:numRef>
          </c:yVal>
          <c:smooth val="1"/>
          <c:extLst>
            <c:ext xmlns:c16="http://schemas.microsoft.com/office/drawing/2014/chart" uri="{C3380CC4-5D6E-409C-BE32-E72D297353CC}">
              <c16:uniqueId val="{0000000B-56C4-4887-9828-0E634F8DE06A}"/>
            </c:ext>
          </c:extLst>
        </c:ser>
        <c:dLbls>
          <c:showLegendKey val="0"/>
          <c:showVal val="0"/>
          <c:showCatName val="0"/>
          <c:showSerName val="0"/>
          <c:showPercent val="0"/>
          <c:showBubbleSize val="0"/>
        </c:dLbls>
        <c:axId val="397046879"/>
        <c:axId val="397048127"/>
      </c:scatterChart>
      <c:val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crossBetween val="midCat"/>
      </c:val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Ep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smoothMarker"/>
        <c:varyColors val="0"/>
        <c:ser>
          <c:idx val="0"/>
          <c:order val="0"/>
          <c:spPr>
            <a:ln w="28575" cap="rnd">
              <a:solidFill>
                <a:schemeClr val="accent1"/>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'15'!$AJ$78:$AJ$109</c:f>
              <c:numCache>
                <c:formatCode>General</c:formatCode>
                <c:ptCount val="32"/>
                <c:pt idx="0">
                  <c:v>0</c:v>
                </c:pt>
                <c:pt idx="1">
                  <c:v>1</c:v>
                </c:pt>
                <c:pt idx="2">
                  <c:v>1</c:v>
                </c:pt>
                <c:pt idx="3">
                  <c:v>1</c:v>
                </c:pt>
                <c:pt idx="4">
                  <c:v>0</c:v>
                </c:pt>
                <c:pt idx="5">
                  <c:v>1</c:v>
                </c:pt>
                <c:pt idx="6">
                  <c:v>0</c:v>
                </c:pt>
                <c:pt idx="7">
                  <c:v>1</c:v>
                </c:pt>
                <c:pt idx="8">
                  <c:v>0</c:v>
                </c:pt>
                <c:pt idx="9">
                  <c:v>1</c:v>
                </c:pt>
                <c:pt idx="10">
                  <c:v>0</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yVal>
          <c:smooth val="1"/>
          <c:extLst>
            <c:ext xmlns:c16="http://schemas.microsoft.com/office/drawing/2014/chart" uri="{C3380CC4-5D6E-409C-BE32-E72D297353CC}">
              <c16:uniqueId val="{00000000-E45C-4CF7-ACB3-995E0FE45F75}"/>
            </c:ext>
          </c:extLst>
        </c:ser>
        <c:ser>
          <c:idx val="1"/>
          <c:order val="1"/>
          <c:spPr>
            <a:ln w="28575" cap="rnd">
              <a:solidFill>
                <a:schemeClr val="accent2"/>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'15'!$AK$78:$AK$109</c:f>
              <c:numCache>
                <c:formatCode>General</c:formatCode>
                <c:ptCount val="32"/>
                <c:pt idx="0">
                  <c:v>0</c:v>
                </c:pt>
                <c:pt idx="1">
                  <c:v>0.375</c:v>
                </c:pt>
                <c:pt idx="2">
                  <c:v>0.16666666666666666</c:v>
                </c:pt>
                <c:pt idx="3">
                  <c:v>0.16666666666666666</c:v>
                </c:pt>
                <c:pt idx="4">
                  <c:v>0</c:v>
                </c:pt>
                <c:pt idx="5">
                  <c:v>0.1</c:v>
                </c:pt>
                <c:pt idx="6">
                  <c:v>0</c:v>
                </c:pt>
                <c:pt idx="7">
                  <c:v>0.125</c:v>
                </c:pt>
                <c:pt idx="8">
                  <c:v>0</c:v>
                </c:pt>
                <c:pt idx="9">
                  <c:v>0.25</c:v>
                </c:pt>
                <c:pt idx="10">
                  <c:v>0</c:v>
                </c:pt>
                <c:pt idx="11">
                  <c:v>0.1</c:v>
                </c:pt>
                <c:pt idx="12">
                  <c:v>0.33333333333333331</c:v>
                </c:pt>
                <c:pt idx="13">
                  <c:v>0.25</c:v>
                </c:pt>
                <c:pt idx="14">
                  <c:v>0.125</c:v>
                </c:pt>
                <c:pt idx="15">
                  <c:v>0.33333333333333331</c:v>
                </c:pt>
                <c:pt idx="16">
                  <c:v>0.2</c:v>
                </c:pt>
                <c:pt idx="17">
                  <c:v>0.27777777777777779</c:v>
                </c:pt>
                <c:pt idx="18">
                  <c:v>0.5</c:v>
                </c:pt>
                <c:pt idx="19">
                  <c:v>0.77272727272727293</c:v>
                </c:pt>
                <c:pt idx="20">
                  <c:v>0.8</c:v>
                </c:pt>
                <c:pt idx="21">
                  <c:v>0.91304347826086973</c:v>
                </c:pt>
                <c:pt idx="22">
                  <c:v>0.95263157894736838</c:v>
                </c:pt>
                <c:pt idx="23">
                  <c:v>0.97524752475247523</c:v>
                </c:pt>
                <c:pt idx="24">
                  <c:v>0.99049881235154402</c:v>
                </c:pt>
                <c:pt idx="25">
                  <c:v>0.99552572706935105</c:v>
                </c:pt>
                <c:pt idx="26">
                  <c:v>0.99692937563971351</c:v>
                </c:pt>
                <c:pt idx="27">
                  <c:v>0.99976019184652265</c:v>
                </c:pt>
                <c:pt idx="28">
                  <c:v>0.99521827182718259</c:v>
                </c:pt>
                <c:pt idx="29">
                  <c:v>0.99600082034454462</c:v>
                </c:pt>
                <c:pt idx="30">
                  <c:v>0.99426059347905704</c:v>
                </c:pt>
                <c:pt idx="31">
                  <c:v>0.99769510235089232</c:v>
                </c:pt>
              </c:numCache>
            </c:numRef>
          </c:yVal>
          <c:smooth val="1"/>
          <c:extLst>
            <c:ext xmlns:c16="http://schemas.microsoft.com/office/drawing/2014/chart" uri="{C3380CC4-5D6E-409C-BE32-E72D297353CC}">
              <c16:uniqueId val="{00000001-E45C-4CF7-ACB3-995E0FE45F75}"/>
            </c:ext>
          </c:extLst>
        </c:ser>
        <c:ser>
          <c:idx val="2"/>
          <c:order val="2"/>
          <c:spPr>
            <a:ln w="28575" cap="rnd">
              <a:solidFill>
                <a:schemeClr val="accent3"/>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'15'!$AL$78:$AL$109</c:f>
              <c:numCache>
                <c:formatCode>General</c:formatCode>
                <c:ptCount val="32"/>
                <c:pt idx="0">
                  <c:v>0</c:v>
                </c:pt>
                <c:pt idx="1">
                  <c:v>0.20000000000000004</c:v>
                </c:pt>
                <c:pt idx="2">
                  <c:v>4.7619047619047623E-2</c:v>
                </c:pt>
                <c:pt idx="3">
                  <c:v>6.6666666666666666E-2</c:v>
                </c:pt>
                <c:pt idx="4">
                  <c:v>0</c:v>
                </c:pt>
                <c:pt idx="5">
                  <c:v>6.6666666666666666E-2</c:v>
                </c:pt>
                <c:pt idx="6">
                  <c:v>0</c:v>
                </c:pt>
                <c:pt idx="7">
                  <c:v>5.5555555555555552E-2</c:v>
                </c:pt>
                <c:pt idx="8">
                  <c:v>0</c:v>
                </c:pt>
                <c:pt idx="9">
                  <c:v>0.13333333333333333</c:v>
                </c:pt>
                <c:pt idx="10">
                  <c:v>0</c:v>
                </c:pt>
                <c:pt idx="11">
                  <c:v>5.5555555555555552E-2</c:v>
                </c:pt>
                <c:pt idx="12">
                  <c:v>0.13333333333333333</c:v>
                </c:pt>
                <c:pt idx="13">
                  <c:v>0.13333333333333333</c:v>
                </c:pt>
                <c:pt idx="14">
                  <c:v>5.5555555555555552E-2</c:v>
                </c:pt>
                <c:pt idx="15">
                  <c:v>0.19047619047619049</c:v>
                </c:pt>
                <c:pt idx="16">
                  <c:v>0.1111111111111111</c:v>
                </c:pt>
                <c:pt idx="17">
                  <c:v>0.27777777777777773</c:v>
                </c:pt>
                <c:pt idx="18">
                  <c:v>0.33333333333333331</c:v>
                </c:pt>
                <c:pt idx="19">
                  <c:v>0.56666666666666676</c:v>
                </c:pt>
                <c:pt idx="20">
                  <c:v>0.78431372549019607</c:v>
                </c:pt>
                <c:pt idx="21">
                  <c:v>0.84848484848484862</c:v>
                </c:pt>
                <c:pt idx="22">
                  <c:v>0.94270833333333315</c:v>
                </c:pt>
                <c:pt idx="23">
                  <c:v>0.96568627450980393</c:v>
                </c:pt>
                <c:pt idx="24">
                  <c:v>0.96864111498257854</c:v>
                </c:pt>
                <c:pt idx="25">
                  <c:v>0.98560354374307868</c:v>
                </c:pt>
                <c:pt idx="26">
                  <c:v>0.98983739837398366</c:v>
                </c:pt>
                <c:pt idx="27">
                  <c:v>0.99904145698538205</c:v>
                </c:pt>
                <c:pt idx="28">
                  <c:v>0.9964515038864481</c:v>
                </c:pt>
                <c:pt idx="29">
                  <c:v>0.99314928425357873</c:v>
                </c:pt>
                <c:pt idx="30">
                  <c:v>0.99398748664733694</c:v>
                </c:pt>
                <c:pt idx="31">
                  <c:v>0.99533922117560925</c:v>
                </c:pt>
              </c:numCache>
            </c:numRef>
          </c:yVal>
          <c:smooth val="1"/>
          <c:extLst>
            <c:ext xmlns:c16="http://schemas.microsoft.com/office/drawing/2014/chart" uri="{C3380CC4-5D6E-409C-BE32-E72D297353CC}">
              <c16:uniqueId val="{00000002-E45C-4CF7-ACB3-995E0FE45F75}"/>
            </c:ext>
          </c:extLst>
        </c:ser>
        <c:ser>
          <c:idx val="3"/>
          <c:order val="3"/>
          <c:spPr>
            <a:ln w="28575" cap="rnd">
              <a:solidFill>
                <a:schemeClr val="accent4"/>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'15'!$AM$78:$AM$109</c:f>
              <c:numCache>
                <c:formatCode>General</c:formatCode>
                <c:ptCount val="32"/>
                <c:pt idx="0">
                  <c:v>0</c:v>
                </c:pt>
                <c:pt idx="1">
                  <c:v>0.10714285714285715</c:v>
                </c:pt>
                <c:pt idx="2">
                  <c:v>3.5714285714285719E-2</c:v>
                </c:pt>
                <c:pt idx="3">
                  <c:v>3.5714285714285719E-2</c:v>
                </c:pt>
                <c:pt idx="4">
                  <c:v>0</c:v>
                </c:pt>
                <c:pt idx="5">
                  <c:v>3.5714285714285719E-2</c:v>
                </c:pt>
                <c:pt idx="6">
                  <c:v>0</c:v>
                </c:pt>
                <c:pt idx="7">
                  <c:v>3.5714285714285719E-2</c:v>
                </c:pt>
                <c:pt idx="8">
                  <c:v>0</c:v>
                </c:pt>
                <c:pt idx="9">
                  <c:v>7.1428571428571438E-2</c:v>
                </c:pt>
                <c:pt idx="10">
                  <c:v>0</c:v>
                </c:pt>
                <c:pt idx="11">
                  <c:v>4.1666666666666664E-2</c:v>
                </c:pt>
                <c:pt idx="12">
                  <c:v>7.1428571428571438E-2</c:v>
                </c:pt>
                <c:pt idx="13">
                  <c:v>7.1428571428571438E-2</c:v>
                </c:pt>
                <c:pt idx="14">
                  <c:v>3.5714285714285719E-2</c:v>
                </c:pt>
                <c:pt idx="15">
                  <c:v>0.11111111111111112</c:v>
                </c:pt>
                <c:pt idx="16">
                  <c:v>8.3333333333333329E-2</c:v>
                </c:pt>
                <c:pt idx="17">
                  <c:v>0.15625</c:v>
                </c:pt>
                <c:pt idx="18">
                  <c:v>0.37499999999999994</c:v>
                </c:pt>
                <c:pt idx="19">
                  <c:v>0.35416666666666669</c:v>
                </c:pt>
                <c:pt idx="20">
                  <c:v>0.55555555555555558</c:v>
                </c:pt>
                <c:pt idx="21">
                  <c:v>0.70000000000000007</c:v>
                </c:pt>
                <c:pt idx="22">
                  <c:v>0.8701923076923076</c:v>
                </c:pt>
                <c:pt idx="23">
                  <c:v>0.92056074766355156</c:v>
                </c:pt>
                <c:pt idx="24">
                  <c:v>0.96082949308755761</c:v>
                </c:pt>
                <c:pt idx="25">
                  <c:v>0.96112311015118779</c:v>
                </c:pt>
                <c:pt idx="26">
                  <c:v>0.98086606243705943</c:v>
                </c:pt>
                <c:pt idx="27">
                  <c:v>0.98744670772145882</c:v>
                </c:pt>
                <c:pt idx="28">
                  <c:v>0.98656033905866602</c:v>
                </c:pt>
                <c:pt idx="29">
                  <c:v>0.98739453085290219</c:v>
                </c:pt>
                <c:pt idx="30">
                  <c:v>0.98487964194992139</c:v>
                </c:pt>
                <c:pt idx="31">
                  <c:v>0.99061492990702182</c:v>
                </c:pt>
              </c:numCache>
            </c:numRef>
          </c:yVal>
          <c:smooth val="1"/>
          <c:extLst>
            <c:ext xmlns:c16="http://schemas.microsoft.com/office/drawing/2014/chart" uri="{C3380CC4-5D6E-409C-BE32-E72D297353CC}">
              <c16:uniqueId val="{00000003-E45C-4CF7-ACB3-995E0FE45F75}"/>
            </c:ext>
          </c:extLst>
        </c:ser>
        <c:ser>
          <c:idx val="4"/>
          <c:order val="4"/>
          <c:spPr>
            <a:ln w="28575" cap="rnd">
              <a:solidFill>
                <a:schemeClr val="accent5"/>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'15'!$AN$78:$AN$109</c:f>
              <c:numCache>
                <c:formatCode>General</c:formatCode>
                <c:ptCount val="32"/>
                <c:pt idx="0">
                  <c:v>0</c:v>
                </c:pt>
                <c:pt idx="1">
                  <c:v>0.1</c:v>
                </c:pt>
                <c:pt idx="2">
                  <c:v>2.8571428571428574E-2</c:v>
                </c:pt>
                <c:pt idx="3">
                  <c:v>2.5000000000000001E-2</c:v>
                </c:pt>
                <c:pt idx="4">
                  <c:v>0</c:v>
                </c:pt>
                <c:pt idx="5">
                  <c:v>0.04</c:v>
                </c:pt>
                <c:pt idx="6">
                  <c:v>0</c:v>
                </c:pt>
                <c:pt idx="7">
                  <c:v>3.3333333333333333E-2</c:v>
                </c:pt>
                <c:pt idx="8">
                  <c:v>0</c:v>
                </c:pt>
                <c:pt idx="9">
                  <c:v>6.6666666666666666E-2</c:v>
                </c:pt>
                <c:pt idx="10">
                  <c:v>0</c:v>
                </c:pt>
                <c:pt idx="11">
                  <c:v>3.3333333333333333E-2</c:v>
                </c:pt>
                <c:pt idx="12">
                  <c:v>0.08</c:v>
                </c:pt>
                <c:pt idx="13">
                  <c:v>6.6666666666666666E-2</c:v>
                </c:pt>
                <c:pt idx="14">
                  <c:v>3.3333333333333333E-2</c:v>
                </c:pt>
                <c:pt idx="15">
                  <c:v>0.13333333333333333</c:v>
                </c:pt>
                <c:pt idx="16">
                  <c:v>5.7142857142857148E-2</c:v>
                </c:pt>
                <c:pt idx="17">
                  <c:v>0.125</c:v>
                </c:pt>
                <c:pt idx="18">
                  <c:v>0.2</c:v>
                </c:pt>
                <c:pt idx="19">
                  <c:v>0.30909090909090919</c:v>
                </c:pt>
                <c:pt idx="20">
                  <c:v>0.53333333333333333</c:v>
                </c:pt>
                <c:pt idx="21">
                  <c:v>0.73043478260869577</c:v>
                </c:pt>
                <c:pt idx="22">
                  <c:v>0.84186046511627899</c:v>
                </c:pt>
                <c:pt idx="23">
                  <c:v>0.89545454545454573</c:v>
                </c:pt>
                <c:pt idx="24">
                  <c:v>0.92666666666666675</c:v>
                </c:pt>
                <c:pt idx="25">
                  <c:v>0.95442359249329756</c:v>
                </c:pt>
                <c:pt idx="26">
                  <c:v>0.9643564356435641</c:v>
                </c:pt>
                <c:pt idx="27">
                  <c:v>0.97179487179487167</c:v>
                </c:pt>
                <c:pt idx="28">
                  <c:v>0.96777899343544838</c:v>
                </c:pt>
                <c:pt idx="29">
                  <c:v>0.96323292425932805</c:v>
                </c:pt>
                <c:pt idx="30">
                  <c:v>0.97348677327753685</c:v>
                </c:pt>
                <c:pt idx="31">
                  <c:v>0.98440945885652398</c:v>
                </c:pt>
              </c:numCache>
            </c:numRef>
          </c:yVal>
          <c:smooth val="1"/>
          <c:extLst>
            <c:ext xmlns:c16="http://schemas.microsoft.com/office/drawing/2014/chart" uri="{C3380CC4-5D6E-409C-BE32-E72D297353CC}">
              <c16:uniqueId val="{00000004-E45C-4CF7-ACB3-995E0FE45F75}"/>
            </c:ext>
          </c:extLst>
        </c:ser>
        <c:ser>
          <c:idx val="5"/>
          <c:order val="5"/>
          <c:spPr>
            <a:ln w="28575" cap="rnd">
              <a:solidFill>
                <a:schemeClr val="accent6"/>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'15'!$AO$78:$AO$109</c:f>
              <c:numCache>
                <c:formatCode>General</c:formatCode>
                <c:ptCount val="32"/>
                <c:pt idx="0">
                  <c:v>0</c:v>
                </c:pt>
                <c:pt idx="1">
                  <c:v>7.1428571428571438E-2</c:v>
                </c:pt>
                <c:pt idx="2">
                  <c:v>2.0833333333333332E-2</c:v>
                </c:pt>
                <c:pt idx="3">
                  <c:v>2.3809523809523812E-2</c:v>
                </c:pt>
                <c:pt idx="4">
                  <c:v>0</c:v>
                </c:pt>
                <c:pt idx="5">
                  <c:v>2.3809523809523812E-2</c:v>
                </c:pt>
                <c:pt idx="6">
                  <c:v>0</c:v>
                </c:pt>
                <c:pt idx="7">
                  <c:v>2.3809523809523812E-2</c:v>
                </c:pt>
                <c:pt idx="8">
                  <c:v>0</c:v>
                </c:pt>
                <c:pt idx="9">
                  <c:v>3.3333333333333333E-2</c:v>
                </c:pt>
                <c:pt idx="10">
                  <c:v>0</c:v>
                </c:pt>
                <c:pt idx="11">
                  <c:v>2.3809523809523812E-2</c:v>
                </c:pt>
                <c:pt idx="12">
                  <c:v>4.7619047619047623E-2</c:v>
                </c:pt>
                <c:pt idx="13">
                  <c:v>4.7619047619047623E-2</c:v>
                </c:pt>
                <c:pt idx="14">
                  <c:v>2.7777777777777776E-2</c:v>
                </c:pt>
                <c:pt idx="15">
                  <c:v>9.5238095238095247E-2</c:v>
                </c:pt>
                <c:pt idx="16">
                  <c:v>4.1666666666666664E-2</c:v>
                </c:pt>
                <c:pt idx="17">
                  <c:v>0.10416666666666667</c:v>
                </c:pt>
                <c:pt idx="18">
                  <c:v>0.16666666666666666</c:v>
                </c:pt>
                <c:pt idx="19">
                  <c:v>0.23611111111111113</c:v>
                </c:pt>
                <c:pt idx="20">
                  <c:v>0.47619047619047622</c:v>
                </c:pt>
                <c:pt idx="21">
                  <c:v>0.63636363636363658</c:v>
                </c:pt>
                <c:pt idx="22">
                  <c:v>0.79385964912280693</c:v>
                </c:pt>
                <c:pt idx="23">
                  <c:v>0.88738738738738754</c:v>
                </c:pt>
                <c:pt idx="24">
                  <c:v>0.90849673202614378</c:v>
                </c:pt>
                <c:pt idx="25">
                  <c:v>0.94479830148619959</c:v>
                </c:pt>
                <c:pt idx="26">
                  <c:v>0.95070766227428016</c:v>
                </c:pt>
                <c:pt idx="27">
                  <c:v>0.96504629629629612</c:v>
                </c:pt>
                <c:pt idx="28">
                  <c:v>0.95823854403639919</c:v>
                </c:pt>
                <c:pt idx="29">
                  <c:v>0.94337606837606824</c:v>
                </c:pt>
                <c:pt idx="30">
                  <c:v>0.96554995552920253</c:v>
                </c:pt>
                <c:pt idx="31">
                  <c:v>0.98186857898484392</c:v>
                </c:pt>
              </c:numCache>
            </c:numRef>
          </c:yVal>
          <c:smooth val="1"/>
          <c:extLst>
            <c:ext xmlns:c16="http://schemas.microsoft.com/office/drawing/2014/chart" uri="{C3380CC4-5D6E-409C-BE32-E72D297353CC}">
              <c16:uniqueId val="{00000005-E45C-4CF7-ACB3-995E0FE45F75}"/>
            </c:ext>
          </c:extLst>
        </c:ser>
        <c:ser>
          <c:idx val="6"/>
          <c:order val="6"/>
          <c:spPr>
            <a:ln w="28575" cap="rnd">
              <a:solidFill>
                <a:schemeClr val="accent1">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'15'!$AP$78:$AP$109</c:f>
              <c:numCache>
                <c:formatCode>General</c:formatCode>
                <c:ptCount val="32"/>
                <c:pt idx="0">
                  <c:v>0</c:v>
                </c:pt>
                <c:pt idx="1">
                  <c:v>6.1224489795918373E-2</c:v>
                </c:pt>
                <c:pt idx="2">
                  <c:v>2.3809523809523808E-2</c:v>
                </c:pt>
                <c:pt idx="3">
                  <c:v>2.8571428571428574E-2</c:v>
                </c:pt>
                <c:pt idx="4">
                  <c:v>0</c:v>
                </c:pt>
                <c:pt idx="5">
                  <c:v>1.7857142857142856E-2</c:v>
                </c:pt>
                <c:pt idx="6">
                  <c:v>0</c:v>
                </c:pt>
                <c:pt idx="7">
                  <c:v>2.8571428571428574E-2</c:v>
                </c:pt>
                <c:pt idx="8">
                  <c:v>0</c:v>
                </c:pt>
                <c:pt idx="9">
                  <c:v>4.0816326530612249E-2</c:v>
                </c:pt>
                <c:pt idx="10">
                  <c:v>0</c:v>
                </c:pt>
                <c:pt idx="11">
                  <c:v>2.8571428571428574E-2</c:v>
                </c:pt>
                <c:pt idx="12">
                  <c:v>3.5714285714285712E-2</c:v>
                </c:pt>
                <c:pt idx="13">
                  <c:v>4.7619047619047616E-2</c:v>
                </c:pt>
                <c:pt idx="14">
                  <c:v>2.3809523809523808E-2</c:v>
                </c:pt>
                <c:pt idx="15">
                  <c:v>8.1632653061224497E-2</c:v>
                </c:pt>
                <c:pt idx="16">
                  <c:v>4.0816326530612249E-2</c:v>
                </c:pt>
                <c:pt idx="17">
                  <c:v>0.14285714285714285</c:v>
                </c:pt>
                <c:pt idx="18">
                  <c:v>0.14285714285714285</c:v>
                </c:pt>
                <c:pt idx="19">
                  <c:v>0.22077922077922082</c:v>
                </c:pt>
                <c:pt idx="20">
                  <c:v>0.47619047619047616</c:v>
                </c:pt>
                <c:pt idx="21">
                  <c:v>0.63157894736842113</c:v>
                </c:pt>
                <c:pt idx="22">
                  <c:v>0.78354978354978344</c:v>
                </c:pt>
                <c:pt idx="23">
                  <c:v>0.84008528784648195</c:v>
                </c:pt>
                <c:pt idx="24">
                  <c:v>0.88912579957356075</c:v>
                </c:pt>
                <c:pt idx="25">
                  <c:v>0.93487394957983183</c:v>
                </c:pt>
                <c:pt idx="26">
                  <c:v>0.93228044986838954</c:v>
                </c:pt>
                <c:pt idx="27">
                  <c:v>0.9379077615298087</c:v>
                </c:pt>
                <c:pt idx="28">
                  <c:v>0.95225535579717946</c:v>
                </c:pt>
                <c:pt idx="29">
                  <c:v>0.95909550963983303</c:v>
                </c:pt>
                <c:pt idx="30">
                  <c:v>0.95554968752750635</c:v>
                </c:pt>
                <c:pt idx="31">
                  <c:v>0.97864822803611351</c:v>
                </c:pt>
              </c:numCache>
            </c:numRef>
          </c:yVal>
          <c:smooth val="1"/>
          <c:extLst>
            <c:ext xmlns:c16="http://schemas.microsoft.com/office/drawing/2014/chart" uri="{C3380CC4-5D6E-409C-BE32-E72D297353CC}">
              <c16:uniqueId val="{00000006-E45C-4CF7-ACB3-995E0FE45F75}"/>
            </c:ext>
          </c:extLst>
        </c:ser>
        <c:ser>
          <c:idx val="7"/>
          <c:order val="7"/>
          <c:spPr>
            <a:ln w="28575" cap="rnd">
              <a:solidFill>
                <a:schemeClr val="accent2">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'15'!$AQ$78:$AQ$109</c:f>
              <c:numCache>
                <c:formatCode>General</c:formatCode>
                <c:ptCount val="32"/>
                <c:pt idx="0">
                  <c:v>0</c:v>
                </c:pt>
                <c:pt idx="1">
                  <c:v>4.6875E-2</c:v>
                </c:pt>
                <c:pt idx="2">
                  <c:v>1.388888888888889E-2</c:v>
                </c:pt>
                <c:pt idx="3">
                  <c:v>1.5625E-2</c:v>
                </c:pt>
                <c:pt idx="4">
                  <c:v>0</c:v>
                </c:pt>
                <c:pt idx="5">
                  <c:v>1.785714285714286E-2</c:v>
                </c:pt>
                <c:pt idx="6">
                  <c:v>0</c:v>
                </c:pt>
                <c:pt idx="7">
                  <c:v>1.785714285714286E-2</c:v>
                </c:pt>
                <c:pt idx="8">
                  <c:v>0</c:v>
                </c:pt>
                <c:pt idx="9">
                  <c:v>2.777777777777778E-2</c:v>
                </c:pt>
                <c:pt idx="10">
                  <c:v>0</c:v>
                </c:pt>
                <c:pt idx="11">
                  <c:v>1.388888888888889E-2</c:v>
                </c:pt>
                <c:pt idx="12">
                  <c:v>3.125E-2</c:v>
                </c:pt>
                <c:pt idx="13">
                  <c:v>2.777777777777778E-2</c:v>
                </c:pt>
                <c:pt idx="14">
                  <c:v>1.388888888888889E-2</c:v>
                </c:pt>
                <c:pt idx="15">
                  <c:v>6.25E-2</c:v>
                </c:pt>
                <c:pt idx="16">
                  <c:v>3.5714285714285719E-2</c:v>
                </c:pt>
                <c:pt idx="17">
                  <c:v>7.8125E-2</c:v>
                </c:pt>
                <c:pt idx="18">
                  <c:v>0.10227272727272728</c:v>
                </c:pt>
                <c:pt idx="19">
                  <c:v>0.19318181818181823</c:v>
                </c:pt>
                <c:pt idx="20">
                  <c:v>0.35714285714285715</c:v>
                </c:pt>
                <c:pt idx="21">
                  <c:v>0.55263157894736847</c:v>
                </c:pt>
                <c:pt idx="22">
                  <c:v>0.70703124999999989</c:v>
                </c:pt>
                <c:pt idx="23">
                  <c:v>0.79435483870967749</c:v>
                </c:pt>
                <c:pt idx="24">
                  <c:v>0.87605042016806733</c:v>
                </c:pt>
                <c:pt idx="25">
                  <c:v>0.90816326530612235</c:v>
                </c:pt>
                <c:pt idx="26">
                  <c:v>0.93834296724470134</c:v>
                </c:pt>
                <c:pt idx="27">
                  <c:v>0.90788327526132406</c:v>
                </c:pt>
                <c:pt idx="28">
                  <c:v>0.94868082368082363</c:v>
                </c:pt>
                <c:pt idx="29">
                  <c:v>0.93628301523038349</c:v>
                </c:pt>
                <c:pt idx="30">
                  <c:v>0.94703784119106682</c:v>
                </c:pt>
                <c:pt idx="31">
                  <c:v>0.97045724167052072</c:v>
                </c:pt>
              </c:numCache>
            </c:numRef>
          </c:yVal>
          <c:smooth val="1"/>
          <c:extLst>
            <c:ext xmlns:c16="http://schemas.microsoft.com/office/drawing/2014/chart" uri="{C3380CC4-5D6E-409C-BE32-E72D297353CC}">
              <c16:uniqueId val="{00000007-E45C-4CF7-ACB3-995E0FE45F75}"/>
            </c:ext>
          </c:extLst>
        </c:ser>
        <c:ser>
          <c:idx val="8"/>
          <c:order val="8"/>
          <c:spPr>
            <a:ln w="28575" cap="rnd">
              <a:solidFill>
                <a:schemeClr val="accent3">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'15'!$AR$78:$AR$109</c:f>
              <c:numCache>
                <c:formatCode>General</c:formatCode>
                <c:ptCount val="32"/>
                <c:pt idx="0">
                  <c:v>0</c:v>
                </c:pt>
                <c:pt idx="1">
                  <c:v>3.333333333333334E-2</c:v>
                </c:pt>
                <c:pt idx="2">
                  <c:v>1.1111111111111112E-2</c:v>
                </c:pt>
                <c:pt idx="3">
                  <c:v>1.1111111111111112E-2</c:v>
                </c:pt>
                <c:pt idx="4">
                  <c:v>0</c:v>
                </c:pt>
                <c:pt idx="5">
                  <c:v>1.234567901234568E-2</c:v>
                </c:pt>
                <c:pt idx="6">
                  <c:v>0</c:v>
                </c:pt>
                <c:pt idx="7">
                  <c:v>1.1111111111111112E-2</c:v>
                </c:pt>
                <c:pt idx="8">
                  <c:v>0</c:v>
                </c:pt>
                <c:pt idx="9">
                  <c:v>3.1746031746031751E-2</c:v>
                </c:pt>
                <c:pt idx="10">
                  <c:v>0</c:v>
                </c:pt>
                <c:pt idx="11">
                  <c:v>1.234567901234568E-2</c:v>
                </c:pt>
                <c:pt idx="12">
                  <c:v>2.2222222222222223E-2</c:v>
                </c:pt>
                <c:pt idx="13">
                  <c:v>2.2222222222222223E-2</c:v>
                </c:pt>
                <c:pt idx="14">
                  <c:v>1.5873015873015876E-2</c:v>
                </c:pt>
                <c:pt idx="15">
                  <c:v>4.4444444444444446E-2</c:v>
                </c:pt>
                <c:pt idx="16">
                  <c:v>2.469135802469136E-2</c:v>
                </c:pt>
                <c:pt idx="17">
                  <c:v>5.5555555555555552E-2</c:v>
                </c:pt>
                <c:pt idx="18">
                  <c:v>9.0909090909090912E-2</c:v>
                </c:pt>
                <c:pt idx="19">
                  <c:v>0.18888888888888891</c:v>
                </c:pt>
                <c:pt idx="20">
                  <c:v>0.31746031746031744</c:v>
                </c:pt>
                <c:pt idx="21">
                  <c:v>0.5185185185185186</c:v>
                </c:pt>
                <c:pt idx="22">
                  <c:v>0.67037037037037028</c:v>
                </c:pt>
                <c:pt idx="23">
                  <c:v>0.81069958847736634</c:v>
                </c:pt>
                <c:pt idx="24">
                  <c:v>0.82738095238095244</c:v>
                </c:pt>
                <c:pt idx="25">
                  <c:v>0.90309487569761537</c:v>
                </c:pt>
                <c:pt idx="26">
                  <c:v>0.90562529056252905</c:v>
                </c:pt>
                <c:pt idx="27">
                  <c:v>0.9118547681539807</c:v>
                </c:pt>
                <c:pt idx="28">
                  <c:v>0.92111840049984373</c:v>
                </c:pt>
                <c:pt idx="29">
                  <c:v>0.92896253257776829</c:v>
                </c:pt>
                <c:pt idx="30">
                  <c:v>0.92953163798270388</c:v>
                </c:pt>
                <c:pt idx="31">
                  <c:v>0.95509842626811348</c:v>
                </c:pt>
              </c:numCache>
            </c:numRef>
          </c:yVal>
          <c:smooth val="1"/>
          <c:extLst>
            <c:ext xmlns:c16="http://schemas.microsoft.com/office/drawing/2014/chart" uri="{C3380CC4-5D6E-409C-BE32-E72D297353CC}">
              <c16:uniqueId val="{00000008-E45C-4CF7-ACB3-995E0FE45F75}"/>
            </c:ext>
          </c:extLst>
        </c:ser>
        <c:ser>
          <c:idx val="9"/>
          <c:order val="9"/>
          <c:spPr>
            <a:ln w="28575" cap="rnd">
              <a:solidFill>
                <a:schemeClr val="accent4">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'15'!$AS$78:$AS$109</c:f>
              <c:numCache>
                <c:formatCode>General</c:formatCode>
                <c:ptCount val="32"/>
                <c:pt idx="0">
                  <c:v>0</c:v>
                </c:pt>
                <c:pt idx="1">
                  <c:v>3.0000000000000006E-2</c:v>
                </c:pt>
                <c:pt idx="2">
                  <c:v>0.01</c:v>
                </c:pt>
                <c:pt idx="3">
                  <c:v>0.01</c:v>
                </c:pt>
                <c:pt idx="4">
                  <c:v>0</c:v>
                </c:pt>
                <c:pt idx="5">
                  <c:v>1.1111111111111112E-2</c:v>
                </c:pt>
                <c:pt idx="6">
                  <c:v>0</c:v>
                </c:pt>
                <c:pt idx="7">
                  <c:v>0.01</c:v>
                </c:pt>
                <c:pt idx="8">
                  <c:v>0</c:v>
                </c:pt>
                <c:pt idx="9">
                  <c:v>2.2222222222222223E-2</c:v>
                </c:pt>
                <c:pt idx="10">
                  <c:v>0</c:v>
                </c:pt>
                <c:pt idx="11">
                  <c:v>0.01</c:v>
                </c:pt>
                <c:pt idx="12">
                  <c:v>0.02</c:v>
                </c:pt>
                <c:pt idx="13">
                  <c:v>2.2222222222222223E-2</c:v>
                </c:pt>
                <c:pt idx="14">
                  <c:v>8.3333333333333332E-3</c:v>
                </c:pt>
                <c:pt idx="15">
                  <c:v>0.04</c:v>
                </c:pt>
                <c:pt idx="16">
                  <c:v>2.2222222222222223E-2</c:v>
                </c:pt>
                <c:pt idx="17">
                  <c:v>4.5454545454545463E-2</c:v>
                </c:pt>
                <c:pt idx="18">
                  <c:v>0.09</c:v>
                </c:pt>
                <c:pt idx="19">
                  <c:v>0.17</c:v>
                </c:pt>
                <c:pt idx="20">
                  <c:v>0.30769230769230771</c:v>
                </c:pt>
                <c:pt idx="21">
                  <c:v>0.46666666666666679</c:v>
                </c:pt>
                <c:pt idx="22">
                  <c:v>0.69615384615384612</c:v>
                </c:pt>
                <c:pt idx="23">
                  <c:v>0.78800000000000003</c:v>
                </c:pt>
                <c:pt idx="24">
                  <c:v>0.83399999999999996</c:v>
                </c:pt>
                <c:pt idx="25">
                  <c:v>0.8944723618090451</c:v>
                </c:pt>
                <c:pt idx="26">
                  <c:v>0.89976905311778288</c:v>
                </c:pt>
                <c:pt idx="27">
                  <c:v>0.92747497219132347</c:v>
                </c:pt>
                <c:pt idx="28">
                  <c:v>0.93405491024287224</c:v>
                </c:pt>
                <c:pt idx="29">
                  <c:v>0.92637100619933244</c:v>
                </c:pt>
                <c:pt idx="30">
                  <c:v>0.94208851605438215</c:v>
                </c:pt>
                <c:pt idx="31">
                  <c:v>0.96339637706472381</c:v>
                </c:pt>
              </c:numCache>
            </c:numRef>
          </c:yVal>
          <c:smooth val="1"/>
          <c:extLst>
            <c:ext xmlns:c16="http://schemas.microsoft.com/office/drawing/2014/chart" uri="{C3380CC4-5D6E-409C-BE32-E72D297353CC}">
              <c16:uniqueId val="{00000009-E45C-4CF7-ACB3-995E0FE45F75}"/>
            </c:ext>
          </c:extLst>
        </c:ser>
        <c:ser>
          <c:idx val="10"/>
          <c:order val="10"/>
          <c:spPr>
            <a:ln w="28575" cap="rnd">
              <a:solidFill>
                <a:schemeClr val="accent5">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'15'!$AT$78:$AT$109</c:f>
              <c:numCache>
                <c:formatCode>General</c:formatCode>
                <c:ptCount val="32"/>
                <c:pt idx="0">
                  <c:v>0</c:v>
                </c:pt>
                <c:pt idx="1">
                  <c:v>2.7272727272727278E-2</c:v>
                </c:pt>
                <c:pt idx="2">
                  <c:v>9.0909090909090922E-3</c:v>
                </c:pt>
                <c:pt idx="3">
                  <c:v>8.2644628099173573E-3</c:v>
                </c:pt>
                <c:pt idx="4">
                  <c:v>0</c:v>
                </c:pt>
                <c:pt idx="5">
                  <c:v>8.2644628099173573E-3</c:v>
                </c:pt>
                <c:pt idx="6">
                  <c:v>0</c:v>
                </c:pt>
                <c:pt idx="7">
                  <c:v>9.0909090909090922E-3</c:v>
                </c:pt>
                <c:pt idx="8">
                  <c:v>0</c:v>
                </c:pt>
                <c:pt idx="9">
                  <c:v>1.8181818181818184E-2</c:v>
                </c:pt>
                <c:pt idx="10">
                  <c:v>0</c:v>
                </c:pt>
                <c:pt idx="11">
                  <c:v>8.2644628099173573E-3</c:v>
                </c:pt>
                <c:pt idx="12">
                  <c:v>1.6528925619834715E-2</c:v>
                </c:pt>
                <c:pt idx="13">
                  <c:v>1.515151515151515E-2</c:v>
                </c:pt>
                <c:pt idx="14">
                  <c:v>1.0101010101010102E-2</c:v>
                </c:pt>
                <c:pt idx="15">
                  <c:v>3.3057851239669429E-2</c:v>
                </c:pt>
                <c:pt idx="16">
                  <c:v>2.0202020202020204E-2</c:v>
                </c:pt>
                <c:pt idx="17">
                  <c:v>4.1322314049586785E-2</c:v>
                </c:pt>
                <c:pt idx="18">
                  <c:v>8.1818181818181804E-2</c:v>
                </c:pt>
                <c:pt idx="19">
                  <c:v>0.12878787878787878</c:v>
                </c:pt>
                <c:pt idx="20">
                  <c:v>0.30303030303030298</c:v>
                </c:pt>
                <c:pt idx="21">
                  <c:v>0.38181818181818183</c:v>
                </c:pt>
                <c:pt idx="22">
                  <c:v>0.60942760942760932</c:v>
                </c:pt>
                <c:pt idx="23">
                  <c:v>0.71636363636363642</c:v>
                </c:pt>
                <c:pt idx="24">
                  <c:v>0.81524926686217014</c:v>
                </c:pt>
                <c:pt idx="25">
                  <c:v>0.85167464114832536</c:v>
                </c:pt>
                <c:pt idx="26">
                  <c:v>0.87022559749832484</c:v>
                </c:pt>
                <c:pt idx="27">
                  <c:v>0.88037166085946561</c:v>
                </c:pt>
                <c:pt idx="28">
                  <c:v>0.90811559981520462</c:v>
                </c:pt>
                <c:pt idx="29">
                  <c:v>0.89304677623261675</c:v>
                </c:pt>
                <c:pt idx="30">
                  <c:v>0.94120820368568581</c:v>
                </c:pt>
                <c:pt idx="31">
                  <c:v>0.95629775482656576</c:v>
                </c:pt>
              </c:numCache>
            </c:numRef>
          </c:yVal>
          <c:smooth val="1"/>
          <c:extLst>
            <c:ext xmlns:c16="http://schemas.microsoft.com/office/drawing/2014/chart" uri="{C3380CC4-5D6E-409C-BE32-E72D297353CC}">
              <c16:uniqueId val="{0000000A-E45C-4CF7-ACB3-995E0FE45F75}"/>
            </c:ext>
          </c:extLst>
        </c:ser>
        <c:ser>
          <c:idx val="11"/>
          <c:order val="11"/>
          <c:spPr>
            <a:ln w="28575" cap="rnd">
              <a:solidFill>
                <a:schemeClr val="accent6">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'15'!$AU$78:$AU$109</c:f>
              <c:numCache>
                <c:formatCode>General</c:formatCode>
                <c:ptCount val="32"/>
                <c:pt idx="0">
                  <c:v>0</c:v>
                </c:pt>
                <c:pt idx="1">
                  <c:v>2.2727272727272731E-2</c:v>
                </c:pt>
                <c:pt idx="2">
                  <c:v>8.3333333333333332E-3</c:v>
                </c:pt>
                <c:pt idx="3">
                  <c:v>6.9444444444444441E-3</c:v>
                </c:pt>
                <c:pt idx="4">
                  <c:v>0</c:v>
                </c:pt>
                <c:pt idx="5">
                  <c:v>8.3333333333333332E-3</c:v>
                </c:pt>
                <c:pt idx="6">
                  <c:v>0</c:v>
                </c:pt>
                <c:pt idx="7">
                  <c:v>8.3333333333333332E-3</c:v>
                </c:pt>
                <c:pt idx="8">
                  <c:v>0</c:v>
                </c:pt>
                <c:pt idx="9">
                  <c:v>1.6666666666666666E-2</c:v>
                </c:pt>
                <c:pt idx="10">
                  <c:v>0</c:v>
                </c:pt>
                <c:pt idx="11">
                  <c:v>9.2592592592592605E-3</c:v>
                </c:pt>
                <c:pt idx="12">
                  <c:v>1.3888888888888888E-2</c:v>
                </c:pt>
                <c:pt idx="13">
                  <c:v>1.6666666666666666E-2</c:v>
                </c:pt>
                <c:pt idx="14">
                  <c:v>8.3333333333333332E-3</c:v>
                </c:pt>
                <c:pt idx="15">
                  <c:v>3.0303030303030307E-2</c:v>
                </c:pt>
                <c:pt idx="16">
                  <c:v>1.6666666666666666E-2</c:v>
                </c:pt>
                <c:pt idx="17">
                  <c:v>4.1666666666666664E-2</c:v>
                </c:pt>
                <c:pt idx="18">
                  <c:v>7.4999999999999997E-2</c:v>
                </c:pt>
                <c:pt idx="19">
                  <c:v>0.11805555555555557</c:v>
                </c:pt>
                <c:pt idx="20">
                  <c:v>0.23809523809523811</c:v>
                </c:pt>
                <c:pt idx="21">
                  <c:v>0.38888888888888901</c:v>
                </c:pt>
                <c:pt idx="22">
                  <c:v>0.50277777777777766</c:v>
                </c:pt>
                <c:pt idx="23">
                  <c:v>0.56609195402298851</c:v>
                </c:pt>
                <c:pt idx="24">
                  <c:v>0.68811881188118795</c:v>
                </c:pt>
                <c:pt idx="25">
                  <c:v>0.69640062597809071</c:v>
                </c:pt>
                <c:pt idx="26">
                  <c:v>0.80762852404643448</c:v>
                </c:pt>
                <c:pt idx="27">
                  <c:v>0.84735772357723571</c:v>
                </c:pt>
                <c:pt idx="28">
                  <c:v>0.81857301499167134</c:v>
                </c:pt>
                <c:pt idx="29">
                  <c:v>0.86383849163998561</c:v>
                </c:pt>
                <c:pt idx="30">
                  <c:v>0.89699239836950528</c:v>
                </c:pt>
                <c:pt idx="31">
                  <c:v>0.87876098138285774</c:v>
                </c:pt>
              </c:numCache>
            </c:numRef>
          </c:yVal>
          <c:smooth val="1"/>
          <c:extLst>
            <c:ext xmlns:c16="http://schemas.microsoft.com/office/drawing/2014/chart" uri="{C3380CC4-5D6E-409C-BE32-E72D297353CC}">
              <c16:uniqueId val="{0000000B-E45C-4CF7-ACB3-995E0FE45F75}"/>
            </c:ext>
          </c:extLst>
        </c:ser>
        <c:dLbls>
          <c:showLegendKey val="0"/>
          <c:showVal val="0"/>
          <c:showCatName val="0"/>
          <c:showSerName val="0"/>
          <c:showPercent val="0"/>
          <c:showBubbleSize val="0"/>
        </c:dLbls>
        <c:axId val="397046879"/>
        <c:axId val="397048127"/>
      </c:scatterChart>
      <c:valAx>
        <c:axId val="397046879"/>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crossBetween val="midCat"/>
      </c:val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44450</xdr:colOff>
      <xdr:row>2</xdr:row>
      <xdr:rowOff>0</xdr:rowOff>
    </xdr:from>
    <xdr:to>
      <xdr:col>4</xdr:col>
      <xdr:colOff>2750474</xdr:colOff>
      <xdr:row>2</xdr:row>
      <xdr:rowOff>5194300</xdr:rowOff>
    </xdr:to>
    <xdr:pic>
      <xdr:nvPicPr>
        <xdr:cNvPr id="2" name="Рисунок 1">
          <a:extLst>
            <a:ext uri="{FF2B5EF4-FFF2-40B4-BE49-F238E27FC236}">
              <a16:creationId xmlns:a16="http://schemas.microsoft.com/office/drawing/2014/main" id="{6043DCBB-572E-4616-B6F6-443BD7F575A5}"/>
            </a:ext>
          </a:extLst>
        </xdr:cNvPr>
        <xdr:cNvPicPr>
          <a:picLocks noChangeAspect="1"/>
        </xdr:cNvPicPr>
      </xdr:nvPicPr>
      <xdr:blipFill>
        <a:blip xmlns:r="http://schemas.openxmlformats.org/officeDocument/2006/relationships" r:embed="rId1"/>
        <a:stretch>
          <a:fillRect/>
        </a:stretch>
      </xdr:blipFill>
      <xdr:spPr>
        <a:xfrm>
          <a:off x="9226550" y="2971800"/>
          <a:ext cx="6427124" cy="5194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12700</xdr:colOff>
      <xdr:row>2</xdr:row>
      <xdr:rowOff>25400</xdr:rowOff>
    </xdr:from>
    <xdr:to>
      <xdr:col>18</xdr:col>
      <xdr:colOff>528796</xdr:colOff>
      <xdr:row>2</xdr:row>
      <xdr:rowOff>5194300</xdr:rowOff>
    </xdr:to>
    <xdr:pic>
      <xdr:nvPicPr>
        <xdr:cNvPr id="5" name="Рисунок 4">
          <a:extLst>
            <a:ext uri="{FF2B5EF4-FFF2-40B4-BE49-F238E27FC236}">
              <a16:creationId xmlns:a16="http://schemas.microsoft.com/office/drawing/2014/main" id="{C67F6EE3-E193-42A3-8C6B-A4FA51CFEB0C}"/>
            </a:ext>
          </a:extLst>
        </xdr:cNvPr>
        <xdr:cNvPicPr>
          <a:picLocks noChangeAspect="1"/>
        </xdr:cNvPicPr>
      </xdr:nvPicPr>
      <xdr:blipFill>
        <a:blip xmlns:r="http://schemas.openxmlformats.org/officeDocument/2006/relationships" r:embed="rId1"/>
        <a:stretch>
          <a:fillRect/>
        </a:stretch>
      </xdr:blipFill>
      <xdr:spPr>
        <a:xfrm>
          <a:off x="7677150" y="4368800"/>
          <a:ext cx="10701496" cy="51689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xdr:row>
      <xdr:rowOff>215900</xdr:rowOff>
    </xdr:from>
    <xdr:to>
      <xdr:col>1</xdr:col>
      <xdr:colOff>3449170</xdr:colOff>
      <xdr:row>37</xdr:row>
      <xdr:rowOff>0</xdr:rowOff>
    </xdr:to>
    <xdr:sp macro="" textlink="">
      <xdr:nvSpPr>
        <xdr:cNvPr id="2" name="TextBox 1">
          <a:extLst>
            <a:ext uri="{FF2B5EF4-FFF2-40B4-BE49-F238E27FC236}">
              <a16:creationId xmlns:a16="http://schemas.microsoft.com/office/drawing/2014/main" id="{FD72C39E-4282-4FB0-B04D-DF1D6254ED8B}"/>
            </a:ext>
          </a:extLst>
        </xdr:cNvPr>
        <xdr:cNvSpPr txBox="1"/>
      </xdr:nvSpPr>
      <xdr:spPr>
        <a:xfrm>
          <a:off x="0" y="3871686"/>
          <a:ext cx="4900599" cy="74948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Times New Roman" panose="02020603050405020304" pitchFamily="18" charset="0"/>
              <a:ea typeface="+mn-ea"/>
              <a:cs typeface="Times New Roman" panose="02020603050405020304" pitchFamily="18" charset="0"/>
            </a:rPr>
            <a:t>#include &lt;stdio.h&gt;</a:t>
          </a:r>
        </a:p>
        <a:p>
          <a:r>
            <a:rPr lang="en-US" sz="1400">
              <a:solidFill>
                <a:schemeClr val="dk1"/>
              </a:solidFill>
              <a:latin typeface="Times New Roman" panose="02020603050405020304" pitchFamily="18" charset="0"/>
              <a:ea typeface="+mn-ea"/>
              <a:cs typeface="Times New Roman" panose="02020603050405020304" pitchFamily="18" charset="0"/>
            </a:rPr>
            <a:t>#include &lt;mpi.h&gt;</a:t>
          </a:r>
        </a:p>
        <a:p>
          <a:r>
            <a:rPr lang="en-US" sz="1400">
              <a:solidFill>
                <a:schemeClr val="dk1"/>
              </a:solidFill>
              <a:latin typeface="Times New Roman" panose="02020603050405020304" pitchFamily="18" charset="0"/>
              <a:ea typeface="+mn-ea"/>
              <a:cs typeface="Times New Roman" panose="02020603050405020304" pitchFamily="18" charset="0"/>
            </a:rPr>
            <a:t>#include &lt;stdlib.h&gt;</a:t>
          </a:r>
        </a:p>
        <a:p>
          <a:r>
            <a:rPr lang="en-US" sz="1400">
              <a:solidFill>
                <a:schemeClr val="dk1"/>
              </a:solidFill>
              <a:latin typeface="Times New Roman" panose="02020603050405020304" pitchFamily="18" charset="0"/>
              <a:ea typeface="+mn-ea"/>
              <a:cs typeface="Times New Roman" panose="02020603050405020304" pitchFamily="18" charset="0"/>
            </a:rPr>
            <a:t>#include &lt;time.h&gt;</a:t>
          </a:r>
        </a:p>
        <a:p>
          <a:endParaRPr lang="en-US" sz="1400">
            <a:solidFill>
              <a:schemeClr val="dk1"/>
            </a:solidFill>
            <a:latin typeface="Times New Roman" panose="02020603050405020304" pitchFamily="18" charset="0"/>
            <a:ea typeface="+mn-ea"/>
            <a:cs typeface="Times New Roman" panose="02020603050405020304" pitchFamily="18" charset="0"/>
          </a:endParaRPr>
        </a:p>
        <a:p>
          <a:r>
            <a:rPr lang="en-US" sz="1400">
              <a:solidFill>
                <a:schemeClr val="dk1"/>
              </a:solidFill>
              <a:latin typeface="Times New Roman" panose="02020603050405020304" pitchFamily="18" charset="0"/>
              <a:ea typeface="+mn-ea"/>
              <a:cs typeface="Times New Roman" panose="02020603050405020304" pitchFamily="18" charset="0"/>
            </a:rPr>
            <a:t>void main(int argc, char* argv[]) {</a:t>
          </a:r>
        </a:p>
        <a:p>
          <a:r>
            <a:rPr lang="en-US" sz="1400">
              <a:solidFill>
                <a:schemeClr val="dk1"/>
              </a:solidFill>
              <a:latin typeface="Times New Roman" panose="02020603050405020304" pitchFamily="18" charset="0"/>
              <a:ea typeface="+mn-ea"/>
              <a:cs typeface="Times New Roman" panose="02020603050405020304" pitchFamily="18" charset="0"/>
            </a:rPr>
            <a:t>	int ProcessRank, CommunicatorSize;</a:t>
          </a:r>
        </a:p>
        <a:p>
          <a:r>
            <a:rPr lang="en-US" sz="1400">
              <a:solidFill>
                <a:schemeClr val="dk1"/>
              </a:solidFill>
              <a:latin typeface="Times New Roman" panose="02020603050405020304" pitchFamily="18" charset="0"/>
              <a:ea typeface="+mn-ea"/>
              <a:cs typeface="Times New Roman" panose="02020603050405020304" pitchFamily="18" charset="0"/>
            </a:rPr>
            <a:t>	long long N, i;</a:t>
          </a:r>
        </a:p>
        <a:p>
          <a:r>
            <a:rPr lang="en-US" sz="1400">
              <a:solidFill>
                <a:schemeClr val="dk1"/>
              </a:solidFill>
              <a:latin typeface="Times New Roman" panose="02020603050405020304" pitchFamily="18" charset="0"/>
              <a:ea typeface="+mn-ea"/>
              <a:cs typeface="Times New Roman" panose="02020603050405020304" pitchFamily="18" charset="0"/>
            </a:rPr>
            <a:t>	float T, dx, x, Z, S = 0.0;</a:t>
          </a:r>
        </a:p>
        <a:p>
          <a:r>
            <a:rPr lang="en-US" sz="1400">
              <a:solidFill>
                <a:schemeClr val="dk1"/>
              </a:solidFill>
              <a:latin typeface="Times New Roman" panose="02020603050405020304" pitchFamily="18" charset="0"/>
              <a:ea typeface="+mn-ea"/>
              <a:cs typeface="Times New Roman" panose="02020603050405020304" pitchFamily="18" charset="0"/>
            </a:rPr>
            <a:t>	MPI_Init(argc, &amp;argv);</a:t>
          </a:r>
        </a:p>
        <a:p>
          <a:r>
            <a:rPr lang="en-US" sz="1400">
              <a:solidFill>
                <a:schemeClr val="dk1"/>
              </a:solidFill>
              <a:latin typeface="Times New Roman" panose="02020603050405020304" pitchFamily="18" charset="0"/>
              <a:ea typeface="+mn-ea"/>
              <a:cs typeface="Times New Roman" panose="02020603050405020304" pitchFamily="18" charset="0"/>
            </a:rPr>
            <a:t>	N = atoll(argv[1]);</a:t>
          </a:r>
        </a:p>
        <a:p>
          <a:r>
            <a:rPr lang="en-US" sz="1400">
              <a:solidFill>
                <a:schemeClr val="dk1"/>
              </a:solidFill>
              <a:latin typeface="Times New Roman" panose="02020603050405020304" pitchFamily="18" charset="0"/>
              <a:ea typeface="+mn-ea"/>
              <a:cs typeface="Times New Roman" panose="02020603050405020304" pitchFamily="18" charset="0"/>
            </a:rPr>
            <a:t>	MPI_Comm_rank(MPI_COMM_WORLD, &amp;ProcessRank);</a:t>
          </a:r>
        </a:p>
        <a:p>
          <a:r>
            <a:rPr lang="en-US" sz="1400">
              <a:solidFill>
                <a:schemeClr val="dk1"/>
              </a:solidFill>
              <a:latin typeface="Times New Roman" panose="02020603050405020304" pitchFamily="18" charset="0"/>
              <a:ea typeface="+mn-ea"/>
              <a:cs typeface="Times New Roman" panose="02020603050405020304" pitchFamily="18" charset="0"/>
            </a:rPr>
            <a:t>	MPI_Comm_size(MPI_COMM_WORLD, &amp;CommunicatorSize);</a:t>
          </a:r>
        </a:p>
        <a:p>
          <a:r>
            <a:rPr lang="en-US" sz="1400">
              <a:solidFill>
                <a:schemeClr val="dk1"/>
              </a:solidFill>
              <a:latin typeface="Times New Roman" panose="02020603050405020304" pitchFamily="18" charset="0"/>
              <a:ea typeface="+mn-ea"/>
              <a:cs typeface="Times New Roman" panose="02020603050405020304" pitchFamily="18" charset="0"/>
            </a:rPr>
            <a:t>	clock_t t0 = clock();</a:t>
          </a:r>
        </a:p>
        <a:p>
          <a:r>
            <a:rPr lang="en-US" sz="1400">
              <a:solidFill>
                <a:schemeClr val="dk1"/>
              </a:solidFill>
              <a:latin typeface="Times New Roman" panose="02020603050405020304" pitchFamily="18" charset="0"/>
              <a:ea typeface="+mn-ea"/>
              <a:cs typeface="Times New Roman" panose="02020603050405020304" pitchFamily="18" charset="0"/>
            </a:rPr>
            <a:t>	dx = 30.0 / N;</a:t>
          </a:r>
        </a:p>
        <a:p>
          <a:r>
            <a:rPr lang="en-US" sz="1400">
              <a:solidFill>
                <a:schemeClr val="dk1"/>
              </a:solidFill>
              <a:latin typeface="Times New Roman" panose="02020603050405020304" pitchFamily="18" charset="0"/>
              <a:ea typeface="+mn-ea"/>
              <a:cs typeface="Times New Roman" panose="02020603050405020304" pitchFamily="18" charset="0"/>
            </a:rPr>
            <a:t>	for (i = ProcessRank; i &lt; N; i += CommunicatorSize) {</a:t>
          </a:r>
        </a:p>
        <a:p>
          <a:r>
            <a:rPr lang="en-US" sz="1400">
              <a:solidFill>
                <a:schemeClr val="dk1"/>
              </a:solidFill>
              <a:latin typeface="Times New Roman" panose="02020603050405020304" pitchFamily="18" charset="0"/>
              <a:ea typeface="+mn-ea"/>
              <a:cs typeface="Times New Roman" panose="02020603050405020304" pitchFamily="18" charset="0"/>
            </a:rPr>
            <a:t>		x = -10.0 + (i + 0.5) * dx;</a:t>
          </a:r>
        </a:p>
        <a:p>
          <a:r>
            <a:rPr lang="en-US" sz="1400">
              <a:solidFill>
                <a:schemeClr val="dk1"/>
              </a:solidFill>
              <a:latin typeface="Times New Roman" panose="02020603050405020304" pitchFamily="18" charset="0"/>
              <a:ea typeface="+mn-ea"/>
              <a:cs typeface="Times New Roman" panose="02020603050405020304" pitchFamily="18" charset="0"/>
            </a:rPr>
            <a:t>		S = S + 0.06 * x * x * x + 0.3 * x * x - 8.0 * x + 110.0;</a:t>
          </a:r>
        </a:p>
        <a:p>
          <a:r>
            <a:rPr lang="en-US" sz="1400">
              <a:solidFill>
                <a:schemeClr val="dk1"/>
              </a:solidFill>
              <a:latin typeface="Times New Roman" panose="02020603050405020304" pitchFamily="18" charset="0"/>
              <a:ea typeface="+mn-ea"/>
              <a:cs typeface="Times New Roman" panose="02020603050405020304" pitchFamily="18" charset="0"/>
            </a:rPr>
            <a:t>	}</a:t>
          </a:r>
        </a:p>
        <a:p>
          <a:r>
            <a:rPr lang="en-US" sz="1400">
              <a:solidFill>
                <a:schemeClr val="dk1"/>
              </a:solidFill>
              <a:latin typeface="Times New Roman" panose="02020603050405020304" pitchFamily="18" charset="0"/>
              <a:ea typeface="+mn-ea"/>
              <a:cs typeface="Times New Roman" panose="02020603050405020304" pitchFamily="18" charset="0"/>
            </a:rPr>
            <a:t>	MPI_Reduce(&amp;S, &amp;Z, 1, MPI_FLOAT, MPI_SUM, 0, MPI_COMM_WORLD);</a:t>
          </a:r>
        </a:p>
        <a:p>
          <a:r>
            <a:rPr lang="en-US" sz="1400">
              <a:solidFill>
                <a:schemeClr val="dk1"/>
              </a:solidFill>
              <a:latin typeface="Times New Roman" panose="02020603050405020304" pitchFamily="18" charset="0"/>
              <a:ea typeface="+mn-ea"/>
              <a:cs typeface="Times New Roman" panose="02020603050405020304" pitchFamily="18" charset="0"/>
            </a:rPr>
            <a:t>	MPI_Finalize();</a:t>
          </a:r>
        </a:p>
        <a:p>
          <a:r>
            <a:rPr lang="en-US" sz="1400">
              <a:solidFill>
                <a:schemeClr val="dk1"/>
              </a:solidFill>
              <a:latin typeface="Times New Roman" panose="02020603050405020304" pitchFamily="18" charset="0"/>
              <a:ea typeface="+mn-ea"/>
              <a:cs typeface="Times New Roman" panose="02020603050405020304" pitchFamily="18" charset="0"/>
            </a:rPr>
            <a:t>	if (ProcessRank == 0) {</a:t>
          </a:r>
        </a:p>
        <a:p>
          <a:r>
            <a:rPr lang="en-US" sz="1400">
              <a:solidFill>
                <a:schemeClr val="dk1"/>
              </a:solidFill>
              <a:latin typeface="Times New Roman" panose="02020603050405020304" pitchFamily="18" charset="0"/>
              <a:ea typeface="+mn-ea"/>
              <a:cs typeface="Times New Roman" panose="02020603050405020304" pitchFamily="18" charset="0"/>
            </a:rPr>
            <a:t>		Z = Z * dx;</a:t>
          </a:r>
        </a:p>
        <a:p>
          <a:r>
            <a:rPr lang="en-US" sz="1400">
              <a:solidFill>
                <a:schemeClr val="dk1"/>
              </a:solidFill>
              <a:latin typeface="Times New Roman" panose="02020603050405020304" pitchFamily="18" charset="0"/>
              <a:ea typeface="+mn-ea"/>
              <a:cs typeface="Times New Roman" panose="02020603050405020304" pitchFamily="18" charset="0"/>
            </a:rPr>
            <a:t>		clock_t t1 = clock();</a:t>
          </a:r>
        </a:p>
        <a:p>
          <a:r>
            <a:rPr lang="en-US" sz="1400">
              <a:solidFill>
                <a:schemeClr val="dk1"/>
              </a:solidFill>
              <a:latin typeface="Times New Roman" panose="02020603050405020304" pitchFamily="18" charset="0"/>
              <a:ea typeface="+mn-ea"/>
              <a:cs typeface="Times New Roman" panose="02020603050405020304" pitchFamily="18" charset="0"/>
            </a:rPr>
            <a:t>		T = (float)(t1 - t0) / CLOCKS_PER_SEC;</a:t>
          </a:r>
        </a:p>
        <a:p>
          <a:r>
            <a:rPr lang="en-US" sz="1400">
              <a:solidFill>
                <a:schemeClr val="dk1"/>
              </a:solidFill>
              <a:latin typeface="Times New Roman" panose="02020603050405020304" pitchFamily="18" charset="0"/>
              <a:ea typeface="+mn-ea"/>
              <a:cs typeface="Times New Roman" panose="02020603050405020304" pitchFamily="18" charset="0"/>
            </a:rPr>
            <a:t>		printf("%d\t%lld\t%.10f\t%.10f\n", CommunicatorSize, N, T, Z);</a:t>
          </a:r>
        </a:p>
        <a:p>
          <a:r>
            <a:rPr lang="en-US" sz="1400">
              <a:solidFill>
                <a:schemeClr val="dk1"/>
              </a:solidFill>
              <a:latin typeface="Times New Roman" panose="02020603050405020304" pitchFamily="18" charset="0"/>
              <a:ea typeface="+mn-ea"/>
              <a:cs typeface="Times New Roman" panose="02020603050405020304" pitchFamily="18" charset="0"/>
            </a:rPr>
            <a:t>	}</a:t>
          </a:r>
        </a:p>
        <a:p>
          <a:endParaRPr lang="en-US" sz="1400">
            <a:solidFill>
              <a:schemeClr val="dk1"/>
            </a:solidFill>
            <a:latin typeface="Times New Roman" panose="02020603050405020304" pitchFamily="18" charset="0"/>
            <a:ea typeface="+mn-ea"/>
            <a:cs typeface="Times New Roman" panose="02020603050405020304" pitchFamily="18" charset="0"/>
          </a:endParaRPr>
        </a:p>
        <a:p>
          <a:r>
            <a:rPr lang="en-US" sz="1400">
              <a:solidFill>
                <a:schemeClr val="dk1"/>
              </a:solidFill>
              <a:latin typeface="Times New Roman" panose="02020603050405020304" pitchFamily="18" charset="0"/>
              <a:ea typeface="+mn-ea"/>
              <a:cs typeface="Times New Roman" panose="02020603050405020304" pitchFamily="18" charset="0"/>
            </a:rPr>
            <a:t>}</a:t>
          </a:r>
          <a:endParaRPr lang="ru-RU" sz="140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38</xdr:row>
      <xdr:rowOff>6349</xdr:rowOff>
    </xdr:from>
    <xdr:to>
      <xdr:col>1</xdr:col>
      <xdr:colOff>3378200</xdr:colOff>
      <xdr:row>47</xdr:row>
      <xdr:rowOff>120650</xdr:rowOff>
    </xdr:to>
    <xdr:sp macro="" textlink="">
      <xdr:nvSpPr>
        <xdr:cNvPr id="3" name="TextBox 2">
          <a:extLst>
            <a:ext uri="{FF2B5EF4-FFF2-40B4-BE49-F238E27FC236}">
              <a16:creationId xmlns:a16="http://schemas.microsoft.com/office/drawing/2014/main" id="{54D1C45F-30EB-43F5-B79A-A95319187C81}"/>
            </a:ext>
          </a:extLst>
        </xdr:cNvPr>
        <xdr:cNvSpPr txBox="1"/>
      </xdr:nvSpPr>
      <xdr:spPr>
        <a:xfrm>
          <a:off x="0" y="11599635"/>
          <a:ext cx="4829629" cy="21553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ysClr val="windowText" lastClr="000000"/>
            </a:solidFill>
            <a:latin typeface="Courier New" panose="02070309020205020404" pitchFamily="49" charset="0"/>
            <a:ea typeface="+mn-ea"/>
            <a:cs typeface="Courier New" panose="02070309020205020404" pitchFamily="49" charset="0"/>
          </a:endParaRPr>
        </a:p>
        <a:p>
          <a:r>
            <a:rPr lang="en-US" sz="1100">
              <a:solidFill>
                <a:sysClr val="windowText" lastClr="000000"/>
              </a:solidFill>
              <a:latin typeface="Courier New" panose="02070309020205020404" pitchFamily="49" charset="0"/>
              <a:ea typeface="+mn-ea"/>
              <a:cs typeface="Courier New" panose="02070309020205020404" pitchFamily="49" charset="0"/>
            </a:rPr>
            <a:t>@echo off</a:t>
          </a:r>
        </a:p>
        <a:p>
          <a:r>
            <a:rPr lang="en-US" sz="1100">
              <a:solidFill>
                <a:sysClr val="windowText" lastClr="000000"/>
              </a:solidFill>
              <a:latin typeface="Courier New" panose="02070309020205020404" pitchFamily="49" charset="0"/>
              <a:ea typeface="+mn-ea"/>
              <a:cs typeface="Courier New" panose="02070309020205020404" pitchFamily="49" charset="0"/>
            </a:rPr>
            <a:t>echo p	N	T	S</a:t>
          </a:r>
        </a:p>
        <a:p>
          <a:r>
            <a:rPr lang="en-US" sz="1100">
              <a:solidFill>
                <a:sysClr val="windowText" lastClr="000000"/>
              </a:solidFill>
              <a:latin typeface="Courier New" panose="02070309020205020404" pitchFamily="49" charset="0"/>
              <a:ea typeface="+mn-ea"/>
              <a:cs typeface="Courier New" panose="02070309020205020404" pitchFamily="49" charset="0"/>
            </a:rPr>
            <a:t>for /L %%x in (1,1,5) do for /L %%p in (1, 1, 12) do for %%N in (1,2,4,7,10,22,47,100,220,470,1000,2200,4700,10000,22000,47000,100000,220000,470000,1000000,2200000,4700000,10000000,22000000,47000000,100000000,220000000,470000000,1000000000,2200000000,4700000000,10000000000) do mpiexec -n %%p App311.exe %%N</a:t>
          </a:r>
        </a:p>
      </xdr:txBody>
    </xdr:sp>
    <xdr:clientData/>
  </xdr:twoCellAnchor>
  <xdr:twoCellAnchor>
    <xdr:from>
      <xdr:col>23</xdr:col>
      <xdr:colOff>34636</xdr:colOff>
      <xdr:row>4</xdr:row>
      <xdr:rowOff>19050</xdr:rowOff>
    </xdr:from>
    <xdr:to>
      <xdr:col>59</xdr:col>
      <xdr:colOff>347517</xdr:colOff>
      <xdr:row>39</xdr:row>
      <xdr:rowOff>196272</xdr:rowOff>
    </xdr:to>
    <xdr:graphicFrame macro="">
      <xdr:nvGraphicFramePr>
        <xdr:cNvPr id="4" name="Chart 3">
          <a:extLst>
            <a:ext uri="{FF2B5EF4-FFF2-40B4-BE49-F238E27FC236}">
              <a16:creationId xmlns:a16="http://schemas.microsoft.com/office/drawing/2014/main" id="{D1F158B8-9E8B-44ED-BCF1-D19E265BF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46183</xdr:colOff>
      <xdr:row>40</xdr:row>
      <xdr:rowOff>1</xdr:rowOff>
    </xdr:from>
    <xdr:to>
      <xdr:col>51</xdr:col>
      <xdr:colOff>228914</xdr:colOff>
      <xdr:row>74</xdr:row>
      <xdr:rowOff>40367</xdr:rowOff>
    </xdr:to>
    <xdr:graphicFrame macro="">
      <xdr:nvGraphicFramePr>
        <xdr:cNvPr id="5" name="Chart 6">
          <a:extLst>
            <a:ext uri="{FF2B5EF4-FFF2-40B4-BE49-F238E27FC236}">
              <a16:creationId xmlns:a16="http://schemas.microsoft.com/office/drawing/2014/main" id="{BA5ED26E-DF3C-42C5-83E7-0F84E9AF4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281214</xdr:colOff>
      <xdr:row>40</xdr:row>
      <xdr:rowOff>27214</xdr:rowOff>
    </xdr:from>
    <xdr:to>
      <xdr:col>87</xdr:col>
      <xdr:colOff>594095</xdr:colOff>
      <xdr:row>75</xdr:row>
      <xdr:rowOff>204436</xdr:rowOff>
    </xdr:to>
    <xdr:graphicFrame macro="">
      <xdr:nvGraphicFramePr>
        <xdr:cNvPr id="6" name="Chart 3">
          <a:extLst>
            <a:ext uri="{FF2B5EF4-FFF2-40B4-BE49-F238E27FC236}">
              <a16:creationId xmlns:a16="http://schemas.microsoft.com/office/drawing/2014/main" id="{CD35AC59-79FB-46EA-B3C2-EB084DDF4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242455</xdr:colOff>
      <xdr:row>76</xdr:row>
      <xdr:rowOff>80817</xdr:rowOff>
    </xdr:from>
    <xdr:to>
      <xdr:col>87</xdr:col>
      <xdr:colOff>542636</xdr:colOff>
      <xdr:row>115</xdr:row>
      <xdr:rowOff>23089</xdr:rowOff>
    </xdr:to>
    <xdr:graphicFrame macro="">
      <xdr:nvGraphicFramePr>
        <xdr:cNvPr id="7" name="Chart 3">
          <a:extLst>
            <a:ext uri="{FF2B5EF4-FFF2-40B4-BE49-F238E27FC236}">
              <a16:creationId xmlns:a16="http://schemas.microsoft.com/office/drawing/2014/main" id="{400B7115-AE49-4BAF-BACB-8412FC104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3</xdr:row>
      <xdr:rowOff>215900</xdr:rowOff>
    </xdr:from>
    <xdr:to>
      <xdr:col>1</xdr:col>
      <xdr:colOff>3449170</xdr:colOff>
      <xdr:row>37</xdr:row>
      <xdr:rowOff>0</xdr:rowOff>
    </xdr:to>
    <xdr:sp macro="" textlink="">
      <xdr:nvSpPr>
        <xdr:cNvPr id="2" name="TextBox 1">
          <a:extLst>
            <a:ext uri="{FF2B5EF4-FFF2-40B4-BE49-F238E27FC236}">
              <a16:creationId xmlns:a16="http://schemas.microsoft.com/office/drawing/2014/main" id="{A4B042FF-4388-4793-9DBA-C83AFF8EE612}"/>
            </a:ext>
          </a:extLst>
        </xdr:cNvPr>
        <xdr:cNvSpPr txBox="1"/>
      </xdr:nvSpPr>
      <xdr:spPr>
        <a:xfrm>
          <a:off x="0" y="3873500"/>
          <a:ext cx="4896970" cy="755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Times New Roman" panose="02020603050405020304" pitchFamily="18" charset="0"/>
              <a:ea typeface="+mn-ea"/>
              <a:cs typeface="Times New Roman" panose="02020603050405020304" pitchFamily="18" charset="0"/>
            </a:rPr>
            <a:t>#include &lt;stdio.h&gt;</a:t>
          </a:r>
        </a:p>
        <a:p>
          <a:r>
            <a:rPr lang="en-US" sz="1400">
              <a:solidFill>
                <a:schemeClr val="dk1"/>
              </a:solidFill>
              <a:latin typeface="Times New Roman" panose="02020603050405020304" pitchFamily="18" charset="0"/>
              <a:ea typeface="+mn-ea"/>
              <a:cs typeface="Times New Roman" panose="02020603050405020304" pitchFamily="18" charset="0"/>
            </a:rPr>
            <a:t>#include &lt;mpi.h&gt;</a:t>
          </a:r>
        </a:p>
        <a:p>
          <a:r>
            <a:rPr lang="en-US" sz="1400">
              <a:solidFill>
                <a:schemeClr val="dk1"/>
              </a:solidFill>
              <a:latin typeface="Times New Roman" panose="02020603050405020304" pitchFamily="18" charset="0"/>
              <a:ea typeface="+mn-ea"/>
              <a:cs typeface="Times New Roman" panose="02020603050405020304" pitchFamily="18" charset="0"/>
            </a:rPr>
            <a:t>#include &lt;stdlib.h&gt;</a:t>
          </a:r>
        </a:p>
        <a:p>
          <a:r>
            <a:rPr lang="en-US" sz="1400">
              <a:solidFill>
                <a:schemeClr val="dk1"/>
              </a:solidFill>
              <a:latin typeface="Times New Roman" panose="02020603050405020304" pitchFamily="18" charset="0"/>
              <a:ea typeface="+mn-ea"/>
              <a:cs typeface="Times New Roman" panose="02020603050405020304" pitchFamily="18" charset="0"/>
            </a:rPr>
            <a:t>#include &lt;time.h&gt;</a:t>
          </a:r>
        </a:p>
        <a:p>
          <a:endParaRPr lang="ru-RU" sz="1400">
            <a:solidFill>
              <a:schemeClr val="dk1"/>
            </a:solidFill>
            <a:latin typeface="Times New Roman" panose="02020603050405020304" pitchFamily="18" charset="0"/>
            <a:ea typeface="+mn-ea"/>
            <a:cs typeface="Times New Roman" panose="02020603050405020304" pitchFamily="18" charset="0"/>
          </a:endParaRPr>
        </a:p>
        <a:p>
          <a:r>
            <a:rPr lang="en-US" sz="1400">
              <a:solidFill>
                <a:schemeClr val="dk1"/>
              </a:solidFill>
              <a:latin typeface="Times New Roman" panose="02020603050405020304" pitchFamily="18" charset="0"/>
              <a:ea typeface="+mn-ea"/>
              <a:cs typeface="Times New Roman" panose="02020603050405020304" pitchFamily="18" charset="0"/>
            </a:rPr>
            <a:t>void main(int argc, char* argv[]) {</a:t>
          </a:r>
        </a:p>
        <a:p>
          <a:r>
            <a:rPr lang="en-US" sz="1400">
              <a:solidFill>
                <a:schemeClr val="dk1"/>
              </a:solidFill>
              <a:latin typeface="Times New Roman" panose="02020603050405020304" pitchFamily="18" charset="0"/>
              <a:ea typeface="+mn-ea"/>
              <a:cs typeface="Times New Roman" panose="02020603050405020304" pitchFamily="18" charset="0"/>
            </a:rPr>
            <a:t>int ProcessRank, CommunicatorSize;</a:t>
          </a:r>
        </a:p>
        <a:p>
          <a:r>
            <a:rPr lang="en-US" sz="1400">
              <a:solidFill>
                <a:schemeClr val="dk1"/>
              </a:solidFill>
              <a:latin typeface="Times New Roman" panose="02020603050405020304" pitchFamily="18" charset="0"/>
              <a:ea typeface="+mn-ea"/>
              <a:cs typeface="Times New Roman" panose="02020603050405020304" pitchFamily="18" charset="0"/>
            </a:rPr>
            <a:t>long long N, i;</a:t>
          </a:r>
        </a:p>
        <a:p>
          <a:r>
            <a:rPr lang="en-US" sz="1400">
              <a:solidFill>
                <a:schemeClr val="dk1"/>
              </a:solidFill>
              <a:latin typeface="Times New Roman" panose="02020603050405020304" pitchFamily="18" charset="0"/>
              <a:ea typeface="+mn-ea"/>
              <a:cs typeface="Times New Roman" panose="02020603050405020304" pitchFamily="18" charset="0"/>
            </a:rPr>
            <a:t>double T, dx, x, Z, S = 0.0;</a:t>
          </a:r>
        </a:p>
        <a:p>
          <a:r>
            <a:rPr lang="en-US" sz="1400">
              <a:solidFill>
                <a:schemeClr val="dk1"/>
              </a:solidFill>
              <a:latin typeface="Times New Roman" panose="02020603050405020304" pitchFamily="18" charset="0"/>
              <a:ea typeface="+mn-ea"/>
              <a:cs typeface="Times New Roman" panose="02020603050405020304" pitchFamily="18" charset="0"/>
            </a:rPr>
            <a:t>MPI_Init(argc, &amp;argv);</a:t>
          </a:r>
        </a:p>
        <a:p>
          <a:r>
            <a:rPr lang="en-US" sz="1400">
              <a:solidFill>
                <a:schemeClr val="dk1"/>
              </a:solidFill>
              <a:latin typeface="Times New Roman" panose="02020603050405020304" pitchFamily="18" charset="0"/>
              <a:ea typeface="+mn-ea"/>
              <a:cs typeface="Times New Roman" panose="02020603050405020304" pitchFamily="18" charset="0"/>
            </a:rPr>
            <a:t>N = atoll(argv[1]);</a:t>
          </a:r>
        </a:p>
        <a:p>
          <a:r>
            <a:rPr lang="en-US" sz="1400">
              <a:solidFill>
                <a:schemeClr val="dk1"/>
              </a:solidFill>
              <a:latin typeface="Times New Roman" panose="02020603050405020304" pitchFamily="18" charset="0"/>
              <a:ea typeface="+mn-ea"/>
              <a:cs typeface="Times New Roman" panose="02020603050405020304" pitchFamily="18" charset="0"/>
            </a:rPr>
            <a:t>MPI_Comm_rank(MPI_COMM_WORLD, &amp;ProcessRank);</a:t>
          </a:r>
        </a:p>
        <a:p>
          <a:r>
            <a:rPr lang="en-US" sz="1400">
              <a:solidFill>
                <a:schemeClr val="dk1"/>
              </a:solidFill>
              <a:latin typeface="Times New Roman" panose="02020603050405020304" pitchFamily="18" charset="0"/>
              <a:ea typeface="+mn-ea"/>
              <a:cs typeface="Times New Roman" panose="02020603050405020304" pitchFamily="18" charset="0"/>
            </a:rPr>
            <a:t>MPI_Comm_size(MPI_COMM_WORLD, &amp;CommunicatorSize);</a:t>
          </a:r>
        </a:p>
        <a:p>
          <a:r>
            <a:rPr lang="en-US" sz="1400">
              <a:solidFill>
                <a:schemeClr val="dk1"/>
              </a:solidFill>
              <a:latin typeface="Times New Roman" panose="02020603050405020304" pitchFamily="18" charset="0"/>
              <a:ea typeface="+mn-ea"/>
              <a:cs typeface="Times New Roman" panose="02020603050405020304" pitchFamily="18" charset="0"/>
            </a:rPr>
            <a:t>clock_t t0 = clock();</a:t>
          </a:r>
        </a:p>
        <a:p>
          <a:r>
            <a:rPr lang="en-US" sz="1400">
              <a:solidFill>
                <a:schemeClr val="dk1"/>
              </a:solidFill>
              <a:latin typeface="Times New Roman" panose="02020603050405020304" pitchFamily="18" charset="0"/>
              <a:ea typeface="+mn-ea"/>
              <a:cs typeface="Times New Roman" panose="02020603050405020304" pitchFamily="18" charset="0"/>
            </a:rPr>
            <a:t>dx = 30.0 / N;</a:t>
          </a:r>
        </a:p>
        <a:p>
          <a:r>
            <a:rPr lang="en-US" sz="1400">
              <a:solidFill>
                <a:schemeClr val="dk1"/>
              </a:solidFill>
              <a:latin typeface="Times New Roman" panose="02020603050405020304" pitchFamily="18" charset="0"/>
              <a:ea typeface="+mn-ea"/>
              <a:cs typeface="Times New Roman" panose="02020603050405020304" pitchFamily="18" charset="0"/>
            </a:rPr>
            <a:t>for (i = ProcessRank; i &lt; N; i += CommunicatorSize) {</a:t>
          </a:r>
        </a:p>
        <a:p>
          <a:r>
            <a:rPr lang="en-US" sz="1400">
              <a:solidFill>
                <a:schemeClr val="dk1"/>
              </a:solidFill>
              <a:latin typeface="Times New Roman" panose="02020603050405020304" pitchFamily="18" charset="0"/>
              <a:ea typeface="+mn-ea"/>
              <a:cs typeface="Times New Roman" panose="02020603050405020304" pitchFamily="18" charset="0"/>
            </a:rPr>
            <a:t>x = -10.0 + (i + 0.5) * dx;</a:t>
          </a:r>
        </a:p>
        <a:p>
          <a:r>
            <a:rPr lang="en-US" sz="1400">
              <a:solidFill>
                <a:schemeClr val="dk1"/>
              </a:solidFill>
              <a:latin typeface="Times New Roman" panose="02020603050405020304" pitchFamily="18" charset="0"/>
              <a:ea typeface="+mn-ea"/>
              <a:cs typeface="Times New Roman" panose="02020603050405020304" pitchFamily="18" charset="0"/>
            </a:rPr>
            <a:t>S = S + 0.06 * x * x * x + 0.3 * x * x - 8.0 * x + 110.0;</a:t>
          </a:r>
        </a:p>
        <a:p>
          <a:r>
            <a:rPr lang="ru-RU" sz="1400">
              <a:solidFill>
                <a:schemeClr val="dk1"/>
              </a:solidFill>
              <a:latin typeface="Times New Roman" panose="02020603050405020304" pitchFamily="18" charset="0"/>
              <a:ea typeface="+mn-ea"/>
              <a:cs typeface="Times New Roman" panose="02020603050405020304" pitchFamily="18" charset="0"/>
            </a:rPr>
            <a:t>}</a:t>
          </a:r>
        </a:p>
        <a:p>
          <a:r>
            <a:rPr lang="en-US" sz="1400">
              <a:solidFill>
                <a:schemeClr val="dk1"/>
              </a:solidFill>
              <a:latin typeface="Times New Roman" panose="02020603050405020304" pitchFamily="18" charset="0"/>
              <a:ea typeface="+mn-ea"/>
              <a:cs typeface="Times New Roman" panose="02020603050405020304" pitchFamily="18" charset="0"/>
            </a:rPr>
            <a:t>MPI_Reduce(&amp;S, &amp;Z, 1, MPI_DOUBLE, MPI_SUM, 0, MPI_COMM_WORLD);</a:t>
          </a:r>
        </a:p>
        <a:p>
          <a:r>
            <a:rPr lang="en-US" sz="1400">
              <a:solidFill>
                <a:schemeClr val="dk1"/>
              </a:solidFill>
              <a:latin typeface="Times New Roman" panose="02020603050405020304" pitchFamily="18" charset="0"/>
              <a:ea typeface="+mn-ea"/>
              <a:cs typeface="Times New Roman" panose="02020603050405020304" pitchFamily="18" charset="0"/>
            </a:rPr>
            <a:t>MPI_Finalize();</a:t>
          </a:r>
        </a:p>
        <a:p>
          <a:r>
            <a:rPr lang="en-US" sz="1400">
              <a:solidFill>
                <a:schemeClr val="dk1"/>
              </a:solidFill>
              <a:latin typeface="Times New Roman" panose="02020603050405020304" pitchFamily="18" charset="0"/>
              <a:ea typeface="+mn-ea"/>
              <a:cs typeface="Times New Roman" panose="02020603050405020304" pitchFamily="18" charset="0"/>
            </a:rPr>
            <a:t>if (ProcessRank == 0) {</a:t>
          </a:r>
        </a:p>
        <a:p>
          <a:r>
            <a:rPr lang="en-US" sz="1400">
              <a:solidFill>
                <a:schemeClr val="dk1"/>
              </a:solidFill>
              <a:latin typeface="Times New Roman" panose="02020603050405020304" pitchFamily="18" charset="0"/>
              <a:ea typeface="+mn-ea"/>
              <a:cs typeface="Times New Roman" panose="02020603050405020304" pitchFamily="18" charset="0"/>
            </a:rPr>
            <a:t>Z = Z * dx;</a:t>
          </a:r>
        </a:p>
        <a:p>
          <a:r>
            <a:rPr lang="en-US" sz="1400">
              <a:solidFill>
                <a:schemeClr val="dk1"/>
              </a:solidFill>
              <a:latin typeface="Times New Roman" panose="02020603050405020304" pitchFamily="18" charset="0"/>
              <a:ea typeface="+mn-ea"/>
              <a:cs typeface="Times New Roman" panose="02020603050405020304" pitchFamily="18" charset="0"/>
            </a:rPr>
            <a:t>clock_t t1 = clock();</a:t>
          </a:r>
        </a:p>
        <a:p>
          <a:r>
            <a:rPr lang="en-US" sz="1400">
              <a:solidFill>
                <a:schemeClr val="dk1"/>
              </a:solidFill>
              <a:latin typeface="Times New Roman" panose="02020603050405020304" pitchFamily="18" charset="0"/>
              <a:ea typeface="+mn-ea"/>
              <a:cs typeface="Times New Roman" panose="02020603050405020304" pitchFamily="18" charset="0"/>
            </a:rPr>
            <a:t>T = (double)(t1 - t0) / CLOCKS_PER_SEC;</a:t>
          </a:r>
        </a:p>
        <a:p>
          <a:r>
            <a:rPr lang="en-US" sz="1400">
              <a:solidFill>
                <a:schemeClr val="dk1"/>
              </a:solidFill>
              <a:latin typeface="Times New Roman" panose="02020603050405020304" pitchFamily="18" charset="0"/>
              <a:ea typeface="+mn-ea"/>
              <a:cs typeface="Times New Roman" panose="02020603050405020304" pitchFamily="18" charset="0"/>
            </a:rPr>
            <a:t>printf("%d\t%lld\t%.10f\t%.10f\n", CommunicatorSize, N, T, Z);</a:t>
          </a:r>
        </a:p>
        <a:p>
          <a:r>
            <a:rPr lang="ru-RU" sz="1400">
              <a:solidFill>
                <a:schemeClr val="dk1"/>
              </a:solidFill>
              <a:latin typeface="Times New Roman" panose="02020603050405020304" pitchFamily="18" charset="0"/>
              <a:ea typeface="+mn-ea"/>
              <a:cs typeface="Times New Roman" panose="02020603050405020304" pitchFamily="18" charset="0"/>
            </a:rPr>
            <a:t>}</a:t>
          </a:r>
        </a:p>
        <a:p>
          <a:endParaRPr lang="ru-RU" sz="1400">
            <a:solidFill>
              <a:schemeClr val="dk1"/>
            </a:solidFill>
            <a:latin typeface="Times New Roman" panose="02020603050405020304" pitchFamily="18" charset="0"/>
            <a:ea typeface="+mn-ea"/>
            <a:cs typeface="Times New Roman" panose="02020603050405020304" pitchFamily="18" charset="0"/>
          </a:endParaRPr>
        </a:p>
        <a:p>
          <a:r>
            <a:rPr lang="ru-RU" sz="1400">
              <a:solidFill>
                <a:schemeClr val="dk1"/>
              </a:solidFill>
              <a:latin typeface="Times New Roman" panose="02020603050405020304" pitchFamily="18" charset="0"/>
              <a:ea typeface="+mn-ea"/>
              <a:cs typeface="Times New Roman" panose="02020603050405020304" pitchFamily="18" charset="0"/>
            </a:rPr>
            <a:t>}</a:t>
          </a:r>
        </a:p>
      </xdr:txBody>
    </xdr:sp>
    <xdr:clientData/>
  </xdr:twoCellAnchor>
  <xdr:twoCellAnchor>
    <xdr:from>
      <xdr:col>0</xdr:col>
      <xdr:colOff>0</xdr:colOff>
      <xdr:row>38</xdr:row>
      <xdr:rowOff>6349</xdr:rowOff>
    </xdr:from>
    <xdr:to>
      <xdr:col>1</xdr:col>
      <xdr:colOff>3378200</xdr:colOff>
      <xdr:row>47</xdr:row>
      <xdr:rowOff>120650</xdr:rowOff>
    </xdr:to>
    <xdr:sp macro="" textlink="">
      <xdr:nvSpPr>
        <xdr:cNvPr id="3" name="TextBox 2">
          <a:extLst>
            <a:ext uri="{FF2B5EF4-FFF2-40B4-BE49-F238E27FC236}">
              <a16:creationId xmlns:a16="http://schemas.microsoft.com/office/drawing/2014/main" id="{46D19E64-85DE-4450-9791-1510F6417515}"/>
            </a:ext>
          </a:extLst>
        </xdr:cNvPr>
        <xdr:cNvSpPr txBox="1"/>
      </xdr:nvSpPr>
      <xdr:spPr>
        <a:xfrm>
          <a:off x="0" y="11664949"/>
          <a:ext cx="4826000" cy="2171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latin typeface="Courier New" panose="02070309020205020404" pitchFamily="49" charset="0"/>
              <a:ea typeface="+mn-ea"/>
              <a:cs typeface="Courier New" panose="02070309020205020404" pitchFamily="49" charset="0"/>
            </a:rPr>
            <a:t>@echo off</a:t>
          </a:r>
        </a:p>
        <a:p>
          <a:r>
            <a:rPr lang="en-US" sz="1100">
              <a:solidFill>
                <a:sysClr val="windowText" lastClr="000000"/>
              </a:solidFill>
              <a:latin typeface="Courier New" panose="02070309020205020404" pitchFamily="49" charset="0"/>
              <a:ea typeface="+mn-ea"/>
              <a:cs typeface="Courier New" panose="02070309020205020404" pitchFamily="49" charset="0"/>
            </a:rPr>
            <a:t>echo p	N	T	S</a:t>
          </a:r>
        </a:p>
        <a:p>
          <a:r>
            <a:rPr lang="en-US" sz="1100">
              <a:solidFill>
                <a:sysClr val="windowText" lastClr="000000"/>
              </a:solidFill>
              <a:latin typeface="Courier New" panose="02070309020205020404" pitchFamily="49" charset="0"/>
              <a:ea typeface="+mn-ea"/>
              <a:cs typeface="Courier New" panose="02070309020205020404" pitchFamily="49" charset="0"/>
            </a:rPr>
            <a:t>for /L %%x in (1,1,5) do for /L %%p in (1, 1, 12) do for %%N in (1,2,4,7,10,22,47,100,220,470,1000,2200,4700,10000,22000,47000,100000,220000,470000,1000000,2200000,4700000,10000000,22000000,47000000,100000000,220000000,470000000,1000000000,2200000000,4700000000,10000000000) do "./App614.exe" %%p %%N</a:t>
          </a:r>
        </a:p>
      </xdr:txBody>
    </xdr:sp>
    <xdr:clientData/>
  </xdr:twoCellAnchor>
  <xdr:twoCellAnchor>
    <xdr:from>
      <xdr:col>23</xdr:col>
      <xdr:colOff>34636</xdr:colOff>
      <xdr:row>4</xdr:row>
      <xdr:rowOff>19050</xdr:rowOff>
    </xdr:from>
    <xdr:to>
      <xdr:col>59</xdr:col>
      <xdr:colOff>347517</xdr:colOff>
      <xdr:row>39</xdr:row>
      <xdr:rowOff>196272</xdr:rowOff>
    </xdr:to>
    <xdr:graphicFrame macro="">
      <xdr:nvGraphicFramePr>
        <xdr:cNvPr id="4" name="Chart 3">
          <a:extLst>
            <a:ext uri="{FF2B5EF4-FFF2-40B4-BE49-F238E27FC236}">
              <a16:creationId xmlns:a16="http://schemas.microsoft.com/office/drawing/2014/main" id="{73ED147B-416C-4796-B66C-E873F62AB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46183</xdr:colOff>
      <xdr:row>40</xdr:row>
      <xdr:rowOff>1</xdr:rowOff>
    </xdr:from>
    <xdr:to>
      <xdr:col>51</xdr:col>
      <xdr:colOff>228914</xdr:colOff>
      <xdr:row>74</xdr:row>
      <xdr:rowOff>40367</xdr:rowOff>
    </xdr:to>
    <xdr:graphicFrame macro="">
      <xdr:nvGraphicFramePr>
        <xdr:cNvPr id="5" name="Chart 6">
          <a:extLst>
            <a:ext uri="{FF2B5EF4-FFF2-40B4-BE49-F238E27FC236}">
              <a16:creationId xmlns:a16="http://schemas.microsoft.com/office/drawing/2014/main" id="{21D98276-D62E-461A-AC98-B6B5FFD94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281214</xdr:colOff>
      <xdr:row>40</xdr:row>
      <xdr:rowOff>27214</xdr:rowOff>
    </xdr:from>
    <xdr:to>
      <xdr:col>87</xdr:col>
      <xdr:colOff>594095</xdr:colOff>
      <xdr:row>75</xdr:row>
      <xdr:rowOff>204436</xdr:rowOff>
    </xdr:to>
    <xdr:graphicFrame macro="">
      <xdr:nvGraphicFramePr>
        <xdr:cNvPr id="6" name="Chart 3">
          <a:extLst>
            <a:ext uri="{FF2B5EF4-FFF2-40B4-BE49-F238E27FC236}">
              <a16:creationId xmlns:a16="http://schemas.microsoft.com/office/drawing/2014/main" id="{738E06FC-C203-42B5-A3F0-1094FFD07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242455</xdr:colOff>
      <xdr:row>76</xdr:row>
      <xdr:rowOff>80817</xdr:rowOff>
    </xdr:from>
    <xdr:to>
      <xdr:col>87</xdr:col>
      <xdr:colOff>542636</xdr:colOff>
      <xdr:row>115</xdr:row>
      <xdr:rowOff>23089</xdr:rowOff>
    </xdr:to>
    <xdr:graphicFrame macro="">
      <xdr:nvGraphicFramePr>
        <xdr:cNvPr id="7" name="Chart 3">
          <a:extLst>
            <a:ext uri="{FF2B5EF4-FFF2-40B4-BE49-F238E27FC236}">
              <a16:creationId xmlns:a16="http://schemas.microsoft.com/office/drawing/2014/main" id="{12A81CBF-F8BC-4CCE-A956-54407644B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2</xdr:row>
      <xdr:rowOff>0</xdr:rowOff>
    </xdr:from>
    <xdr:to>
      <xdr:col>6</xdr:col>
      <xdr:colOff>128946</xdr:colOff>
      <xdr:row>20</xdr:row>
      <xdr:rowOff>146050</xdr:rowOff>
    </xdr:to>
    <xdr:pic>
      <xdr:nvPicPr>
        <xdr:cNvPr id="5" name="Рисунок 4">
          <a:extLst>
            <a:ext uri="{FF2B5EF4-FFF2-40B4-BE49-F238E27FC236}">
              <a16:creationId xmlns:a16="http://schemas.microsoft.com/office/drawing/2014/main" id="{1D0AE5B5-CD53-413D-B5C6-2F2F347C3B14}"/>
            </a:ext>
          </a:extLst>
        </xdr:cNvPr>
        <xdr:cNvPicPr>
          <a:picLocks noChangeAspect="1"/>
        </xdr:cNvPicPr>
      </xdr:nvPicPr>
      <xdr:blipFill>
        <a:blip xmlns:r="http://schemas.openxmlformats.org/officeDocument/2006/relationships" r:embed="rId1"/>
        <a:stretch>
          <a:fillRect/>
        </a:stretch>
      </xdr:blipFill>
      <xdr:spPr>
        <a:xfrm>
          <a:off x="2921000" y="457200"/>
          <a:ext cx="8720496" cy="4260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69850</xdr:rowOff>
    </xdr:from>
    <xdr:to>
      <xdr:col>2</xdr:col>
      <xdr:colOff>546100</xdr:colOff>
      <xdr:row>27</xdr:row>
      <xdr:rowOff>184900</xdr:rowOff>
    </xdr:to>
    <xdr:pic>
      <xdr:nvPicPr>
        <xdr:cNvPr id="13" name="Рисунок 12">
          <a:extLst>
            <a:ext uri="{FF2B5EF4-FFF2-40B4-BE49-F238E27FC236}">
              <a16:creationId xmlns:a16="http://schemas.microsoft.com/office/drawing/2014/main" id="{019C868D-0392-4ED8-9337-E5DAA54D74A1}"/>
            </a:ext>
          </a:extLst>
        </xdr:cNvPr>
        <xdr:cNvPicPr>
          <a:picLocks noChangeAspect="1"/>
        </xdr:cNvPicPr>
      </xdr:nvPicPr>
      <xdr:blipFill rotWithShape="1">
        <a:blip xmlns:r="http://schemas.openxmlformats.org/officeDocument/2006/relationships" r:embed="rId1"/>
        <a:srcRect r="67401"/>
        <a:stretch/>
      </xdr:blipFill>
      <xdr:spPr>
        <a:xfrm>
          <a:off x="0" y="2813050"/>
          <a:ext cx="5670550" cy="5372850"/>
        </a:xfrm>
        <a:prstGeom prst="rect">
          <a:avLst/>
        </a:prstGeom>
      </xdr:spPr>
    </xdr:pic>
    <xdr:clientData/>
  </xdr:twoCellAnchor>
  <xdr:twoCellAnchor editAs="oneCell">
    <xdr:from>
      <xdr:col>0</xdr:col>
      <xdr:colOff>0</xdr:colOff>
      <xdr:row>27</xdr:row>
      <xdr:rowOff>171451</xdr:rowOff>
    </xdr:from>
    <xdr:to>
      <xdr:col>2</xdr:col>
      <xdr:colOff>572296</xdr:colOff>
      <xdr:row>37</xdr:row>
      <xdr:rowOff>95251</xdr:rowOff>
    </xdr:to>
    <xdr:pic>
      <xdr:nvPicPr>
        <xdr:cNvPr id="14" name="Рисунок 13">
          <a:extLst>
            <a:ext uri="{FF2B5EF4-FFF2-40B4-BE49-F238E27FC236}">
              <a16:creationId xmlns:a16="http://schemas.microsoft.com/office/drawing/2014/main" id="{19C988DA-EDEC-4578-A4B7-CA3521D5D08A}"/>
            </a:ext>
          </a:extLst>
        </xdr:cNvPr>
        <xdr:cNvPicPr>
          <a:picLocks noChangeAspect="1"/>
        </xdr:cNvPicPr>
      </xdr:nvPicPr>
      <xdr:blipFill>
        <a:blip xmlns:r="http://schemas.openxmlformats.org/officeDocument/2006/relationships" r:embed="rId2"/>
        <a:stretch>
          <a:fillRect/>
        </a:stretch>
      </xdr:blipFill>
      <xdr:spPr>
        <a:xfrm>
          <a:off x="0" y="8401051"/>
          <a:ext cx="5696746" cy="2209800"/>
        </a:xfrm>
        <a:prstGeom prst="rect">
          <a:avLst/>
        </a:prstGeom>
      </xdr:spPr>
    </xdr:pic>
    <xdr:clientData/>
  </xdr:twoCellAnchor>
  <xdr:twoCellAnchor editAs="oneCell">
    <xdr:from>
      <xdr:col>3</xdr:col>
      <xdr:colOff>57150</xdr:colOff>
      <xdr:row>2</xdr:row>
      <xdr:rowOff>34824</xdr:rowOff>
    </xdr:from>
    <xdr:to>
      <xdr:col>14</xdr:col>
      <xdr:colOff>322982</xdr:colOff>
      <xdr:row>11</xdr:row>
      <xdr:rowOff>128087</xdr:rowOff>
    </xdr:to>
    <xdr:pic>
      <xdr:nvPicPr>
        <xdr:cNvPr id="3" name="Рисунок 2">
          <a:extLst>
            <a:ext uri="{FF2B5EF4-FFF2-40B4-BE49-F238E27FC236}">
              <a16:creationId xmlns:a16="http://schemas.microsoft.com/office/drawing/2014/main" id="{948C36CE-671F-415A-ACD4-5997C9CF6883}"/>
            </a:ext>
          </a:extLst>
        </xdr:cNvPr>
        <xdr:cNvPicPr>
          <a:picLocks noChangeAspect="1"/>
        </xdr:cNvPicPr>
      </xdr:nvPicPr>
      <xdr:blipFill>
        <a:blip xmlns:r="http://schemas.openxmlformats.org/officeDocument/2006/relationships" r:embed="rId3"/>
        <a:stretch>
          <a:fillRect/>
        </a:stretch>
      </xdr:blipFill>
      <xdr:spPr>
        <a:xfrm>
          <a:off x="5822950" y="1406424"/>
          <a:ext cx="7955682" cy="3750863"/>
        </a:xfrm>
        <a:prstGeom prst="rect">
          <a:avLst/>
        </a:prstGeom>
      </xdr:spPr>
    </xdr:pic>
    <xdr:clientData/>
  </xdr:twoCellAnchor>
  <xdr:twoCellAnchor editAs="oneCell">
    <xdr:from>
      <xdr:col>2</xdr:col>
      <xdr:colOff>596901</xdr:colOff>
      <xdr:row>11</xdr:row>
      <xdr:rowOff>107950</xdr:rowOff>
    </xdr:from>
    <xdr:to>
      <xdr:col>14</xdr:col>
      <xdr:colOff>622301</xdr:colOff>
      <xdr:row>28</xdr:row>
      <xdr:rowOff>113538</xdr:rowOff>
    </xdr:to>
    <xdr:pic>
      <xdr:nvPicPr>
        <xdr:cNvPr id="4" name="Рисунок 3">
          <a:extLst>
            <a:ext uri="{FF2B5EF4-FFF2-40B4-BE49-F238E27FC236}">
              <a16:creationId xmlns:a16="http://schemas.microsoft.com/office/drawing/2014/main" id="{FB384B48-D6F2-4C06-BC5C-84D27911EB1D}"/>
            </a:ext>
          </a:extLst>
        </xdr:cNvPr>
        <xdr:cNvPicPr>
          <a:picLocks noChangeAspect="1"/>
        </xdr:cNvPicPr>
      </xdr:nvPicPr>
      <xdr:blipFill>
        <a:blip xmlns:r="http://schemas.openxmlformats.org/officeDocument/2006/relationships" r:embed="rId4"/>
        <a:stretch>
          <a:fillRect/>
        </a:stretch>
      </xdr:blipFill>
      <xdr:spPr>
        <a:xfrm>
          <a:off x="5721351" y="4679950"/>
          <a:ext cx="8356600" cy="3891788"/>
        </a:xfrm>
        <a:prstGeom prst="rect">
          <a:avLst/>
        </a:prstGeom>
      </xdr:spPr>
    </xdr:pic>
    <xdr:clientData/>
  </xdr:twoCellAnchor>
  <xdr:twoCellAnchor editAs="oneCell">
    <xdr:from>
      <xdr:col>3</xdr:col>
      <xdr:colOff>19051</xdr:colOff>
      <xdr:row>28</xdr:row>
      <xdr:rowOff>133350</xdr:rowOff>
    </xdr:from>
    <xdr:to>
      <xdr:col>15</xdr:col>
      <xdr:colOff>28760</xdr:colOff>
      <xdr:row>45</xdr:row>
      <xdr:rowOff>158749</xdr:rowOff>
    </xdr:to>
    <xdr:pic>
      <xdr:nvPicPr>
        <xdr:cNvPr id="5" name="Рисунок 4">
          <a:extLst>
            <a:ext uri="{FF2B5EF4-FFF2-40B4-BE49-F238E27FC236}">
              <a16:creationId xmlns:a16="http://schemas.microsoft.com/office/drawing/2014/main" id="{298BCFA4-F6D6-4D32-8F04-A743694A2FBD}"/>
            </a:ext>
          </a:extLst>
        </xdr:cNvPr>
        <xdr:cNvPicPr>
          <a:picLocks noChangeAspect="1"/>
        </xdr:cNvPicPr>
      </xdr:nvPicPr>
      <xdr:blipFill>
        <a:blip xmlns:r="http://schemas.openxmlformats.org/officeDocument/2006/relationships" r:embed="rId5"/>
        <a:stretch>
          <a:fillRect/>
        </a:stretch>
      </xdr:blipFill>
      <xdr:spPr>
        <a:xfrm>
          <a:off x="5784851" y="8591550"/>
          <a:ext cx="8340909" cy="3911599"/>
        </a:xfrm>
        <a:prstGeom prst="rect">
          <a:avLst/>
        </a:prstGeom>
      </xdr:spPr>
    </xdr:pic>
    <xdr:clientData/>
  </xdr:twoCellAnchor>
  <xdr:twoCellAnchor editAs="oneCell">
    <xdr:from>
      <xdr:col>0</xdr:col>
      <xdr:colOff>0</xdr:colOff>
      <xdr:row>45</xdr:row>
      <xdr:rowOff>196850</xdr:rowOff>
    </xdr:from>
    <xdr:to>
      <xdr:col>9</xdr:col>
      <xdr:colOff>306273</xdr:colOff>
      <xdr:row>65</xdr:row>
      <xdr:rowOff>6962</xdr:rowOff>
    </xdr:to>
    <xdr:pic>
      <xdr:nvPicPr>
        <xdr:cNvPr id="6" name="Рисунок 5">
          <a:extLst>
            <a:ext uri="{FF2B5EF4-FFF2-40B4-BE49-F238E27FC236}">
              <a16:creationId xmlns:a16="http://schemas.microsoft.com/office/drawing/2014/main" id="{97081FBC-53E6-498A-8D7A-3C2647782290}"/>
            </a:ext>
          </a:extLst>
        </xdr:cNvPr>
        <xdr:cNvPicPr>
          <a:picLocks noChangeAspect="1"/>
        </xdr:cNvPicPr>
      </xdr:nvPicPr>
      <xdr:blipFill>
        <a:blip xmlns:r="http://schemas.openxmlformats.org/officeDocument/2006/relationships" r:embed="rId6"/>
        <a:stretch>
          <a:fillRect/>
        </a:stretch>
      </xdr:blipFill>
      <xdr:spPr>
        <a:xfrm>
          <a:off x="0" y="12541250"/>
          <a:ext cx="10555173" cy="4382112"/>
        </a:xfrm>
        <a:prstGeom prst="rect">
          <a:avLst/>
        </a:prstGeom>
      </xdr:spPr>
    </xdr:pic>
    <xdr:clientData/>
  </xdr:twoCellAnchor>
  <xdr:twoCellAnchor editAs="oneCell">
    <xdr:from>
      <xdr:col>0</xdr:col>
      <xdr:colOff>0</xdr:colOff>
      <xdr:row>64</xdr:row>
      <xdr:rowOff>190500</xdr:rowOff>
    </xdr:from>
    <xdr:to>
      <xdr:col>5</xdr:col>
      <xdr:colOff>1239407</xdr:colOff>
      <xdr:row>84</xdr:row>
      <xdr:rowOff>114927</xdr:rowOff>
    </xdr:to>
    <xdr:pic>
      <xdr:nvPicPr>
        <xdr:cNvPr id="7" name="Рисунок 6">
          <a:extLst>
            <a:ext uri="{FF2B5EF4-FFF2-40B4-BE49-F238E27FC236}">
              <a16:creationId xmlns:a16="http://schemas.microsoft.com/office/drawing/2014/main" id="{BC2D3751-6713-4D7F-9106-4FF74D472692}"/>
            </a:ext>
          </a:extLst>
        </xdr:cNvPr>
        <xdr:cNvPicPr>
          <a:picLocks noChangeAspect="1"/>
        </xdr:cNvPicPr>
      </xdr:nvPicPr>
      <xdr:blipFill>
        <a:blip xmlns:r="http://schemas.openxmlformats.org/officeDocument/2006/relationships" r:embed="rId7"/>
        <a:stretch>
          <a:fillRect/>
        </a:stretch>
      </xdr:blipFill>
      <xdr:spPr>
        <a:xfrm>
          <a:off x="0" y="16878300"/>
          <a:ext cx="8287907" cy="4496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209550</xdr:rowOff>
    </xdr:from>
    <xdr:to>
      <xdr:col>5</xdr:col>
      <xdr:colOff>191611</xdr:colOff>
      <xdr:row>17</xdr:row>
      <xdr:rowOff>152839</xdr:rowOff>
    </xdr:to>
    <xdr:pic>
      <xdr:nvPicPr>
        <xdr:cNvPr id="6" name="Рисунок 5">
          <a:extLst>
            <a:ext uri="{FF2B5EF4-FFF2-40B4-BE49-F238E27FC236}">
              <a16:creationId xmlns:a16="http://schemas.microsoft.com/office/drawing/2014/main" id="{99112F9A-4A33-4AB5-B55C-E0ED1C9B1D52}"/>
            </a:ext>
          </a:extLst>
        </xdr:cNvPr>
        <xdr:cNvPicPr>
          <a:picLocks noChangeAspect="1"/>
        </xdr:cNvPicPr>
      </xdr:nvPicPr>
      <xdr:blipFill>
        <a:blip xmlns:r="http://schemas.openxmlformats.org/officeDocument/2006/relationships" r:embed="rId1"/>
        <a:stretch>
          <a:fillRect/>
        </a:stretch>
      </xdr:blipFill>
      <xdr:spPr>
        <a:xfrm>
          <a:off x="0" y="5010150"/>
          <a:ext cx="7964011" cy="31436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76200</xdr:rowOff>
    </xdr:from>
    <xdr:to>
      <xdr:col>8</xdr:col>
      <xdr:colOff>87090</xdr:colOff>
      <xdr:row>21</xdr:row>
      <xdr:rowOff>152953</xdr:rowOff>
    </xdr:to>
    <xdr:pic>
      <xdr:nvPicPr>
        <xdr:cNvPr id="2" name="Рисунок 1">
          <a:extLst>
            <a:ext uri="{FF2B5EF4-FFF2-40B4-BE49-F238E27FC236}">
              <a16:creationId xmlns:a16="http://schemas.microsoft.com/office/drawing/2014/main" id="{F3D2B466-624A-4374-916B-4864CFCE24DC}"/>
            </a:ext>
          </a:extLst>
        </xdr:cNvPr>
        <xdr:cNvPicPr>
          <a:picLocks noChangeAspect="1"/>
        </xdr:cNvPicPr>
      </xdr:nvPicPr>
      <xdr:blipFill>
        <a:blip xmlns:r="http://schemas.openxmlformats.org/officeDocument/2006/relationships" r:embed="rId1"/>
        <a:stretch>
          <a:fillRect/>
        </a:stretch>
      </xdr:blipFill>
      <xdr:spPr>
        <a:xfrm>
          <a:off x="0" y="5105400"/>
          <a:ext cx="9783540" cy="3962953"/>
        </a:xfrm>
        <a:prstGeom prst="rect">
          <a:avLst/>
        </a:prstGeom>
      </xdr:spPr>
    </xdr:pic>
    <xdr:clientData/>
  </xdr:twoCellAnchor>
  <xdr:twoCellAnchor editAs="oneCell">
    <xdr:from>
      <xdr:col>0</xdr:col>
      <xdr:colOff>0</xdr:colOff>
      <xdr:row>21</xdr:row>
      <xdr:rowOff>158750</xdr:rowOff>
    </xdr:from>
    <xdr:to>
      <xdr:col>9</xdr:col>
      <xdr:colOff>503163</xdr:colOff>
      <xdr:row>31</xdr:row>
      <xdr:rowOff>44753</xdr:rowOff>
    </xdr:to>
    <xdr:pic>
      <xdr:nvPicPr>
        <xdr:cNvPr id="3" name="Рисунок 2">
          <a:extLst>
            <a:ext uri="{FF2B5EF4-FFF2-40B4-BE49-F238E27FC236}">
              <a16:creationId xmlns:a16="http://schemas.microsoft.com/office/drawing/2014/main" id="{E621A667-5B94-4D7D-813C-9B7EC3D81100}"/>
            </a:ext>
          </a:extLst>
        </xdr:cNvPr>
        <xdr:cNvPicPr>
          <a:picLocks noChangeAspect="1"/>
        </xdr:cNvPicPr>
      </xdr:nvPicPr>
      <xdr:blipFill>
        <a:blip xmlns:r="http://schemas.openxmlformats.org/officeDocument/2006/relationships" r:embed="rId2"/>
        <a:stretch>
          <a:fillRect/>
        </a:stretch>
      </xdr:blipFill>
      <xdr:spPr>
        <a:xfrm>
          <a:off x="0" y="9074150"/>
          <a:ext cx="10840963" cy="21720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190500</xdr:rowOff>
    </xdr:from>
    <xdr:to>
      <xdr:col>5</xdr:col>
      <xdr:colOff>579150</xdr:colOff>
      <xdr:row>28</xdr:row>
      <xdr:rowOff>153192</xdr:rowOff>
    </xdr:to>
    <xdr:pic>
      <xdr:nvPicPr>
        <xdr:cNvPr id="8" name="Рисунок 7">
          <a:extLst>
            <a:ext uri="{FF2B5EF4-FFF2-40B4-BE49-F238E27FC236}">
              <a16:creationId xmlns:a16="http://schemas.microsoft.com/office/drawing/2014/main" id="{E88B3575-F3E6-499D-B2BD-50FA8F641E98}"/>
            </a:ext>
          </a:extLst>
        </xdr:cNvPr>
        <xdr:cNvPicPr>
          <a:picLocks noChangeAspect="1"/>
        </xdr:cNvPicPr>
      </xdr:nvPicPr>
      <xdr:blipFill>
        <a:blip xmlns:r="http://schemas.openxmlformats.org/officeDocument/2006/relationships" r:embed="rId1"/>
        <a:stretch>
          <a:fillRect/>
        </a:stretch>
      </xdr:blipFill>
      <xdr:spPr>
        <a:xfrm>
          <a:off x="0" y="1790700"/>
          <a:ext cx="9316750" cy="5677692"/>
        </a:xfrm>
        <a:prstGeom prst="rect">
          <a:avLst/>
        </a:prstGeom>
      </xdr:spPr>
    </xdr:pic>
    <xdr:clientData/>
  </xdr:twoCellAnchor>
  <xdr:twoCellAnchor editAs="oneCell">
    <xdr:from>
      <xdr:col>5</xdr:col>
      <xdr:colOff>602508</xdr:colOff>
      <xdr:row>3</xdr:row>
      <xdr:rowOff>6350</xdr:rowOff>
    </xdr:from>
    <xdr:to>
      <xdr:col>18</xdr:col>
      <xdr:colOff>562386</xdr:colOff>
      <xdr:row>28</xdr:row>
      <xdr:rowOff>6349</xdr:rowOff>
    </xdr:to>
    <xdr:pic>
      <xdr:nvPicPr>
        <xdr:cNvPr id="9" name="Рисунок 8">
          <a:extLst>
            <a:ext uri="{FF2B5EF4-FFF2-40B4-BE49-F238E27FC236}">
              <a16:creationId xmlns:a16="http://schemas.microsoft.com/office/drawing/2014/main" id="{ADA765AA-3EA4-45B5-9F98-23B65F6E68E6}"/>
            </a:ext>
          </a:extLst>
        </xdr:cNvPr>
        <xdr:cNvPicPr>
          <a:picLocks noChangeAspect="1"/>
        </xdr:cNvPicPr>
      </xdr:nvPicPr>
      <xdr:blipFill>
        <a:blip xmlns:r="http://schemas.openxmlformats.org/officeDocument/2006/relationships" r:embed="rId2"/>
        <a:stretch>
          <a:fillRect/>
        </a:stretch>
      </xdr:blipFill>
      <xdr:spPr>
        <a:xfrm>
          <a:off x="9340108" y="1377950"/>
          <a:ext cx="8297428" cy="5714999"/>
        </a:xfrm>
        <a:prstGeom prst="rect">
          <a:avLst/>
        </a:prstGeom>
      </xdr:spPr>
    </xdr:pic>
    <xdr:clientData/>
  </xdr:twoCellAnchor>
  <xdr:twoCellAnchor editAs="oneCell">
    <xdr:from>
      <xdr:col>5</xdr:col>
      <xdr:colOff>609600</xdr:colOff>
      <xdr:row>28</xdr:row>
      <xdr:rowOff>44450</xdr:rowOff>
    </xdr:from>
    <xdr:to>
      <xdr:col>18</xdr:col>
      <xdr:colOff>558800</xdr:colOff>
      <xdr:row>54</xdr:row>
      <xdr:rowOff>136475</xdr:rowOff>
    </xdr:to>
    <xdr:pic>
      <xdr:nvPicPr>
        <xdr:cNvPr id="10" name="Рисунок 9">
          <a:extLst>
            <a:ext uri="{FF2B5EF4-FFF2-40B4-BE49-F238E27FC236}">
              <a16:creationId xmlns:a16="http://schemas.microsoft.com/office/drawing/2014/main" id="{E2282526-2CC4-4786-BBF3-B057EA925D34}"/>
            </a:ext>
          </a:extLst>
        </xdr:cNvPr>
        <xdr:cNvPicPr>
          <a:picLocks noChangeAspect="1"/>
        </xdr:cNvPicPr>
      </xdr:nvPicPr>
      <xdr:blipFill>
        <a:blip xmlns:r="http://schemas.openxmlformats.org/officeDocument/2006/relationships" r:embed="rId3"/>
        <a:stretch>
          <a:fillRect/>
        </a:stretch>
      </xdr:blipFill>
      <xdr:spPr>
        <a:xfrm>
          <a:off x="9347200" y="7131050"/>
          <a:ext cx="8286750" cy="60356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4</xdr:row>
      <xdr:rowOff>12700</xdr:rowOff>
    </xdr:from>
    <xdr:to>
      <xdr:col>2</xdr:col>
      <xdr:colOff>312418</xdr:colOff>
      <xdr:row>48</xdr:row>
      <xdr:rowOff>156999</xdr:rowOff>
    </xdr:to>
    <xdr:pic>
      <xdr:nvPicPr>
        <xdr:cNvPr id="6" name="Рисунок 5">
          <a:extLst>
            <a:ext uri="{FF2B5EF4-FFF2-40B4-BE49-F238E27FC236}">
              <a16:creationId xmlns:a16="http://schemas.microsoft.com/office/drawing/2014/main" id="{88BB1DBF-D912-46F9-AAE2-35619E664467}"/>
            </a:ext>
          </a:extLst>
        </xdr:cNvPr>
        <xdr:cNvPicPr>
          <a:picLocks noChangeAspect="1"/>
        </xdr:cNvPicPr>
      </xdr:nvPicPr>
      <xdr:blipFill>
        <a:blip xmlns:r="http://schemas.openxmlformats.org/officeDocument/2006/relationships" r:embed="rId1"/>
        <a:stretch>
          <a:fillRect/>
        </a:stretch>
      </xdr:blipFill>
      <xdr:spPr>
        <a:xfrm>
          <a:off x="0" y="2298700"/>
          <a:ext cx="9088118" cy="102026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44450</xdr:rowOff>
    </xdr:from>
    <xdr:to>
      <xdr:col>6</xdr:col>
      <xdr:colOff>560087</xdr:colOff>
      <xdr:row>11</xdr:row>
      <xdr:rowOff>111358</xdr:rowOff>
    </xdr:to>
    <xdr:pic>
      <xdr:nvPicPr>
        <xdr:cNvPr id="3" name="Рисунок 2">
          <a:extLst>
            <a:ext uri="{FF2B5EF4-FFF2-40B4-BE49-F238E27FC236}">
              <a16:creationId xmlns:a16="http://schemas.microsoft.com/office/drawing/2014/main" id="{8D464AE2-9ACA-4DCE-A2DD-D96CC1F44930}"/>
            </a:ext>
          </a:extLst>
        </xdr:cNvPr>
        <xdr:cNvPicPr>
          <a:picLocks noChangeAspect="1"/>
        </xdr:cNvPicPr>
      </xdr:nvPicPr>
      <xdr:blipFill>
        <a:blip xmlns:r="http://schemas.openxmlformats.org/officeDocument/2006/relationships" r:embed="rId1"/>
        <a:stretch>
          <a:fillRect/>
        </a:stretch>
      </xdr:blipFill>
      <xdr:spPr>
        <a:xfrm>
          <a:off x="0" y="5930900"/>
          <a:ext cx="9221487" cy="166710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13</xdr:col>
      <xdr:colOff>22224</xdr:colOff>
      <xdr:row>4</xdr:row>
      <xdr:rowOff>12700</xdr:rowOff>
    </xdr:from>
    <xdr:to>
      <xdr:col>21</xdr:col>
      <xdr:colOff>6349</xdr:colOff>
      <xdr:row>16</xdr:row>
      <xdr:rowOff>209550</xdr:rowOff>
    </xdr:to>
    <xdr:graphicFrame macro="">
      <xdr:nvGraphicFramePr>
        <xdr:cNvPr id="4" name="Диаграмма 3">
          <a:extLst>
            <a:ext uri="{FF2B5EF4-FFF2-40B4-BE49-F238E27FC236}">
              <a16:creationId xmlns:a16="http://schemas.microsoft.com/office/drawing/2014/main" id="{91CCBFF5-1DE4-4DAB-A92D-853423107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7.8405369213" backgroundQuery="1" createdVersion="6" refreshedVersion="6" minRefreshableVersion="3" recordCount="0" supportSubquery="1" supportAdvancedDrill="1" xr:uid="{7A7C56F7-1B61-4F5B-B8D5-ADC943A0D79F}">
  <cacheSource type="external" connectionId="11"/>
  <cacheFields count="2">
    <cacheField name="[Таблица_text].[p].[p]" caption="p" numFmtId="0" hierarchy="33"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p].&amp;[1]"/>
            <x15:cachedUniqueName index="1" name="[Таблица_text].[p].&amp;[2]"/>
            <x15:cachedUniqueName index="2" name="[Таблица_text].[p].&amp;[3]"/>
            <x15:cachedUniqueName index="3" name="[Таблица_text].[p].&amp;[4]"/>
            <x15:cachedUniqueName index="4" name="[Таблица_text].[p].&amp;[5]"/>
            <x15:cachedUniqueName index="5" name="[Таблица_text].[p].&amp;[6]"/>
            <x15:cachedUniqueName index="6" name="[Таблица_text].[p].&amp;[7]"/>
            <x15:cachedUniqueName index="7" name="[Таблица_text].[p].&amp;[8]"/>
            <x15:cachedUniqueName index="8" name="[Таблица_text].[p].&amp;[9]"/>
            <x15:cachedUniqueName index="9" name="[Таблица_text].[p].&amp;[10]"/>
            <x15:cachedUniqueName index="10" name="[Таблица_text].[p].&amp;[11]"/>
            <x15:cachedUniqueName index="11" name="[Таблица_text].[p].&amp;[12]"/>
          </x15:cachedUniqueNames>
        </ext>
      </extLst>
    </cacheField>
    <cacheField name="[Measures].[Среднее по столбцу t 5]" caption="Среднее по столбцу t 5" numFmtId="0" hierarchy="81"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2" memberValueDatatype="20" unbalanced="0">
      <fieldsUsage count="2">
        <fieldUsage x="-1"/>
        <fieldUsage x="0"/>
      </fieldsUsage>
    </cacheHierarchy>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0" memberValueDatatype="20" unbalanced="0"/>
    <cacheHierarchy uniqueName="[Таблица_text1_1].[N]" caption="N" attribute="1" defaultMemberUniqueName="[Таблица_text1_1].[N].[All]" allUniqueName="[Таблица_text1_1].[N].[All]" dimensionUniqueName="[Таблица_text1_1]" displayFolder="" count="0" memberValueDatatype="5" unbalanced="0"/>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0" memberValueDatatype="20" unbalanced="0"/>
    <cacheHierarchy uniqueName="[Таблица_text2_1].[N]" caption="N" attribute="1" defaultMemberUniqueName="[Таблица_text2_1].[N].[All]" allUniqueName="[Таблица_text2_1].[N].[All]" dimensionUniqueName="[Таблица_text2_1]" displayFolder="" count="0" memberValueDatatype="5" unbalanced="0"/>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oneField="1" hidden="1">
      <fieldsUsage count="1">
        <fieldUsage x="1"/>
      </fieldsUsage>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574046875001" backgroundQuery="1" createdVersion="6" refreshedVersion="6" minRefreshableVersion="3" recordCount="0" supportSubquery="1" supportAdvancedDrill="1" xr:uid="{A166F048-2224-4EB0-8F2D-D2A977BE02BF}">
  <cacheSource type="external" connectionId="11"/>
  <cacheFields count="3">
    <cacheField name="[Таблица_text1_1].[p].[p]" caption="p" numFmtId="0" hierarchy="40"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1_1].[p].&amp;[1]"/>
            <x15:cachedUniqueName index="1" name="[Таблица_text1_1].[p].&amp;[2]"/>
            <x15:cachedUniqueName index="2" name="[Таблица_text1_1].[p].&amp;[3]"/>
            <x15:cachedUniqueName index="3" name="[Таблица_text1_1].[p].&amp;[4]"/>
            <x15:cachedUniqueName index="4" name="[Таблица_text1_1].[p].&amp;[5]"/>
            <x15:cachedUniqueName index="5" name="[Таблица_text1_1].[p].&amp;[6]"/>
            <x15:cachedUniqueName index="6" name="[Таблица_text1_1].[p].&amp;[7]"/>
            <x15:cachedUniqueName index="7" name="[Таблица_text1_1].[p].&amp;[8]"/>
            <x15:cachedUniqueName index="8" name="[Таблица_text1_1].[p].&amp;[9]"/>
            <x15:cachedUniqueName index="9" name="[Таблица_text1_1].[p].&amp;[10]"/>
            <x15:cachedUniqueName index="10" name="[Таблица_text1_1].[p].&amp;[11]"/>
            <x15:cachedUniqueName index="11" name="[Таблица_text1_1].[p].&amp;[12]"/>
          </x15:cachedUniqueNames>
        </ext>
      </extLst>
    </cacheField>
    <cacheField name="[Таблица_text1_1].[N].[N]" caption="N" numFmtId="0" hierarchy="41"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T 7]" caption="Среднее по столбцу T 7" numFmtId="0" hierarchy="91"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2" memberValueDatatype="20" unbalanced="0">
      <fieldsUsage count="2">
        <fieldUsage x="-1"/>
        <fieldUsage x="0"/>
      </fieldsUsage>
    </cacheHierarchy>
    <cacheHierarchy uniqueName="[Таблица_text1_1].[N]" caption="N" attribute="1" defaultMemberUniqueName="[Таблица_text1_1].[N].[All]" allUniqueName="[Таблица_text1_1].[N].[All]" dimensionUniqueName="[Таблица_text1_1]" displayFolder="" count="2" memberValueDatatype="5" unbalanced="0">
      <fieldsUsage count="2">
        <fieldUsage x="-1"/>
        <fieldUsage x="1"/>
      </fieldsUsage>
    </cacheHierarchy>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0" memberValueDatatype="20" unbalanced="0"/>
    <cacheHierarchy uniqueName="[Таблица_text2_1].[N]" caption="N" attribute="1" defaultMemberUniqueName="[Таблица_text2_1].[N].[All]" allUniqueName="[Таблица_text2_1].[N].[All]" dimensionUniqueName="[Таблица_text2_1]" displayFolder="" count="0" memberValueDatatype="5" unbalanced="0"/>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oneField="1" hidden="1">
      <fieldsUsage count="1">
        <fieldUsage x="2"/>
      </fieldsUsage>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574046875001" backgroundQuery="1" createdVersion="6" refreshedVersion="6" minRefreshableVersion="3" recordCount="0" supportSubquery="1" supportAdvancedDrill="1" xr:uid="{5E70930D-DE4F-44B0-9EF4-291D63598553}">
  <cacheSource type="external" connectionId="11"/>
  <cacheFields count="3">
    <cacheField name="[Таблица_text1_1].[p].[p]" caption="p" numFmtId="0" hierarchy="40"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1_1].[p].&amp;[1]"/>
            <x15:cachedUniqueName index="1" name="[Таблица_text1_1].[p].&amp;[2]"/>
            <x15:cachedUniqueName index="2" name="[Таблица_text1_1].[p].&amp;[3]"/>
            <x15:cachedUniqueName index="3" name="[Таблица_text1_1].[p].&amp;[4]"/>
            <x15:cachedUniqueName index="4" name="[Таблица_text1_1].[p].&amp;[5]"/>
            <x15:cachedUniqueName index="5" name="[Таблица_text1_1].[p].&amp;[6]"/>
            <x15:cachedUniqueName index="6" name="[Таблица_text1_1].[p].&amp;[7]"/>
            <x15:cachedUniqueName index="7" name="[Таблица_text1_1].[p].&amp;[8]"/>
            <x15:cachedUniqueName index="8" name="[Таблица_text1_1].[p].&amp;[9]"/>
            <x15:cachedUniqueName index="9" name="[Таблица_text1_1].[p].&amp;[10]"/>
            <x15:cachedUniqueName index="10" name="[Таблица_text1_1].[p].&amp;[11]"/>
            <x15:cachedUniqueName index="11" name="[Таблица_text1_1].[p].&amp;[12]"/>
          </x15:cachedUniqueNames>
        </ext>
      </extLst>
    </cacheField>
    <cacheField name="[Таблица_text1_1].[N].[N]" caption="N" numFmtId="0" hierarchy="41"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T 7]" caption="Среднее по столбцу T 7" numFmtId="0" hierarchy="91"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2" memberValueDatatype="20" unbalanced="0">
      <fieldsUsage count="2">
        <fieldUsage x="-1"/>
        <fieldUsage x="0"/>
      </fieldsUsage>
    </cacheHierarchy>
    <cacheHierarchy uniqueName="[Таблица_text1_1].[N]" caption="N" attribute="1" defaultMemberUniqueName="[Таблица_text1_1].[N].[All]" allUniqueName="[Таблица_text1_1].[N].[All]" dimensionUniqueName="[Таблица_text1_1]" displayFolder="" count="2" memberValueDatatype="5" unbalanced="0">
      <fieldsUsage count="2">
        <fieldUsage x="-1"/>
        <fieldUsage x="1"/>
      </fieldsUsage>
    </cacheHierarchy>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0" memberValueDatatype="20" unbalanced="0"/>
    <cacheHierarchy uniqueName="[Таблица_text2_1].[N]" caption="N" attribute="1" defaultMemberUniqueName="[Таблица_text2_1].[N].[All]" allUniqueName="[Таблица_text2_1].[N].[All]" dimensionUniqueName="[Таблица_text2_1]" displayFolder="" count="0" memberValueDatatype="5" unbalanced="0"/>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oneField="1" hidden="1">
      <fieldsUsage count="1">
        <fieldUsage x="2"/>
      </fieldsUsage>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602176736109" backgroundQuery="1" createdVersion="6" refreshedVersion="6" minRefreshableVersion="3" recordCount="0" supportSubquery="1" supportAdvancedDrill="1" xr:uid="{FC26827A-42D9-40E9-8498-94ED21E2DCDA}">
  <cacheSource type="external" connectionId="11"/>
  <cacheFields count="3">
    <cacheField name="[Таблица_text1_1].[p].[p]" caption="p" numFmtId="0" hierarchy="40"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1_1].[p].&amp;[1]"/>
            <x15:cachedUniqueName index="1" name="[Таблица_text1_1].[p].&amp;[2]"/>
            <x15:cachedUniqueName index="2" name="[Таблица_text1_1].[p].&amp;[3]"/>
            <x15:cachedUniqueName index="3" name="[Таблица_text1_1].[p].&amp;[4]"/>
            <x15:cachedUniqueName index="4" name="[Таблица_text1_1].[p].&amp;[5]"/>
            <x15:cachedUniqueName index="5" name="[Таблица_text1_1].[p].&amp;[6]"/>
            <x15:cachedUniqueName index="6" name="[Таблица_text1_1].[p].&amp;[7]"/>
            <x15:cachedUniqueName index="7" name="[Таблица_text1_1].[p].&amp;[8]"/>
            <x15:cachedUniqueName index="8" name="[Таблица_text1_1].[p].&amp;[9]"/>
            <x15:cachedUniqueName index="9" name="[Таблица_text1_1].[p].&amp;[10]"/>
            <x15:cachedUniqueName index="10" name="[Таблица_text1_1].[p].&amp;[11]"/>
            <x15:cachedUniqueName index="11" name="[Таблица_text1_1].[p].&amp;[12]"/>
          </x15:cachedUniqueNames>
        </ext>
      </extLst>
    </cacheField>
    <cacheField name="[Таблица_text1_1].[N].[N]" caption="N" numFmtId="0" hierarchy="41"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S 3]" caption="Среднее по столбцу S 3" numFmtId="0" hierarchy="95"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2" memberValueDatatype="20" unbalanced="0">
      <fieldsUsage count="2">
        <fieldUsage x="-1"/>
        <fieldUsage x="0"/>
      </fieldsUsage>
    </cacheHierarchy>
    <cacheHierarchy uniqueName="[Таблица_text1_1].[N]" caption="N" attribute="1" defaultMemberUniqueName="[Таблица_text1_1].[N].[All]" allUniqueName="[Таблица_text1_1].[N].[All]" dimensionUniqueName="[Таблица_text1_1]" displayFolder="" count="2" memberValueDatatype="5" unbalanced="0">
      <fieldsUsage count="2">
        <fieldUsage x="-1"/>
        <fieldUsage x="1"/>
      </fieldsUsage>
    </cacheHierarchy>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0" memberValueDatatype="20" unbalanced="0"/>
    <cacheHierarchy uniqueName="[Таблица_text2_1].[N]" caption="N" attribute="1" defaultMemberUniqueName="[Таблица_text2_1].[N].[All]" allUniqueName="[Таблица_text2_1].[N].[All]" dimensionUniqueName="[Таблица_text2_1]" displayFolder="" count="0" memberValueDatatype="5" unbalanced="0"/>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oneField="1" hidden="1">
      <fieldsUsage count="1">
        <fieldUsage x="2"/>
      </fieldsUsage>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602525231479" backgroundQuery="1" createdVersion="6" refreshedVersion="6" minRefreshableVersion="3" recordCount="0" supportSubquery="1" supportAdvancedDrill="1" xr:uid="{7E806399-6975-49B1-8FCD-4C8C067FF0F0}">
  <cacheSource type="external" connectionId="11"/>
  <cacheFields count="3">
    <cacheField name="[Таблица_text2_1].[p].[p]" caption="p" numFmtId="0" hierarchy="5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2_1].[p].&amp;[1]"/>
            <x15:cachedUniqueName index="1" name="[Таблица_text2_1].[p].&amp;[2]"/>
            <x15:cachedUniqueName index="2" name="[Таблица_text2_1].[p].&amp;[3]"/>
            <x15:cachedUniqueName index="3" name="[Таблица_text2_1].[p].&amp;[4]"/>
            <x15:cachedUniqueName index="4" name="[Таблица_text2_1].[p].&amp;[5]"/>
            <x15:cachedUniqueName index="5" name="[Таблица_text2_1].[p].&amp;[6]"/>
            <x15:cachedUniqueName index="6" name="[Таблица_text2_1].[p].&amp;[7]"/>
            <x15:cachedUniqueName index="7" name="[Таблица_text2_1].[p].&amp;[8]"/>
            <x15:cachedUniqueName index="8" name="[Таблица_text2_1].[p].&amp;[9]"/>
            <x15:cachedUniqueName index="9" name="[Таблица_text2_1].[p].&amp;[10]"/>
            <x15:cachedUniqueName index="10" name="[Таблица_text2_1].[p].&amp;[11]"/>
            <x15:cachedUniqueName index="11" name="[Таблица_text2_1].[p].&amp;[12]"/>
          </x15:cachedUniqueNames>
        </ext>
      </extLst>
    </cacheField>
    <cacheField name="[Таблица_text2_1].[N].[N]" caption="N" numFmtId="0" hierarchy="53"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S 4]" caption="Среднее по столбцу S 4" numFmtId="0" hierarchy="97"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0" memberValueDatatype="20" unbalanced="0"/>
    <cacheHierarchy uniqueName="[Таблица_text1_1].[N]" caption="N" attribute="1" defaultMemberUniqueName="[Таблица_text1_1].[N].[All]" allUniqueName="[Таблица_text1_1].[N].[All]" dimensionUniqueName="[Таблица_text1_1]" displayFolder="" count="0" memberValueDatatype="5" unbalanced="0"/>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2" memberValueDatatype="20" unbalanced="0">
      <fieldsUsage count="2">
        <fieldUsage x="-1"/>
        <fieldUsage x="0"/>
      </fieldsUsage>
    </cacheHierarchy>
    <cacheHierarchy uniqueName="[Таблица_text2_1].[N]" caption="N" attribute="1" defaultMemberUniqueName="[Таблица_text2_1].[N].[All]" allUniqueName="[Таблица_text2_1].[N].[All]" dimensionUniqueName="[Таблица_text2_1]" displayFolder="" count="2" memberValueDatatype="5" unbalanced="0">
      <fieldsUsage count="2">
        <fieldUsage x="-1"/>
        <fieldUsage x="1"/>
      </fieldsUsage>
    </cacheHierarchy>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oneField="1" hidden="1">
      <fieldsUsage count="1">
        <fieldUsage x="2"/>
      </fieldsUsage>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602024074076" backgroundQuery="1" createdVersion="6" refreshedVersion="6" minRefreshableVersion="3" recordCount="0" supportSubquery="1" supportAdvancedDrill="1" xr:uid="{ADEB23D6-F84A-494A-B094-1A55E2ED753B}">
  <cacheSource type="external" connectionId="11"/>
  <cacheFields count="3">
    <cacheField name="[Таблица_text2_1].[p].[p]" caption="p" numFmtId="0" hierarchy="5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2_1].[p].&amp;[1]"/>
            <x15:cachedUniqueName index="1" name="[Таблица_text2_1].[p].&amp;[2]"/>
            <x15:cachedUniqueName index="2" name="[Таблица_text2_1].[p].&amp;[3]"/>
            <x15:cachedUniqueName index="3" name="[Таблица_text2_1].[p].&amp;[4]"/>
            <x15:cachedUniqueName index="4" name="[Таблица_text2_1].[p].&amp;[5]"/>
            <x15:cachedUniqueName index="5" name="[Таблица_text2_1].[p].&amp;[6]"/>
            <x15:cachedUniqueName index="6" name="[Таблица_text2_1].[p].&amp;[7]"/>
            <x15:cachedUniqueName index="7" name="[Таблица_text2_1].[p].&amp;[8]"/>
            <x15:cachedUniqueName index="8" name="[Таблица_text2_1].[p].&amp;[9]"/>
            <x15:cachedUniqueName index="9" name="[Таблица_text2_1].[p].&amp;[10]"/>
            <x15:cachedUniqueName index="10" name="[Таблица_text2_1].[p].&amp;[11]"/>
            <x15:cachedUniqueName index="11" name="[Таблица_text2_1].[p].&amp;[12]"/>
          </x15:cachedUniqueNames>
        </ext>
      </extLst>
    </cacheField>
    <cacheField name="[Таблица_text2_1].[N].[N]" caption="N" numFmtId="0" hierarchy="53"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T 8]" caption="Среднее по столбцу T 8" numFmtId="0" hierarchy="94"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0" memberValueDatatype="20" unbalanced="0"/>
    <cacheHierarchy uniqueName="[Таблица_text1_1].[N]" caption="N" attribute="1" defaultMemberUniqueName="[Таблица_text1_1].[N].[All]" allUniqueName="[Таблица_text1_1].[N].[All]" dimensionUniqueName="[Таблица_text1_1]" displayFolder="" count="0" memberValueDatatype="5" unbalanced="0"/>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2" memberValueDatatype="20" unbalanced="0">
      <fieldsUsage count="2">
        <fieldUsage x="-1"/>
        <fieldUsage x="0"/>
      </fieldsUsage>
    </cacheHierarchy>
    <cacheHierarchy uniqueName="[Таблица_text2_1].[N]" caption="N" attribute="1" defaultMemberUniqueName="[Таблица_text2_1].[N].[All]" allUniqueName="[Таблица_text2_1].[N].[All]" dimensionUniqueName="[Таблица_text2_1]" displayFolder="" count="2" memberValueDatatype="5" unbalanced="0">
      <fieldsUsage count="2">
        <fieldUsage x="-1"/>
        <fieldUsage x="1"/>
      </fieldsUsage>
    </cacheHierarchy>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oneField="1" hidden="1">
      <fieldsUsage count="1">
        <fieldUsage x="2"/>
      </fieldsUsage>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602024074076" backgroundQuery="1" createdVersion="6" refreshedVersion="6" minRefreshableVersion="3" recordCount="0" supportSubquery="1" supportAdvancedDrill="1" xr:uid="{A142E618-E138-46FF-BE42-93DEED5BA73C}">
  <cacheSource type="external" connectionId="11"/>
  <cacheFields count="3">
    <cacheField name="[Таблица_text2_1].[p].[p]" caption="p" numFmtId="0" hierarchy="5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2_1].[p].&amp;[1]"/>
            <x15:cachedUniqueName index="1" name="[Таблица_text2_1].[p].&amp;[2]"/>
            <x15:cachedUniqueName index="2" name="[Таблица_text2_1].[p].&amp;[3]"/>
            <x15:cachedUniqueName index="3" name="[Таблица_text2_1].[p].&amp;[4]"/>
            <x15:cachedUniqueName index="4" name="[Таблица_text2_1].[p].&amp;[5]"/>
            <x15:cachedUniqueName index="5" name="[Таблица_text2_1].[p].&amp;[6]"/>
            <x15:cachedUniqueName index="6" name="[Таблица_text2_1].[p].&amp;[7]"/>
            <x15:cachedUniqueName index="7" name="[Таблица_text2_1].[p].&amp;[8]"/>
            <x15:cachedUniqueName index="8" name="[Таблица_text2_1].[p].&amp;[9]"/>
            <x15:cachedUniqueName index="9" name="[Таблица_text2_1].[p].&amp;[10]"/>
            <x15:cachedUniqueName index="10" name="[Таблица_text2_1].[p].&amp;[11]"/>
            <x15:cachedUniqueName index="11" name="[Таблица_text2_1].[p].&amp;[12]"/>
          </x15:cachedUniqueNames>
        </ext>
      </extLst>
    </cacheField>
    <cacheField name="[Таблица_text2_1].[N].[N]" caption="N" numFmtId="0" hierarchy="53"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T 8]" caption="Среднее по столбцу T 8" numFmtId="0" hierarchy="94"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0" memberValueDatatype="20" unbalanced="0"/>
    <cacheHierarchy uniqueName="[Таблица_text1_1].[N]" caption="N" attribute="1" defaultMemberUniqueName="[Таблица_text1_1].[N].[All]" allUniqueName="[Таблица_text1_1].[N].[All]" dimensionUniqueName="[Таблица_text1_1]" displayFolder="" count="0" memberValueDatatype="5" unbalanced="0"/>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2" memberValueDatatype="20" unbalanced="0">
      <fieldsUsage count="2">
        <fieldUsage x="-1"/>
        <fieldUsage x="0"/>
      </fieldsUsage>
    </cacheHierarchy>
    <cacheHierarchy uniqueName="[Таблица_text2_1].[N]" caption="N" attribute="1" defaultMemberUniqueName="[Таблица_text2_1].[N].[All]" allUniqueName="[Таблица_text2_1].[N].[All]" dimensionUniqueName="[Таблица_text2_1]" displayFolder="" count="2" memberValueDatatype="5" unbalanced="0">
      <fieldsUsage count="2">
        <fieldUsage x="-1"/>
        <fieldUsage x="1"/>
      </fieldsUsage>
    </cacheHierarchy>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oneField="1" hidden="1">
      <fieldsUsage count="1">
        <fieldUsage x="2"/>
      </fieldsUsage>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8C7834-B109-40FB-A021-E0EADDAAA9E9}"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G5:H18"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Среднее по столбцу t" fld="1" subtotal="average"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Таблица_tex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425DA9-22DD-469D-8057-CF8BFAD368C7}" name="Сводная таблица7" cacheId="1" applyNumberFormats="0" applyBorderFormats="0" applyFontFormats="0" applyPatternFormats="0" applyAlignmentFormats="0" applyWidthHeightFormats="1" dataCaption="Значения" updatedVersion="6" minRefreshableVersion="3" useAutoFormatting="1" subtotalHiddenItems="1" itemPrintTitles="1" createdVersion="6" indent="0" outline="1" outlineData="1" multipleFieldFilters="0">
  <location ref="J76:W110"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T" fld="2" subtotal="average" baseField="1" baseItem="0"/>
  </dataFields>
  <formats count="12">
    <format dxfId="59">
      <pivotArea type="all" dataOnly="0" outline="0" fieldPosition="0"/>
    </format>
    <format dxfId="58">
      <pivotArea outline="0" collapsedLevelsAreSubtotals="1" fieldPosition="0"/>
    </format>
    <format dxfId="57">
      <pivotArea type="origin" dataOnly="0" labelOnly="1" outline="0" fieldPosition="0"/>
    </format>
    <format dxfId="56">
      <pivotArea type="topRight" dataOnly="0" labelOnly="1" outline="0" fieldPosition="0"/>
    </format>
    <format dxfId="55">
      <pivotArea dataOnly="0" labelOnly="1" grandRow="1" outline="0" fieldPosition="0"/>
    </format>
    <format dxfId="54">
      <pivotArea dataOnly="0" labelOnly="1" grandCol="1" outline="0" fieldPosition="0"/>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type="topRight" dataOnly="0" labelOnly="1" outline="0" fieldPosition="0"/>
    </format>
    <format dxfId="49">
      <pivotArea dataOnly="0" labelOnly="1" grandRow="1" outline="0" fieldPosition="0"/>
    </format>
    <format dxfId="48">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caption="Среднее по столбцу T"/>
    <pivotHierarchy dragToData="1"/>
    <pivotHierarchy dragToData="1" caption="Среднее по столбцу T"/>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1013]"/>
        <x15:activeTabTopLevelEntity name="[Таблица_text1]"/>
        <x15:activeTabTopLevelEntity name="[Таблица_text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C66F61-2816-4710-B8A3-0B2F688DFCAE}" name="Сводная таблица4" cacheId="2" applyNumberFormats="0" applyBorderFormats="0" applyFontFormats="0" applyPatternFormats="0" applyAlignmentFormats="0" applyWidthHeightFormats="1" dataCaption="Значения" updatedVersion="6" minRefreshableVersion="3" useAutoFormatting="1" subtotalHiddenItems="1" itemPrintTitles="1" createdVersion="6" indent="0" outline="1" outlineData="1" multipleFieldFilters="0">
  <location ref="J4:W38"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T" fld="2" subtotal="average" baseField="1" baseItem="0"/>
  </dataFields>
  <formats count="12">
    <format dxfId="71">
      <pivotArea type="all" dataOnly="0" outline="0" fieldPosition="0"/>
    </format>
    <format dxfId="70">
      <pivotArea outline="0" collapsedLevelsAreSubtotals="1" fieldPosition="0"/>
    </format>
    <format dxfId="69">
      <pivotArea type="origin" dataOnly="0" labelOnly="1" outline="0" fieldPosition="0"/>
    </format>
    <format dxfId="68">
      <pivotArea type="topRight" dataOnly="0" labelOnly="1" outline="0" fieldPosition="0"/>
    </format>
    <format dxfId="67">
      <pivotArea dataOnly="0" labelOnly="1" grandRow="1" outline="0" fieldPosition="0"/>
    </format>
    <format dxfId="66">
      <pivotArea dataOnly="0" labelOnly="1" grandCol="1" outline="0" fieldPosition="0"/>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type="topRight" dataOnly="0" labelOnly="1" outline="0" fieldPosition="0"/>
    </format>
    <format dxfId="61">
      <pivotArea dataOnly="0" labelOnly="1" grandRow="1" outline="0" fieldPosition="0"/>
    </format>
    <format dxfId="60">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caption="Среднее по столбцу T"/>
    <pivotHierarchy dragToData="1"/>
    <pivotHierarchy dragToData="1" caption="Среднее по столбцу T"/>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1013]"/>
        <x15:activeTabTopLevelEntity name="[Таблица_text1]"/>
        <x15:activeTabTopLevelEntity name="[Таблица_text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3DFB17-C917-4EA3-B6F7-4266C87151E3}" name="Сводная таблица5" cacheId="3"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40:W74"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S" fld="2" subtotal="average" baseField="1" baseItem="2"/>
  </dataFields>
  <formats count="12">
    <format dxfId="83">
      <pivotArea type="all" dataOnly="0" outline="0" fieldPosition="0"/>
    </format>
    <format dxfId="82">
      <pivotArea outline="0" collapsedLevelsAreSubtotals="1" fieldPosition="0"/>
    </format>
    <format dxfId="81">
      <pivotArea type="origin" dataOnly="0" labelOnly="1" outline="0" fieldPosition="0"/>
    </format>
    <format dxfId="80">
      <pivotArea type="topRight" dataOnly="0" labelOnly="1" outline="0" fieldPosition="0"/>
    </format>
    <format dxfId="79">
      <pivotArea dataOnly="0" labelOnly="1" grandRow="1" outline="0" fieldPosition="0"/>
    </format>
    <format dxfId="78">
      <pivotArea dataOnly="0" labelOnly="1" grandCol="1" outline="0" fieldPosition="0"/>
    </format>
    <format dxfId="77">
      <pivotArea type="all" dataOnly="0" outline="0" fieldPosition="0"/>
    </format>
    <format dxfId="76">
      <pivotArea outline="0" collapsedLevelsAreSubtotals="1" fieldPosition="0"/>
    </format>
    <format dxfId="75">
      <pivotArea type="origin" dataOnly="0" labelOnly="1" outline="0" fieldPosition="0"/>
    </format>
    <format dxfId="74">
      <pivotArea type="topRight" dataOnly="0" labelOnly="1" outline="0" fieldPosition="0"/>
    </format>
    <format dxfId="73">
      <pivotArea dataOnly="0" labelOnly="1" grandRow="1" outline="0" fieldPosition="0"/>
    </format>
    <format dxfId="72">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Среднее по столбцу S"/>
    <pivotHierarchy dragToData="1"/>
    <pivotHierarchy dragToData="1"/>
    <pivotHierarchy dragToData="1"/>
    <pivotHierarchy dragToData="1"/>
    <pivotHierarchy dragToData="1"/>
    <pivotHierarchy dragToData="1"/>
    <pivotHierarchy dragToData="1"/>
    <pivotHierarchy dragToData="1"/>
    <pivotHierarchy dragToData="1"/>
    <pivotHierarchy dragToData="1" caption="Среднее по столбцу S"/>
    <pivotHierarchy dragToData="1"/>
    <pivotHierarchy dragToData="1"/>
    <pivotHierarchy dragToData="1"/>
    <pivotHierarchy dragToData="1"/>
    <pivotHierarchy dragToData="1"/>
    <pivotHierarchy dragToData="1" caption="Среднее по столбцу S"/>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1]"/>
        <x15:activeTabTopLevelEntity name="[Таблица_text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CD85EC-CD45-4489-85EB-48BBEC2090CF}" name="Сводная таблица8" cacheId="6"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76:W110"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T" fld="2" subtotal="average" baseField="1" baseItem="0"/>
  </dataFields>
  <formats count="12">
    <format dxfId="17">
      <pivotArea type="all" dataOnly="0" outline="0" fieldPosition="0"/>
    </format>
    <format dxfId="16">
      <pivotArea outline="0" collapsedLevelsAreSubtotals="1" fieldPosition="0"/>
    </format>
    <format dxfId="15">
      <pivotArea type="origin" dataOnly="0" labelOnly="1" outline="0" fieldPosition="0"/>
    </format>
    <format dxfId="14">
      <pivotArea type="topRight" dataOnly="0" labelOnly="1" outline="0" fieldPosition="0"/>
    </format>
    <format dxfId="13">
      <pivotArea dataOnly="0" labelOnly="1" grandRow="1" outline="0" fieldPosition="0"/>
    </format>
    <format dxfId="12">
      <pivotArea dataOnly="0" labelOnly="1" grandCol="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type="topRight" dataOnly="0" labelOnly="1" outline="0" fieldPosition="0"/>
    </format>
    <format dxfId="7">
      <pivotArea dataOnly="0" labelOnly="1" grandRow="1" outline="0" fieldPosition="0"/>
    </format>
    <format dxfId="6">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2]"/>
        <x15:activeTabTopLevelEntity name="[Таблица_text2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920196-9C59-4971-811C-06BD0974239D}" name="Сводная таблица5" cacheId="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40:W74"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S" fld="2" subtotal="average" baseField="1" baseItem="0"/>
  </dataFields>
  <formats count="12">
    <format dxfId="29">
      <pivotArea type="all" dataOnly="0" outline="0" fieldPosition="0"/>
    </format>
    <format dxfId="28">
      <pivotArea outline="0" collapsedLevelsAreSubtotals="1" fieldPosition="0"/>
    </format>
    <format dxfId="27">
      <pivotArea type="origin" dataOnly="0" labelOnly="1" outline="0" fieldPosition="0"/>
    </format>
    <format dxfId="26">
      <pivotArea type="topRight" dataOnly="0" labelOnly="1" outline="0" fieldPosition="0"/>
    </format>
    <format dxfId="25">
      <pivotArea dataOnly="0" labelOnly="1" grandRow="1" outline="0" fieldPosition="0"/>
    </format>
    <format dxfId="24">
      <pivotArea dataOnly="0" labelOnly="1" grandCol="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type="topRight" dataOnly="0" labelOnly="1" outline="0" fieldPosition="0"/>
    </format>
    <format dxfId="19">
      <pivotArea dataOnly="0" labelOnly="1" grandRow="1" outline="0" fieldPosition="0"/>
    </format>
    <format dxfId="18">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Среднее по столбцу 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Среднее по столбцу S"/>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2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2BF1D3-7E43-486B-BF91-DA0C57EC4210}" name="Сводная таблица4" cacheId="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4:W38"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T" fld="2" subtotal="average" baseField="1" baseItem="0"/>
  </dataFields>
  <formats count="12">
    <format dxfId="41">
      <pivotArea type="all" dataOnly="0" outline="0" fieldPosition="0"/>
    </format>
    <format dxfId="40">
      <pivotArea outline="0" collapsedLevelsAreSubtotals="1" fieldPosition="0"/>
    </format>
    <format dxfId="39">
      <pivotArea type="origin" dataOnly="0" labelOnly="1" outline="0" fieldPosition="0"/>
    </format>
    <format dxfId="38">
      <pivotArea type="topRight" dataOnly="0" labelOnly="1" outline="0" fieldPosition="0"/>
    </format>
    <format dxfId="37">
      <pivotArea dataOnly="0" labelOnly="1" grandRow="1" outline="0" fieldPosition="0"/>
    </format>
    <format dxfId="36">
      <pivotArea dataOnly="0" labelOnly="1" grandCol="1" outline="0"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type="topRight" dataOnly="0" labelOnly="1" outline="0" fieldPosition="0"/>
    </format>
    <format dxfId="31">
      <pivotArea dataOnly="0" labelOnly="1" grandRow="1" outline="0" fieldPosition="0"/>
    </format>
    <format dxfId="30">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2]"/>
        <x15:activeTabTopLevelEntity name="[Таблица_text2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xt" backgroundRefresh="0" connectionId="1" xr16:uid="{F769DFE9-30F4-4A1A-9B03-5D8100FC8A62}" autoFormatId="16" applyNumberFormats="0" applyBorderFormats="0" applyFontFormats="0" applyPatternFormats="0" applyAlignmentFormats="0" applyWidthHeightFormats="0">
  <queryTableRefresh nextId="4">
    <queryTableFields count="3">
      <queryTableField id="1" name="p" tableColumnId="1"/>
      <queryTableField id="2" name="t" tableColumnId="2"/>
      <queryTableField id="3" name="s" tableColumnId="3"/>
    </queryTableFields>
  </queryTableRefresh>
  <extLst>
    <ext xmlns:x15="http://schemas.microsoft.com/office/spreadsheetml/2010/11/main" uri="{883FBD77-0823-4a55-B5E3-86C4891E6966}">
      <x15:queryTable sourceDataName=" "/>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ext1_1" backgroundRefresh="0" connectionId="2" xr16:uid="{2D801820-D538-4570-B8D7-AF44185E8AB0}" autoFormatId="16" applyNumberFormats="0" applyBorderFormats="0" applyFontFormats="0" applyPatternFormats="0" applyAlignmentFormats="0" applyWidthHeightFormats="0">
  <queryTableRefresh nextId="5">
    <queryTableFields count="4">
      <queryTableField id="1" name="p" tableColumnId="1"/>
      <queryTableField id="2" name="N" tableColumnId="2"/>
      <queryTableField id="3" name="T" tableColumnId="3"/>
      <queryTableField id="4" name="S" tableColumnId="4"/>
    </queryTableFields>
  </queryTableRefresh>
  <extLst>
    <ext xmlns:x15="http://schemas.microsoft.com/office/spreadsheetml/2010/11/main" uri="{883FBD77-0823-4a55-B5E3-86C4891E6966}">
      <x15:queryTable sourceDataName="text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ext2 1" backgroundRefresh="0" connectionId="3" xr16:uid="{3FD4DE15-9D02-4091-B928-6E32BA67CF7D}" autoFormatId="16" applyNumberFormats="0" applyBorderFormats="0" applyFontFormats="0" applyPatternFormats="0" applyAlignmentFormats="0" applyWidthHeightFormats="0">
  <queryTableRefresh nextId="5">
    <queryTableFields count="4">
      <queryTableField id="1" name="p" tableColumnId="1"/>
      <queryTableField id="2" name="N" tableColumnId="2"/>
      <queryTableField id="3" name="T" tableColumnId="3"/>
      <queryTableField id="4" name="S" tableColumnId="4"/>
    </queryTableFields>
  </queryTableRefresh>
  <extLst>
    <ext xmlns:x15="http://schemas.microsoft.com/office/spreadsheetml/2010/11/main" uri="{883FBD77-0823-4a55-B5E3-86C4891E6966}">
      <x15:queryTable sourceDataName="text21"/>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DDCD752-7C0B-4EE7-8161-17FFA3AE63D5}" name="Таблица_text" displayName="Таблица_text" ref="C5:E125" tableType="queryTable" totalsRowShown="0" headerRowDxfId="88" dataDxfId="87">
  <autoFilter ref="C5:E125" xr:uid="{71CEC12F-873C-4E76-B2D4-11A8B1F6AD72}"/>
  <tableColumns count="3">
    <tableColumn id="1" xr3:uid="{AEA402AF-832C-435C-8E7A-66BB96FB266B}" uniqueName="1" name="p" queryTableFieldId="1" dataDxfId="86"/>
    <tableColumn id="2" xr3:uid="{C576FB03-C689-48CC-9998-4C8E868FC5DF}" uniqueName="2" name="t" queryTableFieldId="2" dataDxfId="85"/>
    <tableColumn id="3" xr3:uid="{E29A3DA8-AE6D-418B-9BE7-3AE55EA3B820}" uniqueName="3" name="s" queryTableFieldId="3" dataDxfId="8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5AC38-B0CB-4C3C-9A99-892DD92E63E1}" name="Таблица_text1_1" displayName="Таблица_text1_1" ref="E9:H1929" tableType="queryTable" totalsRowShown="0" headerRowDxfId="47" dataDxfId="46">
  <autoFilter ref="E9:H1929" xr:uid="{1BC75263-8479-443F-AEA7-CF359A4C50CD}"/>
  <tableColumns count="4">
    <tableColumn id="1" xr3:uid="{F9898A0E-0FCF-4396-8F64-BC6B551D46C1}" uniqueName="1" name="p" queryTableFieldId="1" dataDxfId="45"/>
    <tableColumn id="2" xr3:uid="{76AB9C9C-56FB-4A4D-9AE3-7C0FDDB4A86C}" uniqueName="2" name="N" queryTableFieldId="2" dataDxfId="44"/>
    <tableColumn id="3" xr3:uid="{CCBD6B84-4A4B-4DC3-913A-663209FE6D9D}" uniqueName="3" name="T" queryTableFieldId="3" dataDxfId="43"/>
    <tableColumn id="4" xr3:uid="{B19D6ED3-FC53-46F9-A53E-C780C5B676C6}" uniqueName="4" name="S" queryTableFieldId="4" dataDxfId="4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466DC0-6DAD-4045-A707-104F1A613448}" name="Таблица_text2_1" displayName="Таблица_text2_1" ref="E9:H1929" tableType="queryTable" totalsRowShown="0" headerRowDxfId="5" dataDxfId="4">
  <autoFilter ref="E9:H1929" xr:uid="{C85A5386-7FF1-41DB-8C1A-C25748B7CEAD}"/>
  <tableColumns count="4">
    <tableColumn id="1" xr3:uid="{80CD4439-991F-4683-B394-84D763F3D1CA}" uniqueName="1" name="p" queryTableFieldId="1" dataDxfId="3"/>
    <tableColumn id="2" xr3:uid="{47E5BF52-9B8A-45DD-A85B-06BE31299140}" uniqueName="2" name="N" queryTableFieldId="2" dataDxfId="2"/>
    <tableColumn id="3" xr3:uid="{505CC939-9FE6-4DD3-A763-7188D0A565FA}" uniqueName="3" name="T" queryTableFieldId="3" dataDxfId="1"/>
    <tableColumn id="4" xr3:uid="{CB8C509E-53FD-4533-8CF7-FBF1D968E7E5}" uniqueName="4" name="S" queryTableFieldId="4"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table" Target="../tables/table2.xml"/><Relationship Id="rId4"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table" Target="../tables/table3.x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openedu.ru/course/spbstu/DDFPGAS/?session=fall_2024" TargetMode="External"/><Relationship Id="rId13" Type="http://schemas.openxmlformats.org/officeDocument/2006/relationships/drawing" Target="../drawings/drawing1.xml"/><Relationship Id="rId3" Type="http://schemas.openxmlformats.org/officeDocument/2006/relationships/hyperlink" Target="https://intuit.ru/studies/courses/541/397/info" TargetMode="External"/><Relationship Id="rId7" Type="http://schemas.openxmlformats.org/officeDocument/2006/relationships/hyperlink" Target="https://openedu.ru/course/msu/PARPROG/?session=fall_2024" TargetMode="External"/><Relationship Id="rId12" Type="http://schemas.openxmlformats.org/officeDocument/2006/relationships/hyperlink" Target="https://openedu.ru/course/spbu/CHEMISTRY_MODELING_ENG/?session=2022" TargetMode="External"/><Relationship Id="rId2" Type="http://schemas.openxmlformats.org/officeDocument/2006/relationships/hyperlink" Target="https://intuit.ru/studies/courses/1022/296/info" TargetMode="External"/><Relationship Id="rId1" Type="http://schemas.openxmlformats.org/officeDocument/2006/relationships/hyperlink" Target="https://www.intuit.ru/" TargetMode="External"/><Relationship Id="rId6" Type="http://schemas.openxmlformats.org/officeDocument/2006/relationships/hyperlink" Target="https://intuit.ru/studies/courses/541/397/info" TargetMode="External"/><Relationship Id="rId11" Type="http://schemas.openxmlformats.org/officeDocument/2006/relationships/hyperlink" Target="https://openedu.ru/course/msu/PARPROG/?session=fall_2024" TargetMode="External"/><Relationship Id="rId5" Type="http://schemas.openxmlformats.org/officeDocument/2006/relationships/hyperlink" Target="https://intuit.ru/studies/courses/622/478/info" TargetMode="External"/><Relationship Id="rId10" Type="http://schemas.openxmlformats.org/officeDocument/2006/relationships/hyperlink" Target="https://openedu.ru/program/spbu/QUANT_COMP/?session=self_paced_2023" TargetMode="External"/><Relationship Id="rId4" Type="http://schemas.openxmlformats.org/officeDocument/2006/relationships/hyperlink" Target="https://intuit.ru/studies/courses/504/360/info" TargetMode="External"/><Relationship Id="rId9" Type="http://schemas.openxmlformats.org/officeDocument/2006/relationships/hyperlink" Target="https://openedu.ru/course/mephi/mephi_vfis2/?session=spring_202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254C4-C2FE-4403-BD9D-73972250F8B9}">
  <dimension ref="A1:AC29"/>
  <sheetViews>
    <sheetView workbookViewId="0">
      <selection activeCell="D46" sqref="D46"/>
    </sheetView>
  </sheetViews>
  <sheetFormatPr defaultColWidth="9.1796875" defaultRowHeight="18" x14ac:dyDescent="0.4"/>
  <cols>
    <col min="1" max="16384" width="9.1796875" style="1"/>
  </cols>
  <sheetData>
    <row r="1" spans="1:29" x14ac:dyDescent="0.4">
      <c r="A1" s="32" t="s">
        <v>0</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row>
    <row r="2" spans="1:29" x14ac:dyDescent="0.4">
      <c r="A2" s="32" t="s">
        <v>1</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row>
    <row r="3" spans="1:29" x14ac:dyDescent="0.4">
      <c r="A3" s="32"/>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row>
    <row r="4" spans="1:29" x14ac:dyDescent="0.4">
      <c r="A4" s="33" t="s">
        <v>2</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row>
    <row r="5" spans="1:29" x14ac:dyDescent="0.4">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row>
    <row r="6" spans="1:29" x14ac:dyDescent="0.4">
      <c r="A6" s="32"/>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row>
    <row r="7" spans="1:29" x14ac:dyDescent="0.4">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row>
    <row r="8" spans="1:29" x14ac:dyDescent="0.4">
      <c r="A8" s="32" t="s">
        <v>3</v>
      </c>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row>
    <row r="9" spans="1:29" x14ac:dyDescent="0.4">
      <c r="A9" s="32" t="s">
        <v>4</v>
      </c>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row>
    <row r="10" spans="1:29" x14ac:dyDescent="0.4">
      <c r="A10" s="32" t="s">
        <v>5</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row>
    <row r="11" spans="1:29" x14ac:dyDescent="0.4">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row>
    <row r="12" spans="1:29" x14ac:dyDescent="0.4">
      <c r="A12" s="32" t="s">
        <v>6</v>
      </c>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row>
    <row r="13" spans="1:29" x14ac:dyDescent="0.4">
      <c r="A13" s="32" t="s">
        <v>72</v>
      </c>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row>
    <row r="14" spans="1:29" x14ac:dyDescent="0.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row>
    <row r="15" spans="1:29" x14ac:dyDescent="0.4">
      <c r="A15" s="32" t="s">
        <v>7</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row>
    <row r="16" spans="1:29" x14ac:dyDescent="0.4">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row>
    <row r="17" spans="1:29" x14ac:dyDescent="0.4">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row>
    <row r="18" spans="1:29" x14ac:dyDescent="0.4">
      <c r="A18" s="33" t="s">
        <v>8</v>
      </c>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row>
    <row r="19" spans="1:29" x14ac:dyDescent="0.4">
      <c r="A19" s="33" t="s">
        <v>9</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row>
    <row r="20" spans="1:29" x14ac:dyDescent="0.4">
      <c r="A20" s="33" t="s">
        <v>10</v>
      </c>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row>
    <row r="21" spans="1:29" x14ac:dyDescent="0.4">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row>
    <row r="22" spans="1:29" x14ac:dyDescent="0.4">
      <c r="A22" s="33" t="s">
        <v>11</v>
      </c>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row>
    <row r="23" spans="1:29" x14ac:dyDescent="0.4">
      <c r="A23" s="33" t="s">
        <v>12</v>
      </c>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row>
    <row r="24" spans="1:29" x14ac:dyDescent="0.4">
      <c r="A24" s="33" t="s">
        <v>13</v>
      </c>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row>
    <row r="25" spans="1:29" x14ac:dyDescent="0.4">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row>
    <row r="26" spans="1:29" x14ac:dyDescent="0.4">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row>
    <row r="27" spans="1:29" x14ac:dyDescent="0.4">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row>
    <row r="28" spans="1:29" x14ac:dyDescent="0.4">
      <c r="A28" s="32" t="s">
        <v>14</v>
      </c>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row>
    <row r="29" spans="1:29" x14ac:dyDescent="0.4">
      <c r="A29" s="32">
        <v>2024</v>
      </c>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row>
  </sheetData>
  <mergeCells count="29">
    <mergeCell ref="A12:AC12"/>
    <mergeCell ref="A1:AC1"/>
    <mergeCell ref="A2:AC2"/>
    <mergeCell ref="A3:AC3"/>
    <mergeCell ref="A4:AC4"/>
    <mergeCell ref="A5:AC5"/>
    <mergeCell ref="A6:AC6"/>
    <mergeCell ref="A7:AC7"/>
    <mergeCell ref="A8:AC8"/>
    <mergeCell ref="A9:AC9"/>
    <mergeCell ref="A10:AC10"/>
    <mergeCell ref="A11:AC11"/>
    <mergeCell ref="A24:AC24"/>
    <mergeCell ref="A13:AC13"/>
    <mergeCell ref="A14:AC14"/>
    <mergeCell ref="A15:AC15"/>
    <mergeCell ref="A16:AC16"/>
    <mergeCell ref="A17:AC17"/>
    <mergeCell ref="A18:AC18"/>
    <mergeCell ref="A19:AC19"/>
    <mergeCell ref="A20:AC20"/>
    <mergeCell ref="A21:AC21"/>
    <mergeCell ref="A22:AC22"/>
    <mergeCell ref="A23:AC23"/>
    <mergeCell ref="A25:AC25"/>
    <mergeCell ref="A26:AC26"/>
    <mergeCell ref="A27:AC27"/>
    <mergeCell ref="A28:AC28"/>
    <mergeCell ref="A29:AC2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81AFB-0B6A-4F11-8D6C-49B44CAC792C}">
  <dimension ref="A1:D16"/>
  <sheetViews>
    <sheetView workbookViewId="0">
      <selection activeCell="D11" sqref="D3:D11"/>
    </sheetView>
  </sheetViews>
  <sheetFormatPr defaultColWidth="9.1796875" defaultRowHeight="18" x14ac:dyDescent="0.4"/>
  <cols>
    <col min="1" max="1" width="60.90625" style="1" bestFit="1" customWidth="1"/>
    <col min="2" max="2" width="64.7265625" style="1" customWidth="1"/>
    <col min="3" max="3" width="37.453125" style="1" bestFit="1" customWidth="1"/>
    <col min="4" max="4" width="46.54296875" style="1" customWidth="1"/>
    <col min="5" max="16384" width="9.1796875" style="1"/>
  </cols>
  <sheetData>
    <row r="1" spans="1:4" x14ac:dyDescent="0.4">
      <c r="A1" s="1" t="s">
        <v>43</v>
      </c>
      <c r="B1" s="6" t="s">
        <v>32</v>
      </c>
    </row>
    <row r="2" spans="1:4" ht="126" x14ac:dyDescent="0.4">
      <c r="A2" s="12" t="s">
        <v>34</v>
      </c>
      <c r="B2" s="8" t="s">
        <v>44</v>
      </c>
    </row>
    <row r="3" spans="1:4" ht="396" x14ac:dyDescent="0.4">
      <c r="A3" s="13" t="s">
        <v>45</v>
      </c>
      <c r="B3" s="8" t="s">
        <v>99</v>
      </c>
      <c r="C3" s="13"/>
      <c r="D3" s="8"/>
    </row>
    <row r="4" spans="1:4" x14ac:dyDescent="0.4">
      <c r="A4" s="1" t="s">
        <v>46</v>
      </c>
      <c r="B4" s="14"/>
    </row>
    <row r="16" spans="1:4" x14ac:dyDescent="0.4">
      <c r="A16" s="8"/>
    </row>
  </sheetData>
  <hyperlinks>
    <hyperlink ref="B1" location="'02. Оглавление'!A1" display="Вернуться к оглавлению" xr:uid="{EAE5BAC9-82B2-4E8C-9FA3-C4E2C15254DD}"/>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3A607-DDB3-4E24-8FF5-4FB0BB0C1A49}">
  <dimension ref="A1:B4"/>
  <sheetViews>
    <sheetView workbookViewId="0">
      <selection activeCell="H3" sqref="H3"/>
    </sheetView>
  </sheetViews>
  <sheetFormatPr defaultColWidth="9.1796875" defaultRowHeight="18" x14ac:dyDescent="0.4"/>
  <cols>
    <col min="1" max="1" width="40.1796875" style="1" bestFit="1" customWidth="1"/>
    <col min="2" max="2" width="47.08984375" style="1" customWidth="1"/>
    <col min="3" max="16384" width="9.1796875" style="1"/>
  </cols>
  <sheetData>
    <row r="1" spans="1:2" x14ac:dyDescent="0.4">
      <c r="A1" s="1" t="s">
        <v>47</v>
      </c>
      <c r="B1" s="6" t="s">
        <v>32</v>
      </c>
    </row>
    <row r="2" spans="1:2" ht="36" x14ac:dyDescent="0.4">
      <c r="A2" s="12" t="s">
        <v>34</v>
      </c>
      <c r="B2" s="8" t="s">
        <v>101</v>
      </c>
    </row>
    <row r="3" spans="1:2" ht="409.5" x14ac:dyDescent="0.4">
      <c r="A3" s="13" t="s">
        <v>45</v>
      </c>
      <c r="B3" s="14" t="s">
        <v>100</v>
      </c>
    </row>
    <row r="4" spans="1:2" x14ac:dyDescent="0.4">
      <c r="A4" s="1" t="s">
        <v>46</v>
      </c>
    </row>
  </sheetData>
  <hyperlinks>
    <hyperlink ref="B1" location="'02. Оглавление'!A1" display="Вернуться к оглавлению" xr:uid="{BAFB187B-4ED6-48FD-A1EA-30375544826C}"/>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D6AE-339C-40B0-B69F-44AAE1D944A8}">
  <dimension ref="A1:M125"/>
  <sheetViews>
    <sheetView workbookViewId="0">
      <selection activeCell="W22" sqref="W22"/>
    </sheetView>
  </sheetViews>
  <sheetFormatPr defaultRowHeight="14.5" x14ac:dyDescent="0.35"/>
  <cols>
    <col min="1" max="1" width="38.81640625" bestFit="1" customWidth="1"/>
    <col min="2" max="2" width="51.81640625" customWidth="1"/>
    <col min="3" max="3" width="4.26953125" bestFit="1" customWidth="1"/>
    <col min="4" max="4" width="18.1796875" customWidth="1"/>
    <col min="5" max="5" width="12.453125" bestFit="1" customWidth="1"/>
    <col min="7" max="7" width="16.7265625" bestFit="1" customWidth="1"/>
    <col min="8" max="8" width="19.6328125" bestFit="1" customWidth="1"/>
    <col min="11" max="11" width="8.6328125" bestFit="1" customWidth="1"/>
    <col min="13" max="13" width="10.08984375" bestFit="1" customWidth="1"/>
  </cols>
  <sheetData>
    <row r="1" spans="1:13" ht="18" x14ac:dyDescent="0.4">
      <c r="A1" s="1" t="s">
        <v>48</v>
      </c>
      <c r="B1" s="6" t="s">
        <v>32</v>
      </c>
    </row>
    <row r="2" spans="1:13" ht="162" x14ac:dyDescent="0.4">
      <c r="A2" s="12" t="s">
        <v>34</v>
      </c>
      <c r="B2" s="8" t="s">
        <v>103</v>
      </c>
    </row>
    <row r="3" spans="1:13" ht="72" x14ac:dyDescent="0.35">
      <c r="A3" s="13" t="s">
        <v>45</v>
      </c>
      <c r="B3" s="17" t="s">
        <v>102</v>
      </c>
    </row>
    <row r="4" spans="1:13" ht="18" x14ac:dyDescent="0.4">
      <c r="A4" s="1"/>
    </row>
    <row r="5" spans="1:13" ht="18" x14ac:dyDescent="0.4">
      <c r="C5" s="1" t="s">
        <v>55</v>
      </c>
      <c r="D5" s="1" t="s">
        <v>104</v>
      </c>
      <c r="E5" s="1" t="s">
        <v>105</v>
      </c>
      <c r="G5" s="18" t="s">
        <v>53</v>
      </c>
      <c r="H5" t="s">
        <v>106</v>
      </c>
      <c r="J5" s="31" t="s">
        <v>55</v>
      </c>
      <c r="K5" s="31" t="s">
        <v>107</v>
      </c>
      <c r="L5" s="31" t="s">
        <v>107</v>
      </c>
      <c r="M5" s="31" t="s">
        <v>58</v>
      </c>
    </row>
    <row r="6" spans="1:13" ht="18" x14ac:dyDescent="0.4">
      <c r="C6" s="1">
        <v>1</v>
      </c>
      <c r="D6" s="1">
        <v>6.3E-2</v>
      </c>
      <c r="E6" s="1">
        <v>100000000</v>
      </c>
      <c r="G6" s="19">
        <v>1</v>
      </c>
      <c r="H6" s="20">
        <v>6.3799999999999996E-2</v>
      </c>
      <c r="J6" s="16">
        <v>1</v>
      </c>
      <c r="K6" s="22">
        <v>6.3799999999999996E-2</v>
      </c>
      <c r="L6" s="1">
        <v>1</v>
      </c>
      <c r="M6" s="23">
        <f>L6/J6</f>
        <v>1</v>
      </c>
    </row>
    <row r="7" spans="1:13" ht="18" x14ac:dyDescent="0.4">
      <c r="C7" s="1">
        <v>2</v>
      </c>
      <c r="D7" s="1">
        <v>3.2000000000000001E-2</v>
      </c>
      <c r="E7" s="1">
        <v>100000000</v>
      </c>
      <c r="G7" s="19">
        <v>2</v>
      </c>
      <c r="H7" s="20">
        <v>3.5099999999999999E-2</v>
      </c>
      <c r="J7" s="16">
        <v>2</v>
      </c>
      <c r="K7" s="22">
        <v>3.5099999999999999E-2</v>
      </c>
      <c r="L7" s="1">
        <f>$K$6/K7</f>
        <v>1.8176638176638176</v>
      </c>
      <c r="M7" s="23">
        <f t="shared" ref="M7:M16" si="0">L7/J7</f>
        <v>0.90883190883190879</v>
      </c>
    </row>
    <row r="8" spans="1:13" ht="18" x14ac:dyDescent="0.4">
      <c r="C8" s="1">
        <v>3</v>
      </c>
      <c r="D8" s="1">
        <v>2.1999999999999999E-2</v>
      </c>
      <c r="E8" s="1">
        <v>100000000</v>
      </c>
      <c r="G8" s="19">
        <v>3</v>
      </c>
      <c r="H8" s="20">
        <v>2.2800000000000001E-2</v>
      </c>
      <c r="J8" s="16">
        <v>3</v>
      </c>
      <c r="K8" s="22">
        <v>2.2800000000000001E-2</v>
      </c>
      <c r="L8" s="1">
        <f t="shared" ref="L8:L16" si="1">$K$6/K8</f>
        <v>2.7982456140350873</v>
      </c>
      <c r="M8" s="23">
        <f t="shared" si="0"/>
        <v>0.93274853801169577</v>
      </c>
    </row>
    <row r="9" spans="1:13" ht="18" x14ac:dyDescent="0.4">
      <c r="C9" s="1">
        <v>4</v>
      </c>
      <c r="D9" s="1">
        <v>1.9E-2</v>
      </c>
      <c r="E9" s="1">
        <v>100000000</v>
      </c>
      <c r="G9" s="19">
        <v>4</v>
      </c>
      <c r="H9" s="20">
        <v>2.0399999999999998E-2</v>
      </c>
      <c r="J9" s="16">
        <v>4</v>
      </c>
      <c r="K9" s="22">
        <v>2.0399999999999998E-2</v>
      </c>
      <c r="L9" s="1">
        <f t="shared" si="1"/>
        <v>3.1274509803921569</v>
      </c>
      <c r="M9" s="23">
        <f t="shared" si="0"/>
        <v>0.78186274509803921</v>
      </c>
    </row>
    <row r="10" spans="1:13" ht="18" x14ac:dyDescent="0.4">
      <c r="C10" s="1">
        <v>5</v>
      </c>
      <c r="D10" s="1">
        <v>1.2999999999999999E-2</v>
      </c>
      <c r="E10" s="1">
        <v>100000000</v>
      </c>
      <c r="G10" s="19">
        <v>5</v>
      </c>
      <c r="H10" s="20">
        <v>1.54E-2</v>
      </c>
      <c r="J10" s="16">
        <v>5</v>
      </c>
      <c r="K10" s="22">
        <v>1.54E-2</v>
      </c>
      <c r="L10" s="1">
        <f t="shared" si="1"/>
        <v>4.1428571428571423</v>
      </c>
      <c r="M10" s="23">
        <f t="shared" si="0"/>
        <v>0.82857142857142851</v>
      </c>
    </row>
    <row r="11" spans="1:13" ht="18" x14ac:dyDescent="0.4">
      <c r="C11" s="1">
        <v>6</v>
      </c>
      <c r="D11" s="1">
        <v>1.0999999999999999E-2</v>
      </c>
      <c r="E11" s="1">
        <v>100000000</v>
      </c>
      <c r="G11" s="19">
        <v>6</v>
      </c>
      <c r="H11" s="20">
        <v>1.7999999999999999E-2</v>
      </c>
      <c r="J11" s="16">
        <v>6</v>
      </c>
      <c r="K11" s="22">
        <v>1.7999999999999999E-2</v>
      </c>
      <c r="L11" s="1">
        <f t="shared" si="1"/>
        <v>3.5444444444444443</v>
      </c>
      <c r="M11" s="23">
        <f t="shared" si="0"/>
        <v>0.59074074074074068</v>
      </c>
    </row>
    <row r="12" spans="1:13" ht="18" x14ac:dyDescent="0.4">
      <c r="C12" s="1">
        <v>7</v>
      </c>
      <c r="D12" s="1">
        <v>1.4999999999999999E-2</v>
      </c>
      <c r="E12" s="1">
        <v>100000000</v>
      </c>
      <c r="G12" s="19">
        <v>7</v>
      </c>
      <c r="H12" s="20">
        <v>1.67E-2</v>
      </c>
      <c r="J12" s="16">
        <v>7</v>
      </c>
      <c r="K12" s="22">
        <v>1.67E-2</v>
      </c>
      <c r="L12" s="1">
        <f t="shared" si="1"/>
        <v>3.8203592814371254</v>
      </c>
      <c r="M12" s="23">
        <f t="shared" si="0"/>
        <v>0.54576561163387505</v>
      </c>
    </row>
    <row r="13" spans="1:13" ht="18" x14ac:dyDescent="0.4">
      <c r="C13" s="1">
        <v>8</v>
      </c>
      <c r="D13" s="1">
        <v>1.6E-2</v>
      </c>
      <c r="E13" s="1">
        <v>100000000</v>
      </c>
      <c r="G13" s="19">
        <v>8</v>
      </c>
      <c r="H13" s="20">
        <v>1.61E-2</v>
      </c>
      <c r="J13" s="16">
        <v>8</v>
      </c>
      <c r="K13" s="22">
        <v>1.61E-2</v>
      </c>
      <c r="L13" s="1">
        <f t="shared" si="1"/>
        <v>3.9627329192546581</v>
      </c>
      <c r="M13" s="23">
        <f t="shared" si="0"/>
        <v>0.49534161490683226</v>
      </c>
    </row>
    <row r="14" spans="1:13" ht="18" x14ac:dyDescent="0.4">
      <c r="C14" s="1">
        <v>9</v>
      </c>
      <c r="D14" s="1">
        <v>1.4999999999999999E-2</v>
      </c>
      <c r="E14" s="1">
        <v>100000000</v>
      </c>
      <c r="G14" s="19">
        <v>9</v>
      </c>
      <c r="H14" s="20">
        <v>1.4499999999999999E-2</v>
      </c>
      <c r="J14" s="16">
        <v>9</v>
      </c>
      <c r="K14" s="22">
        <v>1.4499999999999999E-2</v>
      </c>
      <c r="L14" s="1">
        <f t="shared" si="1"/>
        <v>4.4000000000000004</v>
      </c>
      <c r="M14" s="23">
        <f t="shared" si="0"/>
        <v>0.48888888888888893</v>
      </c>
    </row>
    <row r="15" spans="1:13" ht="18" x14ac:dyDescent="0.4">
      <c r="C15" s="1">
        <v>10</v>
      </c>
      <c r="D15" s="1">
        <v>1.2999999999999999E-2</v>
      </c>
      <c r="E15" s="1">
        <v>100000000</v>
      </c>
      <c r="G15" s="19">
        <v>10</v>
      </c>
      <c r="H15" s="20">
        <v>1.3800000000000002E-2</v>
      </c>
      <c r="J15" s="16">
        <v>10</v>
      </c>
      <c r="K15" s="22">
        <v>1.3800000000000002E-2</v>
      </c>
      <c r="L15" s="1">
        <f t="shared" si="1"/>
        <v>4.6231884057971007</v>
      </c>
      <c r="M15" s="23">
        <f t="shared" si="0"/>
        <v>0.46231884057971007</v>
      </c>
    </row>
    <row r="16" spans="1:13" ht="18" x14ac:dyDescent="0.4">
      <c r="C16" s="1">
        <v>11</v>
      </c>
      <c r="D16" s="1">
        <v>1.2E-2</v>
      </c>
      <c r="E16" s="1">
        <v>100000000</v>
      </c>
      <c r="G16" s="19">
        <v>11</v>
      </c>
      <c r="H16" s="20">
        <v>1.2699999999999999E-2</v>
      </c>
      <c r="J16" s="16">
        <v>11</v>
      </c>
      <c r="K16" s="22">
        <v>1.2699999999999999E-2</v>
      </c>
      <c r="L16" s="1">
        <f t="shared" si="1"/>
        <v>5.0236220472440944</v>
      </c>
      <c r="M16" s="23">
        <f t="shared" si="0"/>
        <v>0.45669291338582679</v>
      </c>
    </row>
    <row r="17" spans="3:13" ht="18" x14ac:dyDescent="0.4">
      <c r="C17" s="1">
        <v>12</v>
      </c>
      <c r="D17" s="1">
        <v>1.2E-2</v>
      </c>
      <c r="E17" s="1">
        <v>100000000</v>
      </c>
      <c r="G17" s="19">
        <v>12</v>
      </c>
      <c r="H17" s="20">
        <v>1.34E-2</v>
      </c>
      <c r="J17" s="16">
        <v>12</v>
      </c>
      <c r="K17" s="22">
        <v>1.34E-2</v>
      </c>
      <c r="L17" s="1">
        <f>$K$6/K17</f>
        <v>4.7611940298507456</v>
      </c>
      <c r="M17" s="23">
        <f>L17/J17</f>
        <v>0.3967661691542288</v>
      </c>
    </row>
    <row r="18" spans="3:13" ht="18" x14ac:dyDescent="0.4">
      <c r="C18" s="1">
        <v>1</v>
      </c>
      <c r="D18" s="1">
        <v>6.7000000000000004E-2</v>
      </c>
      <c r="E18" s="1">
        <v>100000000</v>
      </c>
      <c r="G18" s="19" t="s">
        <v>54</v>
      </c>
      <c r="H18" s="20">
        <v>2.1891666666666663E-2</v>
      </c>
    </row>
    <row r="19" spans="3:13" ht="18" x14ac:dyDescent="0.4">
      <c r="C19" s="1">
        <v>2</v>
      </c>
      <c r="D19" s="1">
        <v>3.2000000000000001E-2</v>
      </c>
      <c r="E19" s="1">
        <v>100000000</v>
      </c>
    </row>
    <row r="20" spans="3:13" ht="18" x14ac:dyDescent="0.4">
      <c r="C20" s="1">
        <v>3</v>
      </c>
      <c r="D20" s="1">
        <v>2.1999999999999999E-2</v>
      </c>
      <c r="E20" s="1">
        <v>100000000</v>
      </c>
    </row>
    <row r="21" spans="3:13" ht="18" x14ac:dyDescent="0.4">
      <c r="C21" s="1">
        <v>4</v>
      </c>
      <c r="D21" s="1">
        <v>0.02</v>
      </c>
      <c r="E21" s="1">
        <v>100000000</v>
      </c>
    </row>
    <row r="22" spans="3:13" ht="18" x14ac:dyDescent="0.4">
      <c r="C22" s="1">
        <v>5</v>
      </c>
      <c r="D22" s="1">
        <v>1.2999999999999999E-2</v>
      </c>
      <c r="E22" s="1">
        <v>100000000</v>
      </c>
    </row>
    <row r="23" spans="3:13" ht="18" x14ac:dyDescent="0.4">
      <c r="C23" s="1">
        <v>6</v>
      </c>
      <c r="D23" s="1">
        <v>1.2999999999999999E-2</v>
      </c>
      <c r="E23" s="1">
        <v>100000000</v>
      </c>
    </row>
    <row r="24" spans="3:13" ht="18" x14ac:dyDescent="0.4">
      <c r="C24" s="1">
        <v>7</v>
      </c>
      <c r="D24" s="1">
        <v>1.4E-2</v>
      </c>
      <c r="E24" s="1">
        <v>100000000</v>
      </c>
    </row>
    <row r="25" spans="3:13" ht="18" x14ac:dyDescent="0.4">
      <c r="C25" s="1">
        <v>8</v>
      </c>
      <c r="D25" s="1">
        <v>1.6E-2</v>
      </c>
      <c r="E25" s="1">
        <v>100000000</v>
      </c>
    </row>
    <row r="26" spans="3:13" ht="18" x14ac:dyDescent="0.4">
      <c r="C26" s="1">
        <v>9</v>
      </c>
      <c r="D26" s="1">
        <v>1.4999999999999999E-2</v>
      </c>
      <c r="E26" s="1">
        <v>100000000</v>
      </c>
    </row>
    <row r="27" spans="3:13" ht="18" x14ac:dyDescent="0.4">
      <c r="C27" s="1">
        <v>10</v>
      </c>
      <c r="D27" s="1">
        <v>1.2999999999999999E-2</v>
      </c>
      <c r="E27" s="1">
        <v>100000000</v>
      </c>
    </row>
    <row r="28" spans="3:13" ht="18" x14ac:dyDescent="0.4">
      <c r="C28" s="1">
        <v>11</v>
      </c>
      <c r="D28" s="1">
        <v>1.2999999999999999E-2</v>
      </c>
      <c r="E28" s="1">
        <v>100000000</v>
      </c>
    </row>
    <row r="29" spans="3:13" ht="18" x14ac:dyDescent="0.4">
      <c r="C29" s="1">
        <v>12</v>
      </c>
      <c r="D29" s="1">
        <v>1.6E-2</v>
      </c>
      <c r="E29" s="1">
        <v>100000000</v>
      </c>
    </row>
    <row r="30" spans="3:13" ht="18" x14ac:dyDescent="0.4">
      <c r="C30" s="1">
        <v>1</v>
      </c>
      <c r="D30" s="1">
        <v>6.4000000000000001E-2</v>
      </c>
      <c r="E30" s="1">
        <v>100000000</v>
      </c>
    </row>
    <row r="31" spans="3:13" ht="18" x14ac:dyDescent="0.4">
      <c r="C31" s="1">
        <v>2</v>
      </c>
      <c r="D31" s="1">
        <v>3.3000000000000002E-2</v>
      </c>
      <c r="E31" s="1">
        <v>100000000</v>
      </c>
    </row>
    <row r="32" spans="3:13" ht="18" x14ac:dyDescent="0.4">
      <c r="C32" s="1">
        <v>3</v>
      </c>
      <c r="D32" s="1">
        <v>2.3E-2</v>
      </c>
      <c r="E32" s="1">
        <v>100000000</v>
      </c>
    </row>
    <row r="33" spans="3:5" ht="18" x14ac:dyDescent="0.4">
      <c r="C33" s="1">
        <v>4</v>
      </c>
      <c r="D33" s="1">
        <v>2.1000000000000001E-2</v>
      </c>
      <c r="E33" s="1">
        <v>100000000</v>
      </c>
    </row>
    <row r="34" spans="3:5" ht="18" x14ac:dyDescent="0.4">
      <c r="C34" s="1">
        <v>5</v>
      </c>
      <c r="D34" s="1">
        <v>1.4E-2</v>
      </c>
      <c r="E34" s="1">
        <v>100000000</v>
      </c>
    </row>
    <row r="35" spans="3:5" ht="18" x14ac:dyDescent="0.4">
      <c r="C35" s="1">
        <v>6</v>
      </c>
      <c r="D35" s="1">
        <v>1.9E-2</v>
      </c>
      <c r="E35" s="1">
        <v>100000000</v>
      </c>
    </row>
    <row r="36" spans="3:5" ht="18" x14ac:dyDescent="0.4">
      <c r="C36" s="1">
        <v>7</v>
      </c>
      <c r="D36" s="1">
        <v>1.7999999999999999E-2</v>
      </c>
      <c r="E36" s="1">
        <v>100000000</v>
      </c>
    </row>
    <row r="37" spans="3:5" ht="18" x14ac:dyDescent="0.4">
      <c r="C37" s="1">
        <v>8</v>
      </c>
      <c r="D37" s="1">
        <v>1.6E-2</v>
      </c>
      <c r="E37" s="1">
        <v>100000000</v>
      </c>
    </row>
    <row r="38" spans="3:5" ht="18" x14ac:dyDescent="0.4">
      <c r="C38" s="1">
        <v>9</v>
      </c>
      <c r="D38" s="1">
        <v>1.2999999999999999E-2</v>
      </c>
      <c r="E38" s="1">
        <v>100000000</v>
      </c>
    </row>
    <row r="39" spans="3:5" ht="18" x14ac:dyDescent="0.4">
      <c r="C39" s="1">
        <v>10</v>
      </c>
      <c r="D39" s="1">
        <v>1.7999999999999999E-2</v>
      </c>
      <c r="E39" s="1">
        <v>100000000</v>
      </c>
    </row>
    <row r="40" spans="3:5" ht="18" x14ac:dyDescent="0.4">
      <c r="C40" s="1">
        <v>11</v>
      </c>
      <c r="D40" s="1">
        <v>1.2999999999999999E-2</v>
      </c>
      <c r="E40" s="1">
        <v>100000000</v>
      </c>
    </row>
    <row r="41" spans="3:5" ht="18" x14ac:dyDescent="0.4">
      <c r="C41" s="1">
        <v>12</v>
      </c>
      <c r="D41" s="1">
        <v>7.0000000000000001E-3</v>
      </c>
      <c r="E41" s="1">
        <v>100000000</v>
      </c>
    </row>
    <row r="42" spans="3:5" ht="18" x14ac:dyDescent="0.4">
      <c r="C42" s="1">
        <v>1</v>
      </c>
      <c r="D42" s="1">
        <v>6.3E-2</v>
      </c>
      <c r="E42" s="1">
        <v>100000000</v>
      </c>
    </row>
    <row r="43" spans="3:5" ht="18" x14ac:dyDescent="0.4">
      <c r="C43" s="1">
        <v>2</v>
      </c>
      <c r="D43" s="1">
        <v>4.2999999999999997E-2</v>
      </c>
      <c r="E43" s="1">
        <v>100000000</v>
      </c>
    </row>
    <row r="44" spans="3:5" ht="18" x14ac:dyDescent="0.4">
      <c r="C44" s="1">
        <v>3</v>
      </c>
      <c r="D44" s="1">
        <v>2.1999999999999999E-2</v>
      </c>
      <c r="E44" s="1">
        <v>100000000</v>
      </c>
    </row>
    <row r="45" spans="3:5" ht="18" x14ac:dyDescent="0.4">
      <c r="C45" s="1">
        <v>4</v>
      </c>
      <c r="D45" s="1">
        <v>2.1000000000000001E-2</v>
      </c>
      <c r="E45" s="1">
        <v>100000000</v>
      </c>
    </row>
    <row r="46" spans="3:5" ht="18" x14ac:dyDescent="0.4">
      <c r="C46" s="1">
        <v>5</v>
      </c>
      <c r="D46" s="1">
        <v>1.4999999999999999E-2</v>
      </c>
      <c r="E46" s="1">
        <v>100000000</v>
      </c>
    </row>
    <row r="47" spans="3:5" ht="18" x14ac:dyDescent="0.4">
      <c r="C47" s="1">
        <v>6</v>
      </c>
      <c r="D47" s="1">
        <v>1.9E-2</v>
      </c>
      <c r="E47" s="1">
        <v>100000000</v>
      </c>
    </row>
    <row r="48" spans="3:5" ht="18" x14ac:dyDescent="0.4">
      <c r="C48" s="1">
        <v>7</v>
      </c>
      <c r="D48" s="1">
        <v>1.6E-2</v>
      </c>
      <c r="E48" s="1">
        <v>100000000</v>
      </c>
    </row>
    <row r="49" spans="3:5" ht="18" x14ac:dyDescent="0.4">
      <c r="C49" s="1">
        <v>8</v>
      </c>
      <c r="D49" s="1">
        <v>1.6E-2</v>
      </c>
      <c r="E49" s="1">
        <v>100000000</v>
      </c>
    </row>
    <row r="50" spans="3:5" ht="18" x14ac:dyDescent="0.4">
      <c r="C50" s="1">
        <v>9</v>
      </c>
      <c r="D50" s="1">
        <v>1.4999999999999999E-2</v>
      </c>
      <c r="E50" s="1">
        <v>100000000</v>
      </c>
    </row>
    <row r="51" spans="3:5" ht="18" x14ac:dyDescent="0.4">
      <c r="C51" s="1">
        <v>10</v>
      </c>
      <c r="D51" s="1">
        <v>1.2E-2</v>
      </c>
      <c r="E51" s="1">
        <v>100000000</v>
      </c>
    </row>
    <row r="52" spans="3:5" ht="18" x14ac:dyDescent="0.4">
      <c r="C52" s="1">
        <v>11</v>
      </c>
      <c r="D52" s="1">
        <v>1.2999999999999999E-2</v>
      </c>
      <c r="E52" s="1">
        <v>100000000</v>
      </c>
    </row>
    <row r="53" spans="3:5" ht="18" x14ac:dyDescent="0.4">
      <c r="C53" s="1">
        <v>12</v>
      </c>
      <c r="D53" s="1">
        <v>1.2999999999999999E-2</v>
      </c>
      <c r="E53" s="1">
        <v>100000000</v>
      </c>
    </row>
    <row r="54" spans="3:5" ht="18" x14ac:dyDescent="0.4">
      <c r="C54" s="1">
        <v>1</v>
      </c>
      <c r="D54" s="1">
        <v>6.4000000000000001E-2</v>
      </c>
      <c r="E54" s="1">
        <v>100000000</v>
      </c>
    </row>
    <row r="55" spans="3:5" ht="18" x14ac:dyDescent="0.4">
      <c r="C55" s="1">
        <v>2</v>
      </c>
      <c r="D55" s="1">
        <v>3.3000000000000002E-2</v>
      </c>
      <c r="E55" s="1">
        <v>100000000</v>
      </c>
    </row>
    <row r="56" spans="3:5" ht="18" x14ac:dyDescent="0.4">
      <c r="C56" s="1">
        <v>3</v>
      </c>
      <c r="D56" s="1">
        <v>2.1999999999999999E-2</v>
      </c>
      <c r="E56" s="1">
        <v>100000000</v>
      </c>
    </row>
    <row r="57" spans="3:5" ht="18" x14ac:dyDescent="0.4">
      <c r="C57" s="1">
        <v>4</v>
      </c>
      <c r="D57" s="1">
        <v>1.6E-2</v>
      </c>
      <c r="E57" s="1">
        <v>100000000</v>
      </c>
    </row>
    <row r="58" spans="3:5" ht="18" x14ac:dyDescent="0.4">
      <c r="C58" s="1">
        <v>5</v>
      </c>
      <c r="D58" s="1">
        <v>1.9E-2</v>
      </c>
      <c r="E58" s="1">
        <v>100000000</v>
      </c>
    </row>
    <row r="59" spans="3:5" ht="18" x14ac:dyDescent="0.4">
      <c r="C59" s="1">
        <v>6</v>
      </c>
      <c r="D59" s="1">
        <v>2.1000000000000001E-2</v>
      </c>
      <c r="E59" s="1">
        <v>100000000</v>
      </c>
    </row>
    <row r="60" spans="3:5" ht="18" x14ac:dyDescent="0.4">
      <c r="C60" s="1">
        <v>7</v>
      </c>
      <c r="D60" s="1">
        <v>1.6E-2</v>
      </c>
      <c r="E60" s="1">
        <v>100000000</v>
      </c>
    </row>
    <row r="61" spans="3:5" ht="18" x14ac:dyDescent="0.4">
      <c r="C61" s="1">
        <v>8</v>
      </c>
      <c r="D61" s="1">
        <v>1.7999999999999999E-2</v>
      </c>
      <c r="E61" s="1">
        <v>100000000</v>
      </c>
    </row>
    <row r="62" spans="3:5" ht="18" x14ac:dyDescent="0.4">
      <c r="C62" s="1">
        <v>9</v>
      </c>
      <c r="D62" s="1">
        <v>1.4999999999999999E-2</v>
      </c>
      <c r="E62" s="1">
        <v>100000000</v>
      </c>
    </row>
    <row r="63" spans="3:5" ht="18" x14ac:dyDescent="0.4">
      <c r="C63" s="1">
        <v>10</v>
      </c>
      <c r="D63" s="1">
        <v>1.2999999999999999E-2</v>
      </c>
      <c r="E63" s="1">
        <v>100000000</v>
      </c>
    </row>
    <row r="64" spans="3:5" ht="18" x14ac:dyDescent="0.4">
      <c r="C64" s="1">
        <v>11</v>
      </c>
      <c r="D64" s="1">
        <v>1.2999999999999999E-2</v>
      </c>
      <c r="E64" s="1">
        <v>100000000</v>
      </c>
    </row>
    <row r="65" spans="3:5" ht="18" x14ac:dyDescent="0.4">
      <c r="C65" s="1">
        <v>12</v>
      </c>
      <c r="D65" s="1">
        <v>1.2E-2</v>
      </c>
      <c r="E65" s="1">
        <v>100000000</v>
      </c>
    </row>
    <row r="66" spans="3:5" ht="18" x14ac:dyDescent="0.4">
      <c r="C66" s="1">
        <v>1</v>
      </c>
      <c r="D66" s="1">
        <v>6.4000000000000001E-2</v>
      </c>
      <c r="E66" s="1">
        <v>100000000</v>
      </c>
    </row>
    <row r="67" spans="3:5" ht="18" x14ac:dyDescent="0.4">
      <c r="C67" s="1">
        <v>2</v>
      </c>
      <c r="D67" s="1">
        <v>3.2000000000000001E-2</v>
      </c>
      <c r="E67" s="1">
        <v>100000000</v>
      </c>
    </row>
    <row r="68" spans="3:5" ht="18" x14ac:dyDescent="0.4">
      <c r="C68" s="1">
        <v>3</v>
      </c>
      <c r="D68" s="1">
        <v>2.1000000000000001E-2</v>
      </c>
      <c r="E68" s="1">
        <v>100000000</v>
      </c>
    </row>
    <row r="69" spans="3:5" ht="18" x14ac:dyDescent="0.4">
      <c r="C69" s="1">
        <v>4</v>
      </c>
      <c r="D69" s="1">
        <v>1.7000000000000001E-2</v>
      </c>
      <c r="E69" s="1">
        <v>100000000</v>
      </c>
    </row>
    <row r="70" spans="3:5" ht="18" x14ac:dyDescent="0.4">
      <c r="C70" s="1">
        <v>5</v>
      </c>
      <c r="D70" s="1">
        <v>1.7000000000000001E-2</v>
      </c>
      <c r="E70" s="1">
        <v>100000000</v>
      </c>
    </row>
    <row r="71" spans="3:5" ht="18" x14ac:dyDescent="0.4">
      <c r="C71" s="1">
        <v>6</v>
      </c>
      <c r="D71" s="1">
        <v>2.1999999999999999E-2</v>
      </c>
      <c r="E71" s="1">
        <v>100000000</v>
      </c>
    </row>
    <row r="72" spans="3:5" ht="18" x14ac:dyDescent="0.4">
      <c r="C72" s="1">
        <v>7</v>
      </c>
      <c r="D72" s="1">
        <v>1.4E-2</v>
      </c>
      <c r="E72" s="1">
        <v>100000000</v>
      </c>
    </row>
    <row r="73" spans="3:5" ht="18" x14ac:dyDescent="0.4">
      <c r="C73" s="1">
        <v>8</v>
      </c>
      <c r="D73" s="1">
        <v>1.6E-2</v>
      </c>
      <c r="E73" s="1">
        <v>100000000</v>
      </c>
    </row>
    <row r="74" spans="3:5" ht="18" x14ac:dyDescent="0.4">
      <c r="C74" s="1">
        <v>9</v>
      </c>
      <c r="D74" s="1">
        <v>1.4999999999999999E-2</v>
      </c>
      <c r="E74" s="1">
        <v>100000000</v>
      </c>
    </row>
    <row r="75" spans="3:5" ht="18" x14ac:dyDescent="0.4">
      <c r="C75" s="1">
        <v>10</v>
      </c>
      <c r="D75" s="1">
        <v>1.2999999999999999E-2</v>
      </c>
      <c r="E75" s="1">
        <v>100000000</v>
      </c>
    </row>
    <row r="76" spans="3:5" ht="18" x14ac:dyDescent="0.4">
      <c r="C76" s="1">
        <v>11</v>
      </c>
      <c r="D76" s="1">
        <v>1.2E-2</v>
      </c>
      <c r="E76" s="1">
        <v>100000000</v>
      </c>
    </row>
    <row r="77" spans="3:5" ht="18" x14ac:dyDescent="0.4">
      <c r="C77" s="1">
        <v>12</v>
      </c>
      <c r="D77" s="1">
        <v>1.7999999999999999E-2</v>
      </c>
      <c r="E77" s="1">
        <v>100000000</v>
      </c>
    </row>
    <row r="78" spans="3:5" ht="18" x14ac:dyDescent="0.4">
      <c r="C78" s="1">
        <v>1</v>
      </c>
      <c r="D78" s="1">
        <v>6.4000000000000001E-2</v>
      </c>
      <c r="E78" s="1">
        <v>100000000</v>
      </c>
    </row>
    <row r="79" spans="3:5" ht="18" x14ac:dyDescent="0.4">
      <c r="C79" s="1">
        <v>2</v>
      </c>
      <c r="D79" s="1">
        <v>3.3000000000000002E-2</v>
      </c>
      <c r="E79" s="1">
        <v>100000000</v>
      </c>
    </row>
    <row r="80" spans="3:5" ht="18" x14ac:dyDescent="0.4">
      <c r="C80" s="1">
        <v>3</v>
      </c>
      <c r="D80" s="1">
        <v>2.7E-2</v>
      </c>
      <c r="E80" s="1">
        <v>100000000</v>
      </c>
    </row>
    <row r="81" spans="3:5" ht="18" x14ac:dyDescent="0.4">
      <c r="C81" s="1">
        <v>4</v>
      </c>
      <c r="D81" s="1">
        <v>2.9000000000000001E-2</v>
      </c>
      <c r="E81" s="1">
        <v>100000000</v>
      </c>
    </row>
    <row r="82" spans="3:5" ht="18" x14ac:dyDescent="0.4">
      <c r="C82" s="1">
        <v>5</v>
      </c>
      <c r="D82" s="1">
        <v>1.2999999999999999E-2</v>
      </c>
      <c r="E82" s="1">
        <v>100000000</v>
      </c>
    </row>
    <row r="83" spans="3:5" ht="18" x14ac:dyDescent="0.4">
      <c r="C83" s="1">
        <v>6</v>
      </c>
      <c r="D83" s="1">
        <v>2.1999999999999999E-2</v>
      </c>
      <c r="E83" s="1">
        <v>100000000</v>
      </c>
    </row>
    <row r="84" spans="3:5" ht="18" x14ac:dyDescent="0.4">
      <c r="C84" s="1">
        <v>7</v>
      </c>
      <c r="D84" s="1">
        <v>1.9E-2</v>
      </c>
      <c r="E84" s="1">
        <v>100000000</v>
      </c>
    </row>
    <row r="85" spans="3:5" ht="18" x14ac:dyDescent="0.4">
      <c r="C85" s="1">
        <v>8</v>
      </c>
      <c r="D85" s="1">
        <v>1.6E-2</v>
      </c>
      <c r="E85" s="1">
        <v>100000000</v>
      </c>
    </row>
    <row r="86" spans="3:5" ht="18" x14ac:dyDescent="0.4">
      <c r="C86" s="1">
        <v>9</v>
      </c>
      <c r="D86" s="1">
        <v>1.4999999999999999E-2</v>
      </c>
      <c r="E86" s="1">
        <v>100000000</v>
      </c>
    </row>
    <row r="87" spans="3:5" ht="18" x14ac:dyDescent="0.4">
      <c r="C87" s="1">
        <v>10</v>
      </c>
      <c r="D87" s="1">
        <v>1.4999999999999999E-2</v>
      </c>
      <c r="E87" s="1">
        <v>100000000</v>
      </c>
    </row>
    <row r="88" spans="3:5" ht="18" x14ac:dyDescent="0.4">
      <c r="C88" s="1">
        <v>11</v>
      </c>
      <c r="D88" s="1">
        <v>1.2E-2</v>
      </c>
      <c r="E88" s="1">
        <v>100000000</v>
      </c>
    </row>
    <row r="89" spans="3:5" ht="18" x14ac:dyDescent="0.4">
      <c r="C89" s="1">
        <v>12</v>
      </c>
      <c r="D89" s="1">
        <v>1.4E-2</v>
      </c>
      <c r="E89" s="1">
        <v>100000000</v>
      </c>
    </row>
    <row r="90" spans="3:5" ht="18" x14ac:dyDescent="0.4">
      <c r="C90" s="1">
        <v>1</v>
      </c>
      <c r="D90" s="1">
        <v>6.3E-2</v>
      </c>
      <c r="E90" s="1">
        <v>100000000</v>
      </c>
    </row>
    <row r="91" spans="3:5" ht="18" x14ac:dyDescent="0.4">
      <c r="C91" s="1">
        <v>2</v>
      </c>
      <c r="D91" s="1">
        <v>3.2000000000000001E-2</v>
      </c>
      <c r="E91" s="1">
        <v>100000000</v>
      </c>
    </row>
    <row r="92" spans="3:5" ht="18" x14ac:dyDescent="0.4">
      <c r="C92" s="1">
        <v>3</v>
      </c>
      <c r="D92" s="1">
        <v>2.1999999999999999E-2</v>
      </c>
      <c r="E92" s="1">
        <v>100000000</v>
      </c>
    </row>
    <row r="93" spans="3:5" ht="18" x14ac:dyDescent="0.4">
      <c r="C93" s="1">
        <v>4</v>
      </c>
      <c r="D93" s="1">
        <v>2.1000000000000001E-2</v>
      </c>
      <c r="E93" s="1">
        <v>100000000</v>
      </c>
    </row>
    <row r="94" spans="3:5" ht="18" x14ac:dyDescent="0.4">
      <c r="C94" s="1">
        <v>5</v>
      </c>
      <c r="D94" s="1">
        <v>1.4999999999999999E-2</v>
      </c>
      <c r="E94" s="1">
        <v>100000000</v>
      </c>
    </row>
    <row r="95" spans="3:5" ht="18" x14ac:dyDescent="0.4">
      <c r="C95" s="1">
        <v>6</v>
      </c>
      <c r="D95" s="1">
        <v>1.7999999999999999E-2</v>
      </c>
      <c r="E95" s="1">
        <v>100000000</v>
      </c>
    </row>
    <row r="96" spans="3:5" ht="18" x14ac:dyDescent="0.4">
      <c r="C96" s="1">
        <v>7</v>
      </c>
      <c r="D96" s="1">
        <v>1.9E-2</v>
      </c>
      <c r="E96" s="1">
        <v>100000000</v>
      </c>
    </row>
    <row r="97" spans="3:5" ht="18" x14ac:dyDescent="0.4">
      <c r="C97" s="1">
        <v>8</v>
      </c>
      <c r="D97" s="1">
        <v>1.7000000000000001E-2</v>
      </c>
      <c r="E97" s="1">
        <v>100000000</v>
      </c>
    </row>
    <row r="98" spans="3:5" ht="18" x14ac:dyDescent="0.4">
      <c r="C98" s="1">
        <v>9</v>
      </c>
      <c r="D98" s="1">
        <v>1.4E-2</v>
      </c>
      <c r="E98" s="1">
        <v>100000000</v>
      </c>
    </row>
    <row r="99" spans="3:5" ht="18" x14ac:dyDescent="0.4">
      <c r="C99" s="1">
        <v>10</v>
      </c>
      <c r="D99" s="1">
        <v>1.4E-2</v>
      </c>
      <c r="E99" s="1">
        <v>100000000</v>
      </c>
    </row>
    <row r="100" spans="3:5" ht="18" x14ac:dyDescent="0.4">
      <c r="C100" s="1">
        <v>11</v>
      </c>
      <c r="D100" s="1">
        <v>1.2999999999999999E-2</v>
      </c>
      <c r="E100" s="1">
        <v>100000000</v>
      </c>
    </row>
    <row r="101" spans="3:5" ht="18" x14ac:dyDescent="0.4">
      <c r="C101" s="1">
        <v>12</v>
      </c>
      <c r="D101" s="1">
        <v>1.2E-2</v>
      </c>
      <c r="E101" s="1">
        <v>100000000</v>
      </c>
    </row>
    <row r="102" spans="3:5" ht="18" x14ac:dyDescent="0.4">
      <c r="C102" s="1">
        <v>1</v>
      </c>
      <c r="D102" s="1">
        <v>6.3E-2</v>
      </c>
      <c r="E102" s="1">
        <v>100000000</v>
      </c>
    </row>
    <row r="103" spans="3:5" ht="18" x14ac:dyDescent="0.4">
      <c r="C103" s="1">
        <v>2</v>
      </c>
      <c r="D103" s="1">
        <v>3.2000000000000001E-2</v>
      </c>
      <c r="E103" s="1">
        <v>100000000</v>
      </c>
    </row>
    <row r="104" spans="3:5" ht="18" x14ac:dyDescent="0.4">
      <c r="C104" s="1">
        <v>3</v>
      </c>
      <c r="D104" s="1">
        <v>2.1999999999999999E-2</v>
      </c>
      <c r="E104" s="1">
        <v>100000000</v>
      </c>
    </row>
    <row r="105" spans="3:5" ht="18" x14ac:dyDescent="0.4">
      <c r="C105" s="1">
        <v>4</v>
      </c>
      <c r="D105" s="1">
        <v>0.02</v>
      </c>
      <c r="E105" s="1">
        <v>100000000</v>
      </c>
    </row>
    <row r="106" spans="3:5" ht="18" x14ac:dyDescent="0.4">
      <c r="C106" s="1">
        <v>5</v>
      </c>
      <c r="D106" s="1">
        <v>1.4999999999999999E-2</v>
      </c>
      <c r="E106" s="1">
        <v>100000000</v>
      </c>
    </row>
    <row r="107" spans="3:5" ht="18" x14ac:dyDescent="0.4">
      <c r="C107" s="1">
        <v>6</v>
      </c>
      <c r="D107" s="1">
        <v>1.7999999999999999E-2</v>
      </c>
      <c r="E107" s="1">
        <v>100000000</v>
      </c>
    </row>
    <row r="108" spans="3:5" ht="18" x14ac:dyDescent="0.4">
      <c r="C108" s="1">
        <v>7</v>
      </c>
      <c r="D108" s="1">
        <v>1.9E-2</v>
      </c>
      <c r="E108" s="1">
        <v>100000000</v>
      </c>
    </row>
    <row r="109" spans="3:5" ht="18" x14ac:dyDescent="0.4">
      <c r="C109" s="1">
        <v>8</v>
      </c>
      <c r="D109" s="1">
        <v>1.6E-2</v>
      </c>
      <c r="E109" s="1">
        <v>100000000</v>
      </c>
    </row>
    <row r="110" spans="3:5" ht="18" x14ac:dyDescent="0.4">
      <c r="C110" s="1">
        <v>9</v>
      </c>
      <c r="D110" s="1">
        <v>1.4E-2</v>
      </c>
      <c r="E110" s="1">
        <v>100000000</v>
      </c>
    </row>
    <row r="111" spans="3:5" ht="18" x14ac:dyDescent="0.4">
      <c r="C111" s="1">
        <v>10</v>
      </c>
      <c r="D111" s="1">
        <v>1.2999999999999999E-2</v>
      </c>
      <c r="E111" s="1">
        <v>100000000</v>
      </c>
    </row>
    <row r="112" spans="3:5" ht="18" x14ac:dyDescent="0.4">
      <c r="C112" s="1">
        <v>11</v>
      </c>
      <c r="D112" s="1">
        <v>1.2E-2</v>
      </c>
      <c r="E112" s="1">
        <v>100000000</v>
      </c>
    </row>
    <row r="113" spans="3:5" ht="18" x14ac:dyDescent="0.4">
      <c r="C113" s="1">
        <v>12</v>
      </c>
      <c r="D113" s="1">
        <v>1.4E-2</v>
      </c>
      <c r="E113" s="1">
        <v>100000000</v>
      </c>
    </row>
    <row r="114" spans="3:5" ht="18" x14ac:dyDescent="0.4">
      <c r="C114" s="1">
        <v>1</v>
      </c>
      <c r="D114" s="1">
        <v>6.3E-2</v>
      </c>
      <c r="E114" s="1">
        <v>100000000</v>
      </c>
    </row>
    <row r="115" spans="3:5" ht="18" x14ac:dyDescent="0.4">
      <c r="C115" s="1">
        <v>2</v>
      </c>
      <c r="D115" s="1">
        <v>4.9000000000000002E-2</v>
      </c>
      <c r="E115" s="1">
        <v>100000000</v>
      </c>
    </row>
    <row r="116" spans="3:5" ht="18" x14ac:dyDescent="0.4">
      <c r="C116" s="1">
        <v>3</v>
      </c>
      <c r="D116" s="1">
        <v>2.5000000000000001E-2</v>
      </c>
      <c r="E116" s="1">
        <v>100000000</v>
      </c>
    </row>
    <row r="117" spans="3:5" ht="18" x14ac:dyDescent="0.4">
      <c r="C117" s="1">
        <v>4</v>
      </c>
      <c r="D117" s="1">
        <v>0.02</v>
      </c>
      <c r="E117" s="1">
        <v>100000000</v>
      </c>
    </row>
    <row r="118" spans="3:5" ht="18" x14ac:dyDescent="0.4">
      <c r="C118" s="1">
        <v>5</v>
      </c>
      <c r="D118" s="1">
        <v>0.02</v>
      </c>
      <c r="E118" s="1">
        <v>100000000</v>
      </c>
    </row>
    <row r="119" spans="3:5" ht="18" x14ac:dyDescent="0.4">
      <c r="C119" s="1">
        <v>6</v>
      </c>
      <c r="D119" s="1">
        <v>1.7000000000000001E-2</v>
      </c>
      <c r="E119" s="1">
        <v>100000000</v>
      </c>
    </row>
    <row r="120" spans="3:5" ht="18" x14ac:dyDescent="0.4">
      <c r="C120" s="1">
        <v>7</v>
      </c>
      <c r="D120" s="1">
        <v>1.7000000000000001E-2</v>
      </c>
      <c r="E120" s="1">
        <v>100000000</v>
      </c>
    </row>
    <row r="121" spans="3:5" ht="18" x14ac:dyDescent="0.4">
      <c r="C121" s="1">
        <v>8</v>
      </c>
      <c r="D121" s="1">
        <v>1.4E-2</v>
      </c>
      <c r="E121" s="1">
        <v>100000000</v>
      </c>
    </row>
    <row r="122" spans="3:5" ht="18" x14ac:dyDescent="0.4">
      <c r="C122" s="1">
        <v>9</v>
      </c>
      <c r="D122" s="1">
        <v>1.4E-2</v>
      </c>
      <c r="E122" s="1">
        <v>100000000</v>
      </c>
    </row>
    <row r="123" spans="3:5" ht="18" x14ac:dyDescent="0.4">
      <c r="C123" s="1">
        <v>10</v>
      </c>
      <c r="D123" s="1">
        <v>1.4E-2</v>
      </c>
      <c r="E123" s="1">
        <v>100000000</v>
      </c>
    </row>
    <row r="124" spans="3:5" ht="18" x14ac:dyDescent="0.4">
      <c r="C124" s="1">
        <v>11</v>
      </c>
      <c r="D124" s="1">
        <v>1.4E-2</v>
      </c>
      <c r="E124" s="1">
        <v>100000000</v>
      </c>
    </row>
    <row r="125" spans="3:5" ht="18" x14ac:dyDescent="0.4">
      <c r="C125" s="1">
        <v>12</v>
      </c>
      <c r="D125" s="1">
        <v>1.6E-2</v>
      </c>
      <c r="E125" s="1">
        <v>100000000</v>
      </c>
    </row>
  </sheetData>
  <hyperlinks>
    <hyperlink ref="B1" location="'02. Оглавление'!A1" display="Вернуться к оглавлению" xr:uid="{A71D51F6-FC51-4ECA-8583-681CA3960C02}"/>
  </hyperlinks>
  <pageMargins left="0.7" right="0.7" top="0.75" bottom="0.75" header="0.3" footer="0.3"/>
  <pageSetup paperSize="9" orientation="portrait" horizontalDpi="1200" verticalDpi="1200"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ADE1-E9E1-4524-8212-A011059AEABF}">
  <dimension ref="A1:F125"/>
  <sheetViews>
    <sheetView workbookViewId="0">
      <selection activeCell="B3" sqref="B3"/>
    </sheetView>
  </sheetViews>
  <sheetFormatPr defaultRowHeight="14.5" x14ac:dyDescent="0.35"/>
  <cols>
    <col min="1" max="1" width="38.81640625" bestFit="1" customWidth="1"/>
    <col min="2" max="2" width="70.90625" customWidth="1"/>
    <col min="3" max="3" width="4.81640625" bestFit="1" customWidth="1"/>
    <col min="4" max="4" width="12.453125" bestFit="1" customWidth="1"/>
    <col min="5" max="6" width="11.90625" bestFit="1" customWidth="1"/>
  </cols>
  <sheetData>
    <row r="1" spans="1:6" ht="18" x14ac:dyDescent="0.4">
      <c r="A1" s="1" t="s">
        <v>49</v>
      </c>
      <c r="B1" s="6" t="s">
        <v>32</v>
      </c>
    </row>
    <row r="2" spans="1:6" ht="252" x14ac:dyDescent="0.4">
      <c r="A2" s="12" t="s">
        <v>34</v>
      </c>
      <c r="B2" s="8" t="s">
        <v>108</v>
      </c>
    </row>
    <row r="3" spans="1:6" ht="409.5" x14ac:dyDescent="0.35">
      <c r="A3" s="13" t="s">
        <v>45</v>
      </c>
      <c r="B3" s="14" t="s">
        <v>109</v>
      </c>
    </row>
    <row r="4" spans="1:6" ht="18" x14ac:dyDescent="0.4">
      <c r="A4" s="1" t="s">
        <v>46</v>
      </c>
      <c r="C4" s="1"/>
      <c r="D4" s="15"/>
    </row>
    <row r="5" spans="1:6" ht="18" x14ac:dyDescent="0.4">
      <c r="C5" s="1"/>
      <c r="D5" s="1"/>
      <c r="E5" s="1"/>
      <c r="F5" s="1"/>
    </row>
    <row r="6" spans="1:6" ht="18" x14ac:dyDescent="0.4">
      <c r="C6" s="1"/>
      <c r="D6" s="1"/>
      <c r="E6" s="1"/>
      <c r="F6" s="1"/>
    </row>
    <row r="7" spans="1:6" ht="18" x14ac:dyDescent="0.4">
      <c r="C7" s="1"/>
      <c r="D7" s="1"/>
      <c r="E7" s="1"/>
      <c r="F7" s="1"/>
    </row>
    <row r="8" spans="1:6" ht="18" x14ac:dyDescent="0.4">
      <c r="C8" s="1"/>
      <c r="D8" s="1"/>
      <c r="E8" s="1"/>
      <c r="F8" s="1"/>
    </row>
    <row r="9" spans="1:6" ht="18" x14ac:dyDescent="0.4">
      <c r="C9" s="1"/>
      <c r="D9" s="1"/>
      <c r="E9" s="1"/>
      <c r="F9" s="1"/>
    </row>
    <row r="10" spans="1:6" ht="18" x14ac:dyDescent="0.4">
      <c r="C10" s="1"/>
      <c r="D10" s="1"/>
      <c r="E10" s="1"/>
      <c r="F10" s="1"/>
    </row>
    <row r="11" spans="1:6" ht="18" x14ac:dyDescent="0.4">
      <c r="C11" s="1"/>
      <c r="D11" s="1"/>
      <c r="E11" s="1"/>
      <c r="F11" s="1"/>
    </row>
    <row r="12" spans="1:6" ht="18" x14ac:dyDescent="0.4">
      <c r="C12" s="1"/>
      <c r="D12" s="1"/>
      <c r="E12" s="1"/>
      <c r="F12" s="1"/>
    </row>
    <row r="13" spans="1:6" ht="18" x14ac:dyDescent="0.4">
      <c r="C13" s="1"/>
      <c r="D13" s="1"/>
      <c r="E13" s="1"/>
      <c r="F13" s="1"/>
    </row>
    <row r="14" spans="1:6" ht="18" x14ac:dyDescent="0.4">
      <c r="C14" s="1"/>
      <c r="D14" s="1"/>
      <c r="E14" s="1"/>
      <c r="F14" s="1"/>
    </row>
    <row r="15" spans="1:6" ht="18" x14ac:dyDescent="0.4">
      <c r="C15" s="1"/>
      <c r="D15" s="1"/>
      <c r="E15" s="1"/>
      <c r="F15" s="1"/>
    </row>
    <row r="16" spans="1:6" ht="18" x14ac:dyDescent="0.4">
      <c r="C16" s="1"/>
      <c r="D16" s="1"/>
      <c r="E16" s="1"/>
      <c r="F16" s="1"/>
    </row>
    <row r="17" spans="3:6" ht="18" x14ac:dyDescent="0.4">
      <c r="C17" s="1"/>
      <c r="D17" s="1"/>
      <c r="E17" s="1"/>
      <c r="F17" s="1"/>
    </row>
    <row r="18" spans="3:6" ht="18" x14ac:dyDescent="0.4">
      <c r="C18" s="1"/>
      <c r="D18" s="1"/>
      <c r="E18" s="1"/>
      <c r="F18" s="1"/>
    </row>
    <row r="19" spans="3:6" ht="18" x14ac:dyDescent="0.4">
      <c r="C19" s="1"/>
      <c r="D19" s="1"/>
      <c r="E19" s="1"/>
      <c r="F19" s="1"/>
    </row>
    <row r="20" spans="3:6" ht="18" x14ac:dyDescent="0.4">
      <c r="C20" s="1"/>
      <c r="D20" s="1"/>
      <c r="E20" s="1"/>
      <c r="F20" s="1"/>
    </row>
    <row r="21" spans="3:6" ht="18" x14ac:dyDescent="0.4">
      <c r="C21" s="1"/>
      <c r="D21" s="1"/>
      <c r="E21" s="1"/>
      <c r="F21" s="1"/>
    </row>
    <row r="22" spans="3:6" ht="18" x14ac:dyDescent="0.4">
      <c r="C22" s="1"/>
      <c r="D22" s="1"/>
      <c r="E22" s="1"/>
      <c r="F22" s="1"/>
    </row>
    <row r="23" spans="3:6" ht="18" x14ac:dyDescent="0.4">
      <c r="C23" s="1"/>
      <c r="D23" s="1"/>
      <c r="E23" s="1"/>
      <c r="F23" s="1"/>
    </row>
    <row r="24" spans="3:6" ht="18" x14ac:dyDescent="0.4">
      <c r="C24" s="1"/>
      <c r="D24" s="1"/>
      <c r="E24" s="1"/>
      <c r="F24" s="1"/>
    </row>
    <row r="25" spans="3:6" ht="18" x14ac:dyDescent="0.4">
      <c r="C25" s="1"/>
      <c r="D25" s="1"/>
      <c r="E25" s="1"/>
      <c r="F25" s="1"/>
    </row>
    <row r="26" spans="3:6" ht="18" x14ac:dyDescent="0.4">
      <c r="C26" s="1"/>
      <c r="D26" s="1"/>
      <c r="E26" s="1"/>
      <c r="F26" s="1"/>
    </row>
    <row r="27" spans="3:6" ht="18" x14ac:dyDescent="0.4">
      <c r="C27" s="1"/>
      <c r="D27" s="1"/>
      <c r="E27" s="1"/>
      <c r="F27" s="1"/>
    </row>
    <row r="28" spans="3:6" ht="18" x14ac:dyDescent="0.4">
      <c r="C28" s="1"/>
      <c r="D28" s="1"/>
      <c r="E28" s="1"/>
      <c r="F28" s="1"/>
    </row>
    <row r="29" spans="3:6" ht="18" x14ac:dyDescent="0.4">
      <c r="C29" s="1"/>
      <c r="D29" s="1"/>
      <c r="E29" s="1"/>
      <c r="F29" s="1"/>
    </row>
    <row r="30" spans="3:6" ht="18" x14ac:dyDescent="0.4">
      <c r="C30" s="1"/>
      <c r="D30" s="1"/>
      <c r="E30" s="1"/>
      <c r="F30" s="1"/>
    </row>
    <row r="31" spans="3:6" ht="18" x14ac:dyDescent="0.4">
      <c r="C31" s="1"/>
      <c r="D31" s="1"/>
      <c r="E31" s="1"/>
      <c r="F31" s="1"/>
    </row>
    <row r="32" spans="3:6" ht="18" x14ac:dyDescent="0.4">
      <c r="C32" s="1"/>
      <c r="D32" s="1"/>
      <c r="E32" s="1"/>
      <c r="F32" s="1"/>
    </row>
    <row r="33" spans="3:6" ht="18" x14ac:dyDescent="0.4">
      <c r="C33" s="1"/>
      <c r="D33" s="1"/>
      <c r="E33" s="1"/>
      <c r="F33" s="1"/>
    </row>
    <row r="34" spans="3:6" ht="18" x14ac:dyDescent="0.4">
      <c r="C34" s="1"/>
      <c r="D34" s="1"/>
      <c r="E34" s="1"/>
      <c r="F34" s="1"/>
    </row>
    <row r="35" spans="3:6" ht="18" x14ac:dyDescent="0.4">
      <c r="C35" s="1"/>
      <c r="D35" s="1"/>
      <c r="E35" s="1"/>
      <c r="F35" s="1"/>
    </row>
    <row r="36" spans="3:6" ht="18" x14ac:dyDescent="0.4">
      <c r="C36" s="1"/>
      <c r="D36" s="1"/>
      <c r="E36" s="1"/>
      <c r="F36" s="1"/>
    </row>
    <row r="37" spans="3:6" ht="18" x14ac:dyDescent="0.4">
      <c r="C37" s="1"/>
      <c r="D37" s="1"/>
      <c r="E37" s="1"/>
      <c r="F37" s="1"/>
    </row>
    <row r="38" spans="3:6" ht="18" x14ac:dyDescent="0.4">
      <c r="C38" s="1"/>
      <c r="D38" s="1"/>
      <c r="E38" s="1"/>
      <c r="F38" s="1"/>
    </row>
    <row r="39" spans="3:6" ht="18" x14ac:dyDescent="0.4">
      <c r="C39" s="1"/>
      <c r="D39" s="1"/>
      <c r="E39" s="1"/>
      <c r="F39" s="1"/>
    </row>
    <row r="40" spans="3:6" ht="18" x14ac:dyDescent="0.4">
      <c r="C40" s="1"/>
      <c r="D40" s="1"/>
      <c r="E40" s="1"/>
      <c r="F40" s="1"/>
    </row>
    <row r="41" spans="3:6" ht="18" x14ac:dyDescent="0.4">
      <c r="C41" s="1"/>
      <c r="D41" s="1"/>
      <c r="E41" s="1"/>
      <c r="F41" s="1"/>
    </row>
    <row r="42" spans="3:6" ht="18" x14ac:dyDescent="0.4">
      <c r="C42" s="1"/>
      <c r="D42" s="1"/>
      <c r="E42" s="1"/>
      <c r="F42" s="1"/>
    </row>
    <row r="43" spans="3:6" ht="18" x14ac:dyDescent="0.4">
      <c r="C43" s="1"/>
      <c r="D43" s="1"/>
      <c r="E43" s="1"/>
      <c r="F43" s="1"/>
    </row>
    <row r="44" spans="3:6" ht="18" x14ac:dyDescent="0.4">
      <c r="C44" s="1"/>
      <c r="D44" s="1"/>
      <c r="E44" s="1"/>
      <c r="F44" s="1"/>
    </row>
    <row r="45" spans="3:6" ht="18" x14ac:dyDescent="0.4">
      <c r="C45" s="1"/>
      <c r="D45" s="1"/>
      <c r="E45" s="1"/>
      <c r="F45" s="1"/>
    </row>
    <row r="46" spans="3:6" ht="18" x14ac:dyDescent="0.4">
      <c r="C46" s="1"/>
      <c r="D46" s="1"/>
      <c r="E46" s="1"/>
      <c r="F46" s="1"/>
    </row>
    <row r="47" spans="3:6" ht="18" x14ac:dyDescent="0.4">
      <c r="C47" s="1"/>
      <c r="D47" s="1"/>
      <c r="E47" s="1"/>
      <c r="F47" s="1"/>
    </row>
    <row r="48" spans="3:6" ht="18" x14ac:dyDescent="0.4">
      <c r="C48" s="1"/>
      <c r="D48" s="1"/>
      <c r="E48" s="1"/>
      <c r="F48" s="1"/>
    </row>
    <row r="49" spans="3:6" ht="18" x14ac:dyDescent="0.4">
      <c r="C49" s="1"/>
      <c r="D49" s="1"/>
      <c r="E49" s="1"/>
      <c r="F49" s="1"/>
    </row>
    <row r="50" spans="3:6" ht="18" x14ac:dyDescent="0.4">
      <c r="C50" s="1"/>
      <c r="D50" s="1"/>
      <c r="E50" s="1"/>
      <c r="F50" s="1"/>
    </row>
    <row r="51" spans="3:6" ht="18" x14ac:dyDescent="0.4">
      <c r="C51" s="1"/>
      <c r="D51" s="1"/>
      <c r="E51" s="1"/>
      <c r="F51" s="1"/>
    </row>
    <row r="52" spans="3:6" ht="18" x14ac:dyDescent="0.4">
      <c r="C52" s="1"/>
      <c r="D52" s="1"/>
      <c r="E52" s="1"/>
      <c r="F52" s="1"/>
    </row>
    <row r="53" spans="3:6" ht="18" x14ac:dyDescent="0.4">
      <c r="C53" s="1"/>
      <c r="D53" s="1"/>
      <c r="E53" s="1"/>
      <c r="F53" s="1"/>
    </row>
    <row r="54" spans="3:6" ht="18" x14ac:dyDescent="0.4">
      <c r="C54" s="1"/>
      <c r="D54" s="1"/>
      <c r="E54" s="1"/>
      <c r="F54" s="1"/>
    </row>
    <row r="55" spans="3:6" ht="18" x14ac:dyDescent="0.4">
      <c r="C55" s="1"/>
      <c r="D55" s="1"/>
      <c r="E55" s="1"/>
      <c r="F55" s="1"/>
    </row>
    <row r="56" spans="3:6" ht="18" x14ac:dyDescent="0.4">
      <c r="C56" s="1"/>
      <c r="D56" s="1"/>
      <c r="E56" s="1"/>
      <c r="F56" s="1"/>
    </row>
    <row r="57" spans="3:6" ht="18" x14ac:dyDescent="0.4">
      <c r="C57" s="1"/>
      <c r="D57" s="1"/>
      <c r="E57" s="1"/>
      <c r="F57" s="1"/>
    </row>
    <row r="58" spans="3:6" ht="18" x14ac:dyDescent="0.4">
      <c r="C58" s="1"/>
      <c r="D58" s="1"/>
      <c r="E58" s="1"/>
      <c r="F58" s="1"/>
    </row>
    <row r="59" spans="3:6" ht="18" x14ac:dyDescent="0.4">
      <c r="C59" s="1"/>
      <c r="D59" s="1"/>
      <c r="E59" s="1"/>
      <c r="F59" s="1"/>
    </row>
    <row r="60" spans="3:6" ht="18" x14ac:dyDescent="0.4">
      <c r="C60" s="1"/>
      <c r="D60" s="1"/>
      <c r="E60" s="1"/>
      <c r="F60" s="1"/>
    </row>
    <row r="61" spans="3:6" ht="18" x14ac:dyDescent="0.4">
      <c r="C61" s="1"/>
      <c r="D61" s="1"/>
      <c r="E61" s="1"/>
      <c r="F61" s="1"/>
    </row>
    <row r="62" spans="3:6" ht="18" x14ac:dyDescent="0.4">
      <c r="C62" s="1"/>
      <c r="D62" s="1"/>
      <c r="E62" s="1"/>
      <c r="F62" s="1"/>
    </row>
    <row r="63" spans="3:6" ht="18" x14ac:dyDescent="0.4">
      <c r="C63" s="1"/>
      <c r="D63" s="1"/>
      <c r="E63" s="1"/>
      <c r="F63" s="1"/>
    </row>
    <row r="64" spans="3:6" ht="18" x14ac:dyDescent="0.4">
      <c r="C64" s="1"/>
      <c r="D64" s="1"/>
      <c r="E64" s="1"/>
      <c r="F64" s="1"/>
    </row>
    <row r="65" spans="3:6" ht="18" x14ac:dyDescent="0.4">
      <c r="C65" s="1"/>
      <c r="D65" s="1"/>
      <c r="E65" s="1"/>
      <c r="F65" s="1"/>
    </row>
    <row r="66" spans="3:6" ht="18" x14ac:dyDescent="0.4">
      <c r="C66" s="1"/>
      <c r="D66" s="1"/>
      <c r="E66" s="1"/>
      <c r="F66" s="1"/>
    </row>
    <row r="67" spans="3:6" ht="18" x14ac:dyDescent="0.4">
      <c r="C67" s="1"/>
      <c r="D67" s="1"/>
      <c r="E67" s="1"/>
      <c r="F67" s="1"/>
    </row>
    <row r="68" spans="3:6" ht="18" x14ac:dyDescent="0.4">
      <c r="C68" s="1"/>
      <c r="D68" s="1"/>
      <c r="E68" s="1"/>
      <c r="F68" s="1"/>
    </row>
    <row r="69" spans="3:6" ht="18" x14ac:dyDescent="0.4">
      <c r="C69" s="1"/>
      <c r="D69" s="1"/>
      <c r="E69" s="1"/>
      <c r="F69" s="1"/>
    </row>
    <row r="70" spans="3:6" ht="18" x14ac:dyDescent="0.4">
      <c r="C70" s="1"/>
      <c r="D70" s="1"/>
      <c r="E70" s="1"/>
      <c r="F70" s="1"/>
    </row>
    <row r="71" spans="3:6" ht="18" x14ac:dyDescent="0.4">
      <c r="C71" s="1"/>
      <c r="D71" s="1"/>
      <c r="E71" s="1"/>
      <c r="F71" s="1"/>
    </row>
    <row r="72" spans="3:6" ht="18" x14ac:dyDescent="0.4">
      <c r="C72" s="1"/>
      <c r="D72" s="1"/>
      <c r="E72" s="1"/>
      <c r="F72" s="1"/>
    </row>
    <row r="73" spans="3:6" ht="18" x14ac:dyDescent="0.4">
      <c r="C73" s="1"/>
      <c r="D73" s="1"/>
      <c r="E73" s="1"/>
      <c r="F73" s="1"/>
    </row>
    <row r="74" spans="3:6" ht="18" x14ac:dyDescent="0.4">
      <c r="C74" s="1"/>
      <c r="D74" s="1"/>
      <c r="E74" s="1"/>
      <c r="F74" s="1"/>
    </row>
    <row r="75" spans="3:6" ht="18" x14ac:dyDescent="0.4">
      <c r="C75" s="1"/>
      <c r="D75" s="1"/>
      <c r="E75" s="1"/>
      <c r="F75" s="1"/>
    </row>
    <row r="76" spans="3:6" ht="18" x14ac:dyDescent="0.4">
      <c r="C76" s="1"/>
      <c r="D76" s="1"/>
      <c r="E76" s="1"/>
      <c r="F76" s="1"/>
    </row>
    <row r="77" spans="3:6" ht="18" x14ac:dyDescent="0.4">
      <c r="C77" s="1"/>
      <c r="D77" s="1"/>
      <c r="E77" s="1"/>
      <c r="F77" s="1"/>
    </row>
    <row r="78" spans="3:6" ht="18" x14ac:dyDescent="0.4">
      <c r="C78" s="1"/>
      <c r="D78" s="1"/>
      <c r="E78" s="1"/>
      <c r="F78" s="1"/>
    </row>
    <row r="79" spans="3:6" ht="18" x14ac:dyDescent="0.4">
      <c r="C79" s="1"/>
      <c r="D79" s="1"/>
      <c r="E79" s="1"/>
      <c r="F79" s="1"/>
    </row>
    <row r="80" spans="3:6" ht="18" x14ac:dyDescent="0.4">
      <c r="C80" s="1"/>
      <c r="D80" s="1"/>
      <c r="E80" s="1"/>
      <c r="F80" s="1"/>
    </row>
    <row r="81" spans="3:6" ht="18" x14ac:dyDescent="0.4">
      <c r="C81" s="1"/>
      <c r="D81" s="1"/>
      <c r="E81" s="1"/>
      <c r="F81" s="1"/>
    </row>
    <row r="82" spans="3:6" ht="18" x14ac:dyDescent="0.4">
      <c r="C82" s="1"/>
      <c r="D82" s="1"/>
      <c r="E82" s="1"/>
      <c r="F82" s="1"/>
    </row>
    <row r="83" spans="3:6" ht="18" x14ac:dyDescent="0.4">
      <c r="C83" s="1"/>
      <c r="D83" s="1"/>
      <c r="E83" s="1"/>
      <c r="F83" s="1"/>
    </row>
    <row r="84" spans="3:6" ht="18" x14ac:dyDescent="0.4">
      <c r="C84" s="1"/>
      <c r="D84" s="1"/>
      <c r="E84" s="1"/>
      <c r="F84" s="1"/>
    </row>
    <row r="85" spans="3:6" ht="18" x14ac:dyDescent="0.4">
      <c r="C85" s="1"/>
      <c r="D85" s="1"/>
      <c r="E85" s="1"/>
      <c r="F85" s="1"/>
    </row>
    <row r="86" spans="3:6" ht="18" x14ac:dyDescent="0.4">
      <c r="C86" s="1"/>
      <c r="D86" s="1"/>
      <c r="E86" s="1"/>
      <c r="F86" s="1"/>
    </row>
    <row r="87" spans="3:6" ht="18" x14ac:dyDescent="0.4">
      <c r="C87" s="1"/>
      <c r="D87" s="1"/>
      <c r="E87" s="1"/>
      <c r="F87" s="1"/>
    </row>
    <row r="88" spans="3:6" ht="18" x14ac:dyDescent="0.4">
      <c r="C88" s="1"/>
      <c r="D88" s="1"/>
      <c r="E88" s="1"/>
      <c r="F88" s="1"/>
    </row>
    <row r="89" spans="3:6" ht="18" x14ac:dyDescent="0.4">
      <c r="C89" s="1"/>
      <c r="D89" s="1"/>
      <c r="E89" s="1"/>
      <c r="F89" s="1"/>
    </row>
    <row r="90" spans="3:6" ht="18" x14ac:dyDescent="0.4">
      <c r="C90" s="1"/>
      <c r="D90" s="1"/>
      <c r="E90" s="1"/>
      <c r="F90" s="1"/>
    </row>
    <row r="91" spans="3:6" ht="18" x14ac:dyDescent="0.4">
      <c r="C91" s="1"/>
      <c r="D91" s="1"/>
      <c r="E91" s="1"/>
      <c r="F91" s="1"/>
    </row>
    <row r="92" spans="3:6" ht="18" x14ac:dyDescent="0.4">
      <c r="C92" s="1"/>
      <c r="D92" s="1"/>
      <c r="E92" s="1"/>
      <c r="F92" s="1"/>
    </row>
    <row r="93" spans="3:6" ht="18" x14ac:dyDescent="0.4">
      <c r="C93" s="1"/>
      <c r="D93" s="1"/>
      <c r="E93" s="1"/>
      <c r="F93" s="1"/>
    </row>
    <row r="94" spans="3:6" ht="18" x14ac:dyDescent="0.4">
      <c r="C94" s="1"/>
      <c r="D94" s="1"/>
      <c r="E94" s="1"/>
      <c r="F94" s="1"/>
    </row>
    <row r="95" spans="3:6" ht="18" x14ac:dyDescent="0.4">
      <c r="C95" s="1"/>
      <c r="D95" s="1"/>
      <c r="E95" s="1"/>
      <c r="F95" s="1"/>
    </row>
    <row r="96" spans="3:6" ht="18" x14ac:dyDescent="0.4">
      <c r="C96" s="1"/>
      <c r="D96" s="1"/>
      <c r="E96" s="1"/>
      <c r="F96" s="1"/>
    </row>
    <row r="97" spans="3:6" ht="18" x14ac:dyDescent="0.4">
      <c r="C97" s="1"/>
      <c r="D97" s="1"/>
      <c r="E97" s="1"/>
      <c r="F97" s="1"/>
    </row>
    <row r="98" spans="3:6" ht="18" x14ac:dyDescent="0.4">
      <c r="C98" s="1"/>
      <c r="D98" s="1"/>
      <c r="E98" s="1"/>
      <c r="F98" s="1"/>
    </row>
    <row r="99" spans="3:6" ht="18" x14ac:dyDescent="0.4">
      <c r="C99" s="1"/>
      <c r="D99" s="1"/>
      <c r="E99" s="1"/>
      <c r="F99" s="1"/>
    </row>
    <row r="100" spans="3:6" ht="18" x14ac:dyDescent="0.4">
      <c r="C100" s="1"/>
      <c r="D100" s="1"/>
      <c r="E100" s="1"/>
      <c r="F100" s="1"/>
    </row>
    <row r="101" spans="3:6" ht="18" x14ac:dyDescent="0.4">
      <c r="C101" s="1"/>
      <c r="D101" s="1"/>
      <c r="E101" s="1"/>
      <c r="F101" s="1"/>
    </row>
    <row r="102" spans="3:6" ht="18" x14ac:dyDescent="0.4">
      <c r="C102" s="1"/>
      <c r="D102" s="1"/>
      <c r="E102" s="1"/>
      <c r="F102" s="1"/>
    </row>
    <row r="103" spans="3:6" ht="18" x14ac:dyDescent="0.4">
      <c r="C103" s="1"/>
      <c r="D103" s="1"/>
      <c r="E103" s="1"/>
      <c r="F103" s="1"/>
    </row>
    <row r="104" spans="3:6" ht="18" x14ac:dyDescent="0.4">
      <c r="C104" s="1"/>
      <c r="D104" s="1"/>
      <c r="E104" s="1"/>
      <c r="F104" s="1"/>
    </row>
    <row r="105" spans="3:6" ht="18" x14ac:dyDescent="0.4">
      <c r="C105" s="1"/>
      <c r="D105" s="1"/>
      <c r="E105" s="1"/>
      <c r="F105" s="1"/>
    </row>
    <row r="106" spans="3:6" ht="18" x14ac:dyDescent="0.4">
      <c r="C106" s="1"/>
      <c r="D106" s="1"/>
      <c r="E106" s="1"/>
      <c r="F106" s="1"/>
    </row>
    <row r="107" spans="3:6" ht="18" x14ac:dyDescent="0.4">
      <c r="C107" s="1"/>
      <c r="D107" s="1"/>
      <c r="E107" s="1"/>
      <c r="F107" s="1"/>
    </row>
    <row r="108" spans="3:6" ht="18" x14ac:dyDescent="0.4">
      <c r="C108" s="1"/>
      <c r="D108" s="1"/>
      <c r="E108" s="1"/>
      <c r="F108" s="1"/>
    </row>
    <row r="109" spans="3:6" ht="18" x14ac:dyDescent="0.4">
      <c r="C109" s="1"/>
      <c r="D109" s="1"/>
      <c r="E109" s="1"/>
      <c r="F109" s="1"/>
    </row>
    <row r="110" spans="3:6" ht="18" x14ac:dyDescent="0.4">
      <c r="C110" s="1"/>
      <c r="D110" s="1"/>
      <c r="E110" s="1"/>
      <c r="F110" s="1"/>
    </row>
    <row r="111" spans="3:6" ht="18" x14ac:dyDescent="0.4">
      <c r="C111" s="1"/>
      <c r="D111" s="1"/>
      <c r="E111" s="1"/>
      <c r="F111" s="1"/>
    </row>
    <row r="112" spans="3:6" ht="18" x14ac:dyDescent="0.4">
      <c r="C112" s="1"/>
      <c r="D112" s="1"/>
      <c r="E112" s="1"/>
      <c r="F112" s="1"/>
    </row>
    <row r="113" spans="3:6" ht="18" x14ac:dyDescent="0.4">
      <c r="C113" s="1"/>
      <c r="D113" s="1"/>
      <c r="E113" s="1"/>
      <c r="F113" s="1"/>
    </row>
    <row r="114" spans="3:6" ht="18" x14ac:dyDescent="0.4">
      <c r="C114" s="1"/>
      <c r="D114" s="1"/>
      <c r="E114" s="1"/>
      <c r="F114" s="1"/>
    </row>
    <row r="115" spans="3:6" ht="18" x14ac:dyDescent="0.4">
      <c r="C115" s="1"/>
      <c r="D115" s="1"/>
      <c r="E115" s="1"/>
      <c r="F115" s="1"/>
    </row>
    <row r="116" spans="3:6" ht="18" x14ac:dyDescent="0.4">
      <c r="C116" s="1"/>
      <c r="D116" s="1"/>
      <c r="E116" s="1"/>
      <c r="F116" s="1"/>
    </row>
    <row r="117" spans="3:6" ht="18" x14ac:dyDescent="0.4">
      <c r="C117" s="1"/>
      <c r="D117" s="1"/>
      <c r="E117" s="1"/>
      <c r="F117" s="1"/>
    </row>
    <row r="118" spans="3:6" ht="18" x14ac:dyDescent="0.4">
      <c r="C118" s="1"/>
      <c r="D118" s="1"/>
      <c r="E118" s="1"/>
      <c r="F118" s="1"/>
    </row>
    <row r="119" spans="3:6" ht="18" x14ac:dyDescent="0.4">
      <c r="C119" s="1"/>
      <c r="D119" s="1"/>
      <c r="E119" s="1"/>
      <c r="F119" s="1"/>
    </row>
    <row r="120" spans="3:6" ht="18" x14ac:dyDescent="0.4">
      <c r="C120" s="1"/>
      <c r="D120" s="1"/>
      <c r="E120" s="1"/>
      <c r="F120" s="1"/>
    </row>
    <row r="121" spans="3:6" ht="18" x14ac:dyDescent="0.4">
      <c r="C121" s="1"/>
      <c r="D121" s="1"/>
      <c r="E121" s="1"/>
      <c r="F121" s="1"/>
    </row>
    <row r="122" spans="3:6" ht="18" x14ac:dyDescent="0.4">
      <c r="C122" s="1"/>
      <c r="D122" s="1"/>
      <c r="E122" s="1"/>
      <c r="F122" s="1"/>
    </row>
    <row r="123" spans="3:6" ht="18" x14ac:dyDescent="0.4">
      <c r="C123" s="1"/>
      <c r="D123" s="1"/>
      <c r="E123" s="1"/>
      <c r="F123" s="1"/>
    </row>
    <row r="124" spans="3:6" ht="18" x14ac:dyDescent="0.4">
      <c r="C124" s="1"/>
      <c r="D124" s="1"/>
      <c r="E124" s="1"/>
      <c r="F124" s="1"/>
    </row>
    <row r="125" spans="3:6" ht="18" x14ac:dyDescent="0.4">
      <c r="C125" s="1"/>
      <c r="D125" s="1"/>
      <c r="E125" s="1"/>
      <c r="F125" s="1"/>
    </row>
  </sheetData>
  <hyperlinks>
    <hyperlink ref="B1" location="'02. Оглавление'!A1" display="Вернуться к оглавлению" xr:uid="{923E3D98-D66A-449B-A860-D424235F83F3}"/>
  </hyperlinks>
  <pageMargins left="0.7" right="0.7" top="0.75" bottom="0.75" header="0.3" footer="0.3"/>
  <pageSetup paperSize="9"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550F8-900E-46BE-8D32-E4E7B483D135}">
  <dimension ref="A1:AU1929"/>
  <sheetViews>
    <sheetView zoomScale="70" zoomScaleNormal="70" workbookViewId="0">
      <selection activeCell="B40" sqref="B40"/>
    </sheetView>
  </sheetViews>
  <sheetFormatPr defaultRowHeight="18" x14ac:dyDescent="0.4"/>
  <cols>
    <col min="1" max="1" width="20.7265625" style="1" bestFit="1" customWidth="1"/>
    <col min="2" max="2" width="70.7265625" style="1" customWidth="1"/>
    <col min="3" max="3" width="21.7265625" style="1" customWidth="1"/>
    <col min="4" max="4" width="6.6328125" style="1" bestFit="1" customWidth="1"/>
    <col min="5" max="5" width="5" style="1" bestFit="1" customWidth="1"/>
    <col min="6" max="8" width="15.1796875" style="1" bestFit="1" customWidth="1"/>
    <col min="9" max="9" width="8.7265625" style="1"/>
    <col min="10" max="10" width="27" style="1" bestFit="1" customWidth="1"/>
    <col min="11" max="11" width="27.7265625" style="1" bestFit="1" customWidth="1"/>
    <col min="12" max="22" width="15.54296875" style="1" bestFit="1" customWidth="1"/>
    <col min="23" max="23" width="15.90625" style="1" bestFit="1" customWidth="1"/>
    <col min="24" max="24" width="15.54296875" style="1" bestFit="1" customWidth="1"/>
    <col min="25" max="16384" width="8.7265625" style="1"/>
  </cols>
  <sheetData>
    <row r="1" spans="1:23" x14ac:dyDescent="0.4">
      <c r="A1" s="1" t="s">
        <v>49</v>
      </c>
      <c r="B1" s="6" t="s">
        <v>32</v>
      </c>
    </row>
    <row r="2" spans="1:23" ht="252" x14ac:dyDescent="0.4">
      <c r="A2" s="12" t="s">
        <v>34</v>
      </c>
      <c r="B2" s="8" t="s">
        <v>108</v>
      </c>
      <c r="C2" s="14"/>
      <c r="D2" s="14"/>
      <c r="E2" s="14"/>
      <c r="F2" s="14"/>
      <c r="G2" s="14"/>
      <c r="H2" s="14"/>
    </row>
    <row r="3" spans="1:23" x14ac:dyDescent="0.4">
      <c r="C3" s="10" t="s">
        <v>59</v>
      </c>
      <c r="D3" s="10"/>
    </row>
    <row r="4" spans="1:23" x14ac:dyDescent="0.4">
      <c r="A4" s="1" t="s">
        <v>45</v>
      </c>
      <c r="C4" s="10" t="s">
        <v>63</v>
      </c>
      <c r="D4" s="10" t="s">
        <v>60</v>
      </c>
      <c r="J4" s="25" t="s">
        <v>57</v>
      </c>
      <c r="K4" s="25" t="s">
        <v>67</v>
      </c>
      <c r="L4" s="26"/>
      <c r="M4" s="26"/>
      <c r="N4" s="26"/>
      <c r="O4" s="26"/>
      <c r="P4" s="26"/>
      <c r="Q4" s="26"/>
      <c r="R4" s="26"/>
      <c r="S4" s="26"/>
      <c r="T4" s="26"/>
      <c r="U4" s="26"/>
      <c r="V4" s="26"/>
      <c r="W4" s="26"/>
    </row>
    <row r="5" spans="1:23" x14ac:dyDescent="0.4">
      <c r="C5" s="10">
        <v>-1450</v>
      </c>
      <c r="D5" s="10">
        <v>3800</v>
      </c>
      <c r="J5" s="25" t="s">
        <v>53</v>
      </c>
      <c r="K5" s="26">
        <v>1</v>
      </c>
      <c r="L5" s="26">
        <v>2</v>
      </c>
      <c r="M5" s="26">
        <v>3</v>
      </c>
      <c r="N5" s="26">
        <v>4</v>
      </c>
      <c r="O5" s="26">
        <v>5</v>
      </c>
      <c r="P5" s="26">
        <v>6</v>
      </c>
      <c r="Q5" s="26">
        <v>7</v>
      </c>
      <c r="R5" s="26">
        <v>8</v>
      </c>
      <c r="S5" s="26">
        <v>9</v>
      </c>
      <c r="T5" s="26">
        <v>10</v>
      </c>
      <c r="U5" s="26">
        <v>11</v>
      </c>
      <c r="V5" s="26">
        <v>12</v>
      </c>
      <c r="W5" s="26" t="s">
        <v>54</v>
      </c>
    </row>
    <row r="6" spans="1:23" x14ac:dyDescent="0.4">
      <c r="C6" s="10" t="s">
        <v>61</v>
      </c>
      <c r="D6" s="10"/>
      <c r="J6" s="27">
        <v>1</v>
      </c>
      <c r="K6" s="28">
        <v>2.0000000000000001E-4</v>
      </c>
      <c r="L6" s="28">
        <v>1E-3</v>
      </c>
      <c r="M6" s="28">
        <v>1E-3</v>
      </c>
      <c r="N6" s="28">
        <v>1.40000004E-3</v>
      </c>
      <c r="O6" s="28">
        <v>1.20000002E-3</v>
      </c>
      <c r="P6" s="28">
        <v>1.6000000600000001E-3</v>
      </c>
      <c r="Q6" s="28">
        <v>1.6000000600000001E-3</v>
      </c>
      <c r="R6" s="28">
        <v>1.8000000799999998E-3</v>
      </c>
      <c r="S6" s="28">
        <v>1.6000000600000001E-3</v>
      </c>
      <c r="T6" s="28">
        <v>1.8000000800000003E-3</v>
      </c>
      <c r="U6" s="28">
        <v>2.0000001000000001E-3</v>
      </c>
      <c r="V6" s="28">
        <v>2.0000001000000001E-3</v>
      </c>
      <c r="W6" s="28">
        <v>1.4333333833333336E-3</v>
      </c>
    </row>
    <row r="7" spans="1:23" x14ac:dyDescent="0.4">
      <c r="C7" s="10" t="s">
        <v>62</v>
      </c>
      <c r="D7" s="10">
        <v>5250</v>
      </c>
      <c r="J7" s="27">
        <v>2</v>
      </c>
      <c r="K7" s="28">
        <v>2.0000000000000001E-4</v>
      </c>
      <c r="L7" s="28">
        <v>8.0000000000000004E-4</v>
      </c>
      <c r="M7" s="28">
        <v>1.20000002E-3</v>
      </c>
      <c r="N7" s="28">
        <v>1.40000004E-3</v>
      </c>
      <c r="O7" s="28">
        <v>1.40000004E-3</v>
      </c>
      <c r="P7" s="28">
        <v>1.6000000599999998E-3</v>
      </c>
      <c r="Q7" s="28">
        <v>1.6000000600000001E-3</v>
      </c>
      <c r="R7" s="28">
        <v>1.8000000799999998E-3</v>
      </c>
      <c r="S7" s="28">
        <v>2.0000001000000001E-3</v>
      </c>
      <c r="T7" s="28">
        <v>2.0000001000000001E-3</v>
      </c>
      <c r="U7" s="28">
        <v>2.0000001000000001E-3</v>
      </c>
      <c r="V7" s="28">
        <v>2.2000000800000002E-3</v>
      </c>
      <c r="W7" s="28">
        <v>1.5166667233333334E-3</v>
      </c>
    </row>
    <row r="8" spans="1:23" x14ac:dyDescent="0.4">
      <c r="J8" s="27">
        <v>4</v>
      </c>
      <c r="K8" s="28">
        <v>0</v>
      </c>
      <c r="L8" s="28">
        <v>6.0000000000000006E-4</v>
      </c>
      <c r="M8" s="28">
        <v>1.20000002E-3</v>
      </c>
      <c r="N8" s="28">
        <v>1.20000002E-3</v>
      </c>
      <c r="O8" s="28">
        <v>1.40000004E-3</v>
      </c>
      <c r="P8" s="28">
        <v>1.20000002E-3</v>
      </c>
      <c r="Q8" s="28">
        <v>1.6000000599999998E-3</v>
      </c>
      <c r="R8" s="28">
        <v>1.8000000799999998E-3</v>
      </c>
      <c r="S8" s="28">
        <v>1.8000000800000003E-3</v>
      </c>
      <c r="T8" s="28">
        <v>2.2000000800000002E-3</v>
      </c>
      <c r="U8" s="28">
        <v>2.0000001000000001E-3</v>
      </c>
      <c r="V8" s="28">
        <v>2.0000001000000001E-3</v>
      </c>
      <c r="W8" s="28">
        <v>1.4166667166666668E-3</v>
      </c>
    </row>
    <row r="9" spans="1:23" x14ac:dyDescent="0.4">
      <c r="E9" s="1" t="s">
        <v>55</v>
      </c>
      <c r="F9" s="1" t="s">
        <v>51</v>
      </c>
      <c r="G9" s="1" t="s">
        <v>56</v>
      </c>
      <c r="H9" s="1" t="s">
        <v>50</v>
      </c>
      <c r="J9" s="27">
        <v>7</v>
      </c>
      <c r="K9" s="28">
        <v>0</v>
      </c>
      <c r="L9" s="28">
        <v>1E-3</v>
      </c>
      <c r="M9" s="28">
        <v>1.20000002E-3</v>
      </c>
      <c r="N9" s="28">
        <v>1.8000000799999998E-3</v>
      </c>
      <c r="O9" s="28">
        <v>1.4000000399999998E-3</v>
      </c>
      <c r="P9" s="28">
        <v>1.20000002E-3</v>
      </c>
      <c r="Q9" s="28">
        <v>1.8000000799999998E-3</v>
      </c>
      <c r="R9" s="28">
        <v>1.6000000599999998E-3</v>
      </c>
      <c r="S9" s="28">
        <v>2.0000001000000001E-3</v>
      </c>
      <c r="T9" s="28">
        <v>2.0000001000000001E-3</v>
      </c>
      <c r="U9" s="28">
        <v>2.0000001000000001E-3</v>
      </c>
      <c r="V9" s="28">
        <v>2.0000001000000001E-3</v>
      </c>
      <c r="W9" s="28">
        <v>1.5000000583333334E-3</v>
      </c>
    </row>
    <row r="10" spans="1:23" x14ac:dyDescent="0.4">
      <c r="E10" s="1">
        <v>1</v>
      </c>
      <c r="F10" s="1">
        <v>1</v>
      </c>
      <c r="G10" s="1">
        <v>1E-3</v>
      </c>
      <c r="H10" s="1">
        <v>2550</v>
      </c>
      <c r="J10" s="27">
        <v>10</v>
      </c>
      <c r="K10" s="28">
        <v>4.0000000000000002E-4</v>
      </c>
      <c r="L10" s="28">
        <v>1E-3</v>
      </c>
      <c r="M10" s="28">
        <v>1.20000002E-3</v>
      </c>
      <c r="N10" s="28">
        <v>1.6000000599999998E-3</v>
      </c>
      <c r="O10" s="28">
        <v>1.4000000399999998E-3</v>
      </c>
      <c r="P10" s="28">
        <v>1.8000000799999998E-3</v>
      </c>
      <c r="Q10" s="28">
        <v>1.40000004E-3</v>
      </c>
      <c r="R10" s="28">
        <v>1.6000000600000001E-3</v>
      </c>
      <c r="S10" s="28">
        <v>2.0000001000000001E-3</v>
      </c>
      <c r="T10" s="28">
        <v>1.8000000799999998E-3</v>
      </c>
      <c r="U10" s="28">
        <v>2.2000000799999998E-3</v>
      </c>
      <c r="V10" s="28">
        <v>2.0000001000000001E-3</v>
      </c>
      <c r="W10" s="28">
        <v>1.5333333883333334E-3</v>
      </c>
    </row>
    <row r="11" spans="1:23" x14ac:dyDescent="0.4">
      <c r="E11" s="1">
        <v>1</v>
      </c>
      <c r="F11" s="1">
        <v>2</v>
      </c>
      <c r="G11" s="1">
        <v>0</v>
      </c>
      <c r="H11" s="1">
        <v>4575</v>
      </c>
      <c r="J11" s="27">
        <v>22</v>
      </c>
      <c r="K11" s="28">
        <v>4.0000000000000002E-4</v>
      </c>
      <c r="L11" s="28">
        <v>8.0000000000000004E-4</v>
      </c>
      <c r="M11" s="28">
        <v>1E-3</v>
      </c>
      <c r="N11" s="28">
        <v>1E-3</v>
      </c>
      <c r="O11" s="28">
        <v>1.20000002E-3</v>
      </c>
      <c r="P11" s="28">
        <v>1.6000000599999998E-3</v>
      </c>
      <c r="Q11" s="28">
        <v>1.6000000600000001E-3</v>
      </c>
      <c r="R11" s="28">
        <v>2.2000000799999998E-3</v>
      </c>
      <c r="S11" s="28">
        <v>2.2000000799999998E-3</v>
      </c>
      <c r="T11" s="28">
        <v>2.2000000799999998E-3</v>
      </c>
      <c r="U11" s="28">
        <v>1.8000000799999998E-3</v>
      </c>
      <c r="V11" s="28">
        <v>2.0000001000000001E-3</v>
      </c>
      <c r="W11" s="28">
        <v>1.5000000466666664E-3</v>
      </c>
    </row>
    <row r="12" spans="1:23" x14ac:dyDescent="0.4">
      <c r="E12" s="1">
        <v>1</v>
      </c>
      <c r="F12" s="1">
        <v>4</v>
      </c>
      <c r="G12" s="1">
        <v>0</v>
      </c>
      <c r="H12" s="1">
        <v>5081.25</v>
      </c>
      <c r="J12" s="27">
        <v>47</v>
      </c>
      <c r="K12" s="28">
        <v>4.0000000000000002E-4</v>
      </c>
      <c r="L12" s="28">
        <v>1E-3</v>
      </c>
      <c r="M12" s="28">
        <v>1.20000002E-3</v>
      </c>
      <c r="N12" s="28">
        <v>1.20000002E-3</v>
      </c>
      <c r="O12" s="28">
        <v>1.4000000399999998E-3</v>
      </c>
      <c r="P12" s="28">
        <v>1.40000004E-3</v>
      </c>
      <c r="Q12" s="28">
        <v>1.8000000799999998E-3</v>
      </c>
      <c r="R12" s="28">
        <v>1.8000000799999998E-3</v>
      </c>
      <c r="S12" s="28">
        <v>1.8000000799999998E-3</v>
      </c>
      <c r="T12" s="28">
        <v>2.0000001000000001E-3</v>
      </c>
      <c r="U12" s="28">
        <v>2.0000001000000001E-3</v>
      </c>
      <c r="V12" s="28">
        <v>2.0000001000000001E-3</v>
      </c>
      <c r="W12" s="28">
        <v>1.500000055E-3</v>
      </c>
    </row>
    <row r="13" spans="1:23" x14ac:dyDescent="0.4">
      <c r="E13" s="1">
        <v>1</v>
      </c>
      <c r="F13" s="1">
        <v>7</v>
      </c>
      <c r="G13" s="1">
        <v>0</v>
      </c>
      <c r="H13" s="1">
        <v>5194.8969726562</v>
      </c>
      <c r="J13" s="27">
        <v>100</v>
      </c>
      <c r="K13" s="28">
        <v>2.0000000000000001E-4</v>
      </c>
      <c r="L13" s="28">
        <v>8.0000000000000004E-4</v>
      </c>
      <c r="M13" s="28">
        <v>1E-3</v>
      </c>
      <c r="N13" s="28">
        <v>1.40000004E-3</v>
      </c>
      <c r="O13" s="28">
        <v>1.20000002E-3</v>
      </c>
      <c r="P13" s="28">
        <v>1.8000000799999998E-3</v>
      </c>
      <c r="Q13" s="28">
        <v>1.20000002E-3</v>
      </c>
      <c r="R13" s="28">
        <v>1.6000000600000001E-3</v>
      </c>
      <c r="S13" s="28">
        <v>1.8000000799999998E-3</v>
      </c>
      <c r="T13" s="28">
        <v>1.6000000600000001E-3</v>
      </c>
      <c r="U13" s="28">
        <v>2.40000006E-3</v>
      </c>
      <c r="V13" s="28">
        <v>3.5999999799999995E-3</v>
      </c>
      <c r="W13" s="28">
        <v>1.5500000333333341E-3</v>
      </c>
    </row>
    <row r="14" spans="1:23" x14ac:dyDescent="0.4">
      <c r="E14" s="1">
        <v>1</v>
      </c>
      <c r="F14" s="1">
        <v>10</v>
      </c>
      <c r="G14" s="1">
        <v>0</v>
      </c>
      <c r="H14" s="1">
        <v>5223</v>
      </c>
      <c r="J14" s="27">
        <v>220</v>
      </c>
      <c r="K14" s="28">
        <v>2.0000000000000001E-4</v>
      </c>
      <c r="L14" s="28">
        <v>1E-3</v>
      </c>
      <c r="M14" s="28">
        <v>1E-3</v>
      </c>
      <c r="N14" s="28">
        <v>1.20000002E-3</v>
      </c>
      <c r="O14" s="28">
        <v>1.40000004E-3</v>
      </c>
      <c r="P14" s="28">
        <v>1.6000000600000001E-3</v>
      </c>
      <c r="Q14" s="28">
        <v>1.6000000600000001E-3</v>
      </c>
      <c r="R14" s="28">
        <v>1.8000000799999998E-3</v>
      </c>
      <c r="S14" s="28">
        <v>1.8000000799999998E-3</v>
      </c>
      <c r="T14" s="28">
        <v>2.0000001000000001E-3</v>
      </c>
      <c r="U14" s="28">
        <v>2.0000001000000001E-3</v>
      </c>
      <c r="V14" s="28">
        <v>2.40000006E-3</v>
      </c>
      <c r="W14" s="28">
        <v>1.5000000500000005E-3</v>
      </c>
    </row>
    <row r="15" spans="1:23" x14ac:dyDescent="0.4">
      <c r="E15" s="1">
        <v>1</v>
      </c>
      <c r="F15" s="1">
        <v>22</v>
      </c>
      <c r="G15" s="1">
        <v>1E-3</v>
      </c>
      <c r="H15" s="1">
        <v>5244.421875</v>
      </c>
      <c r="J15" s="27">
        <v>470</v>
      </c>
      <c r="K15" s="28">
        <v>2.0000000000000001E-4</v>
      </c>
      <c r="L15" s="28">
        <v>8.0000000000000004E-4</v>
      </c>
      <c r="M15" s="28">
        <v>1E-3</v>
      </c>
      <c r="N15" s="28">
        <v>1E-3</v>
      </c>
      <c r="O15" s="28">
        <v>1.20000002E-3</v>
      </c>
      <c r="P15" s="28">
        <v>1.4000000399999998E-3</v>
      </c>
      <c r="Q15" s="28">
        <v>1.8000000799999998E-3</v>
      </c>
      <c r="R15" s="28">
        <v>1.8000000799999998E-3</v>
      </c>
      <c r="S15" s="28">
        <v>1.8000000799999998E-3</v>
      </c>
      <c r="T15" s="28">
        <v>2.2000000800000002E-3</v>
      </c>
      <c r="U15" s="28">
        <v>2.0000001000000001E-3</v>
      </c>
      <c r="V15" s="28">
        <v>2.2000000800000002E-3</v>
      </c>
      <c r="W15" s="28">
        <v>1.4500000466666672E-3</v>
      </c>
    </row>
    <row r="16" spans="1:23" x14ac:dyDescent="0.4">
      <c r="E16" s="1">
        <v>1</v>
      </c>
      <c r="F16" s="1">
        <v>47</v>
      </c>
      <c r="G16" s="1">
        <v>0</v>
      </c>
      <c r="H16" s="1">
        <v>5248.7768554688</v>
      </c>
      <c r="J16" s="27">
        <v>1000</v>
      </c>
      <c r="K16" s="28">
        <v>4.0000000000000002E-4</v>
      </c>
      <c r="L16" s="28">
        <v>1E-3</v>
      </c>
      <c r="M16" s="28">
        <v>1E-3</v>
      </c>
      <c r="N16" s="28">
        <v>1E-3</v>
      </c>
      <c r="O16" s="28">
        <v>1.6000000599999998E-3</v>
      </c>
      <c r="P16" s="28">
        <v>1.4000000399999998E-3</v>
      </c>
      <c r="Q16" s="28">
        <v>1.60000002E-3</v>
      </c>
      <c r="R16" s="28">
        <v>2.0000001000000001E-3</v>
      </c>
      <c r="S16" s="28">
        <v>1.6000000600000001E-3</v>
      </c>
      <c r="T16" s="28">
        <v>1.8000000799999998E-3</v>
      </c>
      <c r="U16" s="28">
        <v>2.0000001000000001E-3</v>
      </c>
      <c r="V16" s="28">
        <v>2.0000001000000001E-3</v>
      </c>
      <c r="W16" s="28">
        <v>1.450000046666667E-3</v>
      </c>
    </row>
    <row r="17" spans="5:23" x14ac:dyDescent="0.4">
      <c r="E17" s="1">
        <v>1</v>
      </c>
      <c r="F17" s="1">
        <v>100</v>
      </c>
      <c r="G17" s="1">
        <v>0</v>
      </c>
      <c r="H17" s="1">
        <v>5249.7299804688</v>
      </c>
      <c r="J17" s="27">
        <v>2200</v>
      </c>
      <c r="K17" s="28">
        <v>2.0000000000000001E-4</v>
      </c>
      <c r="L17" s="28">
        <v>1E-3</v>
      </c>
      <c r="M17" s="28">
        <v>1E-3</v>
      </c>
      <c r="N17" s="28">
        <v>1.20000002E-3</v>
      </c>
      <c r="O17" s="28">
        <v>1.40000004E-3</v>
      </c>
      <c r="P17" s="28">
        <v>1.20000002E-3</v>
      </c>
      <c r="Q17" s="28">
        <v>2.0000001000000001E-3</v>
      </c>
      <c r="R17" s="28">
        <v>2.0000001000000001E-3</v>
      </c>
      <c r="S17" s="28">
        <v>1.8000000799999998E-3</v>
      </c>
      <c r="T17" s="28">
        <v>1.8000000799999998E-3</v>
      </c>
      <c r="U17" s="28">
        <v>1.8000000799999998E-3</v>
      </c>
      <c r="V17" s="28">
        <v>2.0000001000000001E-3</v>
      </c>
      <c r="W17" s="28">
        <v>1.4500000516666669E-3</v>
      </c>
    </row>
    <row r="18" spans="5:23" x14ac:dyDescent="0.4">
      <c r="E18" s="1">
        <v>1</v>
      </c>
      <c r="F18" s="1">
        <v>220</v>
      </c>
      <c r="G18" s="1">
        <v>0</v>
      </c>
      <c r="H18" s="1">
        <v>5249.9453125</v>
      </c>
      <c r="J18" s="27">
        <v>4700</v>
      </c>
      <c r="K18" s="28">
        <v>2.0000000000000001E-4</v>
      </c>
      <c r="L18" s="28">
        <v>8.0000000000000004E-4</v>
      </c>
      <c r="M18" s="28">
        <v>1E-3</v>
      </c>
      <c r="N18" s="28">
        <v>1.20000002E-3</v>
      </c>
      <c r="O18" s="28">
        <v>1.40000004E-3</v>
      </c>
      <c r="P18" s="28">
        <v>1.6000000600000001E-3</v>
      </c>
      <c r="Q18" s="28">
        <v>1.8000000799999998E-3</v>
      </c>
      <c r="R18" s="28">
        <v>1.8000000799999998E-3</v>
      </c>
      <c r="S18" s="28">
        <v>2.0000001000000001E-3</v>
      </c>
      <c r="T18" s="28">
        <v>2.2000000799999998E-3</v>
      </c>
      <c r="U18" s="28">
        <v>2.2000000400000004E-3</v>
      </c>
      <c r="V18" s="28">
        <v>2.0000001000000001E-3</v>
      </c>
      <c r="W18" s="28">
        <v>1.5166667166666668E-3</v>
      </c>
    </row>
    <row r="19" spans="5:23" x14ac:dyDescent="0.4">
      <c r="E19" s="1">
        <v>1</v>
      </c>
      <c r="F19" s="1">
        <v>470</v>
      </c>
      <c r="G19" s="1">
        <v>0</v>
      </c>
      <c r="H19" s="1">
        <v>5249.986328125</v>
      </c>
      <c r="J19" s="27">
        <v>10000</v>
      </c>
      <c r="K19" s="28">
        <v>2.0000000000000001E-4</v>
      </c>
      <c r="L19" s="28">
        <v>8.0000000000000004E-4</v>
      </c>
      <c r="M19" s="28">
        <v>1E-3</v>
      </c>
      <c r="N19" s="28">
        <v>1.40000004E-3</v>
      </c>
      <c r="O19" s="28">
        <v>1.20000002E-3</v>
      </c>
      <c r="P19" s="28">
        <v>1.4000000399999998E-3</v>
      </c>
      <c r="Q19" s="28">
        <v>1.4E-3</v>
      </c>
      <c r="R19" s="28">
        <v>1.8000000799999998E-3</v>
      </c>
      <c r="S19" s="28">
        <v>1.8000000799999998E-3</v>
      </c>
      <c r="T19" s="28">
        <v>1.8000000799999998E-3</v>
      </c>
      <c r="U19" s="28">
        <v>1.8000000799999998E-3</v>
      </c>
      <c r="V19" s="28">
        <v>2.2000000800000002E-3</v>
      </c>
      <c r="W19" s="28">
        <v>1.4000000416666673E-3</v>
      </c>
    </row>
    <row r="20" spans="5:23" x14ac:dyDescent="0.4">
      <c r="E20" s="1">
        <v>1</v>
      </c>
      <c r="F20" s="1">
        <v>1000</v>
      </c>
      <c r="G20" s="1">
        <v>1E-3</v>
      </c>
      <c r="H20" s="1">
        <v>5249.9956054688</v>
      </c>
      <c r="J20" s="27">
        <v>22000</v>
      </c>
      <c r="K20" s="28">
        <v>2.0000000000000001E-4</v>
      </c>
      <c r="L20" s="28">
        <v>1E-3</v>
      </c>
      <c r="M20" s="28">
        <v>1E-3</v>
      </c>
      <c r="N20" s="28">
        <v>1.20000002E-3</v>
      </c>
      <c r="O20" s="28">
        <v>1.40000004E-3</v>
      </c>
      <c r="P20" s="28">
        <v>1.4000000399999998E-3</v>
      </c>
      <c r="Q20" s="28">
        <v>1.4000000399999998E-3</v>
      </c>
      <c r="R20" s="28">
        <v>2.0000000599999998E-3</v>
      </c>
      <c r="S20" s="28">
        <v>2.0000001000000001E-3</v>
      </c>
      <c r="T20" s="28">
        <v>2.2000000800000002E-3</v>
      </c>
      <c r="U20" s="28">
        <v>2.0000001000000001E-3</v>
      </c>
      <c r="V20" s="28">
        <v>2.6000000400000002E-3</v>
      </c>
      <c r="W20" s="28">
        <v>1.533333376666667E-3</v>
      </c>
    </row>
    <row r="21" spans="5:23" x14ac:dyDescent="0.4">
      <c r="E21" s="1">
        <v>1</v>
      </c>
      <c r="F21" s="1">
        <v>2200</v>
      </c>
      <c r="G21" s="1">
        <v>0</v>
      </c>
      <c r="H21" s="1">
        <v>5250.0024414062</v>
      </c>
      <c r="J21" s="27">
        <v>47000</v>
      </c>
      <c r="K21" s="28">
        <v>8.0000000000000004E-4</v>
      </c>
      <c r="L21" s="28">
        <v>1E-3</v>
      </c>
      <c r="M21" s="28">
        <v>1E-3</v>
      </c>
      <c r="N21" s="28">
        <v>2.60000008E-3</v>
      </c>
      <c r="O21" s="28">
        <v>1.4000000399999998E-3</v>
      </c>
      <c r="P21" s="28">
        <v>1.40000004E-3</v>
      </c>
      <c r="Q21" s="28">
        <v>1.40000004E-3</v>
      </c>
      <c r="R21" s="28">
        <v>1.6000000600000001E-3</v>
      </c>
      <c r="S21" s="28">
        <v>1.8000000800000003E-3</v>
      </c>
      <c r="T21" s="28">
        <v>2.0000001000000001E-3</v>
      </c>
      <c r="U21" s="28">
        <v>1.8000000799999998E-3</v>
      </c>
      <c r="V21" s="28">
        <v>2.0000001000000001E-3</v>
      </c>
      <c r="W21" s="28">
        <v>1.5666667183333338E-3</v>
      </c>
    </row>
    <row r="22" spans="5:23" x14ac:dyDescent="0.4">
      <c r="E22" s="1">
        <v>1</v>
      </c>
      <c r="F22" s="1">
        <v>4700</v>
      </c>
      <c r="G22" s="1">
        <v>0</v>
      </c>
      <c r="H22" s="1">
        <v>5250.005859375</v>
      </c>
      <c r="J22" s="27">
        <v>100000</v>
      </c>
      <c r="K22" s="28">
        <v>8.0000000000000004E-4</v>
      </c>
      <c r="L22" s="28">
        <v>1.20000002E-3</v>
      </c>
      <c r="M22" s="28">
        <v>1.20000002E-3</v>
      </c>
      <c r="N22" s="28">
        <v>1.9999999999999996E-3</v>
      </c>
      <c r="O22" s="28">
        <v>1.20000002E-3</v>
      </c>
      <c r="P22" s="28">
        <v>2.0000001000000001E-3</v>
      </c>
      <c r="Q22" s="28">
        <v>1.8000000799999998E-3</v>
      </c>
      <c r="R22" s="28">
        <v>2.2000000799999998E-3</v>
      </c>
      <c r="S22" s="28">
        <v>2.0000000599999998E-3</v>
      </c>
      <c r="T22" s="28">
        <v>2.2000000800000002E-3</v>
      </c>
      <c r="U22" s="28">
        <v>2.2000000799999998E-3</v>
      </c>
      <c r="V22" s="28">
        <v>2.2000000799999998E-3</v>
      </c>
      <c r="W22" s="28">
        <v>1.7500000516666664E-3</v>
      </c>
    </row>
    <row r="23" spans="5:23" x14ac:dyDescent="0.4">
      <c r="E23" s="1">
        <v>1</v>
      </c>
      <c r="F23" s="1">
        <v>10000</v>
      </c>
      <c r="G23" s="1">
        <v>0</v>
      </c>
      <c r="H23" s="1">
        <v>5249.998046875</v>
      </c>
      <c r="J23" s="27">
        <v>220000</v>
      </c>
      <c r="K23" s="28">
        <v>1.6000000600000001E-3</v>
      </c>
      <c r="L23" s="28">
        <v>1.6000000600000001E-3</v>
      </c>
      <c r="M23" s="28">
        <v>1.8000000799999998E-3</v>
      </c>
      <c r="N23" s="28">
        <v>1.6000000599999998E-3</v>
      </c>
      <c r="O23" s="28">
        <v>1.40000004E-3</v>
      </c>
      <c r="P23" s="28">
        <v>1.6000000600000001E-3</v>
      </c>
      <c r="Q23" s="28">
        <v>1.6000000600000001E-3</v>
      </c>
      <c r="R23" s="28">
        <v>1.8000000799999998E-3</v>
      </c>
      <c r="S23" s="28">
        <v>2.2000000799999998E-3</v>
      </c>
      <c r="T23" s="28">
        <v>2.0000001000000001E-3</v>
      </c>
      <c r="U23" s="28">
        <v>2.2000000799999998E-3</v>
      </c>
      <c r="V23" s="28">
        <v>3.0000000799999997E-3</v>
      </c>
      <c r="W23" s="28">
        <v>1.8666667366666666E-3</v>
      </c>
    </row>
    <row r="24" spans="5:23" x14ac:dyDescent="0.4">
      <c r="E24" s="1">
        <v>1</v>
      </c>
      <c r="F24" s="1">
        <v>22000</v>
      </c>
      <c r="G24" s="1">
        <v>0</v>
      </c>
      <c r="H24" s="1">
        <v>5250.0185546875</v>
      </c>
      <c r="J24" s="27">
        <v>470000</v>
      </c>
      <c r="K24" s="28">
        <v>3.20000004E-3</v>
      </c>
      <c r="L24" s="28">
        <v>2.2000000799999998E-3</v>
      </c>
      <c r="M24" s="28">
        <v>2.0000001000000001E-3</v>
      </c>
      <c r="N24" s="28">
        <v>2.2000000799999998E-3</v>
      </c>
      <c r="O24" s="28">
        <v>2.0000001000000001E-3</v>
      </c>
      <c r="P24" s="28">
        <v>2.0000000599999998E-3</v>
      </c>
      <c r="Q24" s="28">
        <v>2.0000000599999998E-3</v>
      </c>
      <c r="R24" s="28">
        <v>2.40000006E-3</v>
      </c>
      <c r="S24" s="28">
        <v>2.40000006E-3</v>
      </c>
      <c r="T24" s="28">
        <v>2.2000000799999998E-3</v>
      </c>
      <c r="U24" s="28">
        <v>2.0000001000000001E-3</v>
      </c>
      <c r="V24" s="28">
        <v>2.40000006E-3</v>
      </c>
      <c r="W24" s="28">
        <v>2.250000073333334E-3</v>
      </c>
    </row>
    <row r="25" spans="5:23" x14ac:dyDescent="0.4">
      <c r="E25" s="1">
        <v>1</v>
      </c>
      <c r="F25" s="1">
        <v>47000</v>
      </c>
      <c r="G25" s="1">
        <v>0</v>
      </c>
      <c r="H25" s="1">
        <v>5250.0014648438</v>
      </c>
      <c r="J25" s="27">
        <v>1000000</v>
      </c>
      <c r="K25" s="28">
        <v>6.4000001400000006E-3</v>
      </c>
      <c r="L25" s="28">
        <v>4.0000002000000002E-3</v>
      </c>
      <c r="M25" s="28">
        <v>3.0000000000000001E-3</v>
      </c>
      <c r="N25" s="28">
        <v>2.6000000400000002E-3</v>
      </c>
      <c r="O25" s="28">
        <v>2.8000000199999999E-3</v>
      </c>
      <c r="P25" s="28">
        <v>2.6000000400000002E-3</v>
      </c>
      <c r="Q25" s="28">
        <v>2.6000000400000002E-3</v>
      </c>
      <c r="R25" s="28">
        <v>2.40000006E-3</v>
      </c>
      <c r="S25" s="28">
        <v>2.2000000800000002E-3</v>
      </c>
      <c r="T25" s="28">
        <v>2.6000000400000002E-3</v>
      </c>
      <c r="U25" s="28">
        <v>2.40000006E-3</v>
      </c>
      <c r="V25" s="28">
        <v>2.2000000800000002E-3</v>
      </c>
      <c r="W25" s="28">
        <v>2.9833334000000018E-3</v>
      </c>
    </row>
    <row r="26" spans="5:23" x14ac:dyDescent="0.4">
      <c r="E26" s="1">
        <v>1</v>
      </c>
      <c r="F26" s="1">
        <v>100000</v>
      </c>
      <c r="G26" s="1">
        <v>1E-3</v>
      </c>
      <c r="H26" s="1">
        <v>5249.9858398438</v>
      </c>
      <c r="J26" s="27">
        <v>2200000</v>
      </c>
      <c r="K26" s="28">
        <v>1.380000038E-2</v>
      </c>
      <c r="L26" s="28">
        <v>7.4000002800000009E-3</v>
      </c>
      <c r="M26" s="28">
        <v>5.6000000199999999E-3</v>
      </c>
      <c r="N26" s="28">
        <v>4.7999999599999997E-3</v>
      </c>
      <c r="O26" s="28">
        <v>4.0000000999999997E-3</v>
      </c>
      <c r="P26" s="28">
        <v>4.4000001800000004E-3</v>
      </c>
      <c r="Q26" s="28">
        <v>3.8000001599999998E-3</v>
      </c>
      <c r="R26" s="28">
        <v>3.6000000199999998E-3</v>
      </c>
      <c r="S26" s="28">
        <v>3.4000000799999999E-3</v>
      </c>
      <c r="T26" s="28">
        <v>3.20000004E-3</v>
      </c>
      <c r="U26" s="28">
        <v>3.20000004E-3</v>
      </c>
      <c r="V26" s="28">
        <v>3.6000001199999999E-3</v>
      </c>
      <c r="W26" s="28">
        <v>5.0666667816666698E-3</v>
      </c>
    </row>
    <row r="27" spans="5:23" x14ac:dyDescent="0.4">
      <c r="E27" s="1">
        <v>1</v>
      </c>
      <c r="F27" s="1">
        <v>220000</v>
      </c>
      <c r="G27" s="1">
        <v>2.0000001000000001E-3</v>
      </c>
      <c r="H27" s="1">
        <v>5249.9086914062</v>
      </c>
      <c r="J27" s="27">
        <v>4700000</v>
      </c>
      <c r="K27" s="28">
        <v>2.8999999200000005E-2</v>
      </c>
      <c r="L27" s="28">
        <v>1.5800000580000001E-2</v>
      </c>
      <c r="M27" s="28">
        <v>1.0599999860000001E-2</v>
      </c>
      <c r="N27" s="28">
        <v>8.5999999200000003E-3</v>
      </c>
      <c r="O27" s="28">
        <v>7.6000003199999996E-3</v>
      </c>
      <c r="P27" s="28">
        <v>6.2000001200000002E-3</v>
      </c>
      <c r="Q27" s="28">
        <v>6.0000000999999997E-3</v>
      </c>
      <c r="R27" s="28">
        <v>5.6000000199999999E-3</v>
      </c>
      <c r="S27" s="28">
        <v>5.19999994E-3</v>
      </c>
      <c r="T27" s="28">
        <v>4.7999999599999997E-3</v>
      </c>
      <c r="U27" s="28">
        <v>5.19999994E-3</v>
      </c>
      <c r="V27" s="28">
        <v>4.8000000399999994E-3</v>
      </c>
      <c r="W27" s="28">
        <v>9.116666666666667E-3</v>
      </c>
    </row>
    <row r="28" spans="5:23" x14ac:dyDescent="0.4">
      <c r="E28" s="1">
        <v>1</v>
      </c>
      <c r="F28" s="1">
        <v>470000</v>
      </c>
      <c r="G28" s="1">
        <v>3.0000000000000001E-3</v>
      </c>
      <c r="H28" s="1">
        <v>5250.3452148438</v>
      </c>
      <c r="J28" s="27">
        <v>10000000</v>
      </c>
      <c r="K28" s="28">
        <v>6.2199999400000004E-2</v>
      </c>
      <c r="L28" s="28">
        <v>3.20000015E-2</v>
      </c>
      <c r="M28" s="28">
        <v>2.2399999940000002E-2</v>
      </c>
      <c r="N28" s="28">
        <v>1.740000022E-2</v>
      </c>
      <c r="O28" s="28">
        <v>1.4000000240000001E-2</v>
      </c>
      <c r="P28" s="28">
        <v>1.20000001E-2</v>
      </c>
      <c r="Q28" s="28">
        <v>1.119999994E-2</v>
      </c>
      <c r="R28" s="28">
        <v>9.9999997999999993E-3</v>
      </c>
      <c r="S28" s="28">
        <v>9.1999996400000013E-3</v>
      </c>
      <c r="T28" s="28">
        <v>8.5999999200000003E-3</v>
      </c>
      <c r="U28" s="28">
        <v>8.2000002399999997E-3</v>
      </c>
      <c r="V28" s="28">
        <v>8.6000001199999995E-3</v>
      </c>
      <c r="W28" s="28">
        <v>1.7983333421666674E-2</v>
      </c>
    </row>
    <row r="29" spans="5:23" x14ac:dyDescent="0.4">
      <c r="E29" s="1">
        <v>1</v>
      </c>
      <c r="F29" s="1">
        <v>1000000</v>
      </c>
      <c r="G29" s="1">
        <v>6.0000000999999997E-3</v>
      </c>
      <c r="H29" s="1">
        <v>5248.533203125</v>
      </c>
      <c r="J29" s="27">
        <v>22000000</v>
      </c>
      <c r="K29" s="28">
        <v>0.13580000402</v>
      </c>
      <c r="L29" s="28">
        <v>7.2200000299999997E-2</v>
      </c>
      <c r="M29" s="28">
        <v>4.7999999660000001E-2</v>
      </c>
      <c r="N29" s="28">
        <v>3.5799999539999995E-2</v>
      </c>
      <c r="O29" s="28">
        <v>2.9999999319999998E-2</v>
      </c>
      <c r="P29" s="28">
        <v>2.5600000479999996E-2</v>
      </c>
      <c r="Q29" s="28">
        <v>2.2399999939999998E-2</v>
      </c>
      <c r="R29" s="28">
        <v>2.0199999619999999E-2</v>
      </c>
      <c r="S29" s="28">
        <v>1.8199999239999997E-2</v>
      </c>
      <c r="T29" s="28">
        <v>1.6400000839999998E-2</v>
      </c>
      <c r="U29" s="28">
        <v>1.4999999699999999E-2</v>
      </c>
      <c r="V29" s="28">
        <v>1.8400000239999999E-2</v>
      </c>
      <c r="W29" s="28">
        <v>3.8166666908333348E-2</v>
      </c>
    </row>
    <row r="30" spans="5:23" x14ac:dyDescent="0.4">
      <c r="E30" s="1">
        <v>1</v>
      </c>
      <c r="F30" s="1">
        <v>2200000</v>
      </c>
      <c r="G30" s="1">
        <v>1.40000004E-2</v>
      </c>
      <c r="H30" s="1">
        <v>5237.6733398438</v>
      </c>
      <c r="J30" s="27">
        <v>47000000</v>
      </c>
      <c r="K30" s="28">
        <v>0.28760000466000002</v>
      </c>
      <c r="L30" s="28">
        <v>0.14639999866</v>
      </c>
      <c r="M30" s="28">
        <v>9.9799999579999993E-2</v>
      </c>
      <c r="N30" s="28">
        <v>7.4600002199999987E-2</v>
      </c>
      <c r="O30" s="28">
        <v>6.1600000420000002E-2</v>
      </c>
      <c r="P30" s="28">
        <v>5.2199999980000002E-2</v>
      </c>
      <c r="Q30" s="28">
        <v>4.5800000440000002E-2</v>
      </c>
      <c r="R30" s="28">
        <v>4.3000000700000006E-2</v>
      </c>
      <c r="S30" s="28">
        <v>3.6599999699999997E-2</v>
      </c>
      <c r="T30" s="28">
        <v>3.3600000259999999E-2</v>
      </c>
      <c r="U30" s="28">
        <v>3.1600000320000002E-2</v>
      </c>
      <c r="V30" s="28">
        <v>3.4599999719999996E-2</v>
      </c>
      <c r="W30" s="28">
        <v>7.895000055333333E-2</v>
      </c>
    </row>
    <row r="31" spans="5:23" x14ac:dyDescent="0.4">
      <c r="E31" s="1">
        <v>1</v>
      </c>
      <c r="F31" s="1">
        <v>4700000</v>
      </c>
      <c r="G31" s="1">
        <v>2.8999999200000001E-2</v>
      </c>
      <c r="H31" s="1">
        <v>5286.6391601562</v>
      </c>
      <c r="J31" s="27">
        <v>100000000</v>
      </c>
      <c r="K31" s="28">
        <v>0.61319999693999994</v>
      </c>
      <c r="L31" s="28">
        <v>0.30959999560000007</v>
      </c>
      <c r="M31" s="28">
        <v>0.21040000022000002</v>
      </c>
      <c r="N31" s="28">
        <v>0.15820000171999998</v>
      </c>
      <c r="O31" s="28">
        <v>0.12880000174</v>
      </c>
      <c r="P31" s="28">
        <v>0.1102000013</v>
      </c>
      <c r="Q31" s="28">
        <v>9.5999999320000001E-2</v>
      </c>
      <c r="R31" s="28">
        <v>8.6800000079999995E-2</v>
      </c>
      <c r="S31" s="28">
        <v>7.5400000839999995E-2</v>
      </c>
      <c r="T31" s="28">
        <v>6.8600001940000002E-2</v>
      </c>
      <c r="U31" s="28">
        <v>6.6600000839999993E-2</v>
      </c>
      <c r="V31" s="28">
        <v>6.179999932E-2</v>
      </c>
      <c r="W31" s="28">
        <v>0.16546666665500001</v>
      </c>
    </row>
    <row r="32" spans="5:23" x14ac:dyDescent="0.4">
      <c r="E32" s="1">
        <v>1</v>
      </c>
      <c r="F32" s="1">
        <v>10000000</v>
      </c>
      <c r="G32" s="1">
        <v>6.1999999E-2</v>
      </c>
      <c r="H32" s="1">
        <v>5128.0107421875</v>
      </c>
      <c r="J32" s="27">
        <v>220000000</v>
      </c>
      <c r="K32" s="28">
        <v>1.3490000009400003</v>
      </c>
      <c r="L32" s="28">
        <v>0.68080000876000002</v>
      </c>
      <c r="M32" s="28">
        <v>0.45920000075999995</v>
      </c>
      <c r="N32" s="28">
        <v>0.34639999866000004</v>
      </c>
      <c r="O32" s="28">
        <v>0.28100000022000005</v>
      </c>
      <c r="P32" s="28">
        <v>0.23920000196000002</v>
      </c>
      <c r="Q32" s="28">
        <v>0.2078000009</v>
      </c>
      <c r="R32" s="28">
        <v>0.18379999697999999</v>
      </c>
      <c r="S32" s="28">
        <v>0.1643999994</v>
      </c>
      <c r="T32" s="28">
        <v>0.15219999850000002</v>
      </c>
      <c r="U32" s="28">
        <v>0.13980000020000002</v>
      </c>
      <c r="V32" s="28">
        <v>0.13199999928</v>
      </c>
      <c r="W32" s="28">
        <v>0.36130000054666672</v>
      </c>
    </row>
    <row r="33" spans="1:26" x14ac:dyDescent="0.4">
      <c r="E33" s="1">
        <v>1</v>
      </c>
      <c r="F33" s="1">
        <v>22000000</v>
      </c>
      <c r="G33" s="1">
        <v>0.13600000740000001</v>
      </c>
      <c r="H33" s="1">
        <v>5682.0029296875</v>
      </c>
      <c r="J33" s="27">
        <v>470000000</v>
      </c>
      <c r="K33" s="28">
        <v>2.8809999942800002</v>
      </c>
      <c r="L33" s="28">
        <v>1.4546000003599999</v>
      </c>
      <c r="M33" s="28">
        <v>0.97419999835999993</v>
      </c>
      <c r="N33" s="28">
        <v>0.75</v>
      </c>
      <c r="O33" s="28">
        <v>0.59519999026000003</v>
      </c>
      <c r="P33" s="28">
        <v>0.51119999883999989</v>
      </c>
      <c r="Q33" s="28">
        <v>0.44000000356000007</v>
      </c>
      <c r="R33" s="28">
        <v>0.38800000548000002</v>
      </c>
      <c r="S33" s="28">
        <v>0.36439999937999995</v>
      </c>
      <c r="T33" s="28">
        <v>0.31719999907999996</v>
      </c>
      <c r="U33" s="28">
        <v>0.29419999719999995</v>
      </c>
      <c r="V33" s="28">
        <v>0.29700000880000005</v>
      </c>
      <c r="W33" s="28">
        <v>0.7722499996333333</v>
      </c>
    </row>
    <row r="34" spans="1:26" x14ac:dyDescent="0.4">
      <c r="E34" s="1">
        <v>1</v>
      </c>
      <c r="F34" s="1">
        <v>47000000</v>
      </c>
      <c r="G34" s="1">
        <v>0.28900000450000002</v>
      </c>
      <c r="H34" s="1">
        <v>4879.0795898438</v>
      </c>
      <c r="J34" s="27">
        <v>1000000000</v>
      </c>
      <c r="K34" s="28">
        <v>6.1565999984599999</v>
      </c>
      <c r="L34" s="28">
        <v>3.1010000229000001</v>
      </c>
      <c r="M34" s="28">
        <v>2.0726000308799999</v>
      </c>
      <c r="N34" s="28">
        <v>1.57380001544</v>
      </c>
      <c r="O34" s="28">
        <v>1.2663999795799998</v>
      </c>
      <c r="P34" s="28">
        <v>1.07520000934</v>
      </c>
      <c r="Q34" s="28">
        <v>0.9327999949400001</v>
      </c>
      <c r="R34" s="28">
        <v>0.84100000860000002</v>
      </c>
      <c r="S34" s="28">
        <v>0.73439998624000014</v>
      </c>
      <c r="T34" s="28">
        <v>0.67840000394</v>
      </c>
      <c r="U34" s="28">
        <v>0.62439999581999994</v>
      </c>
      <c r="V34" s="28">
        <v>0.59040001630000005</v>
      </c>
      <c r="W34" s="28">
        <v>1.6372500052033345</v>
      </c>
    </row>
    <row r="35" spans="1:26" x14ac:dyDescent="0.4">
      <c r="E35" s="1">
        <v>1</v>
      </c>
      <c r="F35" s="1">
        <v>100000000</v>
      </c>
      <c r="G35" s="1">
        <v>0.61400002239999996</v>
      </c>
      <c r="H35" s="1">
        <v>3102.7229003906</v>
      </c>
      <c r="J35" s="27">
        <v>2200000000</v>
      </c>
      <c r="K35" s="28">
        <v>13.520999908459999</v>
      </c>
      <c r="L35" s="28">
        <v>6.7984000206000008</v>
      </c>
      <c r="M35" s="28">
        <v>4.5725999831999999</v>
      </c>
      <c r="N35" s="28">
        <v>3.4565999984599998</v>
      </c>
      <c r="O35" s="28">
        <v>2.78819999692</v>
      </c>
      <c r="P35" s="28">
        <v>2.3747999668000004</v>
      </c>
      <c r="Q35" s="28">
        <v>2.0572000026800001</v>
      </c>
      <c r="R35" s="28">
        <v>1.8131999969399999</v>
      </c>
      <c r="S35" s="28">
        <v>1.6118000030600002</v>
      </c>
      <c r="T35" s="28">
        <v>1.4584000110400002</v>
      </c>
      <c r="U35" s="28">
        <v>1.4008000135400001</v>
      </c>
      <c r="V35" s="28">
        <v>1.2926000118400001</v>
      </c>
      <c r="W35" s="28">
        <v>3.5954666594616671</v>
      </c>
    </row>
    <row r="36" spans="1:26" x14ac:dyDescent="0.4">
      <c r="E36" s="1">
        <v>1</v>
      </c>
      <c r="F36" s="1">
        <v>220000000</v>
      </c>
      <c r="G36" s="1">
        <v>1.3530000447999999</v>
      </c>
      <c r="H36" s="1">
        <v>1697.0964355469</v>
      </c>
      <c r="J36" s="27">
        <v>4700000000</v>
      </c>
      <c r="K36" s="28">
        <v>31.6908000946</v>
      </c>
      <c r="L36" s="28">
        <v>15.936999893199999</v>
      </c>
      <c r="M36" s="28">
        <v>10.696400070200001</v>
      </c>
      <c r="N36" s="28">
        <v>8.0856000900399998</v>
      </c>
      <c r="O36" s="28">
        <v>6.56899995804</v>
      </c>
      <c r="P36" s="28">
        <v>5.5498000144800006</v>
      </c>
      <c r="Q36" s="28">
        <v>4.7900000571999994</v>
      </c>
      <c r="R36" s="28">
        <v>4.2135999679800005</v>
      </c>
      <c r="S36" s="28">
        <v>3.7550000190799997</v>
      </c>
      <c r="T36" s="28">
        <v>3.4914000034400003</v>
      </c>
      <c r="U36" s="28">
        <v>3.2547999858799996</v>
      </c>
      <c r="V36" s="28">
        <v>2.9937999725400002</v>
      </c>
      <c r="W36" s="28">
        <v>8.4189333438899983</v>
      </c>
    </row>
    <row r="37" spans="1:26" x14ac:dyDescent="0.4">
      <c r="E37" s="1">
        <v>1</v>
      </c>
      <c r="F37" s="1">
        <v>470000000</v>
      </c>
      <c r="G37" s="1">
        <v>2.9070000648000001</v>
      </c>
      <c r="H37" s="1">
        <v>1074.03515625</v>
      </c>
      <c r="J37" s="27">
        <v>10000000000</v>
      </c>
      <c r="K37" s="28">
        <v>101.75360107424</v>
      </c>
      <c r="L37" s="28">
        <v>51.049600982659996</v>
      </c>
      <c r="M37" s="28">
        <v>34.282599639899999</v>
      </c>
      <c r="N37" s="28">
        <v>25.825999832140003</v>
      </c>
      <c r="O37" s="28">
        <v>20.911000061039999</v>
      </c>
      <c r="P37" s="28">
        <v>17.5980003357</v>
      </c>
      <c r="Q37" s="28">
        <v>15.126599884019999</v>
      </c>
      <c r="R37" s="28">
        <v>13.37580013274</v>
      </c>
      <c r="S37" s="28">
        <v>12.01799983978</v>
      </c>
      <c r="T37" s="28">
        <v>10.9587999344</v>
      </c>
      <c r="U37" s="28">
        <v>10.147999954220001</v>
      </c>
      <c r="V37" s="28">
        <v>9.5208000183199992</v>
      </c>
      <c r="W37" s="28">
        <v>26.880733474096665</v>
      </c>
    </row>
    <row r="38" spans="1:26" x14ac:dyDescent="0.4">
      <c r="A38" s="1" t="s">
        <v>66</v>
      </c>
      <c r="E38" s="1">
        <v>1</v>
      </c>
      <c r="F38" s="1">
        <v>1000000000</v>
      </c>
      <c r="G38" s="1">
        <v>6.1659998894000001</v>
      </c>
      <c r="H38" s="1">
        <v>515.3960571289</v>
      </c>
      <c r="J38" s="27" t="s">
        <v>54</v>
      </c>
      <c r="K38" s="28">
        <v>4.9534312836193735</v>
      </c>
      <c r="L38" s="28">
        <v>2.4883812789299995</v>
      </c>
      <c r="M38" s="28">
        <v>1.671231241340001</v>
      </c>
      <c r="N38" s="28">
        <v>1.2614999980931256</v>
      </c>
      <c r="O38" s="28">
        <v>1.0214312496543747</v>
      </c>
      <c r="P38" s="28">
        <v>0.86220626032187497</v>
      </c>
      <c r="Q38" s="28">
        <v>0.74291249826000016</v>
      </c>
      <c r="R38" s="28">
        <v>0.65695000345187449</v>
      </c>
      <c r="S38" s="28">
        <v>0.58858124524999944</v>
      </c>
      <c r="T38" s="28">
        <v>0.53850624859437435</v>
      </c>
      <c r="U38" s="28">
        <v>0.50101874842687466</v>
      </c>
      <c r="V38" s="28">
        <v>0.46885625088312455</v>
      </c>
      <c r="W38" s="28">
        <v>1.3129171922354204</v>
      </c>
    </row>
    <row r="39" spans="1:26" x14ac:dyDescent="0.4">
      <c r="E39" s="1">
        <v>1</v>
      </c>
      <c r="F39" s="1">
        <v>2200000000</v>
      </c>
      <c r="G39" s="1">
        <v>13.553999900799999</v>
      </c>
      <c r="H39" s="1">
        <v>234.27095031740001</v>
      </c>
    </row>
    <row r="40" spans="1:26" x14ac:dyDescent="0.4">
      <c r="E40" s="1">
        <v>1</v>
      </c>
      <c r="F40" s="1">
        <v>4700000000</v>
      </c>
      <c r="G40" s="1">
        <v>31.760999679600001</v>
      </c>
      <c r="H40" s="1">
        <v>109.65873718260001</v>
      </c>
      <c r="J40" s="25" t="s">
        <v>68</v>
      </c>
      <c r="K40" s="25" t="s">
        <v>67</v>
      </c>
      <c r="L40" s="26"/>
      <c r="M40" s="26"/>
      <c r="N40" s="26"/>
      <c r="O40" s="26"/>
      <c r="P40" s="26"/>
      <c r="Q40" s="26"/>
      <c r="R40" s="26"/>
      <c r="S40" s="26"/>
      <c r="T40" s="26"/>
      <c r="U40" s="26"/>
      <c r="V40" s="26"/>
      <c r="W40" s="26"/>
    </row>
    <row r="41" spans="1:26" x14ac:dyDescent="0.4">
      <c r="E41" s="1">
        <v>1</v>
      </c>
      <c r="F41" s="1">
        <v>10000000000</v>
      </c>
      <c r="G41" s="1">
        <v>102.0650024414</v>
      </c>
      <c r="H41" s="1">
        <v>51.539608001700003</v>
      </c>
      <c r="J41" s="25" t="s">
        <v>53</v>
      </c>
      <c r="K41" s="26">
        <v>1</v>
      </c>
      <c r="L41" s="26">
        <v>2</v>
      </c>
      <c r="M41" s="26">
        <v>3</v>
      </c>
      <c r="N41" s="26">
        <v>4</v>
      </c>
      <c r="O41" s="26">
        <v>5</v>
      </c>
      <c r="P41" s="26">
        <v>6</v>
      </c>
      <c r="Q41" s="26">
        <v>7</v>
      </c>
      <c r="R41" s="26">
        <v>8</v>
      </c>
      <c r="S41" s="26">
        <v>9</v>
      </c>
      <c r="T41" s="26">
        <v>10</v>
      </c>
      <c r="U41" s="26">
        <v>11</v>
      </c>
      <c r="V41" s="26">
        <v>12</v>
      </c>
      <c r="W41" s="26" t="s">
        <v>54</v>
      </c>
      <c r="X41" s="21" t="s">
        <v>52</v>
      </c>
      <c r="Y41" s="21" t="s">
        <v>64</v>
      </c>
      <c r="Z41" s="21" t="s">
        <v>65</v>
      </c>
    </row>
    <row r="42" spans="1:26" x14ac:dyDescent="0.4">
      <c r="E42" s="1">
        <v>2</v>
      </c>
      <c r="F42" s="1">
        <v>1</v>
      </c>
      <c r="G42" s="1">
        <v>1E-3</v>
      </c>
      <c r="H42" s="1">
        <v>2550</v>
      </c>
      <c r="J42" s="27">
        <v>1</v>
      </c>
      <c r="K42" s="28">
        <v>2550</v>
      </c>
      <c r="L42" s="28">
        <v>2550</v>
      </c>
      <c r="M42" s="28">
        <v>2550</v>
      </c>
      <c r="N42" s="28">
        <v>2550</v>
      </c>
      <c r="O42" s="28">
        <v>2550</v>
      </c>
      <c r="P42" s="28">
        <v>2550</v>
      </c>
      <c r="Q42" s="28">
        <v>2550</v>
      </c>
      <c r="R42" s="28">
        <v>2550</v>
      </c>
      <c r="S42" s="28">
        <v>2550</v>
      </c>
      <c r="T42" s="28">
        <v>2550</v>
      </c>
      <c r="U42" s="28">
        <v>2550</v>
      </c>
      <c r="V42" s="28">
        <v>2550</v>
      </c>
      <c r="W42" s="28">
        <v>2550</v>
      </c>
      <c r="X42" s="1">
        <f>LOG10(J42)</f>
        <v>0</v>
      </c>
      <c r="Y42" s="1">
        <f>ABS($D$7-W42)/$D$7</f>
        <v>0.51428571428571423</v>
      </c>
      <c r="Z42" s="1">
        <f>LOG10(Y42)</f>
        <v>-0.2887955392469696</v>
      </c>
    </row>
    <row r="43" spans="1:26" x14ac:dyDescent="0.4">
      <c r="E43" s="1">
        <v>2</v>
      </c>
      <c r="F43" s="1">
        <v>2</v>
      </c>
      <c r="G43" s="1">
        <v>1E-3</v>
      </c>
      <c r="H43" s="1">
        <v>4575</v>
      </c>
      <c r="J43" s="27">
        <v>2</v>
      </c>
      <c r="K43" s="28">
        <v>4575</v>
      </c>
      <c r="L43" s="28">
        <v>4575</v>
      </c>
      <c r="M43" s="28">
        <v>4575</v>
      </c>
      <c r="N43" s="28">
        <v>4575</v>
      </c>
      <c r="O43" s="28">
        <v>4575</v>
      </c>
      <c r="P43" s="28">
        <v>4575</v>
      </c>
      <c r="Q43" s="28">
        <v>4575</v>
      </c>
      <c r="R43" s="28">
        <v>4575</v>
      </c>
      <c r="S43" s="28">
        <v>4575</v>
      </c>
      <c r="T43" s="28">
        <v>4575</v>
      </c>
      <c r="U43" s="28">
        <v>4575</v>
      </c>
      <c r="V43" s="28">
        <v>4575</v>
      </c>
      <c r="W43" s="28">
        <v>4575</v>
      </c>
      <c r="X43" s="1">
        <f t="shared" ref="X43:X73" si="0">LOG10(J43)</f>
        <v>0.3010299956639812</v>
      </c>
      <c r="Y43" s="1">
        <f t="shared" ref="Y43:Y73" si="1">ABS($D$7-W43)/$D$7</f>
        <v>0.12857142857142856</v>
      </c>
      <c r="Z43" s="1">
        <f t="shared" ref="Z43:Z73" si="2">LOG10(Y43)</f>
        <v>-0.89085553057493205</v>
      </c>
    </row>
    <row r="44" spans="1:26" x14ac:dyDescent="0.4">
      <c r="E44" s="1">
        <v>2</v>
      </c>
      <c r="F44" s="1">
        <v>4</v>
      </c>
      <c r="G44" s="1">
        <v>1E-3</v>
      </c>
      <c r="H44" s="1">
        <v>5081.25</v>
      </c>
      <c r="J44" s="27">
        <v>4</v>
      </c>
      <c r="K44" s="28">
        <v>5081.25</v>
      </c>
      <c r="L44" s="28">
        <v>5081.25</v>
      </c>
      <c r="M44" s="28">
        <v>5081.25</v>
      </c>
      <c r="N44" s="28">
        <v>5081.25</v>
      </c>
      <c r="O44" s="28">
        <v>5081.25</v>
      </c>
      <c r="P44" s="28">
        <v>5081.25</v>
      </c>
      <c r="Q44" s="28">
        <v>5081.25</v>
      </c>
      <c r="R44" s="28">
        <v>5081.25</v>
      </c>
      <c r="S44" s="28">
        <v>5081.25</v>
      </c>
      <c r="T44" s="28">
        <v>5081.25</v>
      </c>
      <c r="U44" s="28">
        <v>5081.25</v>
      </c>
      <c r="V44" s="28">
        <v>5081.25</v>
      </c>
      <c r="W44" s="28">
        <v>5081.25</v>
      </c>
      <c r="X44" s="1">
        <f t="shared" si="0"/>
        <v>0.6020599913279624</v>
      </c>
      <c r="Y44" s="1">
        <f t="shared" si="1"/>
        <v>3.214285714285714E-2</v>
      </c>
      <c r="Z44" s="1">
        <f t="shared" si="2"/>
        <v>-1.4929155219028944</v>
      </c>
    </row>
    <row r="45" spans="1:26" x14ac:dyDescent="0.4">
      <c r="E45" s="1">
        <v>2</v>
      </c>
      <c r="F45" s="1">
        <v>7</v>
      </c>
      <c r="G45" s="1">
        <v>1E-3</v>
      </c>
      <c r="H45" s="1">
        <v>5194.8969726562</v>
      </c>
      <c r="J45" s="27">
        <v>7</v>
      </c>
      <c r="K45" s="28">
        <v>5194.8969726562</v>
      </c>
      <c r="L45" s="28">
        <v>5194.8969726562</v>
      </c>
      <c r="M45" s="28">
        <v>5194.8974609375</v>
      </c>
      <c r="N45" s="28">
        <v>5194.8974609375</v>
      </c>
      <c r="O45" s="28">
        <v>5194.8974609375</v>
      </c>
      <c r="P45" s="28">
        <v>5194.8974609375</v>
      </c>
      <c r="Q45" s="28">
        <v>5194.8974609375</v>
      </c>
      <c r="R45" s="28">
        <v>5194.8974609375</v>
      </c>
      <c r="S45" s="28">
        <v>5194.8974609375</v>
      </c>
      <c r="T45" s="28">
        <v>5194.8974609375</v>
      </c>
      <c r="U45" s="28">
        <v>5194.8974609375</v>
      </c>
      <c r="V45" s="28">
        <v>5194.8974609375</v>
      </c>
      <c r="W45" s="28">
        <v>5194.8973795572829</v>
      </c>
      <c r="X45" s="1">
        <f t="shared" si="0"/>
        <v>0.84509804001425681</v>
      </c>
      <c r="Y45" s="1">
        <f t="shared" si="1"/>
        <v>1.0495737227184214E-2</v>
      </c>
      <c r="Z45" s="1">
        <f t="shared" si="2"/>
        <v>-1.9789870508926195</v>
      </c>
    </row>
    <row r="46" spans="1:26" x14ac:dyDescent="0.4">
      <c r="E46" s="1">
        <v>2</v>
      </c>
      <c r="F46" s="1">
        <v>10</v>
      </c>
      <c r="G46" s="1">
        <v>1E-3</v>
      </c>
      <c r="H46" s="1">
        <v>5223</v>
      </c>
      <c r="J46" s="27">
        <v>10</v>
      </c>
      <c r="K46" s="28">
        <v>5223</v>
      </c>
      <c r="L46" s="28">
        <v>5223</v>
      </c>
      <c r="M46" s="28">
        <v>5223</v>
      </c>
      <c r="N46" s="28">
        <v>5223</v>
      </c>
      <c r="O46" s="28">
        <v>5223</v>
      </c>
      <c r="P46" s="28">
        <v>5223</v>
      </c>
      <c r="Q46" s="28">
        <v>5223</v>
      </c>
      <c r="R46" s="28">
        <v>5223</v>
      </c>
      <c r="S46" s="28">
        <v>5223</v>
      </c>
      <c r="T46" s="28">
        <v>5223</v>
      </c>
      <c r="U46" s="28">
        <v>5223</v>
      </c>
      <c r="V46" s="28">
        <v>5223</v>
      </c>
      <c r="W46" s="28">
        <v>5223</v>
      </c>
      <c r="X46" s="1">
        <f t="shared" si="0"/>
        <v>1</v>
      </c>
      <c r="Y46" s="1">
        <f t="shared" si="1"/>
        <v>5.1428571428571426E-3</v>
      </c>
      <c r="Z46" s="1">
        <f t="shared" si="2"/>
        <v>-2.2887955392469697</v>
      </c>
    </row>
    <row r="47" spans="1:26" x14ac:dyDescent="0.4">
      <c r="E47" s="1">
        <v>2</v>
      </c>
      <c r="F47" s="1">
        <v>22</v>
      </c>
      <c r="G47" s="1">
        <v>0</v>
      </c>
      <c r="H47" s="1">
        <v>5244.421875</v>
      </c>
      <c r="J47" s="27">
        <v>22</v>
      </c>
      <c r="K47" s="28">
        <v>5244.421875</v>
      </c>
      <c r="L47" s="28">
        <v>5244.421875</v>
      </c>
      <c r="M47" s="28">
        <v>5244.421875</v>
      </c>
      <c r="N47" s="28">
        <v>5244.421875</v>
      </c>
      <c r="O47" s="28">
        <v>5244.421875</v>
      </c>
      <c r="P47" s="28">
        <v>5244.421875</v>
      </c>
      <c r="Q47" s="28">
        <v>5244.421875</v>
      </c>
      <c r="R47" s="28">
        <v>5244.421875</v>
      </c>
      <c r="S47" s="28">
        <v>5244.421875</v>
      </c>
      <c r="T47" s="28">
        <v>5244.421875</v>
      </c>
      <c r="U47" s="28">
        <v>5244.421875</v>
      </c>
      <c r="V47" s="28">
        <v>5244.421875</v>
      </c>
      <c r="W47" s="28">
        <v>5244.421875</v>
      </c>
      <c r="X47" s="1">
        <f t="shared" si="0"/>
        <v>1.3424226808222062</v>
      </c>
      <c r="Y47" s="1">
        <f t="shared" si="1"/>
        <v>1.0625000000000001E-3</v>
      </c>
      <c r="Z47" s="1">
        <f t="shared" si="2"/>
        <v>-2.9736710612776509</v>
      </c>
    </row>
    <row r="48" spans="1:26" x14ac:dyDescent="0.4">
      <c r="E48" s="1">
        <v>2</v>
      </c>
      <c r="F48" s="1">
        <v>47</v>
      </c>
      <c r="G48" s="1">
        <v>1E-3</v>
      </c>
      <c r="H48" s="1">
        <v>5248.77734375</v>
      </c>
      <c r="J48" s="27">
        <v>47</v>
      </c>
      <c r="K48" s="28">
        <v>5248.7768554688</v>
      </c>
      <c r="L48" s="28">
        <v>5248.77734375</v>
      </c>
      <c r="M48" s="28">
        <v>5248.77734375</v>
      </c>
      <c r="N48" s="28">
        <v>5248.7768554688</v>
      </c>
      <c r="O48" s="28">
        <v>5248.7768554688</v>
      </c>
      <c r="P48" s="28">
        <v>5248.77734375</v>
      </c>
      <c r="Q48" s="28">
        <v>5248.77734375</v>
      </c>
      <c r="R48" s="28">
        <v>5248.77734375</v>
      </c>
      <c r="S48" s="28">
        <v>5248.77734375</v>
      </c>
      <c r="T48" s="28">
        <v>5248.77734375</v>
      </c>
      <c r="U48" s="28">
        <v>5248.77734375</v>
      </c>
      <c r="V48" s="28">
        <v>5248.77734375</v>
      </c>
      <c r="W48" s="28">
        <v>5248.7772216797011</v>
      </c>
      <c r="X48" s="1">
        <f t="shared" si="0"/>
        <v>1.6720978579357175</v>
      </c>
      <c r="Y48" s="1">
        <f t="shared" si="1"/>
        <v>2.3291015624740146E-4</v>
      </c>
      <c r="Z48" s="1">
        <f t="shared" si="2"/>
        <v>-3.6328115732685244</v>
      </c>
    </row>
    <row r="49" spans="5:26" x14ac:dyDescent="0.4">
      <c r="E49" s="1">
        <v>2</v>
      </c>
      <c r="F49" s="1">
        <v>100</v>
      </c>
      <c r="G49" s="1">
        <v>1E-3</v>
      </c>
      <c r="H49" s="1">
        <v>5249.73046875</v>
      </c>
      <c r="J49" s="27">
        <v>100</v>
      </c>
      <c r="K49" s="28">
        <v>5249.7299804688</v>
      </c>
      <c r="L49" s="28">
        <v>5249.73046875</v>
      </c>
      <c r="M49" s="28">
        <v>5249.73046875</v>
      </c>
      <c r="N49" s="28">
        <v>5249.73046875</v>
      </c>
      <c r="O49" s="28">
        <v>5249.73046875</v>
      </c>
      <c r="P49" s="28">
        <v>5249.73046875</v>
      </c>
      <c r="Q49" s="28">
        <v>5249.73046875</v>
      </c>
      <c r="R49" s="28">
        <v>5249.73046875</v>
      </c>
      <c r="S49" s="28">
        <v>5249.73046875</v>
      </c>
      <c r="T49" s="28">
        <v>5249.73046875</v>
      </c>
      <c r="U49" s="28">
        <v>5249.73046875</v>
      </c>
      <c r="V49" s="28">
        <v>5249.73046875</v>
      </c>
      <c r="W49" s="28">
        <v>5249.7304280599001</v>
      </c>
      <c r="X49" s="1">
        <f t="shared" si="0"/>
        <v>2</v>
      </c>
      <c r="Y49" s="1">
        <f t="shared" si="1"/>
        <v>5.1347036209509019E-5</v>
      </c>
      <c r="Z49" s="1">
        <f t="shared" si="2"/>
        <v>-4.2894846191553668</v>
      </c>
    </row>
    <row r="50" spans="5:26" x14ac:dyDescent="0.4">
      <c r="E50" s="1">
        <v>2</v>
      </c>
      <c r="F50" s="1">
        <v>220</v>
      </c>
      <c r="G50" s="1">
        <v>1E-3</v>
      </c>
      <c r="H50" s="1">
        <v>5249.9448242188</v>
      </c>
      <c r="J50" s="27">
        <v>220</v>
      </c>
      <c r="K50" s="28">
        <v>5249.9453125</v>
      </c>
      <c r="L50" s="28">
        <v>5249.9448242188</v>
      </c>
      <c r="M50" s="28">
        <v>5249.9448242188</v>
      </c>
      <c r="N50" s="28">
        <v>5249.9448242188</v>
      </c>
      <c r="O50" s="28">
        <v>5249.9448242188</v>
      </c>
      <c r="P50" s="28">
        <v>5249.9448242188</v>
      </c>
      <c r="Q50" s="28">
        <v>5249.9448242188</v>
      </c>
      <c r="R50" s="28">
        <v>5249.9448242188</v>
      </c>
      <c r="S50" s="28">
        <v>5249.9448242188</v>
      </c>
      <c r="T50" s="28">
        <v>5249.9448242188</v>
      </c>
      <c r="U50" s="28">
        <v>5249.9448242188</v>
      </c>
      <c r="V50" s="28">
        <v>5249.9448242188</v>
      </c>
      <c r="W50" s="28">
        <v>5249.9448649089036</v>
      </c>
      <c r="X50" s="1">
        <f t="shared" si="0"/>
        <v>2.3424226808222062</v>
      </c>
      <c r="Y50" s="1">
        <f t="shared" si="1"/>
        <v>1.0501922113603324E-5</v>
      </c>
      <c r="Z50" s="1">
        <f t="shared" si="2"/>
        <v>-4.9787312069361951</v>
      </c>
    </row>
    <row r="51" spans="5:26" x14ac:dyDescent="0.4">
      <c r="E51" s="1">
        <v>2</v>
      </c>
      <c r="F51" s="1">
        <v>470</v>
      </c>
      <c r="G51" s="1">
        <v>1E-3</v>
      </c>
      <c r="H51" s="1">
        <v>5249.9892578125</v>
      </c>
      <c r="J51" s="27">
        <v>470</v>
      </c>
      <c r="K51" s="28">
        <v>5249.986328125</v>
      </c>
      <c r="L51" s="28">
        <v>5249.9892578125</v>
      </c>
      <c r="M51" s="28">
        <v>5249.98828125</v>
      </c>
      <c r="N51" s="28">
        <v>5249.9873046875</v>
      </c>
      <c r="O51" s="28">
        <v>5249.9873046875</v>
      </c>
      <c r="P51" s="28">
        <v>5249.9868164062</v>
      </c>
      <c r="Q51" s="28">
        <v>5249.9873046875</v>
      </c>
      <c r="R51" s="28">
        <v>5249.9873046875</v>
      </c>
      <c r="S51" s="28">
        <v>5249.9877929688</v>
      </c>
      <c r="T51" s="28">
        <v>5249.9873046875</v>
      </c>
      <c r="U51" s="28">
        <v>5249.9877929688</v>
      </c>
      <c r="V51" s="28">
        <v>5249.9873046875</v>
      </c>
      <c r="W51" s="28">
        <v>5249.987508138026</v>
      </c>
      <c r="X51" s="1">
        <f t="shared" si="0"/>
        <v>2.6720978579357175</v>
      </c>
      <c r="Y51" s="1">
        <f t="shared" si="1"/>
        <v>2.3794022807643547E-6</v>
      </c>
      <c r="Z51" s="1">
        <f t="shared" si="2"/>
        <v>-5.6235321264593665</v>
      </c>
    </row>
    <row r="52" spans="5:26" x14ac:dyDescent="0.4">
      <c r="E52" s="1">
        <v>2</v>
      </c>
      <c r="F52" s="1">
        <v>1000</v>
      </c>
      <c r="G52" s="1">
        <v>1E-3</v>
      </c>
      <c r="H52" s="1">
        <v>5249.998046875</v>
      </c>
      <c r="J52" s="27">
        <v>1000</v>
      </c>
      <c r="K52" s="28">
        <v>5249.9956054688</v>
      </c>
      <c r="L52" s="28">
        <v>5249.998046875</v>
      </c>
      <c r="M52" s="28">
        <v>5249.9970703125</v>
      </c>
      <c r="N52" s="28">
        <v>5249.9970703125</v>
      </c>
      <c r="O52" s="28">
        <v>5249.9970703125</v>
      </c>
      <c r="P52" s="28">
        <v>5249.9970703125</v>
      </c>
      <c r="Q52" s="28">
        <v>5249.9970703125</v>
      </c>
      <c r="R52" s="28">
        <v>5249.9970703125</v>
      </c>
      <c r="S52" s="28">
        <v>5249.9970703125</v>
      </c>
      <c r="T52" s="28">
        <v>5249.9970703125</v>
      </c>
      <c r="U52" s="28">
        <v>5249.9965820312</v>
      </c>
      <c r="V52" s="28">
        <v>5249.9965820312</v>
      </c>
      <c r="W52" s="28">
        <v>5249.9969482421839</v>
      </c>
      <c r="X52" s="1">
        <f t="shared" si="0"/>
        <v>3</v>
      </c>
      <c r="Y52" s="1">
        <f t="shared" si="1"/>
        <v>5.8128720307390077E-7</v>
      </c>
      <c r="Z52" s="1">
        <f t="shared" si="2"/>
        <v>-6.2356092378479557</v>
      </c>
    </row>
    <row r="53" spans="5:26" x14ac:dyDescent="0.4">
      <c r="E53" s="1">
        <v>2</v>
      </c>
      <c r="F53" s="1">
        <v>2200</v>
      </c>
      <c r="G53" s="1">
        <v>1E-3</v>
      </c>
      <c r="H53" s="1">
        <v>5249.9990234375</v>
      </c>
      <c r="J53" s="27">
        <v>2200</v>
      </c>
      <c r="K53" s="28">
        <v>5250.0024414062</v>
      </c>
      <c r="L53" s="28">
        <v>5249.9990234375</v>
      </c>
      <c r="M53" s="28">
        <v>5250.0009765625</v>
      </c>
      <c r="N53" s="28">
        <v>5250.0004882812</v>
      </c>
      <c r="O53" s="28">
        <v>5250</v>
      </c>
      <c r="P53" s="28">
        <v>5250</v>
      </c>
      <c r="Q53" s="28">
        <v>5250</v>
      </c>
      <c r="R53" s="28">
        <v>5249.9995117188</v>
      </c>
      <c r="S53" s="28">
        <v>5250</v>
      </c>
      <c r="T53" s="28">
        <v>5249.9995117188</v>
      </c>
      <c r="U53" s="28">
        <v>5249.9990234375</v>
      </c>
      <c r="V53" s="28">
        <v>5249.9995117188</v>
      </c>
      <c r="W53" s="28">
        <v>5250.0000406901081</v>
      </c>
      <c r="X53" s="1">
        <f t="shared" si="0"/>
        <v>3.3424226808222062</v>
      </c>
      <c r="Y53" s="1">
        <f t="shared" si="1"/>
        <v>7.7504967824400718E-9</v>
      </c>
      <c r="Z53" s="1">
        <f t="shared" si="2"/>
        <v>-8.1106704596926775</v>
      </c>
    </row>
    <row r="54" spans="5:26" x14ac:dyDescent="0.4">
      <c r="E54" s="1">
        <v>2</v>
      </c>
      <c r="F54" s="1">
        <v>4700</v>
      </c>
      <c r="G54" s="1">
        <v>1E-3</v>
      </c>
      <c r="H54" s="1">
        <v>5250</v>
      </c>
      <c r="J54" s="27">
        <v>4700</v>
      </c>
      <c r="K54" s="28">
        <v>5250.005859375</v>
      </c>
      <c r="L54" s="28">
        <v>5250</v>
      </c>
      <c r="M54" s="28">
        <v>5249.9975585938</v>
      </c>
      <c r="N54" s="28">
        <v>5249.998046875</v>
      </c>
      <c r="O54" s="28">
        <v>5250</v>
      </c>
      <c r="P54" s="28">
        <v>5249.9995117188</v>
      </c>
      <c r="Q54" s="28">
        <v>5250</v>
      </c>
      <c r="R54" s="28">
        <v>5250</v>
      </c>
      <c r="S54" s="28">
        <v>5250</v>
      </c>
      <c r="T54" s="28">
        <v>5250</v>
      </c>
      <c r="U54" s="28">
        <v>5250</v>
      </c>
      <c r="V54" s="28">
        <v>5250</v>
      </c>
      <c r="W54" s="28">
        <v>5250.0000813802171</v>
      </c>
      <c r="X54" s="1">
        <f t="shared" si="0"/>
        <v>3.6720978579357175</v>
      </c>
      <c r="Y54" s="1">
        <f t="shared" si="1"/>
        <v>1.5500993738117228E-8</v>
      </c>
      <c r="Z54" s="1">
        <f t="shared" si="2"/>
        <v>-7.8096404591750783</v>
      </c>
    </row>
    <row r="55" spans="5:26" x14ac:dyDescent="0.4">
      <c r="E55" s="1">
        <v>2</v>
      </c>
      <c r="F55" s="1">
        <v>10000</v>
      </c>
      <c r="G55" s="1">
        <v>1E-3</v>
      </c>
      <c r="H55" s="1">
        <v>5249.9936523438</v>
      </c>
      <c r="J55" s="27">
        <v>10000</v>
      </c>
      <c r="K55" s="28">
        <v>5249.998046875</v>
      </c>
      <c r="L55" s="28">
        <v>5249.9936523438</v>
      </c>
      <c r="M55" s="28">
        <v>5250.001953125</v>
      </c>
      <c r="N55" s="28">
        <v>5250.0029296875</v>
      </c>
      <c r="O55" s="28">
        <v>5250.0009765625</v>
      </c>
      <c r="P55" s="28">
        <v>5250.0004882812</v>
      </c>
      <c r="Q55" s="28">
        <v>5250</v>
      </c>
      <c r="R55" s="28">
        <v>5250.0009765625</v>
      </c>
      <c r="S55" s="28">
        <v>5250.0009765625</v>
      </c>
      <c r="T55" s="28">
        <v>5250.0009765625</v>
      </c>
      <c r="U55" s="28">
        <v>5250.0009765625</v>
      </c>
      <c r="V55" s="28">
        <v>5250</v>
      </c>
      <c r="W55" s="28">
        <v>5250.000162760417</v>
      </c>
      <c r="X55" s="1">
        <f t="shared" si="0"/>
        <v>4</v>
      </c>
      <c r="Y55" s="1">
        <f t="shared" si="1"/>
        <v>3.1001984184729823E-8</v>
      </c>
      <c r="Z55" s="1">
        <f t="shared" si="2"/>
        <v>-7.5086105096204756</v>
      </c>
    </row>
    <row r="56" spans="5:26" x14ac:dyDescent="0.4">
      <c r="E56" s="1">
        <v>2</v>
      </c>
      <c r="F56" s="1">
        <v>22000</v>
      </c>
      <c r="G56" s="1">
        <v>1E-3</v>
      </c>
      <c r="H56" s="1">
        <v>5249.9921875</v>
      </c>
      <c r="J56" s="27">
        <v>22000</v>
      </c>
      <c r="K56" s="28">
        <v>5250.0185546875</v>
      </c>
      <c r="L56" s="28">
        <v>5249.9921875</v>
      </c>
      <c r="M56" s="28">
        <v>5249.9990234375</v>
      </c>
      <c r="N56" s="28">
        <v>5250</v>
      </c>
      <c r="O56" s="28">
        <v>5249.9990234375</v>
      </c>
      <c r="P56" s="28">
        <v>5250.0004882812</v>
      </c>
      <c r="Q56" s="28">
        <v>5249.9990234375</v>
      </c>
      <c r="R56" s="28">
        <v>5249.9995117188</v>
      </c>
      <c r="S56" s="28">
        <v>5250</v>
      </c>
      <c r="T56" s="28">
        <v>5250.0004882812</v>
      </c>
      <c r="U56" s="28">
        <v>5250</v>
      </c>
      <c r="V56" s="28">
        <v>5250.0004882812</v>
      </c>
      <c r="W56" s="28">
        <v>5250.0007324218659</v>
      </c>
      <c r="X56" s="1">
        <f t="shared" si="0"/>
        <v>4.3424226808222066</v>
      </c>
      <c r="Y56" s="1">
        <f t="shared" si="1"/>
        <v>1.3950892683905771E-7</v>
      </c>
      <c r="Z56" s="1">
        <f t="shared" si="2"/>
        <v>-6.8553980020469787</v>
      </c>
    </row>
    <row r="57" spans="5:26" x14ac:dyDescent="0.4">
      <c r="E57" s="1">
        <v>2</v>
      </c>
      <c r="F57" s="1">
        <v>47000</v>
      </c>
      <c r="G57" s="1">
        <v>1E-3</v>
      </c>
      <c r="H57" s="1">
        <v>5250.0126953125</v>
      </c>
      <c r="J57" s="27">
        <v>47000</v>
      </c>
      <c r="K57" s="28">
        <v>5250.0014648438</v>
      </c>
      <c r="L57" s="28">
        <v>5250.0126953125</v>
      </c>
      <c r="M57" s="28">
        <v>5249.9975585938</v>
      </c>
      <c r="N57" s="28">
        <v>5249.998046875</v>
      </c>
      <c r="O57" s="28">
        <v>5249.9975585938</v>
      </c>
      <c r="P57" s="28">
        <v>5250.0004882812</v>
      </c>
      <c r="Q57" s="28">
        <v>5249.9995117188</v>
      </c>
      <c r="R57" s="28">
        <v>5249.9995117188</v>
      </c>
      <c r="S57" s="28">
        <v>5249.9995117188</v>
      </c>
      <c r="T57" s="28">
        <v>5249.9995117188</v>
      </c>
      <c r="U57" s="28">
        <v>5249.9985351562</v>
      </c>
      <c r="V57" s="28">
        <v>5249.9995117188</v>
      </c>
      <c r="W57" s="28">
        <v>5250.0003255208594</v>
      </c>
      <c r="X57" s="1">
        <f t="shared" si="0"/>
        <v>4.6720978579357171</v>
      </c>
      <c r="Y57" s="1">
        <f t="shared" si="1"/>
        <v>6.2003973220098056E-8</v>
      </c>
      <c r="Z57" s="1">
        <f t="shared" si="2"/>
        <v>-7.2075804799811625</v>
      </c>
    </row>
    <row r="58" spans="5:26" x14ac:dyDescent="0.4">
      <c r="E58" s="1">
        <v>2</v>
      </c>
      <c r="F58" s="1">
        <v>100000</v>
      </c>
      <c r="G58" s="1">
        <v>1E-3</v>
      </c>
      <c r="H58" s="1">
        <v>5250.00390625</v>
      </c>
      <c r="J58" s="27">
        <v>100000</v>
      </c>
      <c r="K58" s="28">
        <v>5249.9858398438</v>
      </c>
      <c r="L58" s="28">
        <v>5250.00390625</v>
      </c>
      <c r="M58" s="28">
        <v>5250.0024414062</v>
      </c>
      <c r="N58" s="28">
        <v>5250.0122070312</v>
      </c>
      <c r="O58" s="28">
        <v>5250.0112304688</v>
      </c>
      <c r="P58" s="28">
        <v>5250.01171875</v>
      </c>
      <c r="Q58" s="28">
        <v>5249.9970703125</v>
      </c>
      <c r="R58" s="28">
        <v>5249.998046875</v>
      </c>
      <c r="S58" s="28">
        <v>5249.998046875</v>
      </c>
      <c r="T58" s="28">
        <v>5249.998046875</v>
      </c>
      <c r="U58" s="28">
        <v>5249.9985351562</v>
      </c>
      <c r="V58" s="28">
        <v>5249.9985351562</v>
      </c>
      <c r="W58" s="28">
        <v>5250.0013020833248</v>
      </c>
      <c r="X58" s="1">
        <f t="shared" si="0"/>
        <v>5</v>
      </c>
      <c r="Y58" s="1">
        <f t="shared" si="1"/>
        <v>2.4801587139899357E-7</v>
      </c>
      <c r="Z58" s="1">
        <f t="shared" si="2"/>
        <v>-6.6055205262687462</v>
      </c>
    </row>
    <row r="59" spans="5:26" x14ac:dyDescent="0.4">
      <c r="E59" s="1">
        <v>2</v>
      </c>
      <c r="F59" s="1">
        <v>220000</v>
      </c>
      <c r="G59" s="1">
        <v>1E-3</v>
      </c>
      <c r="H59" s="1">
        <v>5249.9814453125</v>
      </c>
      <c r="J59" s="27">
        <v>220000</v>
      </c>
      <c r="K59" s="28">
        <v>5249.9086914062</v>
      </c>
      <c r="L59" s="28">
        <v>5249.9814453125</v>
      </c>
      <c r="M59" s="28">
        <v>5249.9858398438</v>
      </c>
      <c r="N59" s="28">
        <v>5250.0063476562</v>
      </c>
      <c r="O59" s="28">
        <v>5250.0063476562</v>
      </c>
      <c r="P59" s="28">
        <v>5250.0053710938</v>
      </c>
      <c r="Q59" s="28">
        <v>5250.0141601562</v>
      </c>
      <c r="R59" s="28">
        <v>5250.0122070312</v>
      </c>
      <c r="S59" s="28">
        <v>5250.0126953125</v>
      </c>
      <c r="T59" s="28">
        <v>5250.0122070312</v>
      </c>
      <c r="U59" s="28">
        <v>5250.0122070312</v>
      </c>
      <c r="V59" s="28">
        <v>5250.0122070312</v>
      </c>
      <c r="W59" s="28">
        <v>5249.9974772135156</v>
      </c>
      <c r="X59" s="1">
        <f t="shared" si="0"/>
        <v>5.3424226808222066</v>
      </c>
      <c r="Y59" s="1">
        <f t="shared" si="1"/>
        <v>4.8053075893438372E-7</v>
      </c>
      <c r="Z59" s="1">
        <f t="shared" si="2"/>
        <v>-6.3182788077708283</v>
      </c>
    </row>
    <row r="60" spans="5:26" x14ac:dyDescent="0.4">
      <c r="E60" s="1">
        <v>2</v>
      </c>
      <c r="F60" s="1">
        <v>470000</v>
      </c>
      <c r="G60" s="1">
        <v>3.0000000000000001E-3</v>
      </c>
      <c r="H60" s="1">
        <v>5249.890625</v>
      </c>
      <c r="J60" s="27">
        <v>470000</v>
      </c>
      <c r="K60" s="28">
        <v>5250.3452148438</v>
      </c>
      <c r="L60" s="28">
        <v>5249.890625</v>
      </c>
      <c r="M60" s="28">
        <v>5249.9252929688</v>
      </c>
      <c r="N60" s="28">
        <v>5249.9833984375</v>
      </c>
      <c r="O60" s="28">
        <v>5249.984375</v>
      </c>
      <c r="P60" s="28">
        <v>5249.9868164062</v>
      </c>
      <c r="Q60" s="28">
        <v>5249.984375</v>
      </c>
      <c r="R60" s="28">
        <v>5250.0048828125</v>
      </c>
      <c r="S60" s="28">
        <v>5250.0083007812</v>
      </c>
      <c r="T60" s="28">
        <v>5250.005859375</v>
      </c>
      <c r="U60" s="28">
        <v>5250.0043945312</v>
      </c>
      <c r="V60" s="28">
        <v>5250.0043945312</v>
      </c>
      <c r="W60" s="28">
        <v>5250.0106608072829</v>
      </c>
      <c r="X60" s="1">
        <f t="shared" si="0"/>
        <v>5.6720978579357171</v>
      </c>
      <c r="Y60" s="1">
        <f t="shared" si="1"/>
        <v>2.030629958642835E-6</v>
      </c>
      <c r="Z60" s="1">
        <f t="shared" si="2"/>
        <v>-5.6923692107957846</v>
      </c>
    </row>
    <row r="61" spans="5:26" x14ac:dyDescent="0.4">
      <c r="E61" s="1">
        <v>2</v>
      </c>
      <c r="F61" s="1">
        <v>1000000</v>
      </c>
      <c r="G61" s="1">
        <v>4.0000002000000002E-3</v>
      </c>
      <c r="H61" s="1">
        <v>5250.869140625</v>
      </c>
      <c r="J61" s="27">
        <v>1000000</v>
      </c>
      <c r="K61" s="28">
        <v>5248.533203125</v>
      </c>
      <c r="L61" s="28">
        <v>5250.869140625</v>
      </c>
      <c r="M61" s="28">
        <v>5250.3076171875</v>
      </c>
      <c r="N61" s="28">
        <v>5249.8491210938</v>
      </c>
      <c r="O61" s="28">
        <v>5249.8930664062</v>
      </c>
      <c r="P61" s="28">
        <v>5249.9194335938</v>
      </c>
      <c r="Q61" s="28">
        <v>5249.923828125</v>
      </c>
      <c r="R61" s="28">
        <v>5249.9692382812</v>
      </c>
      <c r="S61" s="28">
        <v>5249.990234375</v>
      </c>
      <c r="T61" s="28">
        <v>5249.9833984375</v>
      </c>
      <c r="U61" s="28">
        <v>5249.9799804688</v>
      </c>
      <c r="V61" s="28">
        <v>5249.9858398438</v>
      </c>
      <c r="W61" s="28">
        <v>5249.9336751302171</v>
      </c>
      <c r="X61" s="1">
        <f t="shared" si="0"/>
        <v>6</v>
      </c>
      <c r="Y61" s="1">
        <f t="shared" si="1"/>
        <v>1.2633308530071406E-5</v>
      </c>
      <c r="Z61" s="1">
        <f t="shared" si="2"/>
        <v>-4.898482897410986</v>
      </c>
    </row>
    <row r="62" spans="5:26" x14ac:dyDescent="0.4">
      <c r="E62" s="1">
        <v>2</v>
      </c>
      <c r="F62" s="1">
        <v>2200000</v>
      </c>
      <c r="G62" s="1">
        <v>7.0000002000000002E-3</v>
      </c>
      <c r="H62" s="1">
        <v>5255.5249023438</v>
      </c>
      <c r="J62" s="27">
        <v>2200000</v>
      </c>
      <c r="K62" s="28">
        <v>5237.6733398438</v>
      </c>
      <c r="L62" s="28">
        <v>5255.5249023438</v>
      </c>
      <c r="M62" s="28">
        <v>5248.978515625</v>
      </c>
      <c r="N62" s="28">
        <v>5248.75390625</v>
      </c>
      <c r="O62" s="28">
        <v>5250.3852539062</v>
      </c>
      <c r="P62" s="28">
        <v>5250.2919921875</v>
      </c>
      <c r="Q62" s="28">
        <v>5250.2685546875</v>
      </c>
      <c r="R62" s="28">
        <v>5250.23046875</v>
      </c>
      <c r="S62" s="28">
        <v>5249.8779296875</v>
      </c>
      <c r="T62" s="28">
        <v>5249.9067382812</v>
      </c>
      <c r="U62" s="28">
        <v>5249.8935546875</v>
      </c>
      <c r="V62" s="28">
        <v>5249.9194335938</v>
      </c>
      <c r="W62" s="28">
        <v>5249.3087158203161</v>
      </c>
      <c r="X62" s="1">
        <f t="shared" si="0"/>
        <v>6.3424226808222066</v>
      </c>
      <c r="Y62" s="1">
        <f t="shared" si="1"/>
        <v>1.3167317708264039E-4</v>
      </c>
      <c r="Z62" s="1">
        <f t="shared" si="2"/>
        <v>-3.880502685413469</v>
      </c>
    </row>
    <row r="63" spans="5:26" x14ac:dyDescent="0.4">
      <c r="E63" s="1">
        <v>2</v>
      </c>
      <c r="F63" s="1">
        <v>4700000</v>
      </c>
      <c r="G63" s="1">
        <v>1.6000000800000001E-2</v>
      </c>
      <c r="H63" s="1">
        <v>5241.0307617188</v>
      </c>
      <c r="J63" s="27">
        <v>4700000</v>
      </c>
      <c r="K63" s="28">
        <v>5286.6391601562</v>
      </c>
      <c r="L63" s="28">
        <v>5241.0307617188</v>
      </c>
      <c r="M63" s="28">
        <v>5255.6821289062</v>
      </c>
      <c r="N63" s="28">
        <v>5254.6625976562</v>
      </c>
      <c r="O63" s="28">
        <v>5249.1884765625</v>
      </c>
      <c r="P63" s="28">
        <v>5248.56640625</v>
      </c>
      <c r="Q63" s="28">
        <v>5248.8500976562</v>
      </c>
      <c r="R63" s="28">
        <v>5248.7875976562</v>
      </c>
      <c r="S63" s="28">
        <v>5249.630859375</v>
      </c>
      <c r="T63" s="28">
        <v>5250.3461914062</v>
      </c>
      <c r="U63" s="28">
        <v>5250.3198242188</v>
      </c>
      <c r="V63" s="28">
        <v>5250.3032226562</v>
      </c>
      <c r="W63" s="28">
        <v>5252.8339436848737</v>
      </c>
      <c r="X63" s="1">
        <f t="shared" si="0"/>
        <v>6.6720978579357171</v>
      </c>
      <c r="Y63" s="1">
        <f t="shared" si="1"/>
        <v>5.3979879711880041E-4</v>
      </c>
      <c r="Z63" s="1">
        <f t="shared" si="2"/>
        <v>-3.2677680875550661</v>
      </c>
    </row>
    <row r="64" spans="5:26" x14ac:dyDescent="0.4">
      <c r="E64" s="1">
        <v>2</v>
      </c>
      <c r="F64" s="1">
        <v>10000000</v>
      </c>
      <c r="G64" s="1">
        <v>3.20000015E-2</v>
      </c>
      <c r="H64" s="1">
        <v>5282.966796875</v>
      </c>
      <c r="J64" s="27">
        <v>10000000</v>
      </c>
      <c r="K64" s="28">
        <v>5128.0107421875</v>
      </c>
      <c r="L64" s="28">
        <v>5282.966796875</v>
      </c>
      <c r="M64" s="28">
        <v>5236.6889648438</v>
      </c>
      <c r="N64" s="28">
        <v>5241.0815429688</v>
      </c>
      <c r="O64" s="28">
        <v>5254.7016601562</v>
      </c>
      <c r="P64" s="28">
        <v>5256.8369140625</v>
      </c>
      <c r="Q64" s="28">
        <v>5255.6870117188</v>
      </c>
      <c r="R64" s="28">
        <v>5255.447265625</v>
      </c>
      <c r="S64" s="28">
        <v>5255.94140625</v>
      </c>
      <c r="T64" s="28">
        <v>5248.5346679688</v>
      </c>
      <c r="U64" s="28">
        <v>5248.5239257812</v>
      </c>
      <c r="V64" s="28">
        <v>5248.4965820312</v>
      </c>
      <c r="W64" s="28">
        <v>5242.743123372401</v>
      </c>
      <c r="X64" s="1">
        <f t="shared" si="0"/>
        <v>7</v>
      </c>
      <c r="Y64" s="1">
        <f t="shared" si="1"/>
        <v>1.3822622147807643E-3</v>
      </c>
      <c r="Z64" s="1">
        <f t="shared" si="2"/>
        <v>-2.8594095635968988</v>
      </c>
    </row>
    <row r="65" spans="5:47" x14ac:dyDescent="0.4">
      <c r="E65" s="1">
        <v>2</v>
      </c>
      <c r="F65" s="1">
        <v>22000000</v>
      </c>
      <c r="G65" s="1">
        <v>7.0000000300000004E-2</v>
      </c>
      <c r="H65" s="1">
        <v>5211.0249023438</v>
      </c>
      <c r="J65" s="27">
        <v>22000000</v>
      </c>
      <c r="K65" s="28">
        <v>5682.0029296875</v>
      </c>
      <c r="L65" s="28">
        <v>5211.0249023438</v>
      </c>
      <c r="M65" s="28">
        <v>5310.6069335938</v>
      </c>
      <c r="N65" s="28">
        <v>5270.0205078125</v>
      </c>
      <c r="O65" s="28">
        <v>5280.2827148438</v>
      </c>
      <c r="P65" s="28">
        <v>5233.62109375</v>
      </c>
      <c r="Q65" s="28">
        <v>5240.392578125</v>
      </c>
      <c r="R65" s="28">
        <v>5241.4775390625</v>
      </c>
      <c r="S65" s="28">
        <v>5240.7314453125</v>
      </c>
      <c r="T65" s="28">
        <v>5237.673828125</v>
      </c>
      <c r="U65" s="28">
        <v>5254.7006835938</v>
      </c>
      <c r="V65" s="28">
        <v>5255.0219726562</v>
      </c>
      <c r="W65" s="28">
        <v>5288.1297607422011</v>
      </c>
      <c r="X65" s="1">
        <f t="shared" si="0"/>
        <v>7.3424226808222066</v>
      </c>
      <c r="Y65" s="1">
        <f t="shared" si="1"/>
        <v>7.2628115699430746E-3</v>
      </c>
      <c r="Z65" s="1">
        <f t="shared" si="2"/>
        <v>-2.1388952232481477</v>
      </c>
    </row>
    <row r="66" spans="5:47" x14ac:dyDescent="0.4">
      <c r="E66" s="1">
        <v>2</v>
      </c>
      <c r="F66" s="1">
        <v>47000000</v>
      </c>
      <c r="G66" s="1">
        <v>0.1449999958</v>
      </c>
      <c r="H66" s="1">
        <v>5818.5107421875</v>
      </c>
      <c r="J66" s="27">
        <v>47000000</v>
      </c>
      <c r="K66" s="28">
        <v>4879.0795898438</v>
      </c>
      <c r="L66" s="28">
        <v>5818.5107421875</v>
      </c>
      <c r="M66" s="28">
        <v>5353.1079101562</v>
      </c>
      <c r="N66" s="28">
        <v>5222.6162109375</v>
      </c>
      <c r="O66" s="28">
        <v>5148.9594726562</v>
      </c>
      <c r="P66" s="28">
        <v>5257.6484375</v>
      </c>
      <c r="Q66" s="28">
        <v>5274.8598632812</v>
      </c>
      <c r="R66" s="28">
        <v>5284.5463867188</v>
      </c>
      <c r="S66" s="28">
        <v>5291.2485351562</v>
      </c>
      <c r="T66" s="28">
        <v>5286.6396484375</v>
      </c>
      <c r="U66" s="28">
        <v>5269.2846679688</v>
      </c>
      <c r="V66" s="28">
        <v>5233.0659179688</v>
      </c>
      <c r="W66" s="28">
        <v>5276.630615234375</v>
      </c>
      <c r="X66" s="1">
        <f t="shared" si="0"/>
        <v>7.6720978579357171</v>
      </c>
      <c r="Y66" s="1">
        <f t="shared" si="1"/>
        <v>5.0724981398809522E-3</v>
      </c>
      <c r="Z66" s="1">
        <f t="shared" si="2"/>
        <v>-2.2947781035532828</v>
      </c>
    </row>
    <row r="67" spans="5:47" x14ac:dyDescent="0.4">
      <c r="E67" s="1">
        <v>2</v>
      </c>
      <c r="F67" s="1">
        <v>100000000</v>
      </c>
      <c r="G67" s="1">
        <v>0.30799999830000002</v>
      </c>
      <c r="H67" s="1">
        <v>4879.080078125</v>
      </c>
      <c r="J67" s="27">
        <v>100000000</v>
      </c>
      <c r="K67" s="28">
        <v>3102.7229003906</v>
      </c>
      <c r="L67" s="28">
        <v>4879.080078125</v>
      </c>
      <c r="M67" s="28">
        <v>5009.7783203125</v>
      </c>
      <c r="N67" s="28">
        <v>5654.0234375</v>
      </c>
      <c r="O67" s="28">
        <v>5520.0546875</v>
      </c>
      <c r="P67" s="28">
        <v>5369.8256835938</v>
      </c>
      <c r="Q67" s="28">
        <v>5178.9296875</v>
      </c>
      <c r="R67" s="28">
        <v>5179.5825195312</v>
      </c>
      <c r="S67" s="28">
        <v>5227.2021484375</v>
      </c>
      <c r="T67" s="28">
        <v>5128.0107421875</v>
      </c>
      <c r="U67" s="28">
        <v>5186.1420898438</v>
      </c>
      <c r="V67" s="28">
        <v>5211.8081054688</v>
      </c>
      <c r="W67" s="28">
        <v>5053.9300333658921</v>
      </c>
      <c r="X67" s="1">
        <f t="shared" si="0"/>
        <v>8</v>
      </c>
      <c r="Y67" s="1">
        <f t="shared" si="1"/>
        <v>3.7346660311258648E-2</v>
      </c>
      <c r="Z67" s="1">
        <f t="shared" si="2"/>
        <v>-1.4277482284734924</v>
      </c>
    </row>
    <row r="68" spans="5:47" x14ac:dyDescent="0.4">
      <c r="E68" s="1">
        <v>2</v>
      </c>
      <c r="F68" s="1">
        <v>220000000</v>
      </c>
      <c r="G68" s="1">
        <v>0.68099999430000002</v>
      </c>
      <c r="H68" s="1">
        <v>2868.4509277344</v>
      </c>
      <c r="J68" s="27">
        <v>220000000</v>
      </c>
      <c r="K68" s="28">
        <v>1697.0964355469</v>
      </c>
      <c r="L68" s="28">
        <v>2868.4509277344</v>
      </c>
      <c r="M68" s="28">
        <v>4039.8059082031004</v>
      </c>
      <c r="N68" s="28">
        <v>5072.740234375</v>
      </c>
      <c r="O68" s="28">
        <v>4879.0795898438</v>
      </c>
      <c r="P68" s="28">
        <v>4879.0795898438</v>
      </c>
      <c r="Q68" s="28">
        <v>5126.9135742188</v>
      </c>
      <c r="R68" s="28">
        <v>5419.751953125</v>
      </c>
      <c r="S68" s="28">
        <v>5712.5908203125</v>
      </c>
      <c r="T68" s="28">
        <v>5682.00390625</v>
      </c>
      <c r="U68" s="28">
        <v>5520.0546875</v>
      </c>
      <c r="V68" s="28">
        <v>5483.0419921875</v>
      </c>
      <c r="W68" s="28">
        <v>4698.3841349284012</v>
      </c>
      <c r="X68" s="1">
        <f t="shared" si="0"/>
        <v>8.3424226808222066</v>
      </c>
      <c r="Y68" s="1">
        <f t="shared" si="1"/>
        <v>0.10506968858506645</v>
      </c>
      <c r="Z68" s="1">
        <f t="shared" si="2"/>
        <v>-0.97852255494136542</v>
      </c>
    </row>
    <row r="69" spans="5:47" x14ac:dyDescent="0.4">
      <c r="E69" s="1">
        <v>2</v>
      </c>
      <c r="F69" s="1">
        <v>470000000</v>
      </c>
      <c r="G69" s="1">
        <v>1.4440000057</v>
      </c>
      <c r="H69" s="1">
        <v>1622.3288574219</v>
      </c>
      <c r="J69" s="27">
        <v>470000000</v>
      </c>
      <c r="K69" s="28">
        <v>1074.03515625</v>
      </c>
      <c r="L69" s="28">
        <v>1622.3288574219</v>
      </c>
      <c r="M69" s="28">
        <v>2170.6225585938</v>
      </c>
      <c r="N69" s="28">
        <v>2718.916015625</v>
      </c>
      <c r="O69" s="28">
        <v>3267.2097167969</v>
      </c>
      <c r="P69" s="28">
        <v>3815.5034179688</v>
      </c>
      <c r="Q69" s="28">
        <v>4363.7978515625</v>
      </c>
      <c r="R69" s="28">
        <v>4912.0908203125</v>
      </c>
      <c r="S69" s="28">
        <v>4879.0795898438</v>
      </c>
      <c r="T69" s="28">
        <v>4879.0791015625</v>
      </c>
      <c r="U69" s="28">
        <v>4879.0795898438</v>
      </c>
      <c r="V69" s="28">
        <v>4879.0795898438</v>
      </c>
      <c r="W69" s="28">
        <v>3621.7351888021094</v>
      </c>
      <c r="X69" s="1">
        <f t="shared" si="0"/>
        <v>8.672097857935718</v>
      </c>
      <c r="Y69" s="1">
        <f t="shared" si="1"/>
        <v>0.31014567832340773</v>
      </c>
      <c r="Z69" s="1">
        <f t="shared" si="2"/>
        <v>-0.50843426606558928</v>
      </c>
    </row>
    <row r="70" spans="5:47" x14ac:dyDescent="0.4">
      <c r="E70" s="1">
        <v>2</v>
      </c>
      <c r="F70" s="1">
        <v>1000000000</v>
      </c>
      <c r="G70" s="1">
        <v>3.0810000895999998</v>
      </c>
      <c r="H70" s="1">
        <v>1030.7921142578</v>
      </c>
      <c r="J70" s="27">
        <v>1000000000</v>
      </c>
      <c r="K70" s="28">
        <v>515.3960571289</v>
      </c>
      <c r="L70" s="28">
        <v>1030.7921142578</v>
      </c>
      <c r="M70" s="28">
        <v>1298.8342285156</v>
      </c>
      <c r="N70" s="28">
        <v>1556.5322265625</v>
      </c>
      <c r="O70" s="28">
        <v>1814.2303466796998</v>
      </c>
      <c r="P70" s="28">
        <v>2071.9282226562</v>
      </c>
      <c r="Q70" s="28">
        <v>2329.6262207031</v>
      </c>
      <c r="R70" s="28">
        <v>2587.32421875</v>
      </c>
      <c r="S70" s="28">
        <v>2845.0224609375</v>
      </c>
      <c r="T70" s="28">
        <v>3102.7204589844</v>
      </c>
      <c r="U70" s="28">
        <v>3360.4184570312</v>
      </c>
      <c r="V70" s="28">
        <v>3618.1166992188</v>
      </c>
      <c r="W70" s="28">
        <v>2177.5784759521421</v>
      </c>
      <c r="X70" s="1">
        <f t="shared" si="0"/>
        <v>9</v>
      </c>
      <c r="Y70" s="1">
        <f t="shared" si="1"/>
        <v>0.58522314743768722</v>
      </c>
      <c r="Z70" s="1">
        <f t="shared" si="2"/>
        <v>-0.2326785044782973</v>
      </c>
    </row>
    <row r="71" spans="5:47" x14ac:dyDescent="0.4">
      <c r="E71" s="1">
        <v>2</v>
      </c>
      <c r="F71" s="1">
        <v>2200000000</v>
      </c>
      <c r="G71" s="1">
        <v>6.7760000228999999</v>
      </c>
      <c r="H71" s="1">
        <v>468.54190063480002</v>
      </c>
      <c r="J71" s="27">
        <v>2200000000</v>
      </c>
      <c r="K71" s="28">
        <v>234.27095031740001</v>
      </c>
      <c r="L71" s="28">
        <v>468.54190063480002</v>
      </c>
      <c r="M71" s="28">
        <v>702.81286621089998</v>
      </c>
      <c r="N71" s="28">
        <v>937.08380126949999</v>
      </c>
      <c r="O71" s="28">
        <v>1111.4194335938</v>
      </c>
      <c r="P71" s="28">
        <v>1228.5549316406</v>
      </c>
      <c r="Q71" s="28">
        <v>1345.6904296875</v>
      </c>
      <c r="R71" s="28">
        <v>1462.8259277344</v>
      </c>
      <c r="S71" s="28">
        <v>1579.9614257812</v>
      </c>
      <c r="T71" s="28">
        <v>1697.0968017578002</v>
      </c>
      <c r="U71" s="28">
        <v>1814.2322998046998</v>
      </c>
      <c r="V71" s="28">
        <v>1931.3677978516</v>
      </c>
      <c r="W71" s="28">
        <v>1209.4882138570169</v>
      </c>
      <c r="X71" s="1">
        <f t="shared" si="0"/>
        <v>9.3424226808222066</v>
      </c>
      <c r="Y71" s="1">
        <f t="shared" si="1"/>
        <v>0.76962129259866341</v>
      </c>
      <c r="Z71" s="1">
        <f t="shared" si="2"/>
        <v>-0.11372292546844399</v>
      </c>
    </row>
    <row r="72" spans="5:47" x14ac:dyDescent="0.4">
      <c r="E72" s="1">
        <v>2</v>
      </c>
      <c r="F72" s="1">
        <v>4700000000</v>
      </c>
      <c r="G72" s="1">
        <v>15.8800001144</v>
      </c>
      <c r="H72" s="1">
        <v>219.31747436520001</v>
      </c>
      <c r="J72" s="27">
        <v>4700000000</v>
      </c>
      <c r="K72" s="28">
        <v>109.65873718259999</v>
      </c>
      <c r="L72" s="28">
        <v>219.31747436519998</v>
      </c>
      <c r="M72" s="28">
        <v>328.97619628910002</v>
      </c>
      <c r="N72" s="28">
        <v>438.63494873050001</v>
      </c>
      <c r="O72" s="28">
        <v>548.29370117190001</v>
      </c>
      <c r="P72" s="28">
        <v>657.95239257809999</v>
      </c>
      <c r="Q72" s="28">
        <v>767.61114501949999</v>
      </c>
      <c r="R72" s="28">
        <v>877.26989746089998</v>
      </c>
      <c r="S72" s="28">
        <v>986.92864990229987</v>
      </c>
      <c r="T72" s="28">
        <v>1074.0341796875</v>
      </c>
      <c r="U72" s="28">
        <v>1128.8636474609</v>
      </c>
      <c r="V72" s="28">
        <v>1183.6929931641</v>
      </c>
      <c r="W72" s="28">
        <v>693.43616358438339</v>
      </c>
      <c r="X72" s="1">
        <f t="shared" si="0"/>
        <v>9.672097857935718</v>
      </c>
      <c r="Y72" s="1">
        <f t="shared" si="1"/>
        <v>0.86791692122202224</v>
      </c>
      <c r="Z72" s="1">
        <f t="shared" si="2"/>
        <v>-6.1521844387610457E-2</v>
      </c>
    </row>
    <row r="73" spans="5:47" x14ac:dyDescent="0.4">
      <c r="E73" s="1">
        <v>2</v>
      </c>
      <c r="F73" s="1">
        <v>10000000000</v>
      </c>
      <c r="G73" s="1">
        <v>51.1290016174</v>
      </c>
      <c r="H73" s="1">
        <v>103.07921600340001</v>
      </c>
      <c r="J73" s="27">
        <v>10000000000</v>
      </c>
      <c r="K73" s="28">
        <v>51.539608001700003</v>
      </c>
      <c r="L73" s="28">
        <v>103.07921600340001</v>
      </c>
      <c r="M73" s="28">
        <v>154.61882019039999</v>
      </c>
      <c r="N73" s="28">
        <v>206.15843200680001</v>
      </c>
      <c r="O73" s="28">
        <v>257.69802856450002</v>
      </c>
      <c r="P73" s="28">
        <v>309.23764038090002</v>
      </c>
      <c r="Q73" s="28">
        <v>360.77725219730002</v>
      </c>
      <c r="R73" s="28">
        <v>412.31686401369996</v>
      </c>
      <c r="S73" s="28">
        <v>463.85647583010007</v>
      </c>
      <c r="T73" s="28">
        <v>515.3960571289</v>
      </c>
      <c r="U73" s="28">
        <v>566.93566894529999</v>
      </c>
      <c r="V73" s="28">
        <v>618.47528076169999</v>
      </c>
      <c r="W73" s="28">
        <v>335.00744533539165</v>
      </c>
      <c r="X73" s="1">
        <f t="shared" si="0"/>
        <v>10</v>
      </c>
      <c r="Y73" s="1">
        <f t="shared" si="1"/>
        <v>0.93618905803135399</v>
      </c>
      <c r="Z73" s="1">
        <f t="shared" si="2"/>
        <v>-2.8636439115834092E-2</v>
      </c>
    </row>
    <row r="74" spans="5:47" x14ac:dyDescent="0.4">
      <c r="E74" s="1">
        <v>3</v>
      </c>
      <c r="F74" s="1">
        <v>1</v>
      </c>
      <c r="G74" s="1">
        <v>1E-3</v>
      </c>
      <c r="H74" s="1">
        <v>2550</v>
      </c>
      <c r="J74" s="27" t="s">
        <v>54</v>
      </c>
      <c r="K74" s="28">
        <v>4198.8727453947122</v>
      </c>
      <c r="L74" s="28">
        <v>4355.2625043392236</v>
      </c>
      <c r="M74" s="28">
        <v>4421.1793417930658</v>
      </c>
      <c r="N74" s="28">
        <v>4505.8775095939618</v>
      </c>
      <c r="O74" s="28">
        <v>4529.6375474929864</v>
      </c>
      <c r="P74" s="28">
        <v>4560.8117780685443</v>
      </c>
      <c r="Q74" s="28">
        <v>4597.1977682113666</v>
      </c>
      <c r="R74" s="28">
        <v>4640.5825529098529</v>
      </c>
      <c r="S74" s="28">
        <v>4667.1590108871469</v>
      </c>
      <c r="T74" s="28">
        <v>4678.7015209198007</v>
      </c>
      <c r="U74" s="28">
        <v>4690.4827842712411</v>
      </c>
      <c r="V74" s="28">
        <v>4704.0436229705838</v>
      </c>
      <c r="W74" s="28">
        <v>4545.8173905710382</v>
      </c>
    </row>
    <row r="75" spans="5:47" x14ac:dyDescent="0.4">
      <c r="E75" s="1">
        <v>3</v>
      </c>
      <c r="F75" s="1">
        <v>2</v>
      </c>
      <c r="G75" s="1">
        <v>1E-3</v>
      </c>
      <c r="H75" s="1">
        <v>4575</v>
      </c>
    </row>
    <row r="76" spans="5:47" x14ac:dyDescent="0.4">
      <c r="E76" s="1">
        <v>3</v>
      </c>
      <c r="F76" s="1">
        <v>4</v>
      </c>
      <c r="G76" s="1">
        <v>1E-3</v>
      </c>
      <c r="H76" s="1">
        <v>5081.25</v>
      </c>
      <c r="J76" s="25" t="s">
        <v>57</v>
      </c>
      <c r="K76" s="26" t="s">
        <v>67</v>
      </c>
      <c r="L76" s="26"/>
      <c r="M76" s="26"/>
      <c r="N76" s="26"/>
      <c r="O76" s="26"/>
      <c r="P76" s="26"/>
      <c r="Q76" s="26"/>
      <c r="R76" s="26"/>
      <c r="S76" s="26"/>
      <c r="T76" s="26"/>
      <c r="U76" s="26"/>
      <c r="V76" s="26"/>
      <c r="W76" s="26"/>
    </row>
    <row r="77" spans="5:47" x14ac:dyDescent="0.4">
      <c r="E77" s="1">
        <v>3</v>
      </c>
      <c r="F77" s="1">
        <v>7</v>
      </c>
      <c r="G77" s="1">
        <v>1E-3</v>
      </c>
      <c r="H77" s="1">
        <v>5194.8974609375</v>
      </c>
      <c r="J77" s="25" t="s">
        <v>53</v>
      </c>
      <c r="K77" s="25">
        <v>1</v>
      </c>
      <c r="L77" s="25">
        <v>2</v>
      </c>
      <c r="M77" s="25">
        <v>3</v>
      </c>
      <c r="N77" s="25">
        <v>4</v>
      </c>
      <c r="O77" s="25">
        <v>5</v>
      </c>
      <c r="P77" s="25">
        <v>6</v>
      </c>
      <c r="Q77" s="25">
        <v>7</v>
      </c>
      <c r="R77" s="25">
        <v>8</v>
      </c>
      <c r="S77" s="25">
        <v>9</v>
      </c>
      <c r="T77" s="25">
        <v>10</v>
      </c>
      <c r="U77" s="25">
        <v>11</v>
      </c>
      <c r="V77" s="25">
        <v>12</v>
      </c>
      <c r="W77" s="25" t="s">
        <v>54</v>
      </c>
      <c r="X77" s="34" t="s">
        <v>69</v>
      </c>
      <c r="Y77" s="35"/>
      <c r="Z77" s="35"/>
      <c r="AA77" s="35"/>
      <c r="AB77" s="35"/>
      <c r="AC77" s="35"/>
      <c r="AD77" s="35"/>
      <c r="AE77" s="35"/>
      <c r="AF77" s="35"/>
      <c r="AG77" s="35"/>
      <c r="AH77" s="35"/>
      <c r="AI77" s="36"/>
      <c r="AJ77" s="37" t="s">
        <v>70</v>
      </c>
      <c r="AK77" s="38"/>
      <c r="AL77" s="38"/>
      <c r="AM77" s="38"/>
      <c r="AN77" s="38"/>
      <c r="AO77" s="38"/>
      <c r="AP77" s="38"/>
      <c r="AQ77" s="38"/>
      <c r="AR77" s="38"/>
      <c r="AS77" s="38"/>
      <c r="AT77" s="38"/>
      <c r="AU77" s="39"/>
    </row>
    <row r="78" spans="5:47" x14ac:dyDescent="0.4">
      <c r="E78" s="1">
        <v>3</v>
      </c>
      <c r="F78" s="1">
        <v>10</v>
      </c>
      <c r="G78" s="1">
        <v>1E-3</v>
      </c>
      <c r="H78" s="1">
        <v>5223</v>
      </c>
      <c r="J78" s="27">
        <v>1</v>
      </c>
      <c r="K78" s="28">
        <v>2.0000000000000001E-4</v>
      </c>
      <c r="L78" s="28">
        <v>1E-3</v>
      </c>
      <c r="M78" s="28">
        <v>1E-3</v>
      </c>
      <c r="N78" s="28">
        <v>1.40000004E-3</v>
      </c>
      <c r="O78" s="28">
        <v>1.20000002E-3</v>
      </c>
      <c r="P78" s="28">
        <v>1.6000000600000001E-3</v>
      </c>
      <c r="Q78" s="28">
        <v>1.6000000600000001E-3</v>
      </c>
      <c r="R78" s="28">
        <v>1.8000000799999998E-3</v>
      </c>
      <c r="S78" s="28">
        <v>1.6000000600000001E-3</v>
      </c>
      <c r="T78" s="28">
        <v>1.8000000800000003E-3</v>
      </c>
      <c r="U78" s="28">
        <v>2.0000001000000001E-3</v>
      </c>
      <c r="V78" s="28">
        <v>2.0000001000000001E-3</v>
      </c>
      <c r="W78" s="28">
        <v>1.4333333833333336E-3</v>
      </c>
      <c r="X78" s="10">
        <f>$K78/K78</f>
        <v>1</v>
      </c>
      <c r="Y78" s="10">
        <f>$K78/L78</f>
        <v>0.2</v>
      </c>
      <c r="Z78" s="10">
        <f t="shared" ref="Z78:AI93" si="3">$K78/M78</f>
        <v>0.2</v>
      </c>
      <c r="AA78" s="10">
        <f t="shared" si="3"/>
        <v>0.14285713877551032</v>
      </c>
      <c r="AB78" s="10">
        <f t="shared" si="3"/>
        <v>0.16666666388888893</v>
      </c>
      <c r="AC78" s="10">
        <f t="shared" si="3"/>
        <v>0.12499999531250018</v>
      </c>
      <c r="AD78" s="10">
        <f t="shared" si="3"/>
        <v>0.12499999531250018</v>
      </c>
      <c r="AE78" s="10">
        <f t="shared" si="3"/>
        <v>0.11111110617283974</v>
      </c>
      <c r="AF78" s="10">
        <f t="shared" si="3"/>
        <v>0.12499999531250018</v>
      </c>
      <c r="AG78" s="10">
        <f t="shared" si="3"/>
        <v>0.11111110617283972</v>
      </c>
      <c r="AH78" s="10">
        <f t="shared" si="3"/>
        <v>9.9999995000000244E-2</v>
      </c>
      <c r="AI78" s="10">
        <f t="shared" si="3"/>
        <v>9.9999995000000244E-2</v>
      </c>
      <c r="AJ78" s="24">
        <f>X78/K$77</f>
        <v>1</v>
      </c>
      <c r="AK78" s="24">
        <f t="shared" ref="AK78:AU93" si="4">Y78/L$77</f>
        <v>0.1</v>
      </c>
      <c r="AL78" s="24">
        <f t="shared" si="4"/>
        <v>6.6666666666666666E-2</v>
      </c>
      <c r="AM78" s="24">
        <f t="shared" si="4"/>
        <v>3.5714284693877579E-2</v>
      </c>
      <c r="AN78" s="24">
        <f t="shared" si="4"/>
        <v>3.3333332777777787E-2</v>
      </c>
      <c r="AO78" s="24">
        <f t="shared" si="4"/>
        <v>2.0833332552083365E-2</v>
      </c>
      <c r="AP78" s="24">
        <f t="shared" si="4"/>
        <v>1.7857142187500025E-2</v>
      </c>
      <c r="AQ78" s="24">
        <f t="shared" si="4"/>
        <v>1.3888888271604968E-2</v>
      </c>
      <c r="AR78" s="24">
        <f t="shared" si="4"/>
        <v>1.3888888368055576E-2</v>
      </c>
      <c r="AS78" s="24">
        <f t="shared" si="4"/>
        <v>1.1111110617283971E-2</v>
      </c>
      <c r="AT78" s="24">
        <f t="shared" si="4"/>
        <v>9.0909086363636579E-3</v>
      </c>
      <c r="AU78" s="24">
        <f t="shared" si="4"/>
        <v>8.3333329166666876E-3</v>
      </c>
    </row>
    <row r="79" spans="5:47" x14ac:dyDescent="0.4">
      <c r="E79" s="1">
        <v>3</v>
      </c>
      <c r="F79" s="1">
        <v>22</v>
      </c>
      <c r="G79" s="1">
        <v>1E-3</v>
      </c>
      <c r="H79" s="1">
        <v>5244.421875</v>
      </c>
      <c r="J79" s="27">
        <v>2</v>
      </c>
      <c r="K79" s="28">
        <v>2.0000000000000001E-4</v>
      </c>
      <c r="L79" s="28">
        <v>8.0000000000000004E-4</v>
      </c>
      <c r="M79" s="28">
        <v>1.20000002E-3</v>
      </c>
      <c r="N79" s="28">
        <v>1.40000004E-3</v>
      </c>
      <c r="O79" s="28">
        <v>1.40000004E-3</v>
      </c>
      <c r="P79" s="28">
        <v>1.6000000599999998E-3</v>
      </c>
      <c r="Q79" s="28">
        <v>1.6000000600000001E-3</v>
      </c>
      <c r="R79" s="28">
        <v>1.8000000799999998E-3</v>
      </c>
      <c r="S79" s="28">
        <v>2.0000001000000001E-3</v>
      </c>
      <c r="T79" s="28">
        <v>2.0000001000000001E-3</v>
      </c>
      <c r="U79" s="28">
        <v>2.0000001000000001E-3</v>
      </c>
      <c r="V79" s="28">
        <v>2.2000000800000002E-3</v>
      </c>
      <c r="W79" s="28">
        <v>1.5166667233333334E-3</v>
      </c>
      <c r="X79" s="10">
        <f t="shared" ref="X79:AI110" si="5">$K79/K79</f>
        <v>1</v>
      </c>
      <c r="Y79" s="10">
        <f t="shared" si="5"/>
        <v>0.25</v>
      </c>
      <c r="Z79" s="10">
        <f t="shared" si="3"/>
        <v>0.16666666388888893</v>
      </c>
      <c r="AA79" s="10">
        <f t="shared" si="3"/>
        <v>0.14285713877551032</v>
      </c>
      <c r="AB79" s="10">
        <f t="shared" si="3"/>
        <v>0.14285713877551032</v>
      </c>
      <c r="AC79" s="10">
        <f t="shared" si="3"/>
        <v>0.1249999953125002</v>
      </c>
      <c r="AD79" s="10">
        <f t="shared" si="3"/>
        <v>0.12499999531250018</v>
      </c>
      <c r="AE79" s="10">
        <f t="shared" si="3"/>
        <v>0.11111110617283974</v>
      </c>
      <c r="AF79" s="10">
        <f t="shared" si="3"/>
        <v>9.9999995000000244E-2</v>
      </c>
      <c r="AG79" s="10">
        <f t="shared" si="3"/>
        <v>9.9999995000000244E-2</v>
      </c>
      <c r="AH79" s="10">
        <f t="shared" si="3"/>
        <v>9.9999995000000244E-2</v>
      </c>
      <c r="AI79" s="10">
        <f t="shared" si="3"/>
        <v>9.0909087603305905E-2</v>
      </c>
      <c r="AJ79" s="24">
        <f t="shared" ref="AJ79:AU109" si="6">X79/K$77</f>
        <v>1</v>
      </c>
      <c r="AK79" s="24">
        <f t="shared" si="4"/>
        <v>0.125</v>
      </c>
      <c r="AL79" s="24">
        <f t="shared" si="4"/>
        <v>5.555555462962964E-2</v>
      </c>
      <c r="AM79" s="24">
        <f t="shared" si="4"/>
        <v>3.5714284693877579E-2</v>
      </c>
      <c r="AN79" s="24">
        <f t="shared" si="4"/>
        <v>2.8571427755102064E-2</v>
      </c>
      <c r="AO79" s="24">
        <f t="shared" si="4"/>
        <v>2.0833332552083365E-2</v>
      </c>
      <c r="AP79" s="24">
        <f t="shared" si="4"/>
        <v>1.7857142187500025E-2</v>
      </c>
      <c r="AQ79" s="24">
        <f t="shared" si="4"/>
        <v>1.3888888271604968E-2</v>
      </c>
      <c r="AR79" s="24">
        <f t="shared" si="4"/>
        <v>1.1111110555555583E-2</v>
      </c>
      <c r="AS79" s="24">
        <f t="shared" si="4"/>
        <v>9.9999995000000248E-3</v>
      </c>
      <c r="AT79" s="24">
        <f t="shared" si="4"/>
        <v>9.0909086363636579E-3</v>
      </c>
      <c r="AU79" s="24">
        <f t="shared" si="4"/>
        <v>7.5757573002754918E-3</v>
      </c>
    </row>
    <row r="80" spans="5:47" x14ac:dyDescent="0.4">
      <c r="E80" s="1">
        <v>3</v>
      </c>
      <c r="F80" s="1">
        <v>47</v>
      </c>
      <c r="G80" s="1">
        <v>1E-3</v>
      </c>
      <c r="H80" s="1">
        <v>5248.77734375</v>
      </c>
      <c r="J80" s="27">
        <v>4</v>
      </c>
      <c r="K80" s="28">
        <v>0</v>
      </c>
      <c r="L80" s="28">
        <v>6.0000000000000006E-4</v>
      </c>
      <c r="M80" s="28">
        <v>1.20000002E-3</v>
      </c>
      <c r="N80" s="28">
        <v>1.20000002E-3</v>
      </c>
      <c r="O80" s="28">
        <v>1.40000004E-3</v>
      </c>
      <c r="P80" s="28">
        <v>1.20000002E-3</v>
      </c>
      <c r="Q80" s="28">
        <v>1.6000000599999998E-3</v>
      </c>
      <c r="R80" s="28">
        <v>1.8000000799999998E-3</v>
      </c>
      <c r="S80" s="28">
        <v>1.8000000800000003E-3</v>
      </c>
      <c r="T80" s="28">
        <v>2.2000000800000002E-3</v>
      </c>
      <c r="U80" s="28">
        <v>2.0000001000000001E-3</v>
      </c>
      <c r="V80" s="28">
        <v>2.0000001000000001E-3</v>
      </c>
      <c r="W80" s="28">
        <v>1.4166667166666668E-3</v>
      </c>
      <c r="X80" s="10" t="e">
        <f t="shared" si="5"/>
        <v>#DIV/0!</v>
      </c>
      <c r="Y80" s="10">
        <f t="shared" si="5"/>
        <v>0</v>
      </c>
      <c r="Z80" s="10">
        <f t="shared" si="3"/>
        <v>0</v>
      </c>
      <c r="AA80" s="10">
        <f t="shared" si="3"/>
        <v>0</v>
      </c>
      <c r="AB80" s="10">
        <f t="shared" si="3"/>
        <v>0</v>
      </c>
      <c r="AC80" s="10">
        <f t="shared" si="3"/>
        <v>0</v>
      </c>
      <c r="AD80" s="10">
        <f t="shared" si="3"/>
        <v>0</v>
      </c>
      <c r="AE80" s="10">
        <f t="shared" si="3"/>
        <v>0</v>
      </c>
      <c r="AF80" s="10">
        <f t="shared" si="3"/>
        <v>0</v>
      </c>
      <c r="AG80" s="10">
        <f t="shared" si="3"/>
        <v>0</v>
      </c>
      <c r="AH80" s="10">
        <f t="shared" si="3"/>
        <v>0</v>
      </c>
      <c r="AI80" s="10">
        <f t="shared" si="3"/>
        <v>0</v>
      </c>
      <c r="AJ80" s="24" t="e">
        <f t="shared" si="6"/>
        <v>#DIV/0!</v>
      </c>
      <c r="AK80" s="24">
        <f t="shared" si="4"/>
        <v>0</v>
      </c>
      <c r="AL80" s="24">
        <f t="shared" si="4"/>
        <v>0</v>
      </c>
      <c r="AM80" s="24">
        <f t="shared" si="4"/>
        <v>0</v>
      </c>
      <c r="AN80" s="24">
        <f t="shared" si="4"/>
        <v>0</v>
      </c>
      <c r="AO80" s="24">
        <f t="shared" si="4"/>
        <v>0</v>
      </c>
      <c r="AP80" s="24">
        <f t="shared" si="4"/>
        <v>0</v>
      </c>
      <c r="AQ80" s="24">
        <f t="shared" si="4"/>
        <v>0</v>
      </c>
      <c r="AR80" s="24">
        <f t="shared" si="4"/>
        <v>0</v>
      </c>
      <c r="AS80" s="24">
        <f t="shared" si="4"/>
        <v>0</v>
      </c>
      <c r="AT80" s="24">
        <f t="shared" si="4"/>
        <v>0</v>
      </c>
      <c r="AU80" s="24">
        <f t="shared" si="4"/>
        <v>0</v>
      </c>
    </row>
    <row r="81" spans="5:47" x14ac:dyDescent="0.4">
      <c r="E81" s="1">
        <v>3</v>
      </c>
      <c r="F81" s="1">
        <v>100</v>
      </c>
      <c r="G81" s="1">
        <v>1E-3</v>
      </c>
      <c r="H81" s="1">
        <v>5249.73046875</v>
      </c>
      <c r="J81" s="27">
        <v>7</v>
      </c>
      <c r="K81" s="28">
        <v>0</v>
      </c>
      <c r="L81" s="28">
        <v>1E-3</v>
      </c>
      <c r="M81" s="28">
        <v>1.20000002E-3</v>
      </c>
      <c r="N81" s="28">
        <v>1.8000000799999998E-3</v>
      </c>
      <c r="O81" s="28">
        <v>1.4000000399999998E-3</v>
      </c>
      <c r="P81" s="28">
        <v>1.20000002E-3</v>
      </c>
      <c r="Q81" s="28">
        <v>1.8000000799999998E-3</v>
      </c>
      <c r="R81" s="28">
        <v>1.6000000599999998E-3</v>
      </c>
      <c r="S81" s="28">
        <v>2.0000001000000001E-3</v>
      </c>
      <c r="T81" s="28">
        <v>2.0000001000000001E-3</v>
      </c>
      <c r="U81" s="28">
        <v>2.0000001000000001E-3</v>
      </c>
      <c r="V81" s="28">
        <v>2.0000001000000001E-3</v>
      </c>
      <c r="W81" s="28">
        <v>1.5000000583333334E-3</v>
      </c>
      <c r="X81" s="10" t="e">
        <f t="shared" si="5"/>
        <v>#DIV/0!</v>
      </c>
      <c r="Y81" s="10">
        <f t="shared" si="5"/>
        <v>0</v>
      </c>
      <c r="Z81" s="10">
        <f t="shared" si="3"/>
        <v>0</v>
      </c>
      <c r="AA81" s="10">
        <f t="shared" si="3"/>
        <v>0</v>
      </c>
      <c r="AB81" s="10">
        <f t="shared" si="3"/>
        <v>0</v>
      </c>
      <c r="AC81" s="10">
        <f t="shared" si="3"/>
        <v>0</v>
      </c>
      <c r="AD81" s="10">
        <f t="shared" si="3"/>
        <v>0</v>
      </c>
      <c r="AE81" s="10">
        <f t="shared" si="3"/>
        <v>0</v>
      </c>
      <c r="AF81" s="10">
        <f t="shared" si="3"/>
        <v>0</v>
      </c>
      <c r="AG81" s="10">
        <f t="shared" si="3"/>
        <v>0</v>
      </c>
      <c r="AH81" s="10">
        <f t="shared" si="3"/>
        <v>0</v>
      </c>
      <c r="AI81" s="10">
        <f t="shared" si="3"/>
        <v>0</v>
      </c>
      <c r="AJ81" s="24" t="e">
        <f t="shared" si="6"/>
        <v>#DIV/0!</v>
      </c>
      <c r="AK81" s="24">
        <f t="shared" si="4"/>
        <v>0</v>
      </c>
      <c r="AL81" s="24">
        <f t="shared" si="4"/>
        <v>0</v>
      </c>
      <c r="AM81" s="24">
        <f t="shared" si="4"/>
        <v>0</v>
      </c>
      <c r="AN81" s="24">
        <f t="shared" si="4"/>
        <v>0</v>
      </c>
      <c r="AO81" s="24">
        <f t="shared" si="4"/>
        <v>0</v>
      </c>
      <c r="AP81" s="24">
        <f t="shared" si="4"/>
        <v>0</v>
      </c>
      <c r="AQ81" s="24">
        <f t="shared" si="4"/>
        <v>0</v>
      </c>
      <c r="AR81" s="24">
        <f t="shared" si="4"/>
        <v>0</v>
      </c>
      <c r="AS81" s="24">
        <f t="shared" si="4"/>
        <v>0</v>
      </c>
      <c r="AT81" s="24">
        <f t="shared" si="4"/>
        <v>0</v>
      </c>
      <c r="AU81" s="24">
        <f t="shared" si="4"/>
        <v>0</v>
      </c>
    </row>
    <row r="82" spans="5:47" x14ac:dyDescent="0.4">
      <c r="E82" s="1">
        <v>3</v>
      </c>
      <c r="F82" s="1">
        <v>220</v>
      </c>
      <c r="G82" s="1">
        <v>1E-3</v>
      </c>
      <c r="H82" s="1">
        <v>5249.9448242188</v>
      </c>
      <c r="J82" s="27">
        <v>10</v>
      </c>
      <c r="K82" s="28">
        <v>4.0000000000000002E-4</v>
      </c>
      <c r="L82" s="28">
        <v>1E-3</v>
      </c>
      <c r="M82" s="28">
        <v>1.20000002E-3</v>
      </c>
      <c r="N82" s="28">
        <v>1.6000000599999998E-3</v>
      </c>
      <c r="O82" s="28">
        <v>1.4000000399999998E-3</v>
      </c>
      <c r="P82" s="28">
        <v>1.8000000799999998E-3</v>
      </c>
      <c r="Q82" s="28">
        <v>1.40000004E-3</v>
      </c>
      <c r="R82" s="28">
        <v>1.6000000600000001E-3</v>
      </c>
      <c r="S82" s="28">
        <v>2.0000001000000001E-3</v>
      </c>
      <c r="T82" s="28">
        <v>1.8000000799999998E-3</v>
      </c>
      <c r="U82" s="28">
        <v>2.2000000799999998E-3</v>
      </c>
      <c r="V82" s="28">
        <v>2.0000001000000001E-3</v>
      </c>
      <c r="W82" s="28">
        <v>1.5333333883333334E-3</v>
      </c>
      <c r="X82" s="10">
        <f t="shared" si="5"/>
        <v>1</v>
      </c>
      <c r="Y82" s="10">
        <f t="shared" si="5"/>
        <v>0.4</v>
      </c>
      <c r="Z82" s="10">
        <f t="shared" si="3"/>
        <v>0.33333332777777785</v>
      </c>
      <c r="AA82" s="10">
        <f t="shared" si="3"/>
        <v>0.24999999062500039</v>
      </c>
      <c r="AB82" s="10">
        <f t="shared" si="3"/>
        <v>0.28571427755102069</v>
      </c>
      <c r="AC82" s="10">
        <f t="shared" si="3"/>
        <v>0.22222221234567949</v>
      </c>
      <c r="AD82" s="10">
        <f t="shared" si="3"/>
        <v>0.28571427755102063</v>
      </c>
      <c r="AE82" s="10">
        <f t="shared" si="3"/>
        <v>0.24999999062500036</v>
      </c>
      <c r="AF82" s="10">
        <f t="shared" si="3"/>
        <v>0.19999999000000049</v>
      </c>
      <c r="AG82" s="10">
        <f t="shared" si="3"/>
        <v>0.22222221234567949</v>
      </c>
      <c r="AH82" s="10">
        <f t="shared" si="3"/>
        <v>0.18181817520661184</v>
      </c>
      <c r="AI82" s="10">
        <f t="shared" si="3"/>
        <v>0.19999999000000049</v>
      </c>
      <c r="AJ82" s="24">
        <f t="shared" si="6"/>
        <v>1</v>
      </c>
      <c r="AK82" s="24">
        <f t="shared" si="4"/>
        <v>0.2</v>
      </c>
      <c r="AL82" s="24">
        <f t="shared" si="4"/>
        <v>0.11111110925925928</v>
      </c>
      <c r="AM82" s="24">
        <f t="shared" si="4"/>
        <v>6.2499997656250098E-2</v>
      </c>
      <c r="AN82" s="24">
        <f t="shared" si="4"/>
        <v>5.7142855510204135E-2</v>
      </c>
      <c r="AO82" s="24">
        <f t="shared" si="4"/>
        <v>3.7037035390946584E-2</v>
      </c>
      <c r="AP82" s="24">
        <f t="shared" si="4"/>
        <v>4.081632536443152E-2</v>
      </c>
      <c r="AQ82" s="24">
        <f t="shared" si="4"/>
        <v>3.1249998828125045E-2</v>
      </c>
      <c r="AR82" s="24">
        <f t="shared" si="4"/>
        <v>2.2222221111111166E-2</v>
      </c>
      <c r="AS82" s="24">
        <f t="shared" si="4"/>
        <v>2.2222221234567949E-2</v>
      </c>
      <c r="AT82" s="24">
        <f t="shared" si="4"/>
        <v>1.6528925018782895E-2</v>
      </c>
      <c r="AU82" s="24">
        <f t="shared" si="4"/>
        <v>1.6666665833333375E-2</v>
      </c>
    </row>
    <row r="83" spans="5:47" x14ac:dyDescent="0.4">
      <c r="E83" s="1">
        <v>3</v>
      </c>
      <c r="F83" s="1">
        <v>470</v>
      </c>
      <c r="G83" s="1">
        <v>1E-3</v>
      </c>
      <c r="H83" s="1">
        <v>5249.98828125</v>
      </c>
      <c r="J83" s="27">
        <v>22</v>
      </c>
      <c r="K83" s="28">
        <v>4.0000000000000002E-4</v>
      </c>
      <c r="L83" s="28">
        <v>8.0000000000000004E-4</v>
      </c>
      <c r="M83" s="28">
        <v>1E-3</v>
      </c>
      <c r="N83" s="28">
        <v>1E-3</v>
      </c>
      <c r="O83" s="28">
        <v>1.20000002E-3</v>
      </c>
      <c r="P83" s="28">
        <v>1.6000000599999998E-3</v>
      </c>
      <c r="Q83" s="28">
        <v>1.6000000600000001E-3</v>
      </c>
      <c r="R83" s="28">
        <v>2.2000000799999998E-3</v>
      </c>
      <c r="S83" s="28">
        <v>2.2000000799999998E-3</v>
      </c>
      <c r="T83" s="28">
        <v>2.2000000799999998E-3</v>
      </c>
      <c r="U83" s="28">
        <v>1.8000000799999998E-3</v>
      </c>
      <c r="V83" s="28">
        <v>2.0000001000000001E-3</v>
      </c>
      <c r="W83" s="28">
        <v>1.5000000466666664E-3</v>
      </c>
      <c r="X83" s="10">
        <f t="shared" si="5"/>
        <v>1</v>
      </c>
      <c r="Y83" s="10">
        <f t="shared" si="5"/>
        <v>0.5</v>
      </c>
      <c r="Z83" s="10">
        <f t="shared" si="3"/>
        <v>0.4</v>
      </c>
      <c r="AA83" s="10">
        <f t="shared" si="3"/>
        <v>0.4</v>
      </c>
      <c r="AB83" s="10">
        <f t="shared" si="3"/>
        <v>0.33333332777777785</v>
      </c>
      <c r="AC83" s="10">
        <f t="shared" si="3"/>
        <v>0.24999999062500039</v>
      </c>
      <c r="AD83" s="10">
        <f t="shared" si="3"/>
        <v>0.24999999062500036</v>
      </c>
      <c r="AE83" s="10">
        <f t="shared" si="3"/>
        <v>0.18181817520661184</v>
      </c>
      <c r="AF83" s="10">
        <f t="shared" si="3"/>
        <v>0.18181817520661184</v>
      </c>
      <c r="AG83" s="10">
        <f t="shared" si="3"/>
        <v>0.18181817520661184</v>
      </c>
      <c r="AH83" s="10">
        <f t="shared" si="3"/>
        <v>0.22222221234567949</v>
      </c>
      <c r="AI83" s="10">
        <f t="shared" si="3"/>
        <v>0.19999999000000049</v>
      </c>
      <c r="AJ83" s="24">
        <f t="shared" si="6"/>
        <v>1</v>
      </c>
      <c r="AK83" s="24">
        <f t="shared" si="4"/>
        <v>0.25</v>
      </c>
      <c r="AL83" s="24">
        <f t="shared" si="4"/>
        <v>0.13333333333333333</v>
      </c>
      <c r="AM83" s="24">
        <f t="shared" si="4"/>
        <v>0.1</v>
      </c>
      <c r="AN83" s="24">
        <f t="shared" si="4"/>
        <v>6.6666665555555574E-2</v>
      </c>
      <c r="AO83" s="24">
        <f t="shared" si="4"/>
        <v>4.1666665104166729E-2</v>
      </c>
      <c r="AP83" s="24">
        <f t="shared" si="4"/>
        <v>3.5714284375000051E-2</v>
      </c>
      <c r="AQ83" s="24">
        <f t="shared" si="4"/>
        <v>2.272727190082648E-2</v>
      </c>
      <c r="AR83" s="24">
        <f t="shared" si="4"/>
        <v>2.0202019467401314E-2</v>
      </c>
      <c r="AS83" s="24">
        <f t="shared" si="4"/>
        <v>1.8181817520661184E-2</v>
      </c>
      <c r="AT83" s="24">
        <f t="shared" si="4"/>
        <v>2.020201930415268E-2</v>
      </c>
      <c r="AU83" s="24">
        <f t="shared" si="4"/>
        <v>1.6666665833333375E-2</v>
      </c>
    </row>
    <row r="84" spans="5:47" x14ac:dyDescent="0.4">
      <c r="E84" s="1">
        <v>3</v>
      </c>
      <c r="F84" s="1">
        <v>1000</v>
      </c>
      <c r="G84" s="1">
        <v>1E-3</v>
      </c>
      <c r="H84" s="1">
        <v>5249.9970703125</v>
      </c>
      <c r="J84" s="27">
        <v>47</v>
      </c>
      <c r="K84" s="28">
        <v>4.0000000000000002E-4</v>
      </c>
      <c r="L84" s="28">
        <v>1E-3</v>
      </c>
      <c r="M84" s="28">
        <v>1.20000002E-3</v>
      </c>
      <c r="N84" s="28">
        <v>1.20000002E-3</v>
      </c>
      <c r="O84" s="28">
        <v>1.4000000399999998E-3</v>
      </c>
      <c r="P84" s="28">
        <v>1.40000004E-3</v>
      </c>
      <c r="Q84" s="28">
        <v>1.8000000799999998E-3</v>
      </c>
      <c r="R84" s="28">
        <v>1.8000000799999998E-3</v>
      </c>
      <c r="S84" s="28">
        <v>1.8000000799999998E-3</v>
      </c>
      <c r="T84" s="28">
        <v>2.0000001000000001E-3</v>
      </c>
      <c r="U84" s="28">
        <v>2.0000001000000001E-3</v>
      </c>
      <c r="V84" s="28">
        <v>2.0000001000000001E-3</v>
      </c>
      <c r="W84" s="28">
        <v>1.500000055E-3</v>
      </c>
      <c r="X84" s="10">
        <f t="shared" si="5"/>
        <v>1</v>
      </c>
      <c r="Y84" s="10">
        <f t="shared" si="5"/>
        <v>0.4</v>
      </c>
      <c r="Z84" s="10">
        <f t="shared" si="3"/>
        <v>0.33333332777777785</v>
      </c>
      <c r="AA84" s="10">
        <f t="shared" si="3"/>
        <v>0.33333332777777785</v>
      </c>
      <c r="AB84" s="10">
        <f t="shared" si="3"/>
        <v>0.28571427755102069</v>
      </c>
      <c r="AC84" s="10">
        <f t="shared" si="3"/>
        <v>0.28571427755102063</v>
      </c>
      <c r="AD84" s="10">
        <f t="shared" si="3"/>
        <v>0.22222221234567949</v>
      </c>
      <c r="AE84" s="10">
        <f t="shared" si="3"/>
        <v>0.22222221234567949</v>
      </c>
      <c r="AF84" s="10">
        <f t="shared" si="3"/>
        <v>0.22222221234567949</v>
      </c>
      <c r="AG84" s="10">
        <f t="shared" si="3"/>
        <v>0.19999999000000049</v>
      </c>
      <c r="AH84" s="10">
        <f t="shared" si="3"/>
        <v>0.19999999000000049</v>
      </c>
      <c r="AI84" s="10">
        <f t="shared" si="3"/>
        <v>0.19999999000000049</v>
      </c>
      <c r="AJ84" s="24">
        <f t="shared" si="6"/>
        <v>1</v>
      </c>
      <c r="AK84" s="24">
        <f t="shared" si="4"/>
        <v>0.2</v>
      </c>
      <c r="AL84" s="24">
        <f t="shared" si="4"/>
        <v>0.11111110925925928</v>
      </c>
      <c r="AM84" s="24">
        <f t="shared" si="4"/>
        <v>8.3333331944444464E-2</v>
      </c>
      <c r="AN84" s="24">
        <f t="shared" si="4"/>
        <v>5.7142855510204135E-2</v>
      </c>
      <c r="AO84" s="24">
        <f t="shared" si="4"/>
        <v>4.7619046258503439E-2</v>
      </c>
      <c r="AP84" s="24">
        <f t="shared" si="4"/>
        <v>3.174603033509707E-2</v>
      </c>
      <c r="AQ84" s="24">
        <f t="shared" si="4"/>
        <v>2.7777776543209936E-2</v>
      </c>
      <c r="AR84" s="24">
        <f t="shared" si="4"/>
        <v>2.4691356927297722E-2</v>
      </c>
      <c r="AS84" s="24">
        <f t="shared" si="4"/>
        <v>1.999999900000005E-2</v>
      </c>
      <c r="AT84" s="24">
        <f t="shared" si="4"/>
        <v>1.8181817272727316E-2</v>
      </c>
      <c r="AU84" s="24">
        <f t="shared" si="4"/>
        <v>1.6666665833333375E-2</v>
      </c>
    </row>
    <row r="85" spans="5:47" x14ac:dyDescent="0.4">
      <c r="E85" s="1">
        <v>3</v>
      </c>
      <c r="F85" s="1">
        <v>2200</v>
      </c>
      <c r="G85" s="1">
        <v>1E-3</v>
      </c>
      <c r="H85" s="1">
        <v>5250.0009765625</v>
      </c>
      <c r="J85" s="27">
        <v>100</v>
      </c>
      <c r="K85" s="28">
        <v>2.0000000000000001E-4</v>
      </c>
      <c r="L85" s="28">
        <v>8.0000000000000004E-4</v>
      </c>
      <c r="M85" s="28">
        <v>1E-3</v>
      </c>
      <c r="N85" s="28">
        <v>1.40000004E-3</v>
      </c>
      <c r="O85" s="28">
        <v>1.20000002E-3</v>
      </c>
      <c r="P85" s="28">
        <v>1.8000000799999998E-3</v>
      </c>
      <c r="Q85" s="28">
        <v>1.20000002E-3</v>
      </c>
      <c r="R85" s="28">
        <v>1.6000000600000001E-3</v>
      </c>
      <c r="S85" s="28">
        <v>1.8000000799999998E-3</v>
      </c>
      <c r="T85" s="28">
        <v>1.6000000600000001E-3</v>
      </c>
      <c r="U85" s="28">
        <v>2.40000006E-3</v>
      </c>
      <c r="V85" s="28">
        <v>3.5999999799999995E-3</v>
      </c>
      <c r="W85" s="28">
        <v>1.5500000333333341E-3</v>
      </c>
      <c r="X85" s="10">
        <f t="shared" si="5"/>
        <v>1</v>
      </c>
      <c r="Y85" s="10">
        <f t="shared" si="5"/>
        <v>0.25</v>
      </c>
      <c r="Z85" s="10">
        <f t="shared" si="3"/>
        <v>0.2</v>
      </c>
      <c r="AA85" s="10">
        <f t="shared" si="3"/>
        <v>0.14285713877551032</v>
      </c>
      <c r="AB85" s="10">
        <f t="shared" si="3"/>
        <v>0.16666666388888893</v>
      </c>
      <c r="AC85" s="10">
        <f t="shared" si="3"/>
        <v>0.11111110617283974</v>
      </c>
      <c r="AD85" s="10">
        <f t="shared" si="3"/>
        <v>0.16666666388888893</v>
      </c>
      <c r="AE85" s="10">
        <f t="shared" si="3"/>
        <v>0.12499999531250018</v>
      </c>
      <c r="AF85" s="10">
        <f t="shared" si="3"/>
        <v>0.11111110617283974</v>
      </c>
      <c r="AG85" s="10">
        <f t="shared" si="3"/>
        <v>0.12499999531250018</v>
      </c>
      <c r="AH85" s="10">
        <f t="shared" si="3"/>
        <v>8.3333331250000059E-2</v>
      </c>
      <c r="AI85" s="10">
        <f t="shared" si="3"/>
        <v>5.5555555864197539E-2</v>
      </c>
      <c r="AJ85" s="24">
        <f t="shared" si="6"/>
        <v>1</v>
      </c>
      <c r="AK85" s="24">
        <f t="shared" si="4"/>
        <v>0.125</v>
      </c>
      <c r="AL85" s="24">
        <f t="shared" si="4"/>
        <v>6.6666666666666666E-2</v>
      </c>
      <c r="AM85" s="24">
        <f t="shared" si="4"/>
        <v>3.5714284693877579E-2</v>
      </c>
      <c r="AN85" s="24">
        <f t="shared" si="4"/>
        <v>3.3333332777777787E-2</v>
      </c>
      <c r="AO85" s="24">
        <f t="shared" si="4"/>
        <v>1.8518517695473292E-2</v>
      </c>
      <c r="AP85" s="24">
        <f t="shared" si="4"/>
        <v>2.380952341269842E-2</v>
      </c>
      <c r="AQ85" s="24">
        <f t="shared" si="4"/>
        <v>1.5624999414062523E-2</v>
      </c>
      <c r="AR85" s="24">
        <f t="shared" si="4"/>
        <v>1.2345678463648861E-2</v>
      </c>
      <c r="AS85" s="24">
        <f t="shared" si="4"/>
        <v>1.2499999531250017E-2</v>
      </c>
      <c r="AT85" s="24">
        <f t="shared" si="4"/>
        <v>7.5757573863636414E-3</v>
      </c>
      <c r="AU85" s="24">
        <f t="shared" si="4"/>
        <v>4.629629655349795E-3</v>
      </c>
    </row>
    <row r="86" spans="5:47" x14ac:dyDescent="0.4">
      <c r="E86" s="1">
        <v>3</v>
      </c>
      <c r="F86" s="1">
        <v>4700</v>
      </c>
      <c r="G86" s="1">
        <v>1E-3</v>
      </c>
      <c r="H86" s="1">
        <v>5249.9975585938</v>
      </c>
      <c r="J86" s="27">
        <v>220</v>
      </c>
      <c r="K86" s="28">
        <v>2.0000000000000001E-4</v>
      </c>
      <c r="L86" s="28">
        <v>1E-3</v>
      </c>
      <c r="M86" s="28">
        <v>1E-3</v>
      </c>
      <c r="N86" s="28">
        <v>1.20000002E-3</v>
      </c>
      <c r="O86" s="28">
        <v>1.40000004E-3</v>
      </c>
      <c r="P86" s="28">
        <v>1.6000000600000001E-3</v>
      </c>
      <c r="Q86" s="28">
        <v>1.6000000600000001E-3</v>
      </c>
      <c r="R86" s="28">
        <v>1.8000000799999998E-3</v>
      </c>
      <c r="S86" s="28">
        <v>1.8000000799999998E-3</v>
      </c>
      <c r="T86" s="28">
        <v>2.0000001000000001E-3</v>
      </c>
      <c r="U86" s="28">
        <v>2.0000001000000001E-3</v>
      </c>
      <c r="V86" s="28">
        <v>2.40000006E-3</v>
      </c>
      <c r="W86" s="28">
        <v>1.5000000500000005E-3</v>
      </c>
      <c r="X86" s="10">
        <f t="shared" si="5"/>
        <v>1</v>
      </c>
      <c r="Y86" s="10">
        <f t="shared" si="5"/>
        <v>0.2</v>
      </c>
      <c r="Z86" s="10">
        <f t="shared" si="3"/>
        <v>0.2</v>
      </c>
      <c r="AA86" s="10">
        <f t="shared" si="3"/>
        <v>0.16666666388888893</v>
      </c>
      <c r="AB86" s="10">
        <f t="shared" si="3"/>
        <v>0.14285713877551032</v>
      </c>
      <c r="AC86" s="10">
        <f t="shared" si="3"/>
        <v>0.12499999531250018</v>
      </c>
      <c r="AD86" s="10">
        <f t="shared" si="3"/>
        <v>0.12499999531250018</v>
      </c>
      <c r="AE86" s="10">
        <f t="shared" si="3"/>
        <v>0.11111110617283974</v>
      </c>
      <c r="AF86" s="10">
        <f t="shared" si="3"/>
        <v>0.11111110617283974</v>
      </c>
      <c r="AG86" s="10">
        <f t="shared" si="3"/>
        <v>9.9999995000000244E-2</v>
      </c>
      <c r="AH86" s="10">
        <f t="shared" si="3"/>
        <v>9.9999995000000244E-2</v>
      </c>
      <c r="AI86" s="10">
        <f t="shared" si="3"/>
        <v>8.3333331250000059E-2</v>
      </c>
      <c r="AJ86" s="24">
        <f t="shared" si="6"/>
        <v>1</v>
      </c>
      <c r="AK86" s="24">
        <f t="shared" si="4"/>
        <v>0.1</v>
      </c>
      <c r="AL86" s="24">
        <f t="shared" si="4"/>
        <v>6.6666666666666666E-2</v>
      </c>
      <c r="AM86" s="24">
        <f t="shared" si="4"/>
        <v>4.1666665972222232E-2</v>
      </c>
      <c r="AN86" s="24">
        <f t="shared" si="4"/>
        <v>2.8571427755102064E-2</v>
      </c>
      <c r="AO86" s="24">
        <f t="shared" si="4"/>
        <v>2.0833332552083365E-2</v>
      </c>
      <c r="AP86" s="24">
        <f t="shared" si="4"/>
        <v>1.7857142187500025E-2</v>
      </c>
      <c r="AQ86" s="24">
        <f t="shared" si="4"/>
        <v>1.3888888271604968E-2</v>
      </c>
      <c r="AR86" s="24">
        <f t="shared" si="4"/>
        <v>1.2345678463648861E-2</v>
      </c>
      <c r="AS86" s="24">
        <f t="shared" si="4"/>
        <v>9.9999995000000248E-3</v>
      </c>
      <c r="AT86" s="24">
        <f t="shared" si="4"/>
        <v>9.0909086363636579E-3</v>
      </c>
      <c r="AU86" s="24">
        <f t="shared" si="4"/>
        <v>6.9444442708333385E-3</v>
      </c>
    </row>
    <row r="87" spans="5:47" x14ac:dyDescent="0.4">
      <c r="E87" s="1">
        <v>3</v>
      </c>
      <c r="F87" s="1">
        <v>10000</v>
      </c>
      <c r="G87" s="1">
        <v>1E-3</v>
      </c>
      <c r="H87" s="1">
        <v>5250.001953125</v>
      </c>
      <c r="J87" s="27">
        <v>470</v>
      </c>
      <c r="K87" s="28">
        <v>2.0000000000000001E-4</v>
      </c>
      <c r="L87" s="28">
        <v>8.0000000000000004E-4</v>
      </c>
      <c r="M87" s="28">
        <v>1E-3</v>
      </c>
      <c r="N87" s="28">
        <v>1E-3</v>
      </c>
      <c r="O87" s="28">
        <v>1.20000002E-3</v>
      </c>
      <c r="P87" s="28">
        <v>1.4000000399999998E-3</v>
      </c>
      <c r="Q87" s="28">
        <v>1.8000000799999998E-3</v>
      </c>
      <c r="R87" s="28">
        <v>1.8000000799999998E-3</v>
      </c>
      <c r="S87" s="28">
        <v>1.8000000799999998E-3</v>
      </c>
      <c r="T87" s="28">
        <v>2.2000000800000002E-3</v>
      </c>
      <c r="U87" s="28">
        <v>2.0000001000000001E-3</v>
      </c>
      <c r="V87" s="28">
        <v>2.2000000800000002E-3</v>
      </c>
      <c r="W87" s="28">
        <v>1.4500000466666672E-3</v>
      </c>
      <c r="X87" s="10">
        <f t="shared" si="5"/>
        <v>1</v>
      </c>
      <c r="Y87" s="10">
        <f t="shared" si="5"/>
        <v>0.25</v>
      </c>
      <c r="Z87" s="10">
        <f t="shared" si="3"/>
        <v>0.2</v>
      </c>
      <c r="AA87" s="10">
        <f t="shared" si="3"/>
        <v>0.2</v>
      </c>
      <c r="AB87" s="10">
        <f t="shared" si="3"/>
        <v>0.16666666388888893</v>
      </c>
      <c r="AC87" s="10">
        <f t="shared" si="3"/>
        <v>0.14285713877551035</v>
      </c>
      <c r="AD87" s="10">
        <f t="shared" si="3"/>
        <v>0.11111110617283974</v>
      </c>
      <c r="AE87" s="10">
        <f t="shared" si="3"/>
        <v>0.11111110617283974</v>
      </c>
      <c r="AF87" s="10">
        <f t="shared" si="3"/>
        <v>0.11111110617283974</v>
      </c>
      <c r="AG87" s="10">
        <f t="shared" si="3"/>
        <v>9.0909087603305905E-2</v>
      </c>
      <c r="AH87" s="10">
        <f t="shared" si="3"/>
        <v>9.9999995000000244E-2</v>
      </c>
      <c r="AI87" s="10">
        <f t="shared" si="3"/>
        <v>9.0909087603305905E-2</v>
      </c>
      <c r="AJ87" s="24">
        <f t="shared" si="6"/>
        <v>1</v>
      </c>
      <c r="AK87" s="24">
        <f t="shared" si="4"/>
        <v>0.125</v>
      </c>
      <c r="AL87" s="24">
        <f t="shared" si="4"/>
        <v>6.6666666666666666E-2</v>
      </c>
      <c r="AM87" s="24">
        <f t="shared" si="4"/>
        <v>0.05</v>
      </c>
      <c r="AN87" s="24">
        <f t="shared" si="4"/>
        <v>3.3333332777777787E-2</v>
      </c>
      <c r="AO87" s="24">
        <f t="shared" si="4"/>
        <v>2.3809523129251723E-2</v>
      </c>
      <c r="AP87" s="24">
        <f t="shared" si="4"/>
        <v>1.5873015167548535E-2</v>
      </c>
      <c r="AQ87" s="24">
        <f t="shared" si="4"/>
        <v>1.3888888271604968E-2</v>
      </c>
      <c r="AR87" s="24">
        <f t="shared" si="4"/>
        <v>1.2345678463648861E-2</v>
      </c>
      <c r="AS87" s="24">
        <f t="shared" si="4"/>
        <v>9.0909087603305901E-3</v>
      </c>
      <c r="AT87" s="24">
        <f t="shared" si="4"/>
        <v>9.0909086363636579E-3</v>
      </c>
      <c r="AU87" s="24">
        <f t="shared" si="4"/>
        <v>7.5757573002754918E-3</v>
      </c>
    </row>
    <row r="88" spans="5:47" x14ac:dyDescent="0.4">
      <c r="E88" s="1">
        <v>3</v>
      </c>
      <c r="F88" s="1">
        <v>22000</v>
      </c>
      <c r="G88" s="1">
        <v>1E-3</v>
      </c>
      <c r="H88" s="1">
        <v>5249.9990234375</v>
      </c>
      <c r="J88" s="27">
        <v>1000</v>
      </c>
      <c r="K88" s="28">
        <v>4.0000000000000002E-4</v>
      </c>
      <c r="L88" s="28">
        <v>1E-3</v>
      </c>
      <c r="M88" s="28">
        <v>1E-3</v>
      </c>
      <c r="N88" s="28">
        <v>1E-3</v>
      </c>
      <c r="O88" s="28">
        <v>1.6000000599999998E-3</v>
      </c>
      <c r="P88" s="28">
        <v>1.4000000399999998E-3</v>
      </c>
      <c r="Q88" s="28">
        <v>1.60000002E-3</v>
      </c>
      <c r="R88" s="28">
        <v>2.0000001000000001E-3</v>
      </c>
      <c r="S88" s="28">
        <v>1.6000000600000001E-3</v>
      </c>
      <c r="T88" s="28">
        <v>1.8000000799999998E-3</v>
      </c>
      <c r="U88" s="28">
        <v>2.0000001000000001E-3</v>
      </c>
      <c r="V88" s="28">
        <v>2.0000001000000001E-3</v>
      </c>
      <c r="W88" s="28">
        <v>1.450000046666667E-3</v>
      </c>
      <c r="X88" s="10">
        <f t="shared" si="5"/>
        <v>1</v>
      </c>
      <c r="Y88" s="10">
        <f t="shared" si="5"/>
        <v>0.4</v>
      </c>
      <c r="Z88" s="10">
        <f t="shared" si="3"/>
        <v>0.4</v>
      </c>
      <c r="AA88" s="10">
        <f t="shared" si="3"/>
        <v>0.4</v>
      </c>
      <c r="AB88" s="10">
        <f t="shared" si="3"/>
        <v>0.24999999062500039</v>
      </c>
      <c r="AC88" s="10">
        <f t="shared" si="3"/>
        <v>0.28571427755102069</v>
      </c>
      <c r="AD88" s="10">
        <f t="shared" si="3"/>
        <v>0.24999999687500005</v>
      </c>
      <c r="AE88" s="10">
        <f t="shared" si="3"/>
        <v>0.19999999000000049</v>
      </c>
      <c r="AF88" s="10">
        <f t="shared" si="3"/>
        <v>0.24999999062500036</v>
      </c>
      <c r="AG88" s="10">
        <f t="shared" si="3"/>
        <v>0.22222221234567949</v>
      </c>
      <c r="AH88" s="10">
        <f t="shared" si="3"/>
        <v>0.19999999000000049</v>
      </c>
      <c r="AI88" s="10">
        <f t="shared" si="3"/>
        <v>0.19999999000000049</v>
      </c>
      <c r="AJ88" s="24">
        <f t="shared" si="6"/>
        <v>1</v>
      </c>
      <c r="AK88" s="24">
        <f t="shared" si="4"/>
        <v>0.2</v>
      </c>
      <c r="AL88" s="24">
        <f t="shared" si="4"/>
        <v>0.13333333333333333</v>
      </c>
      <c r="AM88" s="24">
        <f t="shared" si="4"/>
        <v>0.1</v>
      </c>
      <c r="AN88" s="24">
        <f t="shared" si="4"/>
        <v>4.9999998125000077E-2</v>
      </c>
      <c r="AO88" s="24">
        <f t="shared" si="4"/>
        <v>4.7619046258503446E-2</v>
      </c>
      <c r="AP88" s="24">
        <f t="shared" si="4"/>
        <v>3.5714285267857152E-2</v>
      </c>
      <c r="AQ88" s="24">
        <f t="shared" si="4"/>
        <v>2.4999998750000061E-2</v>
      </c>
      <c r="AR88" s="24">
        <f t="shared" si="4"/>
        <v>2.7777776736111152E-2</v>
      </c>
      <c r="AS88" s="24">
        <f t="shared" si="4"/>
        <v>2.2222221234567949E-2</v>
      </c>
      <c r="AT88" s="24">
        <f t="shared" si="4"/>
        <v>1.8181817272727316E-2</v>
      </c>
      <c r="AU88" s="24">
        <f t="shared" si="4"/>
        <v>1.6666665833333375E-2</v>
      </c>
    </row>
    <row r="89" spans="5:47" x14ac:dyDescent="0.4">
      <c r="E89" s="1">
        <v>3</v>
      </c>
      <c r="F89" s="1">
        <v>47000</v>
      </c>
      <c r="G89" s="1">
        <v>1E-3</v>
      </c>
      <c r="H89" s="1">
        <v>5249.9975585938</v>
      </c>
      <c r="J89" s="27">
        <v>2200</v>
      </c>
      <c r="K89" s="28">
        <v>2.0000000000000001E-4</v>
      </c>
      <c r="L89" s="28">
        <v>1E-3</v>
      </c>
      <c r="M89" s="28">
        <v>1E-3</v>
      </c>
      <c r="N89" s="28">
        <v>1.20000002E-3</v>
      </c>
      <c r="O89" s="28">
        <v>1.40000004E-3</v>
      </c>
      <c r="P89" s="28">
        <v>1.20000002E-3</v>
      </c>
      <c r="Q89" s="28">
        <v>2.0000001000000001E-3</v>
      </c>
      <c r="R89" s="28">
        <v>2.0000001000000001E-3</v>
      </c>
      <c r="S89" s="28">
        <v>1.8000000799999998E-3</v>
      </c>
      <c r="T89" s="28">
        <v>1.8000000799999998E-3</v>
      </c>
      <c r="U89" s="28">
        <v>1.8000000799999998E-3</v>
      </c>
      <c r="V89" s="28">
        <v>2.0000001000000001E-3</v>
      </c>
      <c r="W89" s="28">
        <v>1.4500000516666669E-3</v>
      </c>
      <c r="X89" s="10">
        <f t="shared" si="5"/>
        <v>1</v>
      </c>
      <c r="Y89" s="10">
        <f t="shared" si="5"/>
        <v>0.2</v>
      </c>
      <c r="Z89" s="10">
        <f t="shared" si="3"/>
        <v>0.2</v>
      </c>
      <c r="AA89" s="10">
        <f>$K89/N89</f>
        <v>0.16666666388888893</v>
      </c>
      <c r="AB89" s="10">
        <f t="shared" si="3"/>
        <v>0.14285713877551032</v>
      </c>
      <c r="AC89" s="10">
        <f t="shared" si="3"/>
        <v>0.16666666388888893</v>
      </c>
      <c r="AD89" s="10">
        <f t="shared" si="3"/>
        <v>9.9999995000000244E-2</v>
      </c>
      <c r="AE89" s="10">
        <f t="shared" si="3"/>
        <v>9.9999995000000244E-2</v>
      </c>
      <c r="AF89" s="10">
        <f t="shared" si="3"/>
        <v>0.11111110617283974</v>
      </c>
      <c r="AG89" s="10">
        <f t="shared" si="3"/>
        <v>0.11111110617283974</v>
      </c>
      <c r="AH89" s="10">
        <f t="shared" si="3"/>
        <v>0.11111110617283974</v>
      </c>
      <c r="AI89" s="10">
        <f t="shared" si="3"/>
        <v>9.9999995000000244E-2</v>
      </c>
      <c r="AJ89" s="24">
        <f t="shared" si="6"/>
        <v>1</v>
      </c>
      <c r="AK89" s="24">
        <f t="shared" si="4"/>
        <v>0.1</v>
      </c>
      <c r="AL89" s="24">
        <f t="shared" si="4"/>
        <v>6.6666666666666666E-2</v>
      </c>
      <c r="AM89" s="24">
        <f t="shared" si="4"/>
        <v>4.1666665972222232E-2</v>
      </c>
      <c r="AN89" s="24">
        <f t="shared" si="4"/>
        <v>2.8571427755102064E-2</v>
      </c>
      <c r="AO89" s="24">
        <f t="shared" si="4"/>
        <v>2.777777731481482E-2</v>
      </c>
      <c r="AP89" s="24">
        <f t="shared" si="4"/>
        <v>1.4285713571428606E-2</v>
      </c>
      <c r="AQ89" s="24">
        <f t="shared" si="4"/>
        <v>1.2499999375000031E-2</v>
      </c>
      <c r="AR89" s="24">
        <f t="shared" si="4"/>
        <v>1.2345678463648861E-2</v>
      </c>
      <c r="AS89" s="24">
        <f t="shared" si="4"/>
        <v>1.1111110617283974E-2</v>
      </c>
      <c r="AT89" s="24">
        <f t="shared" si="4"/>
        <v>1.010100965207634E-2</v>
      </c>
      <c r="AU89" s="24">
        <f t="shared" si="4"/>
        <v>8.3333329166666876E-3</v>
      </c>
    </row>
    <row r="90" spans="5:47" x14ac:dyDescent="0.4">
      <c r="E90" s="1">
        <v>3</v>
      </c>
      <c r="F90" s="1">
        <v>100000</v>
      </c>
      <c r="G90" s="1">
        <v>1E-3</v>
      </c>
      <c r="H90" s="1">
        <v>5250.0024414062</v>
      </c>
      <c r="J90" s="27">
        <v>4700</v>
      </c>
      <c r="K90" s="28">
        <v>2.0000000000000001E-4</v>
      </c>
      <c r="L90" s="28">
        <v>8.0000000000000004E-4</v>
      </c>
      <c r="M90" s="28">
        <v>1E-3</v>
      </c>
      <c r="N90" s="28">
        <v>1.20000002E-3</v>
      </c>
      <c r="O90" s="28">
        <v>1.40000004E-3</v>
      </c>
      <c r="P90" s="28">
        <v>1.6000000600000001E-3</v>
      </c>
      <c r="Q90" s="28">
        <v>1.8000000799999998E-3</v>
      </c>
      <c r="R90" s="28">
        <v>1.8000000799999998E-3</v>
      </c>
      <c r="S90" s="28">
        <v>2.0000001000000001E-3</v>
      </c>
      <c r="T90" s="28">
        <v>2.2000000799999998E-3</v>
      </c>
      <c r="U90" s="28">
        <v>2.2000000400000004E-3</v>
      </c>
      <c r="V90" s="28">
        <v>2.0000001000000001E-3</v>
      </c>
      <c r="W90" s="28">
        <v>1.5166667166666668E-3</v>
      </c>
      <c r="X90" s="10">
        <f t="shared" si="5"/>
        <v>1</v>
      </c>
      <c r="Y90" s="10">
        <f t="shared" si="5"/>
        <v>0.25</v>
      </c>
      <c r="Z90" s="10">
        <f t="shared" si="3"/>
        <v>0.2</v>
      </c>
      <c r="AA90" s="10">
        <f t="shared" si="3"/>
        <v>0.16666666388888893</v>
      </c>
      <c r="AB90" s="10">
        <f t="shared" si="3"/>
        <v>0.14285713877551032</v>
      </c>
      <c r="AC90" s="10">
        <f t="shared" si="3"/>
        <v>0.12499999531250018</v>
      </c>
      <c r="AD90" s="10">
        <f t="shared" si="3"/>
        <v>0.11111110617283974</v>
      </c>
      <c r="AE90" s="10">
        <f t="shared" si="3"/>
        <v>0.11111110617283974</v>
      </c>
      <c r="AF90" s="10">
        <f t="shared" si="3"/>
        <v>9.9999995000000244E-2</v>
      </c>
      <c r="AG90" s="10">
        <f t="shared" si="3"/>
        <v>9.0909087603305919E-2</v>
      </c>
      <c r="AH90" s="10">
        <f t="shared" si="3"/>
        <v>9.0909089256198367E-2</v>
      </c>
      <c r="AI90" s="10">
        <f t="shared" si="3"/>
        <v>9.9999995000000244E-2</v>
      </c>
      <c r="AJ90" s="24">
        <f t="shared" si="6"/>
        <v>1</v>
      </c>
      <c r="AK90" s="24">
        <f t="shared" si="4"/>
        <v>0.125</v>
      </c>
      <c r="AL90" s="24">
        <f t="shared" si="4"/>
        <v>6.6666666666666666E-2</v>
      </c>
      <c r="AM90" s="24">
        <f t="shared" si="4"/>
        <v>4.1666665972222232E-2</v>
      </c>
      <c r="AN90" s="24">
        <f t="shared" si="4"/>
        <v>2.8571427755102064E-2</v>
      </c>
      <c r="AO90" s="24">
        <f t="shared" si="4"/>
        <v>2.0833332552083365E-2</v>
      </c>
      <c r="AP90" s="24">
        <f t="shared" si="4"/>
        <v>1.5873015167548535E-2</v>
      </c>
      <c r="AQ90" s="24">
        <f t="shared" si="4"/>
        <v>1.3888888271604968E-2</v>
      </c>
      <c r="AR90" s="24">
        <f t="shared" si="4"/>
        <v>1.1111110555555583E-2</v>
      </c>
      <c r="AS90" s="24">
        <f t="shared" si="4"/>
        <v>9.0909087603305919E-3</v>
      </c>
      <c r="AT90" s="24">
        <f t="shared" si="4"/>
        <v>8.2644626596543973E-3</v>
      </c>
      <c r="AU90" s="24">
        <f t="shared" si="4"/>
        <v>8.3333329166666876E-3</v>
      </c>
    </row>
    <row r="91" spans="5:47" x14ac:dyDescent="0.4">
      <c r="E91" s="1">
        <v>3</v>
      </c>
      <c r="F91" s="1">
        <v>220000</v>
      </c>
      <c r="G91" s="1">
        <v>1E-3</v>
      </c>
      <c r="H91" s="1">
        <v>5249.9858398438</v>
      </c>
      <c r="J91" s="27">
        <v>10000</v>
      </c>
      <c r="K91" s="28">
        <v>2.0000000000000001E-4</v>
      </c>
      <c r="L91" s="28">
        <v>8.0000000000000004E-4</v>
      </c>
      <c r="M91" s="28">
        <v>1E-3</v>
      </c>
      <c r="N91" s="28">
        <v>1.40000004E-3</v>
      </c>
      <c r="O91" s="28">
        <v>1.20000002E-3</v>
      </c>
      <c r="P91" s="28">
        <v>1.4000000399999998E-3</v>
      </c>
      <c r="Q91" s="28">
        <v>1.4E-3</v>
      </c>
      <c r="R91" s="28">
        <v>1.8000000799999998E-3</v>
      </c>
      <c r="S91" s="28">
        <v>1.8000000799999998E-3</v>
      </c>
      <c r="T91" s="28">
        <v>1.8000000799999998E-3</v>
      </c>
      <c r="U91" s="28">
        <v>1.8000000799999998E-3</v>
      </c>
      <c r="V91" s="28">
        <v>2.2000000800000002E-3</v>
      </c>
      <c r="W91" s="28">
        <v>1.4000000416666673E-3</v>
      </c>
      <c r="X91" s="10">
        <f t="shared" si="5"/>
        <v>1</v>
      </c>
      <c r="Y91" s="10">
        <f t="shared" si="5"/>
        <v>0.25</v>
      </c>
      <c r="Z91" s="10">
        <f t="shared" si="3"/>
        <v>0.2</v>
      </c>
      <c r="AA91" s="10">
        <f t="shared" si="3"/>
        <v>0.14285713877551032</v>
      </c>
      <c r="AB91" s="10">
        <f t="shared" si="3"/>
        <v>0.16666666388888893</v>
      </c>
      <c r="AC91" s="10">
        <f t="shared" si="3"/>
        <v>0.14285713877551035</v>
      </c>
      <c r="AD91" s="10">
        <f t="shared" si="3"/>
        <v>0.14285714285714288</v>
      </c>
      <c r="AE91" s="10">
        <f t="shared" si="3"/>
        <v>0.11111110617283974</v>
      </c>
      <c r="AF91" s="10">
        <f t="shared" si="3"/>
        <v>0.11111110617283974</v>
      </c>
      <c r="AG91" s="10">
        <f t="shared" si="3"/>
        <v>0.11111110617283974</v>
      </c>
      <c r="AH91" s="10">
        <f t="shared" si="3"/>
        <v>0.11111110617283974</v>
      </c>
      <c r="AI91" s="10">
        <f t="shared" si="3"/>
        <v>9.0909087603305905E-2</v>
      </c>
      <c r="AJ91" s="24">
        <f t="shared" si="6"/>
        <v>1</v>
      </c>
      <c r="AK91" s="24">
        <f t="shared" si="4"/>
        <v>0.125</v>
      </c>
      <c r="AL91" s="24">
        <f t="shared" si="4"/>
        <v>6.6666666666666666E-2</v>
      </c>
      <c r="AM91" s="24">
        <f t="shared" si="4"/>
        <v>3.5714284693877579E-2</v>
      </c>
      <c r="AN91" s="24">
        <f t="shared" si="4"/>
        <v>3.3333332777777787E-2</v>
      </c>
      <c r="AO91" s="24">
        <f t="shared" si="4"/>
        <v>2.3809523129251723E-2</v>
      </c>
      <c r="AP91" s="24">
        <f t="shared" si="4"/>
        <v>2.0408163265306124E-2</v>
      </c>
      <c r="AQ91" s="24">
        <f t="shared" si="4"/>
        <v>1.3888888271604968E-2</v>
      </c>
      <c r="AR91" s="24">
        <f t="shared" si="4"/>
        <v>1.2345678463648861E-2</v>
      </c>
      <c r="AS91" s="24">
        <f t="shared" si="4"/>
        <v>1.1111110617283974E-2</v>
      </c>
      <c r="AT91" s="24">
        <f t="shared" si="4"/>
        <v>1.010100965207634E-2</v>
      </c>
      <c r="AU91" s="24">
        <f t="shared" si="4"/>
        <v>7.5757573002754918E-3</v>
      </c>
    </row>
    <row r="92" spans="5:47" x14ac:dyDescent="0.4">
      <c r="E92" s="1">
        <v>3</v>
      </c>
      <c r="F92" s="1">
        <v>470000</v>
      </c>
      <c r="G92" s="1">
        <v>2.0000001000000001E-3</v>
      </c>
      <c r="H92" s="1">
        <v>5249.9252929688</v>
      </c>
      <c r="J92" s="27">
        <v>22000</v>
      </c>
      <c r="K92" s="28">
        <v>2.0000000000000001E-4</v>
      </c>
      <c r="L92" s="28">
        <v>1E-3</v>
      </c>
      <c r="M92" s="28">
        <v>1E-3</v>
      </c>
      <c r="N92" s="28">
        <v>1.20000002E-3</v>
      </c>
      <c r="O92" s="28">
        <v>1.40000004E-3</v>
      </c>
      <c r="P92" s="28">
        <v>1.4000000399999998E-3</v>
      </c>
      <c r="Q92" s="28">
        <v>1.4000000399999998E-3</v>
      </c>
      <c r="R92" s="28">
        <v>2.0000000599999998E-3</v>
      </c>
      <c r="S92" s="28">
        <v>2.0000001000000001E-3</v>
      </c>
      <c r="T92" s="28">
        <v>2.2000000800000002E-3</v>
      </c>
      <c r="U92" s="28">
        <v>2.0000001000000001E-3</v>
      </c>
      <c r="V92" s="28">
        <v>2.6000000400000002E-3</v>
      </c>
      <c r="W92" s="28">
        <v>1.533333376666667E-3</v>
      </c>
      <c r="X92" s="10">
        <f t="shared" si="5"/>
        <v>1</v>
      </c>
      <c r="Y92" s="10">
        <f t="shared" si="5"/>
        <v>0.2</v>
      </c>
      <c r="Z92" s="10">
        <f t="shared" si="3"/>
        <v>0.2</v>
      </c>
      <c r="AA92" s="10">
        <f t="shared" si="3"/>
        <v>0.16666666388888893</v>
      </c>
      <c r="AB92" s="10">
        <f t="shared" si="3"/>
        <v>0.14285713877551032</v>
      </c>
      <c r="AC92" s="10">
        <f t="shared" si="3"/>
        <v>0.14285713877551035</v>
      </c>
      <c r="AD92" s="10">
        <f t="shared" si="3"/>
        <v>0.14285713877551035</v>
      </c>
      <c r="AE92" s="10">
        <f t="shared" si="3"/>
        <v>9.9999997000000104E-2</v>
      </c>
      <c r="AF92" s="10">
        <f t="shared" si="3"/>
        <v>9.9999995000000244E-2</v>
      </c>
      <c r="AG92" s="10">
        <f t="shared" si="3"/>
        <v>9.0909087603305905E-2</v>
      </c>
      <c r="AH92" s="10">
        <f t="shared" si="3"/>
        <v>9.9999995000000244E-2</v>
      </c>
      <c r="AI92" s="10">
        <f t="shared" si="3"/>
        <v>7.6923075739644992E-2</v>
      </c>
      <c r="AJ92" s="24">
        <f t="shared" si="6"/>
        <v>1</v>
      </c>
      <c r="AK92" s="24">
        <f t="shared" si="4"/>
        <v>0.1</v>
      </c>
      <c r="AL92" s="24">
        <f t="shared" si="4"/>
        <v>6.6666666666666666E-2</v>
      </c>
      <c r="AM92" s="24">
        <f t="shared" si="4"/>
        <v>4.1666665972222232E-2</v>
      </c>
      <c r="AN92" s="24">
        <f t="shared" si="4"/>
        <v>2.8571427755102064E-2</v>
      </c>
      <c r="AO92" s="24">
        <f t="shared" si="4"/>
        <v>2.3809523129251723E-2</v>
      </c>
      <c r="AP92" s="24">
        <f t="shared" si="4"/>
        <v>2.0408162682215764E-2</v>
      </c>
      <c r="AQ92" s="24">
        <f t="shared" si="4"/>
        <v>1.2499999625000013E-2</v>
      </c>
      <c r="AR92" s="24">
        <f t="shared" si="4"/>
        <v>1.1111110555555583E-2</v>
      </c>
      <c r="AS92" s="24">
        <f t="shared" si="4"/>
        <v>9.0909087603305901E-3</v>
      </c>
      <c r="AT92" s="24">
        <f t="shared" si="4"/>
        <v>9.0909086363636579E-3</v>
      </c>
      <c r="AU92" s="24">
        <f t="shared" si="4"/>
        <v>6.4102563116370829E-3</v>
      </c>
    </row>
    <row r="93" spans="5:47" x14ac:dyDescent="0.4">
      <c r="E93" s="1">
        <v>3</v>
      </c>
      <c r="F93" s="1">
        <v>1000000</v>
      </c>
      <c r="G93" s="1">
        <v>3.0000000000000001E-3</v>
      </c>
      <c r="H93" s="1">
        <v>5250.3076171875</v>
      </c>
      <c r="J93" s="27">
        <v>47000</v>
      </c>
      <c r="K93" s="28">
        <v>8.0000000000000004E-4</v>
      </c>
      <c r="L93" s="28">
        <v>1E-3</v>
      </c>
      <c r="M93" s="28">
        <v>1E-3</v>
      </c>
      <c r="N93" s="28">
        <v>2.60000008E-3</v>
      </c>
      <c r="O93" s="28">
        <v>1.4000000399999998E-3</v>
      </c>
      <c r="P93" s="28">
        <v>1.40000004E-3</v>
      </c>
      <c r="Q93" s="28">
        <v>1.40000004E-3</v>
      </c>
      <c r="R93" s="28">
        <v>1.6000000600000001E-3</v>
      </c>
      <c r="S93" s="28">
        <v>1.8000000800000003E-3</v>
      </c>
      <c r="T93" s="28">
        <v>2.0000001000000001E-3</v>
      </c>
      <c r="U93" s="28">
        <v>1.8000000799999998E-3</v>
      </c>
      <c r="V93" s="28">
        <v>2.0000001000000001E-3</v>
      </c>
      <c r="W93" s="28">
        <v>1.5666667183333338E-3</v>
      </c>
      <c r="X93" s="10">
        <f t="shared" si="5"/>
        <v>1</v>
      </c>
      <c r="Y93" s="10">
        <f t="shared" si="5"/>
        <v>0.8</v>
      </c>
      <c r="Z93" s="10">
        <f t="shared" si="3"/>
        <v>0.8</v>
      </c>
      <c r="AA93" s="10">
        <f t="shared" si="3"/>
        <v>0.30769229822485239</v>
      </c>
      <c r="AB93" s="10">
        <f t="shared" si="3"/>
        <v>0.57142855510204138</v>
      </c>
      <c r="AC93" s="10">
        <f t="shared" si="3"/>
        <v>0.57142855510204127</v>
      </c>
      <c r="AD93" s="10">
        <f t="shared" si="3"/>
        <v>0.57142855510204127</v>
      </c>
      <c r="AE93" s="10">
        <f t="shared" si="3"/>
        <v>0.49999998125000072</v>
      </c>
      <c r="AF93" s="10">
        <f t="shared" si="3"/>
        <v>0.44444442469135886</v>
      </c>
      <c r="AG93" s="10">
        <f t="shared" si="3"/>
        <v>0.39999998000000098</v>
      </c>
      <c r="AH93" s="10">
        <f t="shared" si="3"/>
        <v>0.44444442469135897</v>
      </c>
      <c r="AI93" s="10">
        <f t="shared" si="3"/>
        <v>0.39999998000000098</v>
      </c>
      <c r="AJ93" s="24">
        <f t="shared" si="6"/>
        <v>1</v>
      </c>
      <c r="AK93" s="24">
        <f t="shared" si="4"/>
        <v>0.4</v>
      </c>
      <c r="AL93" s="24">
        <f t="shared" si="4"/>
        <v>0.26666666666666666</v>
      </c>
      <c r="AM93" s="24">
        <f t="shared" si="4"/>
        <v>7.6923074556213097E-2</v>
      </c>
      <c r="AN93" s="24">
        <f t="shared" si="4"/>
        <v>0.11428571102040827</v>
      </c>
      <c r="AO93" s="24">
        <f t="shared" si="4"/>
        <v>9.5238092517006878E-2</v>
      </c>
      <c r="AP93" s="24">
        <f t="shared" si="4"/>
        <v>8.163265072886304E-2</v>
      </c>
      <c r="AQ93" s="24">
        <f t="shared" si="4"/>
        <v>6.2499997656250091E-2</v>
      </c>
      <c r="AR93" s="24">
        <f t="shared" si="4"/>
        <v>4.9382713854595431E-2</v>
      </c>
      <c r="AS93" s="24">
        <f t="shared" si="4"/>
        <v>3.9999998000000099E-2</v>
      </c>
      <c r="AT93" s="24">
        <f t="shared" si="4"/>
        <v>4.0404038608305361E-2</v>
      </c>
      <c r="AU93" s="24">
        <f t="shared" si="4"/>
        <v>3.333333166666675E-2</v>
      </c>
    </row>
    <row r="94" spans="5:47" x14ac:dyDescent="0.4">
      <c r="E94" s="1">
        <v>3</v>
      </c>
      <c r="F94" s="1">
        <v>2200000</v>
      </c>
      <c r="G94" s="1">
        <v>4.9999998999999996E-3</v>
      </c>
      <c r="H94" s="1">
        <v>5248.978515625</v>
      </c>
      <c r="J94" s="27">
        <v>100000</v>
      </c>
      <c r="K94" s="28">
        <v>8.0000000000000004E-4</v>
      </c>
      <c r="L94" s="28">
        <v>1.20000002E-3</v>
      </c>
      <c r="M94" s="28">
        <v>1.20000002E-3</v>
      </c>
      <c r="N94" s="28">
        <v>1.9999999999999996E-3</v>
      </c>
      <c r="O94" s="28">
        <v>1.20000002E-3</v>
      </c>
      <c r="P94" s="28">
        <v>2.0000001000000001E-3</v>
      </c>
      <c r="Q94" s="28">
        <v>1.8000000799999998E-3</v>
      </c>
      <c r="R94" s="28">
        <v>2.2000000799999998E-3</v>
      </c>
      <c r="S94" s="28">
        <v>2.0000000599999998E-3</v>
      </c>
      <c r="T94" s="28">
        <v>2.2000000800000002E-3</v>
      </c>
      <c r="U94" s="28">
        <v>2.2000000799999998E-3</v>
      </c>
      <c r="V94" s="28">
        <v>2.2000000799999998E-3</v>
      </c>
      <c r="W94" s="28">
        <v>1.7500000516666664E-3</v>
      </c>
      <c r="X94" s="10">
        <f t="shared" si="5"/>
        <v>1</v>
      </c>
      <c r="Y94" s="10">
        <f t="shared" si="5"/>
        <v>0.66666665555555571</v>
      </c>
      <c r="Z94" s="10">
        <f t="shared" si="5"/>
        <v>0.66666665555555571</v>
      </c>
      <c r="AA94" s="10">
        <f t="shared" si="5"/>
        <v>0.40000000000000008</v>
      </c>
      <c r="AB94" s="10">
        <f t="shared" si="5"/>
        <v>0.66666665555555571</v>
      </c>
      <c r="AC94" s="10">
        <f t="shared" si="5"/>
        <v>0.39999998000000098</v>
      </c>
      <c r="AD94" s="10">
        <f t="shared" si="5"/>
        <v>0.44444442469135897</v>
      </c>
      <c r="AE94" s="10">
        <f t="shared" si="5"/>
        <v>0.36363635041322367</v>
      </c>
      <c r="AF94" s="10">
        <f t="shared" si="5"/>
        <v>0.39999998800000042</v>
      </c>
      <c r="AG94" s="10">
        <f t="shared" si="5"/>
        <v>0.36363635041322362</v>
      </c>
      <c r="AH94" s="10">
        <f t="shared" si="5"/>
        <v>0.36363635041322367</v>
      </c>
      <c r="AI94" s="10">
        <f t="shared" si="5"/>
        <v>0.36363635041322367</v>
      </c>
      <c r="AJ94" s="24">
        <f t="shared" si="6"/>
        <v>1</v>
      </c>
      <c r="AK94" s="24">
        <f t="shared" si="6"/>
        <v>0.33333332777777785</v>
      </c>
      <c r="AL94" s="24">
        <f t="shared" si="6"/>
        <v>0.22222221851851856</v>
      </c>
      <c r="AM94" s="24">
        <f t="shared" si="6"/>
        <v>0.10000000000000002</v>
      </c>
      <c r="AN94" s="24">
        <f t="shared" si="6"/>
        <v>0.13333333111111115</v>
      </c>
      <c r="AO94" s="24">
        <f t="shared" si="6"/>
        <v>6.6666663333333501E-2</v>
      </c>
      <c r="AP94" s="24">
        <f t="shared" si="6"/>
        <v>6.3492060670194139E-2</v>
      </c>
      <c r="AQ94" s="24">
        <f t="shared" si="6"/>
        <v>4.5454543801652959E-2</v>
      </c>
      <c r="AR94" s="24">
        <f t="shared" si="6"/>
        <v>4.4444443111111155E-2</v>
      </c>
      <c r="AS94" s="24">
        <f t="shared" si="6"/>
        <v>3.6363635041322361E-2</v>
      </c>
      <c r="AT94" s="24">
        <f t="shared" si="6"/>
        <v>3.305785003756579E-2</v>
      </c>
      <c r="AU94" s="24">
        <f t="shared" si="6"/>
        <v>3.0303029201101974E-2</v>
      </c>
    </row>
    <row r="95" spans="5:47" x14ac:dyDescent="0.4">
      <c r="E95" s="1">
        <v>3</v>
      </c>
      <c r="F95" s="1">
        <v>4700000</v>
      </c>
      <c r="G95" s="1">
        <v>9.9999997999999993E-3</v>
      </c>
      <c r="H95" s="1">
        <v>5255.6821289062</v>
      </c>
      <c r="J95" s="27">
        <v>220000</v>
      </c>
      <c r="K95" s="28">
        <v>1.6000000600000001E-3</v>
      </c>
      <c r="L95" s="28">
        <v>1.6000000600000001E-3</v>
      </c>
      <c r="M95" s="28">
        <v>1.8000000799999998E-3</v>
      </c>
      <c r="N95" s="28">
        <v>1.6000000599999998E-3</v>
      </c>
      <c r="O95" s="28">
        <v>1.40000004E-3</v>
      </c>
      <c r="P95" s="28">
        <v>1.6000000600000001E-3</v>
      </c>
      <c r="Q95" s="28">
        <v>1.6000000600000001E-3</v>
      </c>
      <c r="R95" s="28">
        <v>1.8000000799999998E-3</v>
      </c>
      <c r="S95" s="28">
        <v>2.2000000799999998E-3</v>
      </c>
      <c r="T95" s="28">
        <v>2.0000001000000001E-3</v>
      </c>
      <c r="U95" s="28">
        <v>2.2000000799999998E-3</v>
      </c>
      <c r="V95" s="28">
        <v>3.0000000799999997E-3</v>
      </c>
      <c r="W95" s="28">
        <v>1.8666667366666666E-3</v>
      </c>
      <c r="X95" s="10">
        <f t="shared" si="5"/>
        <v>1</v>
      </c>
      <c r="Y95" s="10">
        <f t="shared" si="5"/>
        <v>1</v>
      </c>
      <c r="Z95" s="10">
        <f t="shared" si="5"/>
        <v>0.88888888271604971</v>
      </c>
      <c r="AA95" s="10">
        <f t="shared" si="5"/>
        <v>1.0000000000000002</v>
      </c>
      <c r="AB95" s="10">
        <f t="shared" si="5"/>
        <v>1.1428571530612242</v>
      </c>
      <c r="AC95" s="10">
        <f t="shared" si="5"/>
        <v>1</v>
      </c>
      <c r="AD95" s="10">
        <f t="shared" si="5"/>
        <v>1</v>
      </c>
      <c r="AE95" s="10">
        <f t="shared" si="5"/>
        <v>0.88888888271604971</v>
      </c>
      <c r="AF95" s="10">
        <f t="shared" si="5"/>
        <v>0.72727272809917365</v>
      </c>
      <c r="AG95" s="10">
        <f t="shared" si="5"/>
        <v>0.79999999000000055</v>
      </c>
      <c r="AH95" s="10">
        <f t="shared" si="5"/>
        <v>0.72727272809917365</v>
      </c>
      <c r="AI95" s="10">
        <f t="shared" si="5"/>
        <v>0.53333333911111103</v>
      </c>
      <c r="AJ95" s="24">
        <f t="shared" si="6"/>
        <v>1</v>
      </c>
      <c r="AK95" s="24">
        <f t="shared" si="6"/>
        <v>0.5</v>
      </c>
      <c r="AL95" s="24">
        <f t="shared" si="6"/>
        <v>0.29629629423868326</v>
      </c>
      <c r="AM95" s="24">
        <f t="shared" si="6"/>
        <v>0.25000000000000006</v>
      </c>
      <c r="AN95" s="24">
        <f t="shared" si="6"/>
        <v>0.22857143061224483</v>
      </c>
      <c r="AO95" s="24">
        <f t="shared" si="6"/>
        <v>0.16666666666666666</v>
      </c>
      <c r="AP95" s="24">
        <f t="shared" si="6"/>
        <v>0.14285714285714285</v>
      </c>
      <c r="AQ95" s="24">
        <f t="shared" si="6"/>
        <v>0.11111111033950621</v>
      </c>
      <c r="AR95" s="24">
        <f t="shared" si="6"/>
        <v>8.080808089990818E-2</v>
      </c>
      <c r="AS95" s="24">
        <f t="shared" si="6"/>
        <v>7.9999999000000058E-2</v>
      </c>
      <c r="AT95" s="24">
        <f t="shared" si="6"/>
        <v>6.6115702554470329E-2</v>
      </c>
      <c r="AU95" s="24">
        <f t="shared" si="6"/>
        <v>4.4444444925925919E-2</v>
      </c>
    </row>
    <row r="96" spans="5:47" x14ac:dyDescent="0.4">
      <c r="E96" s="1">
        <v>3</v>
      </c>
      <c r="F96" s="1">
        <v>10000000</v>
      </c>
      <c r="G96" s="1">
        <v>2.1999999900000001E-2</v>
      </c>
      <c r="H96" s="1">
        <v>5236.6889648438</v>
      </c>
      <c r="J96" s="27">
        <v>470000</v>
      </c>
      <c r="K96" s="28">
        <v>3.20000004E-3</v>
      </c>
      <c r="L96" s="28">
        <v>2.2000000799999998E-3</v>
      </c>
      <c r="M96" s="28">
        <v>2.0000001000000001E-3</v>
      </c>
      <c r="N96" s="28">
        <v>2.2000000799999998E-3</v>
      </c>
      <c r="O96" s="28">
        <v>2.0000001000000001E-3</v>
      </c>
      <c r="P96" s="28">
        <v>2.0000000599999998E-3</v>
      </c>
      <c r="Q96" s="28">
        <v>2.0000000599999998E-3</v>
      </c>
      <c r="R96" s="28">
        <v>2.40000006E-3</v>
      </c>
      <c r="S96" s="28">
        <v>2.40000006E-3</v>
      </c>
      <c r="T96" s="28">
        <v>2.2000000799999998E-3</v>
      </c>
      <c r="U96" s="28">
        <v>2.0000001000000001E-3</v>
      </c>
      <c r="V96" s="28">
        <v>2.40000006E-3</v>
      </c>
      <c r="W96" s="28">
        <v>2.250000073333334E-3</v>
      </c>
      <c r="X96" s="10">
        <f t="shared" si="5"/>
        <v>1</v>
      </c>
      <c r="Y96" s="10">
        <f t="shared" si="5"/>
        <v>1.4545454198347121</v>
      </c>
      <c r="Z96" s="10">
        <f t="shared" si="5"/>
        <v>1.5999999400000029</v>
      </c>
      <c r="AA96" s="10">
        <f t="shared" si="5"/>
        <v>1.4545454198347121</v>
      </c>
      <c r="AB96" s="10">
        <f t="shared" si="5"/>
        <v>1.5999999400000029</v>
      </c>
      <c r="AC96" s="10">
        <f t="shared" si="5"/>
        <v>1.5999999720000011</v>
      </c>
      <c r="AD96" s="10">
        <f t="shared" si="5"/>
        <v>1.5999999720000011</v>
      </c>
      <c r="AE96" s="10">
        <f t="shared" si="5"/>
        <v>1.333333316666667</v>
      </c>
      <c r="AF96" s="10">
        <f t="shared" si="5"/>
        <v>1.333333316666667</v>
      </c>
      <c r="AG96" s="10">
        <f t="shared" si="5"/>
        <v>1.4545454198347121</v>
      </c>
      <c r="AH96" s="10">
        <f t="shared" si="5"/>
        <v>1.5999999400000029</v>
      </c>
      <c r="AI96" s="10">
        <f t="shared" si="5"/>
        <v>1.333333316666667</v>
      </c>
      <c r="AJ96" s="24">
        <f t="shared" si="6"/>
        <v>1</v>
      </c>
      <c r="AK96" s="24">
        <f t="shared" si="6"/>
        <v>0.72727270991735604</v>
      </c>
      <c r="AL96" s="24">
        <f t="shared" si="6"/>
        <v>0.53333331333333434</v>
      </c>
      <c r="AM96" s="24">
        <f t="shared" si="6"/>
        <v>0.36363635495867802</v>
      </c>
      <c r="AN96" s="24">
        <f t="shared" si="6"/>
        <v>0.31999998800000057</v>
      </c>
      <c r="AO96" s="24">
        <f t="shared" si="6"/>
        <v>0.26666666200000017</v>
      </c>
      <c r="AP96" s="24">
        <f t="shared" si="6"/>
        <v>0.22857142457142873</v>
      </c>
      <c r="AQ96" s="24">
        <f t="shared" si="6"/>
        <v>0.16666666458333337</v>
      </c>
      <c r="AR96" s="24">
        <f t="shared" si="6"/>
        <v>0.14814814629629633</v>
      </c>
      <c r="AS96" s="24">
        <f t="shared" si="6"/>
        <v>0.14545454198347121</v>
      </c>
      <c r="AT96" s="24">
        <f t="shared" si="6"/>
        <v>0.14545454000000027</v>
      </c>
      <c r="AU96" s="24">
        <f t="shared" si="6"/>
        <v>0.11111110972222225</v>
      </c>
    </row>
    <row r="97" spans="5:47" x14ac:dyDescent="0.4">
      <c r="E97" s="1">
        <v>3</v>
      </c>
      <c r="F97" s="1">
        <v>22000000</v>
      </c>
      <c r="G97" s="1">
        <v>4.8000000399999999E-2</v>
      </c>
      <c r="H97" s="1">
        <v>5310.6069335938</v>
      </c>
      <c r="J97" s="27">
        <v>1000000</v>
      </c>
      <c r="K97" s="28">
        <v>6.4000001400000006E-3</v>
      </c>
      <c r="L97" s="28">
        <v>4.0000002000000002E-3</v>
      </c>
      <c r="M97" s="28">
        <v>3.0000000000000001E-3</v>
      </c>
      <c r="N97" s="28">
        <v>2.6000000400000002E-3</v>
      </c>
      <c r="O97" s="28">
        <v>2.8000000199999999E-3</v>
      </c>
      <c r="P97" s="28">
        <v>2.6000000400000002E-3</v>
      </c>
      <c r="Q97" s="28">
        <v>2.6000000400000002E-3</v>
      </c>
      <c r="R97" s="28">
        <v>2.40000006E-3</v>
      </c>
      <c r="S97" s="28">
        <v>2.2000000800000002E-3</v>
      </c>
      <c r="T97" s="28">
        <v>2.6000000400000002E-3</v>
      </c>
      <c r="U97" s="28">
        <v>2.40000006E-3</v>
      </c>
      <c r="V97" s="28">
        <v>2.2000000800000002E-3</v>
      </c>
      <c r="W97" s="28">
        <v>2.9833334000000018E-3</v>
      </c>
      <c r="X97" s="10">
        <f t="shared" si="5"/>
        <v>1</v>
      </c>
      <c r="Y97" s="10">
        <f t="shared" si="5"/>
        <v>1.5999999550000024</v>
      </c>
      <c r="Z97" s="10">
        <f t="shared" si="5"/>
        <v>2.1333333800000003</v>
      </c>
      <c r="AA97" s="10">
        <f t="shared" si="5"/>
        <v>2.4615384775147926</v>
      </c>
      <c r="AB97" s="10">
        <f t="shared" si="5"/>
        <v>2.2857143193877554</v>
      </c>
      <c r="AC97" s="10">
        <f t="shared" si="5"/>
        <v>2.4615384775147926</v>
      </c>
      <c r="AD97" s="10">
        <f t="shared" si="5"/>
        <v>2.4615384775147926</v>
      </c>
      <c r="AE97" s="10">
        <f t="shared" si="5"/>
        <v>2.6666666583333338</v>
      </c>
      <c r="AF97" s="10">
        <f t="shared" si="5"/>
        <v>2.9090908669421505</v>
      </c>
      <c r="AG97" s="10">
        <f t="shared" si="5"/>
        <v>2.4615384775147926</v>
      </c>
      <c r="AH97" s="10">
        <f t="shared" si="5"/>
        <v>2.6666666583333338</v>
      </c>
      <c r="AI97" s="10">
        <f t="shared" si="5"/>
        <v>2.9090908669421505</v>
      </c>
      <c r="AJ97" s="24">
        <f t="shared" si="6"/>
        <v>1</v>
      </c>
      <c r="AK97" s="24">
        <f t="shared" si="6"/>
        <v>0.79999997750000118</v>
      </c>
      <c r="AL97" s="24">
        <f t="shared" si="6"/>
        <v>0.71111112666666676</v>
      </c>
      <c r="AM97" s="24">
        <f t="shared" si="6"/>
        <v>0.61538461937869815</v>
      </c>
      <c r="AN97" s="24">
        <f t="shared" si="6"/>
        <v>0.4571428638775511</v>
      </c>
      <c r="AO97" s="24">
        <f t="shared" si="6"/>
        <v>0.41025641291913212</v>
      </c>
      <c r="AP97" s="24">
        <f t="shared" si="6"/>
        <v>0.35164835393068467</v>
      </c>
      <c r="AQ97" s="24">
        <f t="shared" si="6"/>
        <v>0.33333333229166673</v>
      </c>
      <c r="AR97" s="24">
        <f t="shared" si="6"/>
        <v>0.32323231854912782</v>
      </c>
      <c r="AS97" s="24">
        <f t="shared" si="6"/>
        <v>0.24615384775147925</v>
      </c>
      <c r="AT97" s="24">
        <f t="shared" si="6"/>
        <v>0.24242424166666671</v>
      </c>
      <c r="AU97" s="24">
        <f t="shared" si="6"/>
        <v>0.24242423891184586</v>
      </c>
    </row>
    <row r="98" spans="5:47" x14ac:dyDescent="0.4">
      <c r="E98" s="1">
        <v>3</v>
      </c>
      <c r="F98" s="1">
        <v>47000000</v>
      </c>
      <c r="G98" s="1">
        <v>0.1010000035</v>
      </c>
      <c r="H98" s="1">
        <v>5353.1079101562</v>
      </c>
      <c r="J98" s="27">
        <v>2200000</v>
      </c>
      <c r="K98" s="28">
        <v>1.380000038E-2</v>
      </c>
      <c r="L98" s="28">
        <v>7.4000002800000009E-3</v>
      </c>
      <c r="M98" s="28">
        <v>5.6000000199999999E-3</v>
      </c>
      <c r="N98" s="28">
        <v>4.7999999599999997E-3</v>
      </c>
      <c r="O98" s="28">
        <v>4.0000000999999997E-3</v>
      </c>
      <c r="P98" s="28">
        <v>4.4000001800000004E-3</v>
      </c>
      <c r="Q98" s="28">
        <v>3.8000001599999998E-3</v>
      </c>
      <c r="R98" s="28">
        <v>3.6000000199999998E-3</v>
      </c>
      <c r="S98" s="28">
        <v>3.4000000799999999E-3</v>
      </c>
      <c r="T98" s="28">
        <v>3.20000004E-3</v>
      </c>
      <c r="U98" s="28">
        <v>3.20000004E-3</v>
      </c>
      <c r="V98" s="28">
        <v>3.6000001199999999E-3</v>
      </c>
      <c r="W98" s="28">
        <v>5.0666667816666698E-3</v>
      </c>
      <c r="X98" s="10">
        <f t="shared" si="5"/>
        <v>1</v>
      </c>
      <c r="Y98" s="10">
        <f t="shared" si="5"/>
        <v>1.8648648456537624</v>
      </c>
      <c r="Z98" s="10">
        <f t="shared" si="5"/>
        <v>2.4642857733418366</v>
      </c>
      <c r="AA98" s="10">
        <f t="shared" si="5"/>
        <v>2.875000103125001</v>
      </c>
      <c r="AB98" s="10">
        <f t="shared" si="5"/>
        <v>3.45000000875</v>
      </c>
      <c r="AC98" s="10">
        <f t="shared" si="5"/>
        <v>3.1363635944214892</v>
      </c>
      <c r="AD98" s="10">
        <f t="shared" si="5"/>
        <v>3.6315788944598362</v>
      </c>
      <c r="AE98" s="10">
        <f t="shared" si="5"/>
        <v>3.8333334175925922</v>
      </c>
      <c r="AF98" s="10">
        <f t="shared" si="5"/>
        <v>4.0588235456747404</v>
      </c>
      <c r="AG98" s="10">
        <f t="shared" si="5"/>
        <v>4.312500064843749</v>
      </c>
      <c r="AH98" s="10">
        <f t="shared" si="5"/>
        <v>4.312500064843749</v>
      </c>
      <c r="AI98" s="10">
        <f t="shared" si="5"/>
        <v>3.8333333111111121</v>
      </c>
      <c r="AJ98" s="24">
        <f t="shared" si="6"/>
        <v>1</v>
      </c>
      <c r="AK98" s="24">
        <f t="shared" si="6"/>
        <v>0.93243242282688121</v>
      </c>
      <c r="AL98" s="24">
        <f t="shared" si="6"/>
        <v>0.82142859111394551</v>
      </c>
      <c r="AM98" s="24">
        <f t="shared" si="6"/>
        <v>0.71875002578125025</v>
      </c>
      <c r="AN98" s="24">
        <f t="shared" si="6"/>
        <v>0.69000000174999998</v>
      </c>
      <c r="AO98" s="24">
        <f t="shared" si="6"/>
        <v>0.52272726573691486</v>
      </c>
      <c r="AP98" s="24">
        <f t="shared" si="6"/>
        <v>0.51879698492283377</v>
      </c>
      <c r="AQ98" s="24">
        <f t="shared" si="6"/>
        <v>0.47916667719907402</v>
      </c>
      <c r="AR98" s="24">
        <f t="shared" si="6"/>
        <v>0.45098039396386003</v>
      </c>
      <c r="AS98" s="24">
        <f t="shared" si="6"/>
        <v>0.43125000648437489</v>
      </c>
      <c r="AT98" s="24">
        <f t="shared" si="6"/>
        <v>0.39204546044034083</v>
      </c>
      <c r="AU98" s="24">
        <f t="shared" si="6"/>
        <v>0.31944444259259269</v>
      </c>
    </row>
    <row r="99" spans="5:47" x14ac:dyDescent="0.4">
      <c r="E99" s="1">
        <v>3</v>
      </c>
      <c r="F99" s="1">
        <v>100000000</v>
      </c>
      <c r="G99" s="1">
        <v>0.20800000430000001</v>
      </c>
      <c r="H99" s="1">
        <v>5009.7783203125</v>
      </c>
      <c r="J99" s="27">
        <v>4700000</v>
      </c>
      <c r="K99" s="28">
        <v>2.8999999200000005E-2</v>
      </c>
      <c r="L99" s="28">
        <v>1.5800000580000001E-2</v>
      </c>
      <c r="M99" s="28">
        <v>1.0599999860000001E-2</v>
      </c>
      <c r="N99" s="28">
        <v>8.5999999200000003E-3</v>
      </c>
      <c r="O99" s="28">
        <v>7.6000003199999996E-3</v>
      </c>
      <c r="P99" s="28">
        <v>6.2000001200000002E-3</v>
      </c>
      <c r="Q99" s="28">
        <v>6.0000000999999997E-3</v>
      </c>
      <c r="R99" s="28">
        <v>5.6000000199999999E-3</v>
      </c>
      <c r="S99" s="28">
        <v>5.19999994E-3</v>
      </c>
      <c r="T99" s="28">
        <v>4.7999999599999997E-3</v>
      </c>
      <c r="U99" s="28">
        <v>5.19999994E-3</v>
      </c>
      <c r="V99" s="28">
        <v>4.8000000399999994E-3</v>
      </c>
      <c r="W99" s="28">
        <v>9.116666666666667E-3</v>
      </c>
      <c r="X99" s="10">
        <f t="shared" si="5"/>
        <v>1</v>
      </c>
      <c r="Y99" s="10">
        <f t="shared" si="5"/>
        <v>1.8354429199647537</v>
      </c>
      <c r="Z99" s="10">
        <f t="shared" si="5"/>
        <v>2.7358490172659309</v>
      </c>
      <c r="AA99" s="10">
        <f t="shared" si="5"/>
        <v>3.372092961600865</v>
      </c>
      <c r="AB99" s="10">
        <f t="shared" si="5"/>
        <v>3.8157892077562447</v>
      </c>
      <c r="AC99" s="10">
        <f t="shared" si="5"/>
        <v>4.677419135275759</v>
      </c>
      <c r="AD99" s="10">
        <f t="shared" si="5"/>
        <v>4.8333331194444487</v>
      </c>
      <c r="AE99" s="10">
        <f t="shared" si="5"/>
        <v>5.1785712672193895</v>
      </c>
      <c r="AF99" s="10">
        <f t="shared" si="5"/>
        <v>5.5769229874260358</v>
      </c>
      <c r="AG99" s="10">
        <f t="shared" si="5"/>
        <v>6.0416665503472222</v>
      </c>
      <c r="AH99" s="10">
        <f t="shared" si="5"/>
        <v>5.5769229874260358</v>
      </c>
      <c r="AI99" s="10">
        <f t="shared" si="5"/>
        <v>6.041666449652781</v>
      </c>
      <c r="AJ99" s="24">
        <f t="shared" si="6"/>
        <v>1</v>
      </c>
      <c r="AK99" s="24">
        <f t="shared" si="6"/>
        <v>0.91772145998237686</v>
      </c>
      <c r="AL99" s="24">
        <f t="shared" si="6"/>
        <v>0.911949672421977</v>
      </c>
      <c r="AM99" s="24">
        <f t="shared" si="6"/>
        <v>0.84302324040021626</v>
      </c>
      <c r="AN99" s="24">
        <f t="shared" si="6"/>
        <v>0.76315784155124899</v>
      </c>
      <c r="AO99" s="24">
        <f t="shared" si="6"/>
        <v>0.77956985587929317</v>
      </c>
      <c r="AP99" s="24">
        <f t="shared" si="6"/>
        <v>0.69047615992063549</v>
      </c>
      <c r="AQ99" s="24">
        <f t="shared" si="6"/>
        <v>0.64732140840242369</v>
      </c>
      <c r="AR99" s="24">
        <f t="shared" si="6"/>
        <v>0.61965810971400392</v>
      </c>
      <c r="AS99" s="24">
        <f t="shared" si="6"/>
        <v>0.60416665503472222</v>
      </c>
      <c r="AT99" s="24">
        <f t="shared" si="6"/>
        <v>0.50699299885691229</v>
      </c>
      <c r="AU99" s="24">
        <f t="shared" si="6"/>
        <v>0.50347220413773175</v>
      </c>
    </row>
    <row r="100" spans="5:47" x14ac:dyDescent="0.4">
      <c r="E100" s="1">
        <v>3</v>
      </c>
      <c r="F100" s="1">
        <v>220000000</v>
      </c>
      <c r="G100" s="1">
        <v>0.46200001239999999</v>
      </c>
      <c r="H100" s="1">
        <v>4039.8059082031</v>
      </c>
      <c r="J100" s="27">
        <v>10000000</v>
      </c>
      <c r="K100" s="28">
        <v>6.2199999400000004E-2</v>
      </c>
      <c r="L100" s="28">
        <v>3.20000015E-2</v>
      </c>
      <c r="M100" s="28">
        <v>2.2399999940000002E-2</v>
      </c>
      <c r="N100" s="28">
        <v>1.740000022E-2</v>
      </c>
      <c r="O100" s="28">
        <v>1.4000000240000001E-2</v>
      </c>
      <c r="P100" s="28">
        <v>1.20000001E-2</v>
      </c>
      <c r="Q100" s="28">
        <v>1.119999994E-2</v>
      </c>
      <c r="R100" s="28">
        <v>9.9999997999999993E-3</v>
      </c>
      <c r="S100" s="28">
        <v>9.1999996400000013E-3</v>
      </c>
      <c r="T100" s="28">
        <v>8.5999999200000003E-3</v>
      </c>
      <c r="U100" s="28">
        <v>8.2000002399999997E-3</v>
      </c>
      <c r="V100" s="28">
        <v>8.6000001199999995E-3</v>
      </c>
      <c r="W100" s="28">
        <v>1.7983333421666674E-2</v>
      </c>
      <c r="X100" s="10">
        <f t="shared" si="5"/>
        <v>1</v>
      </c>
      <c r="Y100" s="10">
        <f t="shared" si="5"/>
        <v>1.9437498901367241</v>
      </c>
      <c r="Z100" s="10">
        <f t="shared" si="5"/>
        <v>2.7767856949378187</v>
      </c>
      <c r="AA100" s="10">
        <f t="shared" si="5"/>
        <v>3.5747125639978874</v>
      </c>
      <c r="AB100" s="10">
        <f t="shared" si="5"/>
        <v>4.4428570238367371</v>
      </c>
      <c r="AC100" s="10">
        <f t="shared" si="5"/>
        <v>5.1833332401388903</v>
      </c>
      <c r="AD100" s="10">
        <f t="shared" si="5"/>
        <v>5.5535714047512759</v>
      </c>
      <c r="AE100" s="10">
        <f t="shared" si="5"/>
        <v>6.2200000644000024</v>
      </c>
      <c r="AF100" s="10">
        <f t="shared" si="5"/>
        <v>6.7608697645557729</v>
      </c>
      <c r="AG100" s="10">
        <f t="shared" si="5"/>
        <v>7.2325581370470529</v>
      </c>
      <c r="AH100" s="10">
        <f t="shared" si="5"/>
        <v>7.5853655584771067</v>
      </c>
      <c r="AI100" s="10">
        <f t="shared" si="5"/>
        <v>7.2325579688480293</v>
      </c>
      <c r="AJ100" s="24">
        <f t="shared" si="6"/>
        <v>1</v>
      </c>
      <c r="AK100" s="24">
        <f t="shared" si="6"/>
        <v>0.97187494506836203</v>
      </c>
      <c r="AL100" s="24">
        <f t="shared" si="6"/>
        <v>0.9255952316459396</v>
      </c>
      <c r="AM100" s="24">
        <f t="shared" si="6"/>
        <v>0.89367814099947185</v>
      </c>
      <c r="AN100" s="24">
        <f t="shared" si="6"/>
        <v>0.88857140476734742</v>
      </c>
      <c r="AO100" s="24">
        <f t="shared" si="6"/>
        <v>0.86388887335648168</v>
      </c>
      <c r="AP100" s="24">
        <f t="shared" si="6"/>
        <v>0.79336734353589655</v>
      </c>
      <c r="AQ100" s="24">
        <f t="shared" si="6"/>
        <v>0.7775000080500003</v>
      </c>
      <c r="AR100" s="24">
        <f t="shared" si="6"/>
        <v>0.75120775161730813</v>
      </c>
      <c r="AS100" s="24">
        <f t="shared" si="6"/>
        <v>0.72325581370470526</v>
      </c>
      <c r="AT100" s="24">
        <f t="shared" si="6"/>
        <v>0.68957868713428239</v>
      </c>
      <c r="AU100" s="24">
        <f t="shared" si="6"/>
        <v>0.60271316407066911</v>
      </c>
    </row>
    <row r="101" spans="5:47" x14ac:dyDescent="0.4">
      <c r="E101" s="1">
        <v>3</v>
      </c>
      <c r="F101" s="1">
        <v>470000000</v>
      </c>
      <c r="G101" s="1">
        <v>0.96399998659999997</v>
      </c>
      <c r="H101" s="1">
        <v>2170.6225585938</v>
      </c>
      <c r="J101" s="27">
        <v>22000000</v>
      </c>
      <c r="K101" s="28">
        <v>0.13580000402</v>
      </c>
      <c r="L101" s="28">
        <v>7.2200000299999997E-2</v>
      </c>
      <c r="M101" s="28">
        <v>4.7999999660000001E-2</v>
      </c>
      <c r="N101" s="28">
        <v>3.5799999539999995E-2</v>
      </c>
      <c r="O101" s="28">
        <v>2.9999999319999998E-2</v>
      </c>
      <c r="P101" s="28">
        <v>2.5600000479999996E-2</v>
      </c>
      <c r="Q101" s="28">
        <v>2.2399999939999998E-2</v>
      </c>
      <c r="R101" s="28">
        <v>2.0199999619999999E-2</v>
      </c>
      <c r="S101" s="28">
        <v>1.8199999239999997E-2</v>
      </c>
      <c r="T101" s="28">
        <v>1.6400000839999998E-2</v>
      </c>
      <c r="U101" s="28">
        <v>1.4999999699999999E-2</v>
      </c>
      <c r="V101" s="28">
        <v>1.8400000239999999E-2</v>
      </c>
      <c r="W101" s="28">
        <v>3.8166666908333348E-2</v>
      </c>
      <c r="X101" s="10">
        <f t="shared" si="5"/>
        <v>1</v>
      </c>
      <c r="Y101" s="10">
        <f t="shared" si="5"/>
        <v>1.8808864744561504</v>
      </c>
      <c r="Z101" s="10">
        <f t="shared" si="5"/>
        <v>2.8291667704565979</v>
      </c>
      <c r="AA101" s="10">
        <f t="shared" si="5"/>
        <v>3.7932962504166565</v>
      </c>
      <c r="AB101" s="10">
        <f t="shared" si="5"/>
        <v>4.5266669032711171</v>
      </c>
      <c r="AC101" s="10">
        <f t="shared" si="5"/>
        <v>5.304687557568359</v>
      </c>
      <c r="AD101" s="10">
        <f t="shared" si="5"/>
        <v>6.0625001957031266</v>
      </c>
      <c r="AE101" s="10">
        <f t="shared" si="5"/>
        <v>6.722772602705624</v>
      </c>
      <c r="AF101" s="10">
        <f t="shared" si="5"/>
        <v>7.4615389939983334</v>
      </c>
      <c r="AG101" s="10">
        <f t="shared" si="5"/>
        <v>8.2804876258774645</v>
      </c>
      <c r="AH101" s="10">
        <f t="shared" si="5"/>
        <v>9.05333378240001</v>
      </c>
      <c r="AI101" s="10">
        <f t="shared" si="5"/>
        <v>7.3804349048204152</v>
      </c>
      <c r="AJ101" s="24">
        <f t="shared" si="6"/>
        <v>1</v>
      </c>
      <c r="AK101" s="24">
        <f t="shared" si="6"/>
        <v>0.94044323722807521</v>
      </c>
      <c r="AL101" s="24">
        <f t="shared" si="6"/>
        <v>0.94305559015219931</v>
      </c>
      <c r="AM101" s="24">
        <f t="shared" si="6"/>
        <v>0.94832406260416413</v>
      </c>
      <c r="AN101" s="24">
        <f t="shared" si="6"/>
        <v>0.90533338065422342</v>
      </c>
      <c r="AO101" s="24">
        <f t="shared" si="6"/>
        <v>0.88411459292805983</v>
      </c>
      <c r="AP101" s="24">
        <f t="shared" si="6"/>
        <v>0.86607145652901807</v>
      </c>
      <c r="AQ101" s="24">
        <f t="shared" si="6"/>
        <v>0.84034657533820301</v>
      </c>
      <c r="AR101" s="24">
        <f t="shared" si="6"/>
        <v>0.82905988822203702</v>
      </c>
      <c r="AS101" s="24">
        <f t="shared" si="6"/>
        <v>0.8280487625877464</v>
      </c>
      <c r="AT101" s="24">
        <f t="shared" si="6"/>
        <v>0.82303034385454632</v>
      </c>
      <c r="AU101" s="24">
        <f t="shared" si="6"/>
        <v>0.61503624206836793</v>
      </c>
    </row>
    <row r="102" spans="5:47" x14ac:dyDescent="0.4">
      <c r="E102" s="1">
        <v>3</v>
      </c>
      <c r="F102" s="1">
        <v>1000000000</v>
      </c>
      <c r="G102" s="1">
        <v>2.0620000362000002</v>
      </c>
      <c r="H102" s="1">
        <v>1298.8342285156</v>
      </c>
      <c r="J102" s="27">
        <v>47000000</v>
      </c>
      <c r="K102" s="28">
        <v>0.28760000466000002</v>
      </c>
      <c r="L102" s="28">
        <v>0.14639999866</v>
      </c>
      <c r="M102" s="28">
        <v>9.9799999579999993E-2</v>
      </c>
      <c r="N102" s="28">
        <v>7.4600002199999987E-2</v>
      </c>
      <c r="O102" s="28">
        <v>6.1600000420000002E-2</v>
      </c>
      <c r="P102" s="28">
        <v>5.2199999980000002E-2</v>
      </c>
      <c r="Q102" s="28">
        <v>4.5800000440000002E-2</v>
      </c>
      <c r="R102" s="28">
        <v>4.3000000700000006E-2</v>
      </c>
      <c r="S102" s="28">
        <v>3.6599999699999997E-2</v>
      </c>
      <c r="T102" s="28">
        <v>3.3600000259999999E-2</v>
      </c>
      <c r="U102" s="28">
        <v>3.1600000320000002E-2</v>
      </c>
      <c r="V102" s="28">
        <v>3.4599999719999996E-2</v>
      </c>
      <c r="W102" s="28">
        <v>7.895000055333333E-2</v>
      </c>
      <c r="X102" s="10">
        <f t="shared" si="5"/>
        <v>1</v>
      </c>
      <c r="Y102" s="10">
        <f t="shared" si="5"/>
        <v>1.9644809241284458</v>
      </c>
      <c r="Z102" s="10">
        <f t="shared" si="5"/>
        <v>2.8817635858751576</v>
      </c>
      <c r="AA102" s="10">
        <f t="shared" si="5"/>
        <v>3.8552278308109762</v>
      </c>
      <c r="AB102" s="10">
        <f t="shared" si="5"/>
        <v>4.6688312126475795</v>
      </c>
      <c r="AC102" s="10">
        <f t="shared" si="5"/>
        <v>5.5095786354442833</v>
      </c>
      <c r="AD102" s="10">
        <f t="shared" si="5"/>
        <v>6.2794760239526326</v>
      </c>
      <c r="AE102" s="10">
        <f t="shared" si="5"/>
        <v>6.6883720925148724</v>
      </c>
      <c r="AF102" s="10">
        <f t="shared" si="5"/>
        <v>7.8579236889993753</v>
      </c>
      <c r="AG102" s="10">
        <f t="shared" si="5"/>
        <v>8.5595238819798762</v>
      </c>
      <c r="AH102" s="10">
        <f t="shared" si="5"/>
        <v>9.1012658780884461</v>
      </c>
      <c r="AI102" s="10">
        <f t="shared" si="5"/>
        <v>8.3121389302716455</v>
      </c>
      <c r="AJ102" s="24">
        <f t="shared" si="6"/>
        <v>1</v>
      </c>
      <c r="AK102" s="24">
        <f t="shared" si="6"/>
        <v>0.98224046206422289</v>
      </c>
      <c r="AL102" s="24">
        <f t="shared" si="6"/>
        <v>0.96058786195838586</v>
      </c>
      <c r="AM102" s="24">
        <f t="shared" si="6"/>
        <v>0.96380695770274405</v>
      </c>
      <c r="AN102" s="24">
        <f t="shared" si="6"/>
        <v>0.9337662425295159</v>
      </c>
      <c r="AO102" s="24">
        <f t="shared" si="6"/>
        <v>0.91826310590738058</v>
      </c>
      <c r="AP102" s="24">
        <f t="shared" si="6"/>
        <v>0.8970680034218047</v>
      </c>
      <c r="AQ102" s="24">
        <f t="shared" si="6"/>
        <v>0.83604651156435905</v>
      </c>
      <c r="AR102" s="24">
        <f t="shared" si="6"/>
        <v>0.87310263211104167</v>
      </c>
      <c r="AS102" s="24">
        <f t="shared" si="6"/>
        <v>0.85595238819798758</v>
      </c>
      <c r="AT102" s="24">
        <f t="shared" si="6"/>
        <v>0.82738780709894966</v>
      </c>
      <c r="AU102" s="24">
        <f t="shared" si="6"/>
        <v>0.69267824418930379</v>
      </c>
    </row>
    <row r="103" spans="5:47" x14ac:dyDescent="0.4">
      <c r="E103" s="1">
        <v>3</v>
      </c>
      <c r="F103" s="1">
        <v>2200000000</v>
      </c>
      <c r="G103" s="1">
        <v>4.5469999313000002</v>
      </c>
      <c r="H103" s="1">
        <v>702.81286621089998</v>
      </c>
      <c r="J103" s="27">
        <v>100000000</v>
      </c>
      <c r="K103" s="28">
        <v>0.61319999693999994</v>
      </c>
      <c r="L103" s="28">
        <v>0.30959999560000007</v>
      </c>
      <c r="M103" s="28">
        <v>0.21040000022000002</v>
      </c>
      <c r="N103" s="28">
        <v>0.15820000171999998</v>
      </c>
      <c r="O103" s="28">
        <v>0.12880000174</v>
      </c>
      <c r="P103" s="28">
        <v>0.1102000013</v>
      </c>
      <c r="Q103" s="28">
        <v>9.5999999320000001E-2</v>
      </c>
      <c r="R103" s="28">
        <v>8.6800000079999995E-2</v>
      </c>
      <c r="S103" s="28">
        <v>7.5400000839999995E-2</v>
      </c>
      <c r="T103" s="28">
        <v>6.8600001940000002E-2</v>
      </c>
      <c r="U103" s="28">
        <v>6.6600000839999993E-2</v>
      </c>
      <c r="V103" s="28">
        <v>6.179999932E-2</v>
      </c>
      <c r="W103" s="28">
        <v>0.16546666665500001</v>
      </c>
      <c r="X103" s="10">
        <f t="shared" si="5"/>
        <v>1</v>
      </c>
      <c r="Y103" s="10">
        <f t="shared" si="5"/>
        <v>1.9806201733033868</v>
      </c>
      <c r="Z103" s="10">
        <f t="shared" si="5"/>
        <v>2.9144486516103667</v>
      </c>
      <c r="AA103" s="10">
        <f t="shared" si="5"/>
        <v>3.8761061332054201</v>
      </c>
      <c r="AB103" s="10">
        <f t="shared" si="5"/>
        <v>4.7608694771435331</v>
      </c>
      <c r="AC103" s="10">
        <f t="shared" si="5"/>
        <v>5.5644282187499385</v>
      </c>
      <c r="AD103" s="10">
        <f t="shared" si="5"/>
        <v>6.3875000133697908</v>
      </c>
      <c r="AE103" s="10">
        <f t="shared" si="5"/>
        <v>7.0645160872677266</v>
      </c>
      <c r="AF103" s="10">
        <f t="shared" si="5"/>
        <v>8.1326258635092081</v>
      </c>
      <c r="AG103" s="10">
        <f t="shared" si="5"/>
        <v>8.9387752128101461</v>
      </c>
      <c r="AH103" s="10">
        <f t="shared" si="5"/>
        <v>9.2072070451343251</v>
      </c>
      <c r="AI103" s="10">
        <f t="shared" si="5"/>
        <v>9.922330156750558</v>
      </c>
      <c r="AJ103" s="24">
        <f t="shared" si="6"/>
        <v>1</v>
      </c>
      <c r="AK103" s="24">
        <f t="shared" si="6"/>
        <v>0.9903100866516934</v>
      </c>
      <c r="AL103" s="24">
        <f t="shared" si="6"/>
        <v>0.97148288387012227</v>
      </c>
      <c r="AM103" s="24">
        <f t="shared" si="6"/>
        <v>0.96902653330135502</v>
      </c>
      <c r="AN103" s="24">
        <f t="shared" si="6"/>
        <v>0.95217389542870667</v>
      </c>
      <c r="AO103" s="24">
        <f t="shared" si="6"/>
        <v>0.92740470312498979</v>
      </c>
      <c r="AP103" s="24">
        <f t="shared" si="6"/>
        <v>0.91250000190997016</v>
      </c>
      <c r="AQ103" s="24">
        <f t="shared" si="6"/>
        <v>0.88306451090846583</v>
      </c>
      <c r="AR103" s="24">
        <f t="shared" si="6"/>
        <v>0.90362509594546758</v>
      </c>
      <c r="AS103" s="24">
        <f t="shared" si="6"/>
        <v>0.89387752128101461</v>
      </c>
      <c r="AT103" s="24">
        <f t="shared" si="6"/>
        <v>0.83701882228493862</v>
      </c>
      <c r="AU103" s="24">
        <f t="shared" si="6"/>
        <v>0.82686084639587987</v>
      </c>
    </row>
    <row r="104" spans="5:47" x14ac:dyDescent="0.4">
      <c r="E104" s="1">
        <v>3</v>
      </c>
      <c r="F104" s="1">
        <v>4700000000</v>
      </c>
      <c r="G104" s="1">
        <v>10.682000160199999</v>
      </c>
      <c r="H104" s="1">
        <v>328.97619628910002</v>
      </c>
      <c r="J104" s="27">
        <v>220000000</v>
      </c>
      <c r="K104" s="28">
        <v>1.3490000009400003</v>
      </c>
      <c r="L104" s="28">
        <v>0.68080000876000002</v>
      </c>
      <c r="M104" s="28">
        <v>0.45920000075999995</v>
      </c>
      <c r="N104" s="28">
        <v>0.34639999866000004</v>
      </c>
      <c r="O104" s="28">
        <v>0.28100000022000005</v>
      </c>
      <c r="P104" s="28">
        <v>0.23920000196000002</v>
      </c>
      <c r="Q104" s="28">
        <v>0.2078000009</v>
      </c>
      <c r="R104" s="28">
        <v>0.18379999697999999</v>
      </c>
      <c r="S104" s="28">
        <v>0.1643999994</v>
      </c>
      <c r="T104" s="28">
        <v>0.15219999850000002</v>
      </c>
      <c r="U104" s="28">
        <v>0.13980000020000002</v>
      </c>
      <c r="V104" s="28">
        <v>0.13199999928</v>
      </c>
      <c r="W104" s="28">
        <v>0.36130000054666672</v>
      </c>
      <c r="X104" s="10">
        <f t="shared" si="5"/>
        <v>1</v>
      </c>
      <c r="Y104" s="10">
        <f t="shared" si="5"/>
        <v>1.9814923378115854</v>
      </c>
      <c r="Z104" s="10">
        <f t="shared" si="5"/>
        <v>2.937717767219806</v>
      </c>
      <c r="AA104" s="10">
        <f t="shared" si="5"/>
        <v>3.8943418191640249</v>
      </c>
      <c r="AB104" s="10">
        <f t="shared" si="5"/>
        <v>4.8007117433588737</v>
      </c>
      <c r="AC104" s="10">
        <f t="shared" si="5"/>
        <v>5.6396320647421456</v>
      </c>
      <c r="AD104" s="10">
        <f t="shared" si="5"/>
        <v>6.4918190331923151</v>
      </c>
      <c r="AE104" s="10">
        <f t="shared" si="5"/>
        <v>7.3394995816392221</v>
      </c>
      <c r="AF104" s="10">
        <f t="shared" si="5"/>
        <v>8.2055961427211557</v>
      </c>
      <c r="AG104" s="10">
        <f t="shared" si="5"/>
        <v>8.8633378070631199</v>
      </c>
      <c r="AH104" s="10">
        <f t="shared" si="5"/>
        <v>9.6494992776115893</v>
      </c>
      <c r="AI104" s="10">
        <f t="shared" si="5"/>
        <v>10.219697032561985</v>
      </c>
      <c r="AJ104" s="24">
        <f t="shared" si="6"/>
        <v>1</v>
      </c>
      <c r="AK104" s="24">
        <f t="shared" si="6"/>
        <v>0.9907461689057927</v>
      </c>
      <c r="AL104" s="24">
        <f t="shared" si="6"/>
        <v>0.97923925573993531</v>
      </c>
      <c r="AM104" s="24">
        <f t="shared" si="6"/>
        <v>0.97358545479100622</v>
      </c>
      <c r="AN104" s="24">
        <f t="shared" si="6"/>
        <v>0.96014234867177473</v>
      </c>
      <c r="AO104" s="24">
        <f t="shared" si="6"/>
        <v>0.93993867745702431</v>
      </c>
      <c r="AP104" s="24">
        <f t="shared" si="6"/>
        <v>0.92740271902747362</v>
      </c>
      <c r="AQ104" s="24">
        <f t="shared" si="6"/>
        <v>0.91743744770490276</v>
      </c>
      <c r="AR104" s="24">
        <f t="shared" si="6"/>
        <v>0.91173290474679503</v>
      </c>
      <c r="AS104" s="24">
        <f t="shared" si="6"/>
        <v>0.88633378070631197</v>
      </c>
      <c r="AT104" s="24">
        <f t="shared" si="6"/>
        <v>0.87722720705559898</v>
      </c>
      <c r="AU104" s="24">
        <f t="shared" si="6"/>
        <v>0.85164141938016547</v>
      </c>
    </row>
    <row r="105" spans="5:47" x14ac:dyDescent="0.4">
      <c r="E105" s="1">
        <v>3</v>
      </c>
      <c r="F105" s="1">
        <v>10000000000</v>
      </c>
      <c r="G105" s="1">
        <v>34.070999145499997</v>
      </c>
      <c r="H105" s="1">
        <v>154.61882019039999</v>
      </c>
      <c r="J105" s="27">
        <v>470000000</v>
      </c>
      <c r="K105" s="28">
        <v>2.8809999942800002</v>
      </c>
      <c r="L105" s="28">
        <v>1.4546000003599999</v>
      </c>
      <c r="M105" s="28">
        <v>0.97419999835999993</v>
      </c>
      <c r="N105" s="28">
        <v>0.75</v>
      </c>
      <c r="O105" s="28">
        <v>0.59519999026000003</v>
      </c>
      <c r="P105" s="28">
        <v>0.51119999883999989</v>
      </c>
      <c r="Q105" s="28">
        <v>0.44000000356000007</v>
      </c>
      <c r="R105" s="28">
        <v>0.38800000548000002</v>
      </c>
      <c r="S105" s="28">
        <v>0.36439999937999995</v>
      </c>
      <c r="T105" s="28">
        <v>0.31719999907999996</v>
      </c>
      <c r="U105" s="28">
        <v>0.29419999719999995</v>
      </c>
      <c r="V105" s="28">
        <v>0.29700000880000005</v>
      </c>
      <c r="W105" s="28">
        <v>0.7722499996333333</v>
      </c>
      <c r="X105" s="10">
        <f t="shared" si="5"/>
        <v>1</v>
      </c>
      <c r="Y105" s="10">
        <f t="shared" si="5"/>
        <v>1.9806132225814517</v>
      </c>
      <c r="Z105" s="10">
        <f t="shared" si="5"/>
        <v>2.9572982951447031</v>
      </c>
      <c r="AA105" s="10">
        <f t="shared" si="5"/>
        <v>3.8413333257066671</v>
      </c>
      <c r="AB105" s="10">
        <f t="shared" si="5"/>
        <v>4.8403898545453581</v>
      </c>
      <c r="AC105" s="10">
        <f t="shared" si="5"/>
        <v>5.6357590000341968</v>
      </c>
      <c r="AD105" s="10">
        <f t="shared" si="5"/>
        <v>6.5477272067502064</v>
      </c>
      <c r="AE105" s="10">
        <f t="shared" si="5"/>
        <v>7.4252576123442999</v>
      </c>
      <c r="AF105" s="10">
        <f t="shared" si="5"/>
        <v>7.9061470888633689</v>
      </c>
      <c r="AG105" s="10">
        <f t="shared" si="5"/>
        <v>9.0825977384488983</v>
      </c>
      <c r="AH105" s="10">
        <f t="shared" si="5"/>
        <v>9.7926581295018469</v>
      </c>
      <c r="AI105" s="10">
        <f>$K105/V105</f>
        <v>9.7003363936600664</v>
      </c>
      <c r="AJ105" s="24">
        <f t="shared" si="6"/>
        <v>1</v>
      </c>
      <c r="AK105" s="24">
        <f t="shared" si="6"/>
        <v>0.99030661129072584</v>
      </c>
      <c r="AL105" s="24">
        <f t="shared" si="6"/>
        <v>0.9857660983815677</v>
      </c>
      <c r="AM105" s="24">
        <f t="shared" si="6"/>
        <v>0.96033333142666677</v>
      </c>
      <c r="AN105" s="24">
        <f t="shared" si="6"/>
        <v>0.96807797090907166</v>
      </c>
      <c r="AO105" s="24">
        <f t="shared" si="6"/>
        <v>0.93929316667236618</v>
      </c>
      <c r="AP105" s="24">
        <f t="shared" si="6"/>
        <v>0.93538960096431523</v>
      </c>
      <c r="AQ105" s="24">
        <f t="shared" si="6"/>
        <v>0.92815720154303749</v>
      </c>
      <c r="AR105" s="24">
        <f t="shared" si="6"/>
        <v>0.87846078765148539</v>
      </c>
      <c r="AS105" s="24">
        <f t="shared" si="6"/>
        <v>0.90825977384488987</v>
      </c>
      <c r="AT105" s="24">
        <f t="shared" si="6"/>
        <v>0.8902416481365315</v>
      </c>
      <c r="AU105" s="24">
        <f t="shared" si="6"/>
        <v>0.80836136613833887</v>
      </c>
    </row>
    <row r="106" spans="5:47" x14ac:dyDescent="0.4">
      <c r="E106" s="1">
        <v>4</v>
      </c>
      <c r="F106" s="1">
        <v>1</v>
      </c>
      <c r="G106" s="1">
        <v>1E-3</v>
      </c>
      <c r="H106" s="1">
        <v>2550</v>
      </c>
      <c r="J106" s="27">
        <v>1000000000</v>
      </c>
      <c r="K106" s="28">
        <v>6.1565999984599999</v>
      </c>
      <c r="L106" s="28">
        <v>3.1010000229000001</v>
      </c>
      <c r="M106" s="28">
        <v>2.0726000308799999</v>
      </c>
      <c r="N106" s="28">
        <v>1.57380001544</v>
      </c>
      <c r="O106" s="28">
        <v>1.2663999795799998</v>
      </c>
      <c r="P106" s="28">
        <v>1.07520000934</v>
      </c>
      <c r="Q106" s="28">
        <v>0.9327999949400001</v>
      </c>
      <c r="R106" s="28">
        <v>0.84100000860000002</v>
      </c>
      <c r="S106" s="28">
        <v>0.73439998624000014</v>
      </c>
      <c r="T106" s="28">
        <v>0.67840000394</v>
      </c>
      <c r="U106" s="28">
        <v>0.62439999581999994</v>
      </c>
      <c r="V106" s="28">
        <v>0.59040001630000005</v>
      </c>
      <c r="W106" s="28">
        <v>1.6372500052033345</v>
      </c>
      <c r="X106" s="10">
        <f t="shared" si="5"/>
        <v>1</v>
      </c>
      <c r="Y106" s="10">
        <f t="shared" si="5"/>
        <v>1.9853595462738685</v>
      </c>
      <c r="Z106" s="10">
        <f t="shared" si="5"/>
        <v>2.9704718260792387</v>
      </c>
      <c r="AA106" s="10">
        <f t="shared" si="5"/>
        <v>3.9119328619009761</v>
      </c>
      <c r="AB106" s="10">
        <f t="shared" si="5"/>
        <v>4.8614972344691836</v>
      </c>
      <c r="AC106" s="10">
        <f t="shared" si="5"/>
        <v>5.726004413113019</v>
      </c>
      <c r="AD106" s="10">
        <f t="shared" si="5"/>
        <v>6.6001286790916067</v>
      </c>
      <c r="AE106" s="10">
        <f t="shared" si="5"/>
        <v>7.3205706724174702</v>
      </c>
      <c r="AF106" s="10">
        <f t="shared" si="5"/>
        <v>8.383170089613861</v>
      </c>
      <c r="AG106" s="10">
        <f t="shared" si="5"/>
        <v>9.0751768318157477</v>
      </c>
      <c r="AH106" s="10">
        <f t="shared" si="5"/>
        <v>9.8600256881404675</v>
      </c>
      <c r="AI106" s="10">
        <f t="shared" si="5"/>
        <v>10.427845237950748</v>
      </c>
      <c r="AJ106" s="24">
        <f t="shared" si="6"/>
        <v>1</v>
      </c>
      <c r="AK106" s="24">
        <f t="shared" si="6"/>
        <v>0.99267977313693423</v>
      </c>
      <c r="AL106" s="24">
        <f t="shared" si="6"/>
        <v>0.99015727535974618</v>
      </c>
      <c r="AM106" s="24">
        <f t="shared" si="6"/>
        <v>0.97798321547524403</v>
      </c>
      <c r="AN106" s="24">
        <f t="shared" si="6"/>
        <v>0.97229944689383674</v>
      </c>
      <c r="AO106" s="24">
        <f t="shared" si="6"/>
        <v>0.95433406885216987</v>
      </c>
      <c r="AP106" s="24">
        <f t="shared" si="6"/>
        <v>0.94287552558451526</v>
      </c>
      <c r="AQ106" s="24">
        <f t="shared" si="6"/>
        <v>0.91507133405218377</v>
      </c>
      <c r="AR106" s="24">
        <f t="shared" si="6"/>
        <v>0.93146334329042901</v>
      </c>
      <c r="AS106" s="24">
        <f t="shared" si="6"/>
        <v>0.90751768318157477</v>
      </c>
      <c r="AT106" s="24">
        <f t="shared" si="6"/>
        <v>0.89636597164913345</v>
      </c>
      <c r="AU106" s="24">
        <f t="shared" si="6"/>
        <v>0.86898710316256234</v>
      </c>
    </row>
    <row r="107" spans="5:47" x14ac:dyDescent="0.4">
      <c r="E107" s="1">
        <v>4</v>
      </c>
      <c r="F107" s="1">
        <v>2</v>
      </c>
      <c r="G107" s="1">
        <v>1E-3</v>
      </c>
      <c r="H107" s="1">
        <v>4575</v>
      </c>
      <c r="J107" s="27">
        <v>2200000000</v>
      </c>
      <c r="K107" s="28">
        <v>13.520999908459999</v>
      </c>
      <c r="L107" s="28">
        <v>6.7984000206000008</v>
      </c>
      <c r="M107" s="28">
        <v>4.5725999831999999</v>
      </c>
      <c r="N107" s="28">
        <v>3.4565999984599998</v>
      </c>
      <c r="O107" s="28">
        <v>2.78819999692</v>
      </c>
      <c r="P107" s="28">
        <v>2.3747999668000004</v>
      </c>
      <c r="Q107" s="28">
        <v>2.0572000026800001</v>
      </c>
      <c r="R107" s="28">
        <v>1.8131999969399999</v>
      </c>
      <c r="S107" s="28">
        <v>1.6118000030600002</v>
      </c>
      <c r="T107" s="28">
        <v>1.4584000110400002</v>
      </c>
      <c r="U107" s="28">
        <v>1.4008000135400001</v>
      </c>
      <c r="V107" s="28">
        <v>1.2926000118400001</v>
      </c>
      <c r="W107" s="28">
        <v>3.5954666594616671</v>
      </c>
      <c r="X107" s="10">
        <f t="shared" si="5"/>
        <v>1</v>
      </c>
      <c r="Y107" s="10">
        <f t="shared" si="5"/>
        <v>1.988850298230419</v>
      </c>
      <c r="Z107" s="10">
        <f t="shared" si="5"/>
        <v>2.9569610195811888</v>
      </c>
      <c r="AA107" s="10">
        <f t="shared" si="5"/>
        <v>3.9116472587177968</v>
      </c>
      <c r="AB107" s="10">
        <f t="shared" si="5"/>
        <v>4.8493651543634044</v>
      </c>
      <c r="AC107" s="10">
        <f t="shared" si="5"/>
        <v>5.6935321279624658</v>
      </c>
      <c r="AD107" s="10">
        <f t="shared" si="5"/>
        <v>6.5725257101135668</v>
      </c>
      <c r="AE107" s="10">
        <f t="shared" si="5"/>
        <v>7.4569820931382997</v>
      </c>
      <c r="AF107" s="10">
        <f t="shared" si="5"/>
        <v>8.3887578376910277</v>
      </c>
      <c r="AG107" s="10">
        <f t="shared" si="5"/>
        <v>9.2711189016091904</v>
      </c>
      <c r="AH107" s="10">
        <f t="shared" si="5"/>
        <v>9.6523413604849342</v>
      </c>
      <c r="AI107" s="10">
        <f t="shared" si="5"/>
        <v>10.460312381718937</v>
      </c>
      <c r="AJ107" s="24">
        <f t="shared" si="6"/>
        <v>1</v>
      </c>
      <c r="AK107" s="24">
        <f t="shared" si="6"/>
        <v>0.99442514911520952</v>
      </c>
      <c r="AL107" s="24">
        <f t="shared" si="6"/>
        <v>0.98565367319372965</v>
      </c>
      <c r="AM107" s="24">
        <f t="shared" si="6"/>
        <v>0.97791181467944921</v>
      </c>
      <c r="AN107" s="24">
        <f t="shared" si="6"/>
        <v>0.96987303087268084</v>
      </c>
      <c r="AO107" s="24">
        <f t="shared" si="6"/>
        <v>0.94892202132707759</v>
      </c>
      <c r="AP107" s="24">
        <f t="shared" si="6"/>
        <v>0.93893224430193811</v>
      </c>
      <c r="AQ107" s="24">
        <f t="shared" si="6"/>
        <v>0.93212276164228747</v>
      </c>
      <c r="AR107" s="24">
        <f t="shared" si="6"/>
        <v>0.93208420418789195</v>
      </c>
      <c r="AS107" s="24">
        <f t="shared" si="6"/>
        <v>0.92711189016091899</v>
      </c>
      <c r="AT107" s="24">
        <f t="shared" si="6"/>
        <v>0.87748557822590312</v>
      </c>
      <c r="AU107" s="24">
        <f t="shared" si="6"/>
        <v>0.87169269847657815</v>
      </c>
    </row>
    <row r="108" spans="5:47" x14ac:dyDescent="0.4">
      <c r="E108" s="1">
        <v>4</v>
      </c>
      <c r="F108" s="1">
        <v>4</v>
      </c>
      <c r="G108" s="1">
        <v>2.0000001000000001E-3</v>
      </c>
      <c r="H108" s="1">
        <v>5081.25</v>
      </c>
      <c r="J108" s="27">
        <v>4700000000</v>
      </c>
      <c r="K108" s="28">
        <v>31.6908000946</v>
      </c>
      <c r="L108" s="28">
        <v>15.936999893199999</v>
      </c>
      <c r="M108" s="28">
        <v>10.696400070200001</v>
      </c>
      <c r="N108" s="28">
        <v>8.0856000900399998</v>
      </c>
      <c r="O108" s="28">
        <v>6.56899995804</v>
      </c>
      <c r="P108" s="28">
        <v>5.5498000144800006</v>
      </c>
      <c r="Q108" s="28">
        <v>4.7900000571999994</v>
      </c>
      <c r="R108" s="28">
        <v>4.2135999679800005</v>
      </c>
      <c r="S108" s="28">
        <v>3.7550000190799997</v>
      </c>
      <c r="T108" s="28">
        <v>3.4914000034400003</v>
      </c>
      <c r="U108" s="28">
        <v>3.2547999858799996</v>
      </c>
      <c r="V108" s="28">
        <v>2.9937999725400002</v>
      </c>
      <c r="W108" s="28">
        <v>8.4189333438899983</v>
      </c>
      <c r="X108" s="10">
        <f t="shared" si="5"/>
        <v>1</v>
      </c>
      <c r="Y108" s="10">
        <f t="shared" si="5"/>
        <v>1.9885047566651384</v>
      </c>
      <c r="Z108" s="10">
        <f t="shared" si="5"/>
        <v>2.9627538131160653</v>
      </c>
      <c r="AA108" s="10">
        <f t="shared" si="5"/>
        <v>3.9194122565667509</v>
      </c>
      <c r="AB108" s="10">
        <f t="shared" si="5"/>
        <v>4.8242959806709482</v>
      </c>
      <c r="AC108" s="10">
        <f t="shared" si="5"/>
        <v>5.7102598313300357</v>
      </c>
      <c r="AD108" s="10">
        <f t="shared" si="5"/>
        <v>6.6160333436665759</v>
      </c>
      <c r="AE108" s="10">
        <f t="shared" si="5"/>
        <v>7.5210746951359431</v>
      </c>
      <c r="AF108" s="10">
        <f t="shared" si="5"/>
        <v>8.4396271460910572</v>
      </c>
      <c r="AG108" s="10">
        <f t="shared" si="5"/>
        <v>9.0768173407159729</v>
      </c>
      <c r="AH108" s="10">
        <f t="shared" si="5"/>
        <v>9.7366351948142107</v>
      </c>
      <c r="AI108" s="10">
        <f t="shared" si="5"/>
        <v>10.585476780438636</v>
      </c>
      <c r="AJ108" s="24">
        <f t="shared" si="6"/>
        <v>1</v>
      </c>
      <c r="AK108" s="24">
        <f t="shared" si="6"/>
        <v>0.99425237833256919</v>
      </c>
      <c r="AL108" s="24">
        <f t="shared" si="6"/>
        <v>0.98758460437202178</v>
      </c>
      <c r="AM108" s="24">
        <f t="shared" si="6"/>
        <v>0.97985306414168771</v>
      </c>
      <c r="AN108" s="24">
        <f t="shared" si="6"/>
        <v>0.96485919613418969</v>
      </c>
      <c r="AO108" s="24">
        <f t="shared" si="6"/>
        <v>0.95170997188833928</v>
      </c>
      <c r="AP108" s="24">
        <f t="shared" si="6"/>
        <v>0.94514762052379653</v>
      </c>
      <c r="AQ108" s="24">
        <f t="shared" si="6"/>
        <v>0.94013433689199288</v>
      </c>
      <c r="AR108" s="24">
        <f t="shared" si="6"/>
        <v>0.93773634956567298</v>
      </c>
      <c r="AS108" s="24">
        <f t="shared" si="6"/>
        <v>0.90768173407159725</v>
      </c>
      <c r="AT108" s="24">
        <f t="shared" si="6"/>
        <v>0.8851486540740191</v>
      </c>
      <c r="AU108" s="24">
        <f>AI108/V$77</f>
        <v>0.88212306503655302</v>
      </c>
    </row>
    <row r="109" spans="5:47" x14ac:dyDescent="0.4">
      <c r="E109" s="1">
        <v>4</v>
      </c>
      <c r="F109" s="1">
        <v>7</v>
      </c>
      <c r="G109" s="1">
        <v>2.0000001000000001E-3</v>
      </c>
      <c r="H109" s="1">
        <v>5194.8974609375</v>
      </c>
      <c r="J109" s="27">
        <v>10000000000</v>
      </c>
      <c r="K109" s="28">
        <v>101.75360107424</v>
      </c>
      <c r="L109" s="28">
        <v>51.049600982659996</v>
      </c>
      <c r="M109" s="28">
        <v>34.282599639899999</v>
      </c>
      <c r="N109" s="28">
        <v>25.825999832140003</v>
      </c>
      <c r="O109" s="28">
        <v>20.911000061039999</v>
      </c>
      <c r="P109" s="28">
        <v>17.5980003357</v>
      </c>
      <c r="Q109" s="28">
        <v>15.126599884019999</v>
      </c>
      <c r="R109" s="28">
        <v>13.37580013274</v>
      </c>
      <c r="S109" s="28">
        <v>12.01799983978</v>
      </c>
      <c r="T109" s="28">
        <v>10.9587999344</v>
      </c>
      <c r="U109" s="28">
        <v>10.147999954220001</v>
      </c>
      <c r="V109" s="28">
        <v>9.5208000183199992</v>
      </c>
      <c r="W109" s="28">
        <v>26.880733474096665</v>
      </c>
      <c r="X109" s="10">
        <f t="shared" si="5"/>
        <v>1</v>
      </c>
      <c r="Y109" s="10">
        <f t="shared" si="5"/>
        <v>1.9932300961334177</v>
      </c>
      <c r="Z109" s="10">
        <f t="shared" si="5"/>
        <v>2.9680829967110629</v>
      </c>
      <c r="AA109" s="10">
        <f t="shared" si="5"/>
        <v>3.9399675418416686</v>
      </c>
      <c r="AB109" s="10">
        <f t="shared" si="5"/>
        <v>4.8660322690075741</v>
      </c>
      <c r="AC109" s="10">
        <f t="shared" si="5"/>
        <v>5.7821115543348762</v>
      </c>
      <c r="AD109" s="10">
        <f t="shared" si="5"/>
        <v>6.7267992711127533</v>
      </c>
      <c r="AE109" s="10">
        <f t="shared" si="5"/>
        <v>7.6072907836875716</v>
      </c>
      <c r="AF109" s="10">
        <f t="shared" si="5"/>
        <v>8.4667667191533837</v>
      </c>
      <c r="AG109" s="10">
        <f t="shared" si="5"/>
        <v>9.2851043620964742</v>
      </c>
      <c r="AH109" s="10">
        <f t="shared" si="5"/>
        <v>10.026961128623794</v>
      </c>
      <c r="AI109" s="10">
        <f t="shared" si="5"/>
        <v>10.687505343925395</v>
      </c>
      <c r="AJ109" s="24">
        <f t="shared" si="6"/>
        <v>1</v>
      </c>
      <c r="AK109" s="24">
        <f t="shared" si="6"/>
        <v>0.99661504806670886</v>
      </c>
      <c r="AL109" s="24">
        <f t="shared" si="6"/>
        <v>0.98936099890368767</v>
      </c>
      <c r="AM109" s="24">
        <f t="shared" si="6"/>
        <v>0.98499188546041716</v>
      </c>
      <c r="AN109" s="24">
        <f t="shared" si="6"/>
        <v>0.97320645380151483</v>
      </c>
      <c r="AO109" s="24">
        <f t="shared" si="6"/>
        <v>0.9636852590558127</v>
      </c>
      <c r="AP109" s="24">
        <f t="shared" si="6"/>
        <v>0.96097132444467903</v>
      </c>
      <c r="AQ109" s="24">
        <f t="shared" si="6"/>
        <v>0.95091134796094645</v>
      </c>
      <c r="AR109" s="24">
        <f t="shared" si="6"/>
        <v>0.94075185768370928</v>
      </c>
      <c r="AS109" s="24">
        <f t="shared" si="6"/>
        <v>0.92851043620964746</v>
      </c>
      <c r="AT109" s="24">
        <f t="shared" si="6"/>
        <v>0.91154192078398133</v>
      </c>
      <c r="AU109" s="24">
        <f t="shared" si="6"/>
        <v>0.89062544532711618</v>
      </c>
    </row>
    <row r="110" spans="5:47" x14ac:dyDescent="0.4">
      <c r="E110" s="1">
        <v>4</v>
      </c>
      <c r="F110" s="1">
        <v>10</v>
      </c>
      <c r="G110" s="1">
        <v>1E-3</v>
      </c>
      <c r="H110" s="1">
        <v>5223</v>
      </c>
      <c r="J110" s="27" t="s">
        <v>54</v>
      </c>
      <c r="K110" s="28">
        <v>4.9534312836193735</v>
      </c>
      <c r="L110" s="28">
        <v>2.4883812789299995</v>
      </c>
      <c r="M110" s="28">
        <v>1.671231241340001</v>
      </c>
      <c r="N110" s="28">
        <v>1.2614999980931256</v>
      </c>
      <c r="O110" s="28">
        <v>1.0214312496543747</v>
      </c>
      <c r="P110" s="28">
        <v>0.86220626032187497</v>
      </c>
      <c r="Q110" s="28">
        <v>0.74291249826000016</v>
      </c>
      <c r="R110" s="28">
        <v>0.65695000345187449</v>
      </c>
      <c r="S110" s="28">
        <v>0.58858124524999944</v>
      </c>
      <c r="T110" s="28">
        <v>0.53850624859437435</v>
      </c>
      <c r="U110" s="28">
        <v>0.50101874842687466</v>
      </c>
      <c r="V110" s="28">
        <v>0.46885625088312455</v>
      </c>
      <c r="W110" s="28">
        <v>1.3129171922354204</v>
      </c>
      <c r="X110" s="10">
        <f t="shared" si="5"/>
        <v>1</v>
      </c>
      <c r="Y110" s="10">
        <f t="shared" si="5"/>
        <v>1.9906239150574794</v>
      </c>
      <c r="Z110" s="10">
        <f t="shared" si="5"/>
        <v>2.9639412913605474</v>
      </c>
      <c r="AA110" s="10">
        <f t="shared" si="5"/>
        <v>3.9266201277106183</v>
      </c>
      <c r="AB110" s="10">
        <f t="shared" si="5"/>
        <v>4.8495004292217256</v>
      </c>
      <c r="AC110" s="10">
        <f t="shared" si="5"/>
        <v>5.7450653185586713</v>
      </c>
      <c r="AD110" s="10">
        <f t="shared" si="5"/>
        <v>6.667583726510145</v>
      </c>
      <c r="AE110" s="10">
        <f t="shared" si="5"/>
        <v>7.5400430133070877</v>
      </c>
      <c r="AF110" s="10">
        <f t="shared" si="5"/>
        <v>8.4158836585345274</v>
      </c>
      <c r="AG110" s="10">
        <f t="shared" si="5"/>
        <v>9.1984657495599595</v>
      </c>
      <c r="AH110" s="10">
        <f t="shared" si="5"/>
        <v>9.8867184095853116</v>
      </c>
      <c r="AI110" s="10">
        <f t="shared" si="5"/>
        <v>10.564925335407661</v>
      </c>
    </row>
    <row r="111" spans="5:47" x14ac:dyDescent="0.4">
      <c r="E111" s="1">
        <v>4</v>
      </c>
      <c r="F111" s="1">
        <v>22</v>
      </c>
      <c r="G111" s="1">
        <v>1E-3</v>
      </c>
      <c r="H111" s="1">
        <v>5244.421875</v>
      </c>
    </row>
    <row r="112" spans="5:47" x14ac:dyDescent="0.4">
      <c r="E112" s="1">
        <v>4</v>
      </c>
      <c r="F112" s="1">
        <v>47</v>
      </c>
      <c r="G112" s="1">
        <v>1E-3</v>
      </c>
      <c r="H112" s="1">
        <v>5248.7768554688</v>
      </c>
    </row>
    <row r="113" spans="5:8" x14ac:dyDescent="0.4">
      <c r="E113" s="1">
        <v>4</v>
      </c>
      <c r="F113" s="1">
        <v>100</v>
      </c>
      <c r="G113" s="1">
        <v>1E-3</v>
      </c>
      <c r="H113" s="1">
        <v>5249.73046875</v>
      </c>
    </row>
    <row r="114" spans="5:8" x14ac:dyDescent="0.4">
      <c r="E114" s="1">
        <v>4</v>
      </c>
      <c r="F114" s="1">
        <v>220</v>
      </c>
      <c r="G114" s="1">
        <v>1E-3</v>
      </c>
      <c r="H114" s="1">
        <v>5249.9448242188</v>
      </c>
    </row>
    <row r="115" spans="5:8" x14ac:dyDescent="0.4">
      <c r="E115" s="1">
        <v>4</v>
      </c>
      <c r="F115" s="1">
        <v>470</v>
      </c>
      <c r="G115" s="1">
        <v>1E-3</v>
      </c>
      <c r="H115" s="1">
        <v>5249.9873046875</v>
      </c>
    </row>
    <row r="116" spans="5:8" x14ac:dyDescent="0.4">
      <c r="E116" s="1">
        <v>4</v>
      </c>
      <c r="F116" s="1">
        <v>1000</v>
      </c>
      <c r="G116" s="1">
        <v>1E-3</v>
      </c>
      <c r="H116" s="1">
        <v>5249.9970703125</v>
      </c>
    </row>
    <row r="117" spans="5:8" x14ac:dyDescent="0.4">
      <c r="E117" s="1">
        <v>4</v>
      </c>
      <c r="F117" s="1">
        <v>2200</v>
      </c>
      <c r="G117" s="1">
        <v>2.0000001000000001E-3</v>
      </c>
      <c r="H117" s="1">
        <v>5250.0004882812</v>
      </c>
    </row>
    <row r="118" spans="5:8" x14ac:dyDescent="0.4">
      <c r="E118" s="1">
        <v>4</v>
      </c>
      <c r="F118" s="1">
        <v>4700</v>
      </c>
      <c r="G118" s="1">
        <v>1E-3</v>
      </c>
      <c r="H118" s="1">
        <v>5249.998046875</v>
      </c>
    </row>
    <row r="119" spans="5:8" x14ac:dyDescent="0.4">
      <c r="E119" s="1">
        <v>4</v>
      </c>
      <c r="F119" s="1">
        <v>10000</v>
      </c>
      <c r="G119" s="1">
        <v>1E-3</v>
      </c>
      <c r="H119" s="1">
        <v>5250.0029296875</v>
      </c>
    </row>
    <row r="120" spans="5:8" x14ac:dyDescent="0.4">
      <c r="E120" s="1">
        <v>4</v>
      </c>
      <c r="F120" s="1">
        <v>22000</v>
      </c>
      <c r="G120" s="1">
        <v>1E-3</v>
      </c>
      <c r="H120" s="1">
        <v>5250</v>
      </c>
    </row>
    <row r="121" spans="5:8" x14ac:dyDescent="0.4">
      <c r="E121" s="1">
        <v>4</v>
      </c>
      <c r="F121" s="1">
        <v>47000</v>
      </c>
      <c r="G121" s="1">
        <v>6.0000000999999997E-3</v>
      </c>
      <c r="H121" s="1">
        <v>5249.998046875</v>
      </c>
    </row>
    <row r="122" spans="5:8" x14ac:dyDescent="0.4">
      <c r="E122" s="1">
        <v>4</v>
      </c>
      <c r="F122" s="1">
        <v>100000</v>
      </c>
      <c r="G122" s="1">
        <v>4.9999998999999996E-3</v>
      </c>
      <c r="H122" s="1">
        <v>5250.0122070312</v>
      </c>
    </row>
    <row r="123" spans="5:8" x14ac:dyDescent="0.4">
      <c r="E123" s="1">
        <v>4</v>
      </c>
      <c r="F123" s="1">
        <v>220000</v>
      </c>
      <c r="G123" s="1">
        <v>2.0000001000000001E-3</v>
      </c>
      <c r="H123" s="1">
        <v>5250.0063476562</v>
      </c>
    </row>
    <row r="124" spans="5:8" x14ac:dyDescent="0.4">
      <c r="E124" s="1">
        <v>4</v>
      </c>
      <c r="F124" s="1">
        <v>470000</v>
      </c>
      <c r="G124" s="1">
        <v>3.0000000000000001E-3</v>
      </c>
      <c r="H124" s="1">
        <v>5249.9833984375</v>
      </c>
    </row>
    <row r="125" spans="5:8" x14ac:dyDescent="0.4">
      <c r="E125" s="1">
        <v>4</v>
      </c>
      <c r="F125" s="1">
        <v>1000000</v>
      </c>
      <c r="G125" s="1">
        <v>2.0000001000000001E-3</v>
      </c>
      <c r="H125" s="1">
        <v>5249.8491210938</v>
      </c>
    </row>
    <row r="126" spans="5:8" x14ac:dyDescent="0.4">
      <c r="E126" s="1">
        <v>4</v>
      </c>
      <c r="F126" s="1">
        <v>2200000</v>
      </c>
      <c r="G126" s="1">
        <v>4.9999998999999996E-3</v>
      </c>
      <c r="H126" s="1">
        <v>5248.75390625</v>
      </c>
    </row>
    <row r="127" spans="5:8" x14ac:dyDescent="0.4">
      <c r="E127" s="1">
        <v>4</v>
      </c>
      <c r="F127" s="1">
        <v>4700000</v>
      </c>
      <c r="G127" s="1">
        <v>8.0000004000000003E-3</v>
      </c>
      <c r="H127" s="1">
        <v>5254.6625976562</v>
      </c>
    </row>
    <row r="128" spans="5:8" x14ac:dyDescent="0.4">
      <c r="E128" s="1">
        <v>4</v>
      </c>
      <c r="F128" s="1">
        <v>10000000</v>
      </c>
      <c r="G128" s="1">
        <v>1.7000000899999999E-2</v>
      </c>
      <c r="H128" s="1">
        <v>5241.0815429688</v>
      </c>
    </row>
    <row r="129" spans="5:8" x14ac:dyDescent="0.4">
      <c r="E129" s="1">
        <v>4</v>
      </c>
      <c r="F129" s="1">
        <v>22000000</v>
      </c>
      <c r="G129" s="1">
        <v>3.5999998499999998E-2</v>
      </c>
      <c r="H129" s="1">
        <v>5270.0205078125</v>
      </c>
    </row>
    <row r="130" spans="5:8" x14ac:dyDescent="0.4">
      <c r="E130" s="1">
        <v>4</v>
      </c>
      <c r="F130" s="1">
        <v>47000000</v>
      </c>
      <c r="G130" s="1">
        <v>7.5000002999999996E-2</v>
      </c>
      <c r="H130" s="1">
        <v>5222.6162109375</v>
      </c>
    </row>
    <row r="131" spans="5:8" x14ac:dyDescent="0.4">
      <c r="E131" s="1">
        <v>4</v>
      </c>
      <c r="F131" s="1">
        <v>100000000</v>
      </c>
      <c r="G131" s="1">
        <v>0.15999999640000001</v>
      </c>
      <c r="H131" s="1">
        <v>5654.0234375</v>
      </c>
    </row>
    <row r="132" spans="5:8" x14ac:dyDescent="0.4">
      <c r="E132" s="1">
        <v>4</v>
      </c>
      <c r="F132" s="1">
        <v>220000000</v>
      </c>
      <c r="G132" s="1">
        <v>0.34599998589999997</v>
      </c>
      <c r="H132" s="1">
        <v>5072.740234375</v>
      </c>
    </row>
    <row r="133" spans="5:8" x14ac:dyDescent="0.4">
      <c r="E133" s="1">
        <v>4</v>
      </c>
      <c r="F133" s="1">
        <v>470000000</v>
      </c>
      <c r="G133" s="1">
        <v>0.73900002239999996</v>
      </c>
      <c r="H133" s="1">
        <v>2718.916015625</v>
      </c>
    </row>
    <row r="134" spans="5:8" x14ac:dyDescent="0.4">
      <c r="E134" s="1">
        <v>4</v>
      </c>
      <c r="F134" s="1">
        <v>1000000000</v>
      </c>
      <c r="G134" s="1">
        <v>1.5650000572</v>
      </c>
      <c r="H134" s="1">
        <v>1556.5322265625</v>
      </c>
    </row>
    <row r="135" spans="5:8" x14ac:dyDescent="0.4">
      <c r="E135" s="1">
        <v>4</v>
      </c>
      <c r="F135" s="1">
        <v>2200000000</v>
      </c>
      <c r="G135" s="1">
        <v>3.4289999008000001</v>
      </c>
      <c r="H135" s="1">
        <v>937.08380126949999</v>
      </c>
    </row>
    <row r="136" spans="5:8" x14ac:dyDescent="0.4">
      <c r="E136" s="1">
        <v>4</v>
      </c>
      <c r="F136" s="1">
        <v>4700000000</v>
      </c>
      <c r="G136" s="1">
        <v>8.1059999466000008</v>
      </c>
      <c r="H136" s="1">
        <v>438.63494873050001</v>
      </c>
    </row>
    <row r="137" spans="5:8" x14ac:dyDescent="0.4">
      <c r="E137" s="1">
        <v>4</v>
      </c>
      <c r="F137" s="1">
        <v>10000000000</v>
      </c>
      <c r="G137" s="1">
        <v>25.9449996948</v>
      </c>
      <c r="H137" s="1">
        <v>206.15843200680001</v>
      </c>
    </row>
    <row r="138" spans="5:8" x14ac:dyDescent="0.4">
      <c r="E138" s="1">
        <v>5</v>
      </c>
      <c r="F138" s="1">
        <v>1</v>
      </c>
      <c r="G138" s="1">
        <v>1E-3</v>
      </c>
      <c r="H138" s="1">
        <v>2550</v>
      </c>
    </row>
    <row r="139" spans="5:8" x14ac:dyDescent="0.4">
      <c r="E139" s="1">
        <v>5</v>
      </c>
      <c r="F139" s="1">
        <v>2</v>
      </c>
      <c r="G139" s="1">
        <v>2.0000001000000001E-3</v>
      </c>
      <c r="H139" s="1">
        <v>4575</v>
      </c>
    </row>
    <row r="140" spans="5:8" x14ac:dyDescent="0.4">
      <c r="E140" s="1">
        <v>5</v>
      </c>
      <c r="F140" s="1">
        <v>4</v>
      </c>
      <c r="G140" s="1">
        <v>1E-3</v>
      </c>
      <c r="H140" s="1">
        <v>5081.25</v>
      </c>
    </row>
    <row r="141" spans="5:8" x14ac:dyDescent="0.4">
      <c r="E141" s="1">
        <v>5</v>
      </c>
      <c r="F141" s="1">
        <v>7</v>
      </c>
      <c r="G141" s="1">
        <v>1E-3</v>
      </c>
      <c r="H141" s="1">
        <v>5194.8974609375</v>
      </c>
    </row>
    <row r="142" spans="5:8" x14ac:dyDescent="0.4">
      <c r="E142" s="1">
        <v>5</v>
      </c>
      <c r="F142" s="1">
        <v>10</v>
      </c>
      <c r="G142" s="1">
        <v>1E-3</v>
      </c>
      <c r="H142" s="1">
        <v>5223</v>
      </c>
    </row>
    <row r="143" spans="5:8" x14ac:dyDescent="0.4">
      <c r="E143" s="1">
        <v>5</v>
      </c>
      <c r="F143" s="1">
        <v>22</v>
      </c>
      <c r="G143" s="1">
        <v>1E-3</v>
      </c>
      <c r="H143" s="1">
        <v>5244.421875</v>
      </c>
    </row>
    <row r="144" spans="5:8" x14ac:dyDescent="0.4">
      <c r="E144" s="1">
        <v>5</v>
      </c>
      <c r="F144" s="1">
        <v>47</v>
      </c>
      <c r="G144" s="1">
        <v>1E-3</v>
      </c>
      <c r="H144" s="1">
        <v>5248.7768554688</v>
      </c>
    </row>
    <row r="145" spans="5:8" x14ac:dyDescent="0.4">
      <c r="E145" s="1">
        <v>5</v>
      </c>
      <c r="F145" s="1">
        <v>100</v>
      </c>
      <c r="G145" s="1">
        <v>1E-3</v>
      </c>
      <c r="H145" s="1">
        <v>5249.73046875</v>
      </c>
    </row>
    <row r="146" spans="5:8" x14ac:dyDescent="0.4">
      <c r="E146" s="1">
        <v>5</v>
      </c>
      <c r="F146" s="1">
        <v>220</v>
      </c>
      <c r="G146" s="1">
        <v>1E-3</v>
      </c>
      <c r="H146" s="1">
        <v>5249.9448242188</v>
      </c>
    </row>
    <row r="147" spans="5:8" x14ac:dyDescent="0.4">
      <c r="E147" s="1">
        <v>5</v>
      </c>
      <c r="F147" s="1">
        <v>470</v>
      </c>
      <c r="G147" s="1">
        <v>1E-3</v>
      </c>
      <c r="H147" s="1">
        <v>5249.9873046875</v>
      </c>
    </row>
    <row r="148" spans="5:8" x14ac:dyDescent="0.4">
      <c r="E148" s="1">
        <v>5</v>
      </c>
      <c r="F148" s="1">
        <v>1000</v>
      </c>
      <c r="G148" s="1">
        <v>1E-3</v>
      </c>
      <c r="H148" s="1">
        <v>5249.9970703125</v>
      </c>
    </row>
    <row r="149" spans="5:8" x14ac:dyDescent="0.4">
      <c r="E149" s="1">
        <v>5</v>
      </c>
      <c r="F149" s="1">
        <v>2200</v>
      </c>
      <c r="G149" s="1">
        <v>2.0000001000000001E-3</v>
      </c>
      <c r="H149" s="1">
        <v>5250</v>
      </c>
    </row>
    <row r="150" spans="5:8" x14ac:dyDescent="0.4">
      <c r="E150" s="1">
        <v>5</v>
      </c>
      <c r="F150" s="1">
        <v>4700</v>
      </c>
      <c r="G150" s="1">
        <v>1E-3</v>
      </c>
      <c r="H150" s="1">
        <v>5250</v>
      </c>
    </row>
    <row r="151" spans="5:8" x14ac:dyDescent="0.4">
      <c r="E151" s="1">
        <v>5</v>
      </c>
      <c r="F151" s="1">
        <v>10000</v>
      </c>
      <c r="G151" s="1">
        <v>1E-3</v>
      </c>
      <c r="H151" s="1">
        <v>5250.0009765625</v>
      </c>
    </row>
    <row r="152" spans="5:8" x14ac:dyDescent="0.4">
      <c r="E152" s="1">
        <v>5</v>
      </c>
      <c r="F152" s="1">
        <v>22000</v>
      </c>
      <c r="G152" s="1">
        <v>1E-3</v>
      </c>
      <c r="H152" s="1">
        <v>5249.9990234375</v>
      </c>
    </row>
    <row r="153" spans="5:8" x14ac:dyDescent="0.4">
      <c r="E153" s="1">
        <v>5</v>
      </c>
      <c r="F153" s="1">
        <v>47000</v>
      </c>
      <c r="G153" s="1">
        <v>2.0000001000000001E-3</v>
      </c>
      <c r="H153" s="1">
        <v>5249.9975585938</v>
      </c>
    </row>
    <row r="154" spans="5:8" x14ac:dyDescent="0.4">
      <c r="E154" s="1">
        <v>5</v>
      </c>
      <c r="F154" s="1">
        <v>100000</v>
      </c>
      <c r="G154" s="1">
        <v>1E-3</v>
      </c>
      <c r="H154" s="1">
        <v>5250.0112304688</v>
      </c>
    </row>
    <row r="155" spans="5:8" x14ac:dyDescent="0.4">
      <c r="E155" s="1">
        <v>5</v>
      </c>
      <c r="F155" s="1">
        <v>220000</v>
      </c>
      <c r="G155" s="1">
        <v>1E-3</v>
      </c>
      <c r="H155" s="1">
        <v>5250.0063476562</v>
      </c>
    </row>
    <row r="156" spans="5:8" x14ac:dyDescent="0.4">
      <c r="E156" s="1">
        <v>5</v>
      </c>
      <c r="F156" s="1">
        <v>470000</v>
      </c>
      <c r="G156" s="1">
        <v>2.0000001000000001E-3</v>
      </c>
      <c r="H156" s="1">
        <v>5249.984375</v>
      </c>
    </row>
    <row r="157" spans="5:8" x14ac:dyDescent="0.4">
      <c r="E157" s="1">
        <v>5</v>
      </c>
      <c r="F157" s="1">
        <v>1000000</v>
      </c>
      <c r="G157" s="1">
        <v>2.0000001000000001E-3</v>
      </c>
      <c r="H157" s="1">
        <v>5249.8930664062</v>
      </c>
    </row>
    <row r="158" spans="5:8" x14ac:dyDescent="0.4">
      <c r="E158" s="1">
        <v>5</v>
      </c>
      <c r="F158" s="1">
        <v>2200000</v>
      </c>
      <c r="G158" s="1">
        <v>4.0000002000000002E-3</v>
      </c>
      <c r="H158" s="1">
        <v>5250.3852539062</v>
      </c>
    </row>
    <row r="159" spans="5:8" x14ac:dyDescent="0.4">
      <c r="E159" s="1">
        <v>5</v>
      </c>
      <c r="F159" s="1">
        <v>4700000</v>
      </c>
      <c r="G159" s="1">
        <v>7.0000002000000002E-3</v>
      </c>
      <c r="H159" s="1">
        <v>5249.1884765625</v>
      </c>
    </row>
    <row r="160" spans="5:8" x14ac:dyDescent="0.4">
      <c r="E160" s="1">
        <v>5</v>
      </c>
      <c r="F160" s="1">
        <v>10000000</v>
      </c>
      <c r="G160" s="1">
        <v>1.40000004E-2</v>
      </c>
      <c r="H160" s="1">
        <v>5254.7016601562</v>
      </c>
    </row>
    <row r="161" spans="5:8" x14ac:dyDescent="0.4">
      <c r="E161" s="1">
        <v>5</v>
      </c>
      <c r="F161" s="1">
        <v>22000000</v>
      </c>
      <c r="G161" s="1">
        <v>2.8999999200000001E-2</v>
      </c>
      <c r="H161" s="1">
        <v>5280.2827148438</v>
      </c>
    </row>
    <row r="162" spans="5:8" x14ac:dyDescent="0.4">
      <c r="E162" s="1">
        <v>5</v>
      </c>
      <c r="F162" s="1">
        <v>47000000</v>
      </c>
      <c r="G162" s="1">
        <v>6.1000000700000001E-2</v>
      </c>
      <c r="H162" s="1">
        <v>5148.9594726562</v>
      </c>
    </row>
    <row r="163" spans="5:8" x14ac:dyDescent="0.4">
      <c r="E163" s="1">
        <v>5</v>
      </c>
      <c r="F163" s="1">
        <v>100000000</v>
      </c>
      <c r="G163" s="1">
        <v>0.12800000610000001</v>
      </c>
      <c r="H163" s="1">
        <v>5520.0546875</v>
      </c>
    </row>
    <row r="164" spans="5:8" x14ac:dyDescent="0.4">
      <c r="E164" s="1">
        <v>5</v>
      </c>
      <c r="F164" s="1">
        <v>220000000</v>
      </c>
      <c r="G164" s="1">
        <v>0.28200000520000001</v>
      </c>
      <c r="H164" s="1">
        <v>4879.0795898438</v>
      </c>
    </row>
    <row r="165" spans="5:8" x14ac:dyDescent="0.4">
      <c r="E165" s="1">
        <v>5</v>
      </c>
      <c r="F165" s="1">
        <v>470000000</v>
      </c>
      <c r="G165" s="1">
        <v>0.5910000205</v>
      </c>
      <c r="H165" s="1">
        <v>3267.2097167969</v>
      </c>
    </row>
    <row r="166" spans="5:8" x14ac:dyDescent="0.4">
      <c r="E166" s="1">
        <v>5</v>
      </c>
      <c r="F166" s="1">
        <v>1000000000</v>
      </c>
      <c r="G166" s="1">
        <v>1.2610000372000001</v>
      </c>
      <c r="H166" s="1">
        <v>1814.2303466797</v>
      </c>
    </row>
    <row r="167" spans="5:8" x14ac:dyDescent="0.4">
      <c r="E167" s="1">
        <v>5</v>
      </c>
      <c r="F167" s="1">
        <v>2200000000</v>
      </c>
      <c r="G167" s="1">
        <v>2.7929999828000001</v>
      </c>
      <c r="H167" s="1">
        <v>1111.4194335938</v>
      </c>
    </row>
    <row r="168" spans="5:8" x14ac:dyDescent="0.4">
      <c r="E168" s="1">
        <v>5</v>
      </c>
      <c r="F168" s="1">
        <v>4700000000</v>
      </c>
      <c r="G168" s="1">
        <v>6.5529999733000004</v>
      </c>
      <c r="H168" s="1">
        <v>548.29370117190001</v>
      </c>
    </row>
    <row r="169" spans="5:8" x14ac:dyDescent="0.4">
      <c r="E169" s="1">
        <v>5</v>
      </c>
      <c r="F169" s="1">
        <v>10000000000</v>
      </c>
      <c r="G169" s="1">
        <v>20.743000030499999</v>
      </c>
      <c r="H169" s="1">
        <v>257.69802856450002</v>
      </c>
    </row>
    <row r="170" spans="5:8" x14ac:dyDescent="0.4">
      <c r="E170" s="1">
        <v>6</v>
      </c>
      <c r="F170" s="1">
        <v>1</v>
      </c>
      <c r="G170" s="1">
        <v>1E-3</v>
      </c>
      <c r="H170" s="1">
        <v>2550</v>
      </c>
    </row>
    <row r="171" spans="5:8" x14ac:dyDescent="0.4">
      <c r="E171" s="1">
        <v>6</v>
      </c>
      <c r="F171" s="1">
        <v>2</v>
      </c>
      <c r="G171" s="1">
        <v>1E-3</v>
      </c>
      <c r="H171" s="1">
        <v>4575</v>
      </c>
    </row>
    <row r="172" spans="5:8" x14ac:dyDescent="0.4">
      <c r="E172" s="1">
        <v>6</v>
      </c>
      <c r="F172" s="1">
        <v>4</v>
      </c>
      <c r="G172" s="1">
        <v>1E-3</v>
      </c>
      <c r="H172" s="1">
        <v>5081.25</v>
      </c>
    </row>
    <row r="173" spans="5:8" x14ac:dyDescent="0.4">
      <c r="E173" s="1">
        <v>6</v>
      </c>
      <c r="F173" s="1">
        <v>7</v>
      </c>
      <c r="G173" s="1">
        <v>2.0000001000000001E-3</v>
      </c>
      <c r="H173" s="1">
        <v>5194.8974609375</v>
      </c>
    </row>
    <row r="174" spans="5:8" x14ac:dyDescent="0.4">
      <c r="E174" s="1">
        <v>6</v>
      </c>
      <c r="F174" s="1">
        <v>10</v>
      </c>
      <c r="G174" s="1">
        <v>2.0000001000000001E-3</v>
      </c>
      <c r="H174" s="1">
        <v>5223</v>
      </c>
    </row>
    <row r="175" spans="5:8" x14ac:dyDescent="0.4">
      <c r="E175" s="1">
        <v>6</v>
      </c>
      <c r="F175" s="1">
        <v>22</v>
      </c>
      <c r="G175" s="1">
        <v>2.0000001000000001E-3</v>
      </c>
      <c r="H175" s="1">
        <v>5244.421875</v>
      </c>
    </row>
    <row r="176" spans="5:8" x14ac:dyDescent="0.4">
      <c r="E176" s="1">
        <v>6</v>
      </c>
      <c r="F176" s="1">
        <v>47</v>
      </c>
      <c r="G176" s="1">
        <v>1E-3</v>
      </c>
      <c r="H176" s="1">
        <v>5248.77734375</v>
      </c>
    </row>
    <row r="177" spans="5:8" x14ac:dyDescent="0.4">
      <c r="E177" s="1">
        <v>6</v>
      </c>
      <c r="F177" s="1">
        <v>100</v>
      </c>
      <c r="G177" s="1">
        <v>2.0000001000000001E-3</v>
      </c>
      <c r="H177" s="1">
        <v>5249.73046875</v>
      </c>
    </row>
    <row r="178" spans="5:8" x14ac:dyDescent="0.4">
      <c r="E178" s="1">
        <v>6</v>
      </c>
      <c r="F178" s="1">
        <v>220</v>
      </c>
      <c r="G178" s="1">
        <v>2.0000001000000001E-3</v>
      </c>
      <c r="H178" s="1">
        <v>5249.9448242188</v>
      </c>
    </row>
    <row r="179" spans="5:8" x14ac:dyDescent="0.4">
      <c r="E179" s="1">
        <v>6</v>
      </c>
      <c r="F179" s="1">
        <v>470</v>
      </c>
      <c r="G179" s="1">
        <v>2.0000001000000001E-3</v>
      </c>
      <c r="H179" s="1">
        <v>5249.9868164062</v>
      </c>
    </row>
    <row r="180" spans="5:8" x14ac:dyDescent="0.4">
      <c r="E180" s="1">
        <v>6</v>
      </c>
      <c r="F180" s="1">
        <v>1000</v>
      </c>
      <c r="G180" s="1">
        <v>1E-3</v>
      </c>
      <c r="H180" s="1">
        <v>5249.9970703125</v>
      </c>
    </row>
    <row r="181" spans="5:8" x14ac:dyDescent="0.4">
      <c r="E181" s="1">
        <v>6</v>
      </c>
      <c r="F181" s="1">
        <v>2200</v>
      </c>
      <c r="G181" s="1">
        <v>1E-3</v>
      </c>
      <c r="H181" s="1">
        <v>5250</v>
      </c>
    </row>
    <row r="182" spans="5:8" x14ac:dyDescent="0.4">
      <c r="E182" s="1">
        <v>6</v>
      </c>
      <c r="F182" s="1">
        <v>4700</v>
      </c>
      <c r="G182" s="1">
        <v>1E-3</v>
      </c>
      <c r="H182" s="1">
        <v>5249.9995117188</v>
      </c>
    </row>
    <row r="183" spans="5:8" x14ac:dyDescent="0.4">
      <c r="E183" s="1">
        <v>6</v>
      </c>
      <c r="F183" s="1">
        <v>10000</v>
      </c>
      <c r="G183" s="1">
        <v>1E-3</v>
      </c>
      <c r="H183" s="1">
        <v>5250.0004882812</v>
      </c>
    </row>
    <row r="184" spans="5:8" x14ac:dyDescent="0.4">
      <c r="E184" s="1">
        <v>6</v>
      </c>
      <c r="F184" s="1">
        <v>22000</v>
      </c>
      <c r="G184" s="1">
        <v>1E-3</v>
      </c>
      <c r="H184" s="1">
        <v>5250.0004882812</v>
      </c>
    </row>
    <row r="185" spans="5:8" x14ac:dyDescent="0.4">
      <c r="E185" s="1">
        <v>6</v>
      </c>
      <c r="F185" s="1">
        <v>47000</v>
      </c>
      <c r="G185" s="1">
        <v>2.0000001000000001E-3</v>
      </c>
      <c r="H185" s="1">
        <v>5250.0004882812</v>
      </c>
    </row>
    <row r="186" spans="5:8" x14ac:dyDescent="0.4">
      <c r="E186" s="1">
        <v>6</v>
      </c>
      <c r="F186" s="1">
        <v>100000</v>
      </c>
      <c r="G186" s="1">
        <v>2.0000001000000001E-3</v>
      </c>
      <c r="H186" s="1">
        <v>5250.01171875</v>
      </c>
    </row>
    <row r="187" spans="5:8" x14ac:dyDescent="0.4">
      <c r="E187" s="1">
        <v>6</v>
      </c>
      <c r="F187" s="1">
        <v>220000</v>
      </c>
      <c r="G187" s="1">
        <v>2.0000001000000001E-3</v>
      </c>
      <c r="H187" s="1">
        <v>5250.0053710938</v>
      </c>
    </row>
    <row r="188" spans="5:8" x14ac:dyDescent="0.4">
      <c r="E188" s="1">
        <v>6</v>
      </c>
      <c r="F188" s="1">
        <v>470000</v>
      </c>
      <c r="G188" s="1">
        <v>2.0000001000000001E-3</v>
      </c>
      <c r="H188" s="1">
        <v>5249.9868164062</v>
      </c>
    </row>
    <row r="189" spans="5:8" x14ac:dyDescent="0.4">
      <c r="E189" s="1">
        <v>6</v>
      </c>
      <c r="F189" s="1">
        <v>1000000</v>
      </c>
      <c r="G189" s="1">
        <v>3.0000000000000001E-3</v>
      </c>
      <c r="H189" s="1">
        <v>5249.9194335938</v>
      </c>
    </row>
    <row r="190" spans="5:8" x14ac:dyDescent="0.4">
      <c r="E190" s="1">
        <v>6</v>
      </c>
      <c r="F190" s="1">
        <v>2200000</v>
      </c>
      <c r="G190" s="1">
        <v>4.0000002000000002E-3</v>
      </c>
      <c r="H190" s="1">
        <v>5250.2919921875</v>
      </c>
    </row>
    <row r="191" spans="5:8" x14ac:dyDescent="0.4">
      <c r="E191" s="1">
        <v>6</v>
      </c>
      <c r="F191" s="1">
        <v>4700000</v>
      </c>
      <c r="G191" s="1">
        <v>6.0000000999999997E-3</v>
      </c>
      <c r="H191" s="1">
        <v>5248.56640625</v>
      </c>
    </row>
    <row r="192" spans="5:8" x14ac:dyDescent="0.4">
      <c r="E192" s="1">
        <v>6</v>
      </c>
      <c r="F192" s="1">
        <v>10000000</v>
      </c>
      <c r="G192" s="1">
        <v>1.20000001E-2</v>
      </c>
      <c r="H192" s="1">
        <v>5256.8369140625</v>
      </c>
    </row>
    <row r="193" spans="5:8" x14ac:dyDescent="0.4">
      <c r="E193" s="1">
        <v>6</v>
      </c>
      <c r="F193" s="1">
        <v>22000000</v>
      </c>
      <c r="G193" s="1">
        <v>2.50000004E-2</v>
      </c>
      <c r="H193" s="1">
        <v>5233.62109375</v>
      </c>
    </row>
    <row r="194" spans="5:8" x14ac:dyDescent="0.4">
      <c r="E194" s="1">
        <v>6</v>
      </c>
      <c r="F194" s="1">
        <v>47000000</v>
      </c>
      <c r="G194" s="1">
        <v>5.2000001099999998E-2</v>
      </c>
      <c r="H194" s="1">
        <v>5257.6484375</v>
      </c>
    </row>
    <row r="195" spans="5:8" x14ac:dyDescent="0.4">
      <c r="E195" s="1">
        <v>6</v>
      </c>
      <c r="F195" s="1">
        <v>100000000</v>
      </c>
      <c r="G195" s="1">
        <v>0.10899999740000001</v>
      </c>
      <c r="H195" s="1">
        <v>5369.8256835938</v>
      </c>
    </row>
    <row r="196" spans="5:8" x14ac:dyDescent="0.4">
      <c r="E196" s="1">
        <v>6</v>
      </c>
      <c r="F196" s="1">
        <v>220000000</v>
      </c>
      <c r="G196" s="1">
        <v>0.2370000035</v>
      </c>
      <c r="H196" s="1">
        <v>4879.0795898438</v>
      </c>
    </row>
    <row r="197" spans="5:8" x14ac:dyDescent="0.4">
      <c r="E197" s="1">
        <v>6</v>
      </c>
      <c r="F197" s="1">
        <v>470000000</v>
      </c>
      <c r="G197" s="1">
        <v>0.50499999520000005</v>
      </c>
      <c r="H197" s="1">
        <v>3815.5034179688</v>
      </c>
    </row>
    <row r="198" spans="5:8" x14ac:dyDescent="0.4">
      <c r="E198" s="1">
        <v>6</v>
      </c>
      <c r="F198" s="1">
        <v>1000000000</v>
      </c>
      <c r="G198" s="1">
        <v>1.0620000361999999</v>
      </c>
      <c r="H198" s="1">
        <v>2071.9282226562</v>
      </c>
    </row>
    <row r="199" spans="5:8" x14ac:dyDescent="0.4">
      <c r="E199" s="1">
        <v>6</v>
      </c>
      <c r="F199" s="1">
        <v>2200000000</v>
      </c>
      <c r="G199" s="1">
        <v>2.3610000609999999</v>
      </c>
      <c r="H199" s="1">
        <v>1228.5549316406</v>
      </c>
    </row>
    <row r="200" spans="5:8" x14ac:dyDescent="0.4">
      <c r="E200" s="1">
        <v>6</v>
      </c>
      <c r="F200" s="1">
        <v>4700000000</v>
      </c>
      <c r="G200" s="1">
        <v>5.4879999160999997</v>
      </c>
      <c r="H200" s="1">
        <v>657.95239257809999</v>
      </c>
    </row>
    <row r="201" spans="5:8" x14ac:dyDescent="0.4">
      <c r="E201" s="1">
        <v>6</v>
      </c>
      <c r="F201" s="1">
        <v>10000000000</v>
      </c>
      <c r="G201" s="1">
        <v>17.5750007629</v>
      </c>
      <c r="H201" s="1">
        <v>309.23764038090002</v>
      </c>
    </row>
    <row r="202" spans="5:8" x14ac:dyDescent="0.4">
      <c r="E202" s="1">
        <v>7</v>
      </c>
      <c r="F202" s="1">
        <v>1</v>
      </c>
      <c r="G202" s="1">
        <v>2.0000001000000001E-3</v>
      </c>
      <c r="H202" s="1">
        <v>2550</v>
      </c>
    </row>
    <row r="203" spans="5:8" x14ac:dyDescent="0.4">
      <c r="E203" s="1">
        <v>7</v>
      </c>
      <c r="F203" s="1">
        <v>2</v>
      </c>
      <c r="G203" s="1">
        <v>2.0000001000000001E-3</v>
      </c>
      <c r="H203" s="1">
        <v>4575</v>
      </c>
    </row>
    <row r="204" spans="5:8" x14ac:dyDescent="0.4">
      <c r="E204" s="1">
        <v>7</v>
      </c>
      <c r="F204" s="1">
        <v>4</v>
      </c>
      <c r="G204" s="1">
        <v>1E-3</v>
      </c>
      <c r="H204" s="1">
        <v>5081.25</v>
      </c>
    </row>
    <row r="205" spans="5:8" x14ac:dyDescent="0.4">
      <c r="E205" s="1">
        <v>7</v>
      </c>
      <c r="F205" s="1">
        <v>7</v>
      </c>
      <c r="G205" s="1">
        <v>2.0000001000000001E-3</v>
      </c>
      <c r="H205" s="1">
        <v>5194.8974609375</v>
      </c>
    </row>
    <row r="206" spans="5:8" x14ac:dyDescent="0.4">
      <c r="E206" s="1">
        <v>7</v>
      </c>
      <c r="F206" s="1">
        <v>10</v>
      </c>
      <c r="G206" s="1">
        <v>2.0000001000000001E-3</v>
      </c>
      <c r="H206" s="1">
        <v>5223</v>
      </c>
    </row>
    <row r="207" spans="5:8" x14ac:dyDescent="0.4">
      <c r="E207" s="1">
        <v>7</v>
      </c>
      <c r="F207" s="1">
        <v>22</v>
      </c>
      <c r="G207" s="1">
        <v>2.0000001000000001E-3</v>
      </c>
      <c r="H207" s="1">
        <v>5244.421875</v>
      </c>
    </row>
    <row r="208" spans="5:8" x14ac:dyDescent="0.4">
      <c r="E208" s="1">
        <v>7</v>
      </c>
      <c r="F208" s="1">
        <v>47</v>
      </c>
      <c r="G208" s="1">
        <v>2.0000001000000001E-3</v>
      </c>
      <c r="H208" s="1">
        <v>5248.77734375</v>
      </c>
    </row>
    <row r="209" spans="5:8" x14ac:dyDescent="0.4">
      <c r="E209" s="1">
        <v>7</v>
      </c>
      <c r="F209" s="1">
        <v>100</v>
      </c>
      <c r="G209" s="1">
        <v>1E-3</v>
      </c>
      <c r="H209" s="1">
        <v>5249.73046875</v>
      </c>
    </row>
    <row r="210" spans="5:8" x14ac:dyDescent="0.4">
      <c r="E210" s="1">
        <v>7</v>
      </c>
      <c r="F210" s="1">
        <v>220</v>
      </c>
      <c r="G210" s="1">
        <v>2.0000001000000001E-3</v>
      </c>
      <c r="H210" s="1">
        <v>5249.9448242188</v>
      </c>
    </row>
    <row r="211" spans="5:8" x14ac:dyDescent="0.4">
      <c r="E211" s="1">
        <v>7</v>
      </c>
      <c r="F211" s="1">
        <v>470</v>
      </c>
      <c r="G211" s="1">
        <v>2.0000001000000001E-3</v>
      </c>
      <c r="H211" s="1">
        <v>5249.9873046875</v>
      </c>
    </row>
    <row r="212" spans="5:8" x14ac:dyDescent="0.4">
      <c r="E212" s="1">
        <v>7</v>
      </c>
      <c r="F212" s="1">
        <v>1000</v>
      </c>
      <c r="G212" s="1">
        <v>1E-3</v>
      </c>
      <c r="H212" s="1">
        <v>5249.9970703125</v>
      </c>
    </row>
    <row r="213" spans="5:8" x14ac:dyDescent="0.4">
      <c r="E213" s="1">
        <v>7</v>
      </c>
      <c r="F213" s="1">
        <v>2200</v>
      </c>
      <c r="G213" s="1">
        <v>2.0000001000000001E-3</v>
      </c>
      <c r="H213" s="1">
        <v>5250</v>
      </c>
    </row>
    <row r="214" spans="5:8" x14ac:dyDescent="0.4">
      <c r="E214" s="1">
        <v>7</v>
      </c>
      <c r="F214" s="1">
        <v>4700</v>
      </c>
      <c r="G214" s="1">
        <v>2.0000001000000001E-3</v>
      </c>
      <c r="H214" s="1">
        <v>5250</v>
      </c>
    </row>
    <row r="215" spans="5:8" x14ac:dyDescent="0.4">
      <c r="E215" s="1">
        <v>7</v>
      </c>
      <c r="F215" s="1">
        <v>10000</v>
      </c>
      <c r="G215" s="1">
        <v>1E-3</v>
      </c>
      <c r="H215" s="1">
        <v>5250</v>
      </c>
    </row>
    <row r="216" spans="5:8" x14ac:dyDescent="0.4">
      <c r="E216" s="1">
        <v>7</v>
      </c>
      <c r="F216" s="1">
        <v>22000</v>
      </c>
      <c r="G216" s="1">
        <v>1E-3</v>
      </c>
      <c r="H216" s="1">
        <v>5249.9990234375</v>
      </c>
    </row>
    <row r="217" spans="5:8" x14ac:dyDescent="0.4">
      <c r="E217" s="1">
        <v>7</v>
      </c>
      <c r="F217" s="1">
        <v>47000</v>
      </c>
      <c r="G217" s="1">
        <v>1E-3</v>
      </c>
      <c r="H217" s="1">
        <v>5249.9995117188</v>
      </c>
    </row>
    <row r="218" spans="5:8" x14ac:dyDescent="0.4">
      <c r="E218" s="1">
        <v>7</v>
      </c>
      <c r="F218" s="1">
        <v>100000</v>
      </c>
      <c r="G218" s="1">
        <v>2.0000001000000001E-3</v>
      </c>
      <c r="H218" s="1">
        <v>5249.9970703125</v>
      </c>
    </row>
    <row r="219" spans="5:8" x14ac:dyDescent="0.4">
      <c r="E219" s="1">
        <v>7</v>
      </c>
      <c r="F219" s="1">
        <v>220000</v>
      </c>
      <c r="G219" s="1">
        <v>1E-3</v>
      </c>
      <c r="H219" s="1">
        <v>5250.0141601562</v>
      </c>
    </row>
    <row r="220" spans="5:8" x14ac:dyDescent="0.4">
      <c r="E220" s="1">
        <v>7</v>
      </c>
      <c r="F220" s="1">
        <v>470000</v>
      </c>
      <c r="G220" s="1">
        <v>1E-3</v>
      </c>
      <c r="H220" s="1">
        <v>5249.984375</v>
      </c>
    </row>
    <row r="221" spans="5:8" x14ac:dyDescent="0.4">
      <c r="E221" s="1">
        <v>7</v>
      </c>
      <c r="F221" s="1">
        <v>1000000</v>
      </c>
      <c r="G221" s="1">
        <v>2.0000001000000001E-3</v>
      </c>
      <c r="H221" s="1">
        <v>5249.923828125</v>
      </c>
    </row>
    <row r="222" spans="5:8" x14ac:dyDescent="0.4">
      <c r="E222" s="1">
        <v>7</v>
      </c>
      <c r="F222" s="1">
        <v>2200000</v>
      </c>
      <c r="G222" s="1">
        <v>4.0000002000000002E-3</v>
      </c>
      <c r="H222" s="1">
        <v>5250.2685546875</v>
      </c>
    </row>
    <row r="223" spans="5:8" x14ac:dyDescent="0.4">
      <c r="E223" s="1">
        <v>7</v>
      </c>
      <c r="F223" s="1">
        <v>4700000</v>
      </c>
      <c r="G223" s="1">
        <v>6.0000000999999997E-3</v>
      </c>
      <c r="H223" s="1">
        <v>5248.8500976562</v>
      </c>
    </row>
    <row r="224" spans="5:8" x14ac:dyDescent="0.4">
      <c r="E224" s="1">
        <v>7</v>
      </c>
      <c r="F224" s="1">
        <v>10000000</v>
      </c>
      <c r="G224" s="1">
        <v>1.09999999E-2</v>
      </c>
      <c r="H224" s="1">
        <v>5255.6870117188</v>
      </c>
    </row>
    <row r="225" spans="5:8" x14ac:dyDescent="0.4">
      <c r="E225" s="1">
        <v>7</v>
      </c>
      <c r="F225" s="1">
        <v>22000000</v>
      </c>
      <c r="G225" s="1">
        <v>2.1999999900000001E-2</v>
      </c>
      <c r="H225" s="1">
        <v>5240.392578125</v>
      </c>
    </row>
    <row r="226" spans="5:8" x14ac:dyDescent="0.4">
      <c r="E226" s="1">
        <v>7</v>
      </c>
      <c r="F226" s="1">
        <v>47000000</v>
      </c>
      <c r="G226" s="1">
        <v>4.6000000100000001E-2</v>
      </c>
      <c r="H226" s="1">
        <v>5274.8598632812</v>
      </c>
    </row>
    <row r="227" spans="5:8" x14ac:dyDescent="0.4">
      <c r="E227" s="1">
        <v>7</v>
      </c>
      <c r="F227" s="1">
        <v>100000000</v>
      </c>
      <c r="G227" s="1">
        <v>9.4999998799999999E-2</v>
      </c>
      <c r="H227" s="1">
        <v>5178.9296875</v>
      </c>
    </row>
    <row r="228" spans="5:8" x14ac:dyDescent="0.4">
      <c r="E228" s="1">
        <v>7</v>
      </c>
      <c r="F228" s="1">
        <v>220000000</v>
      </c>
      <c r="G228" s="1">
        <v>0.2099999934</v>
      </c>
      <c r="H228" s="1">
        <v>5126.9135742188</v>
      </c>
    </row>
    <row r="229" spans="5:8" x14ac:dyDescent="0.4">
      <c r="E229" s="1">
        <v>7</v>
      </c>
      <c r="F229" s="1">
        <v>470000000</v>
      </c>
      <c r="G229" s="1">
        <v>0.44100001449999998</v>
      </c>
      <c r="H229" s="1">
        <v>4363.7978515625</v>
      </c>
    </row>
    <row r="230" spans="5:8" x14ac:dyDescent="0.4">
      <c r="E230" s="1">
        <v>7</v>
      </c>
      <c r="F230" s="1">
        <v>1000000000</v>
      </c>
      <c r="G230" s="1">
        <v>0.92599999899999996</v>
      </c>
      <c r="H230" s="1">
        <v>2329.6262207031</v>
      </c>
    </row>
    <row r="231" spans="5:8" x14ac:dyDescent="0.4">
      <c r="E231" s="1">
        <v>7</v>
      </c>
      <c r="F231" s="1">
        <v>2200000000</v>
      </c>
      <c r="G231" s="1">
        <v>2.0309998989000002</v>
      </c>
      <c r="H231" s="1">
        <v>1345.6904296875</v>
      </c>
    </row>
    <row r="232" spans="5:8" x14ac:dyDescent="0.4">
      <c r="E232" s="1">
        <v>7</v>
      </c>
      <c r="F232" s="1">
        <v>4700000000</v>
      </c>
      <c r="G232" s="1">
        <v>4.7779998779000001</v>
      </c>
      <c r="H232" s="1">
        <v>767.61114501949999</v>
      </c>
    </row>
    <row r="233" spans="5:8" x14ac:dyDescent="0.4">
      <c r="E233" s="1">
        <v>7</v>
      </c>
      <c r="F233" s="1">
        <v>10000000000</v>
      </c>
      <c r="G233" s="1">
        <v>15.062999725299999</v>
      </c>
      <c r="H233" s="1">
        <v>360.77725219730002</v>
      </c>
    </row>
    <row r="234" spans="5:8" x14ac:dyDescent="0.4">
      <c r="E234" s="1">
        <v>8</v>
      </c>
      <c r="F234" s="1">
        <v>1</v>
      </c>
      <c r="G234" s="1">
        <v>2.0000001000000001E-3</v>
      </c>
      <c r="H234" s="1">
        <v>2550</v>
      </c>
    </row>
    <row r="235" spans="5:8" x14ac:dyDescent="0.4">
      <c r="E235" s="1">
        <v>8</v>
      </c>
      <c r="F235" s="1">
        <v>2</v>
      </c>
      <c r="G235" s="1">
        <v>2.0000001000000001E-3</v>
      </c>
      <c r="H235" s="1">
        <v>4575</v>
      </c>
    </row>
    <row r="236" spans="5:8" x14ac:dyDescent="0.4">
      <c r="E236" s="1">
        <v>8</v>
      </c>
      <c r="F236" s="1">
        <v>4</v>
      </c>
      <c r="G236" s="1">
        <v>2.0000001000000001E-3</v>
      </c>
      <c r="H236" s="1">
        <v>5081.25</v>
      </c>
    </row>
    <row r="237" spans="5:8" x14ac:dyDescent="0.4">
      <c r="E237" s="1">
        <v>8</v>
      </c>
      <c r="F237" s="1">
        <v>7</v>
      </c>
      <c r="G237" s="1">
        <v>2.0000001000000001E-3</v>
      </c>
      <c r="H237" s="1">
        <v>5194.8974609375</v>
      </c>
    </row>
    <row r="238" spans="5:8" x14ac:dyDescent="0.4">
      <c r="E238" s="1">
        <v>8</v>
      </c>
      <c r="F238" s="1">
        <v>10</v>
      </c>
      <c r="G238" s="1">
        <v>2.0000001000000001E-3</v>
      </c>
      <c r="H238" s="1">
        <v>5223</v>
      </c>
    </row>
    <row r="239" spans="5:8" x14ac:dyDescent="0.4">
      <c r="E239" s="1">
        <v>8</v>
      </c>
      <c r="F239" s="1">
        <v>22</v>
      </c>
      <c r="G239" s="1">
        <v>2.0000001000000001E-3</v>
      </c>
      <c r="H239" s="1">
        <v>5244.421875</v>
      </c>
    </row>
    <row r="240" spans="5:8" x14ac:dyDescent="0.4">
      <c r="E240" s="1">
        <v>8</v>
      </c>
      <c r="F240" s="1">
        <v>47</v>
      </c>
      <c r="G240" s="1">
        <v>2.0000001000000001E-3</v>
      </c>
      <c r="H240" s="1">
        <v>5248.77734375</v>
      </c>
    </row>
    <row r="241" spans="5:8" x14ac:dyDescent="0.4">
      <c r="E241" s="1">
        <v>8</v>
      </c>
      <c r="F241" s="1">
        <v>100</v>
      </c>
      <c r="G241" s="1">
        <v>2.0000001000000001E-3</v>
      </c>
      <c r="H241" s="1">
        <v>5249.73046875</v>
      </c>
    </row>
    <row r="242" spans="5:8" x14ac:dyDescent="0.4">
      <c r="E242" s="1">
        <v>8</v>
      </c>
      <c r="F242" s="1">
        <v>220</v>
      </c>
      <c r="G242" s="1">
        <v>2.0000001000000001E-3</v>
      </c>
      <c r="H242" s="1">
        <v>5249.9448242188</v>
      </c>
    </row>
    <row r="243" spans="5:8" x14ac:dyDescent="0.4">
      <c r="E243" s="1">
        <v>8</v>
      </c>
      <c r="F243" s="1">
        <v>470</v>
      </c>
      <c r="G243" s="1">
        <v>2.0000001000000001E-3</v>
      </c>
      <c r="H243" s="1">
        <v>5249.9873046875</v>
      </c>
    </row>
    <row r="244" spans="5:8" x14ac:dyDescent="0.4">
      <c r="E244" s="1">
        <v>8</v>
      </c>
      <c r="F244" s="1">
        <v>1000</v>
      </c>
      <c r="G244" s="1">
        <v>2.0000001000000001E-3</v>
      </c>
      <c r="H244" s="1">
        <v>5249.9970703125</v>
      </c>
    </row>
    <row r="245" spans="5:8" x14ac:dyDescent="0.4">
      <c r="E245" s="1">
        <v>8</v>
      </c>
      <c r="F245" s="1">
        <v>2200</v>
      </c>
      <c r="G245" s="1">
        <v>2.0000001000000001E-3</v>
      </c>
      <c r="H245" s="1">
        <v>5249.9995117188</v>
      </c>
    </row>
    <row r="246" spans="5:8" x14ac:dyDescent="0.4">
      <c r="E246" s="1">
        <v>8</v>
      </c>
      <c r="F246" s="1">
        <v>4700</v>
      </c>
      <c r="G246" s="1">
        <v>2.0000001000000001E-3</v>
      </c>
      <c r="H246" s="1">
        <v>5250</v>
      </c>
    </row>
    <row r="247" spans="5:8" x14ac:dyDescent="0.4">
      <c r="E247" s="1">
        <v>8</v>
      </c>
      <c r="F247" s="1">
        <v>10000</v>
      </c>
      <c r="G247" s="1">
        <v>1E-3</v>
      </c>
      <c r="H247" s="1">
        <v>5250.0009765625</v>
      </c>
    </row>
    <row r="248" spans="5:8" x14ac:dyDescent="0.4">
      <c r="E248" s="1">
        <v>8</v>
      </c>
      <c r="F248" s="1">
        <v>22000</v>
      </c>
      <c r="G248" s="1">
        <v>2.0000001000000001E-3</v>
      </c>
      <c r="H248" s="1">
        <v>5249.9995117188</v>
      </c>
    </row>
    <row r="249" spans="5:8" x14ac:dyDescent="0.4">
      <c r="E249" s="1">
        <v>8</v>
      </c>
      <c r="F249" s="1">
        <v>47000</v>
      </c>
      <c r="G249" s="1">
        <v>1E-3</v>
      </c>
      <c r="H249" s="1">
        <v>5249.9995117188</v>
      </c>
    </row>
    <row r="250" spans="5:8" x14ac:dyDescent="0.4">
      <c r="E250" s="1">
        <v>8</v>
      </c>
      <c r="F250" s="1">
        <v>100000</v>
      </c>
      <c r="G250" s="1">
        <v>2.0000001000000001E-3</v>
      </c>
      <c r="H250" s="1">
        <v>5249.998046875</v>
      </c>
    </row>
    <row r="251" spans="5:8" x14ac:dyDescent="0.4">
      <c r="E251" s="1">
        <v>8</v>
      </c>
      <c r="F251" s="1">
        <v>220000</v>
      </c>
      <c r="G251" s="1">
        <v>2.0000001000000001E-3</v>
      </c>
      <c r="H251" s="1">
        <v>5250.0122070312</v>
      </c>
    </row>
    <row r="252" spans="5:8" x14ac:dyDescent="0.4">
      <c r="E252" s="1">
        <v>8</v>
      </c>
      <c r="F252" s="1">
        <v>470000</v>
      </c>
      <c r="G252" s="1">
        <v>2.0000001000000001E-3</v>
      </c>
      <c r="H252" s="1">
        <v>5250.0048828125</v>
      </c>
    </row>
    <row r="253" spans="5:8" x14ac:dyDescent="0.4">
      <c r="E253" s="1">
        <v>8</v>
      </c>
      <c r="F253" s="1">
        <v>1000000</v>
      </c>
      <c r="G253" s="1">
        <v>3.0000000000000001E-3</v>
      </c>
      <c r="H253" s="1">
        <v>5249.9692382812</v>
      </c>
    </row>
    <row r="254" spans="5:8" x14ac:dyDescent="0.4">
      <c r="E254" s="1">
        <v>8</v>
      </c>
      <c r="F254" s="1">
        <v>2200000</v>
      </c>
      <c r="G254" s="1">
        <v>3.0000000000000001E-3</v>
      </c>
      <c r="H254" s="1">
        <v>5250.23046875</v>
      </c>
    </row>
    <row r="255" spans="5:8" x14ac:dyDescent="0.4">
      <c r="E255" s="1">
        <v>8</v>
      </c>
      <c r="F255" s="1">
        <v>4700000</v>
      </c>
      <c r="G255" s="1">
        <v>6.0000000999999997E-3</v>
      </c>
      <c r="H255" s="1">
        <v>5248.7875976562</v>
      </c>
    </row>
    <row r="256" spans="5:8" x14ac:dyDescent="0.4">
      <c r="E256" s="1">
        <v>8</v>
      </c>
      <c r="F256" s="1">
        <v>10000000</v>
      </c>
      <c r="G256" s="1">
        <v>9.9999997999999993E-3</v>
      </c>
      <c r="H256" s="1">
        <v>5255.447265625</v>
      </c>
    </row>
    <row r="257" spans="5:8" x14ac:dyDescent="0.4">
      <c r="E257" s="1">
        <v>8</v>
      </c>
      <c r="F257" s="1">
        <v>22000000</v>
      </c>
      <c r="G257" s="1">
        <v>1.9999999599999999E-2</v>
      </c>
      <c r="H257" s="1">
        <v>5241.4775390625</v>
      </c>
    </row>
    <row r="258" spans="5:8" x14ac:dyDescent="0.4">
      <c r="E258" s="1">
        <v>8</v>
      </c>
      <c r="F258" s="1">
        <v>47000000</v>
      </c>
      <c r="G258" s="1">
        <v>3.9999999100000003E-2</v>
      </c>
      <c r="H258" s="1">
        <v>5284.5463867188</v>
      </c>
    </row>
    <row r="259" spans="5:8" x14ac:dyDescent="0.4">
      <c r="E259" s="1">
        <v>8</v>
      </c>
      <c r="F259" s="1">
        <v>100000000</v>
      </c>
      <c r="G259" s="1">
        <v>8.3999998899999997E-2</v>
      </c>
      <c r="H259" s="1">
        <v>5179.5825195312</v>
      </c>
    </row>
    <row r="260" spans="5:8" x14ac:dyDescent="0.4">
      <c r="E260" s="1">
        <v>8</v>
      </c>
      <c r="F260" s="1">
        <v>220000000</v>
      </c>
      <c r="G260" s="1">
        <v>0.18199999629999999</v>
      </c>
      <c r="H260" s="1">
        <v>5419.751953125</v>
      </c>
    </row>
    <row r="261" spans="5:8" x14ac:dyDescent="0.4">
      <c r="E261" s="1">
        <v>8</v>
      </c>
      <c r="F261" s="1">
        <v>470000000</v>
      </c>
      <c r="G261" s="1">
        <v>0.38600000740000001</v>
      </c>
      <c r="H261" s="1">
        <v>4912.0908203125</v>
      </c>
    </row>
    <row r="262" spans="5:8" x14ac:dyDescent="0.4">
      <c r="E262" s="1">
        <v>8</v>
      </c>
      <c r="F262" s="1">
        <v>1000000000</v>
      </c>
      <c r="G262" s="1">
        <v>0.82400000100000004</v>
      </c>
      <c r="H262" s="1">
        <v>2587.32421875</v>
      </c>
    </row>
    <row r="263" spans="5:8" x14ac:dyDescent="0.4">
      <c r="E263" s="1">
        <v>8</v>
      </c>
      <c r="F263" s="1">
        <v>2200000000</v>
      </c>
      <c r="G263" s="1">
        <v>1.7999999523000001</v>
      </c>
      <c r="H263" s="1">
        <v>1462.8259277344</v>
      </c>
    </row>
    <row r="264" spans="5:8" x14ac:dyDescent="0.4">
      <c r="E264" s="1">
        <v>8</v>
      </c>
      <c r="F264" s="1">
        <v>4700000000</v>
      </c>
      <c r="G264" s="1">
        <v>4.2189998626999996</v>
      </c>
      <c r="H264" s="1">
        <v>877.26989746089998</v>
      </c>
    </row>
    <row r="265" spans="5:8" x14ac:dyDescent="0.4">
      <c r="E265" s="1">
        <v>8</v>
      </c>
      <c r="F265" s="1">
        <v>10000000000</v>
      </c>
      <c r="G265" s="1">
        <v>13.312000274700001</v>
      </c>
      <c r="H265" s="1">
        <v>412.31686401370001</v>
      </c>
    </row>
    <row r="266" spans="5:8" x14ac:dyDescent="0.4">
      <c r="E266" s="1">
        <v>9</v>
      </c>
      <c r="F266" s="1">
        <v>1</v>
      </c>
      <c r="G266" s="1">
        <v>2.0000001000000001E-3</v>
      </c>
      <c r="H266" s="1">
        <v>2550</v>
      </c>
    </row>
    <row r="267" spans="5:8" x14ac:dyDescent="0.4">
      <c r="E267" s="1">
        <v>9</v>
      </c>
      <c r="F267" s="1">
        <v>2</v>
      </c>
      <c r="G267" s="1">
        <v>2.0000001000000001E-3</v>
      </c>
      <c r="H267" s="1">
        <v>4575</v>
      </c>
    </row>
    <row r="268" spans="5:8" x14ac:dyDescent="0.4">
      <c r="E268" s="1">
        <v>9</v>
      </c>
      <c r="F268" s="1">
        <v>4</v>
      </c>
      <c r="G268" s="1">
        <v>2.0000001000000001E-3</v>
      </c>
      <c r="H268" s="1">
        <v>5081.25</v>
      </c>
    </row>
    <row r="269" spans="5:8" x14ac:dyDescent="0.4">
      <c r="E269" s="1">
        <v>9</v>
      </c>
      <c r="F269" s="1">
        <v>7</v>
      </c>
      <c r="G269" s="1">
        <v>2.0000001000000001E-3</v>
      </c>
      <c r="H269" s="1">
        <v>5194.8974609375</v>
      </c>
    </row>
    <row r="270" spans="5:8" x14ac:dyDescent="0.4">
      <c r="E270" s="1">
        <v>9</v>
      </c>
      <c r="F270" s="1">
        <v>10</v>
      </c>
      <c r="G270" s="1">
        <v>2.0000001000000001E-3</v>
      </c>
      <c r="H270" s="1">
        <v>5223</v>
      </c>
    </row>
    <row r="271" spans="5:8" x14ac:dyDescent="0.4">
      <c r="E271" s="1">
        <v>9</v>
      </c>
      <c r="F271" s="1">
        <v>22</v>
      </c>
      <c r="G271" s="1">
        <v>2.0000001000000001E-3</v>
      </c>
      <c r="H271" s="1">
        <v>5244.421875</v>
      </c>
    </row>
    <row r="272" spans="5:8" x14ac:dyDescent="0.4">
      <c r="E272" s="1">
        <v>9</v>
      </c>
      <c r="F272" s="1">
        <v>47</v>
      </c>
      <c r="G272" s="1">
        <v>2.0000001000000001E-3</v>
      </c>
      <c r="H272" s="1">
        <v>5248.77734375</v>
      </c>
    </row>
    <row r="273" spans="5:8" x14ac:dyDescent="0.4">
      <c r="E273" s="1">
        <v>9</v>
      </c>
      <c r="F273" s="1">
        <v>100</v>
      </c>
      <c r="G273" s="1">
        <v>2.0000001000000001E-3</v>
      </c>
      <c r="H273" s="1">
        <v>5249.73046875</v>
      </c>
    </row>
    <row r="274" spans="5:8" x14ac:dyDescent="0.4">
      <c r="E274" s="1">
        <v>9</v>
      </c>
      <c r="F274" s="1">
        <v>220</v>
      </c>
      <c r="G274" s="1">
        <v>2.0000001000000001E-3</v>
      </c>
      <c r="H274" s="1">
        <v>5249.9448242188</v>
      </c>
    </row>
    <row r="275" spans="5:8" x14ac:dyDescent="0.4">
      <c r="E275" s="1">
        <v>9</v>
      </c>
      <c r="F275" s="1">
        <v>470</v>
      </c>
      <c r="G275" s="1">
        <v>2.0000001000000001E-3</v>
      </c>
      <c r="H275" s="1">
        <v>5249.9877929688</v>
      </c>
    </row>
    <row r="276" spans="5:8" x14ac:dyDescent="0.4">
      <c r="E276" s="1">
        <v>9</v>
      </c>
      <c r="F276" s="1">
        <v>1000</v>
      </c>
      <c r="G276" s="1">
        <v>2.0000001000000001E-3</v>
      </c>
      <c r="H276" s="1">
        <v>5249.9970703125</v>
      </c>
    </row>
    <row r="277" spans="5:8" x14ac:dyDescent="0.4">
      <c r="E277" s="1">
        <v>9</v>
      </c>
      <c r="F277" s="1">
        <v>2200</v>
      </c>
      <c r="G277" s="1">
        <v>2.0000001000000001E-3</v>
      </c>
      <c r="H277" s="1">
        <v>5250</v>
      </c>
    </row>
    <row r="278" spans="5:8" x14ac:dyDescent="0.4">
      <c r="E278" s="1">
        <v>9</v>
      </c>
      <c r="F278" s="1">
        <v>4700</v>
      </c>
      <c r="G278" s="1">
        <v>2.0000001000000001E-3</v>
      </c>
      <c r="H278" s="1">
        <v>5250</v>
      </c>
    </row>
    <row r="279" spans="5:8" x14ac:dyDescent="0.4">
      <c r="E279" s="1">
        <v>9</v>
      </c>
      <c r="F279" s="1">
        <v>10000</v>
      </c>
      <c r="G279" s="1">
        <v>2.0000001000000001E-3</v>
      </c>
      <c r="H279" s="1">
        <v>5250.0009765625</v>
      </c>
    </row>
    <row r="280" spans="5:8" x14ac:dyDescent="0.4">
      <c r="E280" s="1">
        <v>9</v>
      </c>
      <c r="F280" s="1">
        <v>22000</v>
      </c>
      <c r="G280" s="1">
        <v>2.0000001000000001E-3</v>
      </c>
      <c r="H280" s="1">
        <v>5250</v>
      </c>
    </row>
    <row r="281" spans="5:8" x14ac:dyDescent="0.4">
      <c r="E281" s="1">
        <v>9</v>
      </c>
      <c r="F281" s="1">
        <v>47000</v>
      </c>
      <c r="G281" s="1">
        <v>2.0000001000000001E-3</v>
      </c>
      <c r="H281" s="1">
        <v>5249.9995117188</v>
      </c>
    </row>
    <row r="282" spans="5:8" x14ac:dyDescent="0.4">
      <c r="E282" s="1">
        <v>9</v>
      </c>
      <c r="F282" s="1">
        <v>100000</v>
      </c>
      <c r="G282" s="1">
        <v>2.0000001000000001E-3</v>
      </c>
      <c r="H282" s="1">
        <v>5249.998046875</v>
      </c>
    </row>
    <row r="283" spans="5:8" x14ac:dyDescent="0.4">
      <c r="E283" s="1">
        <v>9</v>
      </c>
      <c r="F283" s="1">
        <v>220000</v>
      </c>
      <c r="G283" s="1">
        <v>2.0000001000000001E-3</v>
      </c>
      <c r="H283" s="1">
        <v>5250.0126953125</v>
      </c>
    </row>
    <row r="284" spans="5:8" x14ac:dyDescent="0.4">
      <c r="E284" s="1">
        <v>9</v>
      </c>
      <c r="F284" s="1">
        <v>470000</v>
      </c>
      <c r="G284" s="1">
        <v>2.0000001000000001E-3</v>
      </c>
      <c r="H284" s="1">
        <v>5250.0083007812</v>
      </c>
    </row>
    <row r="285" spans="5:8" x14ac:dyDescent="0.4">
      <c r="E285" s="1">
        <v>9</v>
      </c>
      <c r="F285" s="1">
        <v>1000000</v>
      </c>
      <c r="G285" s="1">
        <v>2.0000001000000001E-3</v>
      </c>
      <c r="H285" s="1">
        <v>5249.990234375</v>
      </c>
    </row>
    <row r="286" spans="5:8" x14ac:dyDescent="0.4">
      <c r="E286" s="1">
        <v>9</v>
      </c>
      <c r="F286" s="1">
        <v>2200000</v>
      </c>
      <c r="G286" s="1">
        <v>3.0000000000000001E-3</v>
      </c>
      <c r="H286" s="1">
        <v>5249.8779296875</v>
      </c>
    </row>
    <row r="287" spans="5:8" x14ac:dyDescent="0.4">
      <c r="E287" s="1">
        <v>9</v>
      </c>
      <c r="F287" s="1">
        <v>4700000</v>
      </c>
      <c r="G287" s="1">
        <v>4.9999998999999996E-3</v>
      </c>
      <c r="H287" s="1">
        <v>5249.630859375</v>
      </c>
    </row>
    <row r="288" spans="5:8" x14ac:dyDescent="0.4">
      <c r="E288" s="1">
        <v>9</v>
      </c>
      <c r="F288" s="1">
        <v>10000000</v>
      </c>
      <c r="G288" s="1">
        <v>8.9999995999999992E-3</v>
      </c>
      <c r="H288" s="1">
        <v>5255.94140625</v>
      </c>
    </row>
    <row r="289" spans="5:8" x14ac:dyDescent="0.4">
      <c r="E289" s="1">
        <v>9</v>
      </c>
      <c r="F289" s="1">
        <v>22000000</v>
      </c>
      <c r="G289" s="1">
        <v>1.7999999199999998E-2</v>
      </c>
      <c r="H289" s="1">
        <v>5240.7314453125</v>
      </c>
    </row>
    <row r="290" spans="5:8" x14ac:dyDescent="0.4">
      <c r="E290" s="1">
        <v>9</v>
      </c>
      <c r="F290" s="1">
        <v>47000000</v>
      </c>
      <c r="G290" s="1">
        <v>3.5999998499999998E-2</v>
      </c>
      <c r="H290" s="1">
        <v>5291.2485351562</v>
      </c>
    </row>
    <row r="291" spans="5:8" x14ac:dyDescent="0.4">
      <c r="E291" s="1">
        <v>9</v>
      </c>
      <c r="F291" s="1">
        <v>100000000</v>
      </c>
      <c r="G291" s="1">
        <v>7.5000002999999996E-2</v>
      </c>
      <c r="H291" s="1">
        <v>5227.2021484375</v>
      </c>
    </row>
    <row r="292" spans="5:8" x14ac:dyDescent="0.4">
      <c r="E292" s="1">
        <v>9</v>
      </c>
      <c r="F292" s="1">
        <v>220000000</v>
      </c>
      <c r="G292" s="1">
        <v>0.16200000049999999</v>
      </c>
      <c r="H292" s="1">
        <v>5712.5908203125</v>
      </c>
    </row>
    <row r="293" spans="5:8" x14ac:dyDescent="0.4">
      <c r="E293" s="1">
        <v>9</v>
      </c>
      <c r="F293" s="1">
        <v>470000000</v>
      </c>
      <c r="G293" s="1">
        <v>0.34599998589999997</v>
      </c>
      <c r="H293" s="1">
        <v>4879.0795898438</v>
      </c>
    </row>
    <row r="294" spans="5:8" x14ac:dyDescent="0.4">
      <c r="E294" s="1">
        <v>9</v>
      </c>
      <c r="F294" s="1">
        <v>1000000000</v>
      </c>
      <c r="G294" s="1">
        <v>0.73299998040000003</v>
      </c>
      <c r="H294" s="1">
        <v>2845.0224609375</v>
      </c>
    </row>
    <row r="295" spans="5:8" x14ac:dyDescent="0.4">
      <c r="E295" s="1">
        <v>9</v>
      </c>
      <c r="F295" s="1">
        <v>2200000000</v>
      </c>
      <c r="G295" s="1">
        <v>1.6100000142999999</v>
      </c>
      <c r="H295" s="1">
        <v>1579.9614257812</v>
      </c>
    </row>
    <row r="296" spans="5:8" x14ac:dyDescent="0.4">
      <c r="E296" s="1">
        <v>9</v>
      </c>
      <c r="F296" s="1">
        <v>4700000000</v>
      </c>
      <c r="G296" s="1">
        <v>3.7560000420000001</v>
      </c>
      <c r="H296" s="1">
        <v>986.92864990229998</v>
      </c>
    </row>
    <row r="297" spans="5:8" x14ac:dyDescent="0.4">
      <c r="E297" s="1">
        <v>9</v>
      </c>
      <c r="F297" s="1">
        <v>10000000000</v>
      </c>
      <c r="G297" s="1">
        <v>11.934000015300001</v>
      </c>
      <c r="H297" s="1">
        <v>463.85647583010001</v>
      </c>
    </row>
    <row r="298" spans="5:8" x14ac:dyDescent="0.4">
      <c r="E298" s="1">
        <v>10</v>
      </c>
      <c r="F298" s="1">
        <v>1</v>
      </c>
      <c r="G298" s="1">
        <v>2.0000001000000001E-3</v>
      </c>
      <c r="H298" s="1">
        <v>2550</v>
      </c>
    </row>
    <row r="299" spans="5:8" x14ac:dyDescent="0.4">
      <c r="E299" s="1">
        <v>10</v>
      </c>
      <c r="F299" s="1">
        <v>2</v>
      </c>
      <c r="G299" s="1">
        <v>2.0000001000000001E-3</v>
      </c>
      <c r="H299" s="1">
        <v>4575</v>
      </c>
    </row>
    <row r="300" spans="5:8" x14ac:dyDescent="0.4">
      <c r="E300" s="1">
        <v>10</v>
      </c>
      <c r="F300" s="1">
        <v>4</v>
      </c>
      <c r="G300" s="1">
        <v>2.0000001000000001E-3</v>
      </c>
      <c r="H300" s="1">
        <v>5081.25</v>
      </c>
    </row>
    <row r="301" spans="5:8" x14ac:dyDescent="0.4">
      <c r="E301" s="1">
        <v>10</v>
      </c>
      <c r="F301" s="1">
        <v>7</v>
      </c>
      <c r="G301" s="1">
        <v>2.0000001000000001E-3</v>
      </c>
      <c r="H301" s="1">
        <v>5194.8974609375</v>
      </c>
    </row>
    <row r="302" spans="5:8" x14ac:dyDescent="0.4">
      <c r="E302" s="1">
        <v>10</v>
      </c>
      <c r="F302" s="1">
        <v>10</v>
      </c>
      <c r="G302" s="1">
        <v>2.0000001000000001E-3</v>
      </c>
      <c r="H302" s="1">
        <v>5223</v>
      </c>
    </row>
    <row r="303" spans="5:8" x14ac:dyDescent="0.4">
      <c r="E303" s="1">
        <v>10</v>
      </c>
      <c r="F303" s="1">
        <v>22</v>
      </c>
      <c r="G303" s="1">
        <v>2.0000001000000001E-3</v>
      </c>
      <c r="H303" s="1">
        <v>5244.421875</v>
      </c>
    </row>
    <row r="304" spans="5:8" x14ac:dyDescent="0.4">
      <c r="E304" s="1">
        <v>10</v>
      </c>
      <c r="F304" s="1">
        <v>47</v>
      </c>
      <c r="G304" s="1">
        <v>2.0000001000000001E-3</v>
      </c>
      <c r="H304" s="1">
        <v>5248.77734375</v>
      </c>
    </row>
    <row r="305" spans="5:8" x14ac:dyDescent="0.4">
      <c r="E305" s="1">
        <v>10</v>
      </c>
      <c r="F305" s="1">
        <v>100</v>
      </c>
      <c r="G305" s="1">
        <v>2.0000001000000001E-3</v>
      </c>
      <c r="H305" s="1">
        <v>5249.73046875</v>
      </c>
    </row>
    <row r="306" spans="5:8" x14ac:dyDescent="0.4">
      <c r="E306" s="1">
        <v>10</v>
      </c>
      <c r="F306" s="1">
        <v>220</v>
      </c>
      <c r="G306" s="1">
        <v>2.0000001000000001E-3</v>
      </c>
      <c r="H306" s="1">
        <v>5249.9448242188</v>
      </c>
    </row>
    <row r="307" spans="5:8" x14ac:dyDescent="0.4">
      <c r="E307" s="1">
        <v>10</v>
      </c>
      <c r="F307" s="1">
        <v>470</v>
      </c>
      <c r="G307" s="1">
        <v>2.0000001000000001E-3</v>
      </c>
      <c r="H307" s="1">
        <v>5249.9873046875</v>
      </c>
    </row>
    <row r="308" spans="5:8" x14ac:dyDescent="0.4">
      <c r="E308" s="1">
        <v>10</v>
      </c>
      <c r="F308" s="1">
        <v>1000</v>
      </c>
      <c r="G308" s="1">
        <v>2.0000001000000001E-3</v>
      </c>
      <c r="H308" s="1">
        <v>5249.9970703125</v>
      </c>
    </row>
    <row r="309" spans="5:8" x14ac:dyDescent="0.4">
      <c r="E309" s="1">
        <v>10</v>
      </c>
      <c r="F309" s="1">
        <v>2200</v>
      </c>
      <c r="G309" s="1">
        <v>2.0000001000000001E-3</v>
      </c>
      <c r="H309" s="1">
        <v>5249.9995117188</v>
      </c>
    </row>
    <row r="310" spans="5:8" x14ac:dyDescent="0.4">
      <c r="E310" s="1">
        <v>10</v>
      </c>
      <c r="F310" s="1">
        <v>4700</v>
      </c>
      <c r="G310" s="1">
        <v>2.0000001000000001E-3</v>
      </c>
      <c r="H310" s="1">
        <v>5250</v>
      </c>
    </row>
    <row r="311" spans="5:8" x14ac:dyDescent="0.4">
      <c r="E311" s="1">
        <v>10</v>
      </c>
      <c r="F311" s="1">
        <v>10000</v>
      </c>
      <c r="G311" s="1">
        <v>2.0000001000000001E-3</v>
      </c>
      <c r="H311" s="1">
        <v>5250.0009765625</v>
      </c>
    </row>
    <row r="312" spans="5:8" x14ac:dyDescent="0.4">
      <c r="E312" s="1">
        <v>10</v>
      </c>
      <c r="F312" s="1">
        <v>22000</v>
      </c>
      <c r="G312" s="1">
        <v>2.0000001000000001E-3</v>
      </c>
      <c r="H312" s="1">
        <v>5250.0004882812</v>
      </c>
    </row>
    <row r="313" spans="5:8" x14ac:dyDescent="0.4">
      <c r="E313" s="1">
        <v>10</v>
      </c>
      <c r="F313" s="1">
        <v>47000</v>
      </c>
      <c r="G313" s="1">
        <v>2.0000001000000001E-3</v>
      </c>
      <c r="H313" s="1">
        <v>5249.9995117188</v>
      </c>
    </row>
    <row r="314" spans="5:8" x14ac:dyDescent="0.4">
      <c r="E314" s="1">
        <v>10</v>
      </c>
      <c r="F314" s="1">
        <v>100000</v>
      </c>
      <c r="G314" s="1">
        <v>2.0000001000000001E-3</v>
      </c>
      <c r="H314" s="1">
        <v>5249.998046875</v>
      </c>
    </row>
    <row r="315" spans="5:8" x14ac:dyDescent="0.4">
      <c r="E315" s="1">
        <v>10</v>
      </c>
      <c r="F315" s="1">
        <v>220000</v>
      </c>
      <c r="G315" s="1">
        <v>2.0000001000000001E-3</v>
      </c>
      <c r="H315" s="1">
        <v>5250.0122070312</v>
      </c>
    </row>
    <row r="316" spans="5:8" x14ac:dyDescent="0.4">
      <c r="E316" s="1">
        <v>10</v>
      </c>
      <c r="F316" s="1">
        <v>470000</v>
      </c>
      <c r="G316" s="1">
        <v>2.0000001000000001E-3</v>
      </c>
      <c r="H316" s="1">
        <v>5250.005859375</v>
      </c>
    </row>
    <row r="317" spans="5:8" x14ac:dyDescent="0.4">
      <c r="E317" s="1">
        <v>10</v>
      </c>
      <c r="F317" s="1">
        <v>1000000</v>
      </c>
      <c r="G317" s="1">
        <v>3.0000000000000001E-3</v>
      </c>
      <c r="H317" s="1">
        <v>5249.9833984375</v>
      </c>
    </row>
    <row r="318" spans="5:8" x14ac:dyDescent="0.4">
      <c r="E318" s="1">
        <v>10</v>
      </c>
      <c r="F318" s="1">
        <v>2200000</v>
      </c>
      <c r="G318" s="1">
        <v>3.0000000000000001E-3</v>
      </c>
      <c r="H318" s="1">
        <v>5249.9067382812</v>
      </c>
    </row>
    <row r="319" spans="5:8" x14ac:dyDescent="0.4">
      <c r="E319" s="1">
        <v>10</v>
      </c>
      <c r="F319" s="1">
        <v>4700000</v>
      </c>
      <c r="G319" s="1">
        <v>4.9999998999999996E-3</v>
      </c>
      <c r="H319" s="1">
        <v>5250.3461914062</v>
      </c>
    </row>
    <row r="320" spans="5:8" x14ac:dyDescent="0.4">
      <c r="E320" s="1">
        <v>10</v>
      </c>
      <c r="F320" s="1">
        <v>10000000</v>
      </c>
      <c r="G320" s="1">
        <v>8.9999995999999992E-3</v>
      </c>
      <c r="H320" s="1">
        <v>5248.5346679688</v>
      </c>
    </row>
    <row r="321" spans="5:8" x14ac:dyDescent="0.4">
      <c r="E321" s="1">
        <v>10</v>
      </c>
      <c r="F321" s="1">
        <v>22000000</v>
      </c>
      <c r="G321" s="1">
        <v>1.7000000899999999E-2</v>
      </c>
      <c r="H321" s="1">
        <v>5237.673828125</v>
      </c>
    </row>
    <row r="322" spans="5:8" x14ac:dyDescent="0.4">
      <c r="E322" s="1">
        <v>10</v>
      </c>
      <c r="F322" s="1">
        <v>47000000</v>
      </c>
      <c r="G322" s="1">
        <v>3.2999999799999999E-2</v>
      </c>
      <c r="H322" s="1">
        <v>5286.6396484375</v>
      </c>
    </row>
    <row r="323" spans="5:8" x14ac:dyDescent="0.4">
      <c r="E323" s="1">
        <v>10</v>
      </c>
      <c r="F323" s="1">
        <v>100000000</v>
      </c>
      <c r="G323" s="1">
        <v>6.8000003700000006E-2</v>
      </c>
      <c r="H323" s="1">
        <v>5128.0107421875</v>
      </c>
    </row>
    <row r="324" spans="5:8" x14ac:dyDescent="0.4">
      <c r="E324" s="1">
        <v>10</v>
      </c>
      <c r="F324" s="1">
        <v>220000000</v>
      </c>
      <c r="G324" s="1">
        <v>0.14800000190000001</v>
      </c>
      <c r="H324" s="1">
        <v>5682.00390625</v>
      </c>
    </row>
    <row r="325" spans="5:8" x14ac:dyDescent="0.4">
      <c r="E325" s="1">
        <v>10</v>
      </c>
      <c r="F325" s="1">
        <v>470000000</v>
      </c>
      <c r="G325" s="1">
        <v>0.31299999360000003</v>
      </c>
      <c r="H325" s="1">
        <v>4879.0791015625</v>
      </c>
    </row>
    <row r="326" spans="5:8" x14ac:dyDescent="0.4">
      <c r="E326" s="1">
        <v>10</v>
      </c>
      <c r="F326" s="1">
        <v>1000000000</v>
      </c>
      <c r="G326" s="1">
        <v>0.66200000049999996</v>
      </c>
      <c r="H326" s="1">
        <v>3102.7204589844</v>
      </c>
    </row>
    <row r="327" spans="5:8" x14ac:dyDescent="0.4">
      <c r="E327" s="1">
        <v>10</v>
      </c>
      <c r="F327" s="1">
        <v>2200000000</v>
      </c>
      <c r="G327" s="1">
        <v>1.4659999609000001</v>
      </c>
      <c r="H327" s="1">
        <v>1697.0968017578</v>
      </c>
    </row>
    <row r="328" spans="5:8" x14ac:dyDescent="0.4">
      <c r="E328" s="1">
        <v>10</v>
      </c>
      <c r="F328" s="1">
        <v>4700000000</v>
      </c>
      <c r="G328" s="1">
        <v>3.4679999351999999</v>
      </c>
      <c r="H328" s="1">
        <v>1074.0341796875</v>
      </c>
    </row>
    <row r="329" spans="5:8" x14ac:dyDescent="0.4">
      <c r="E329" s="1">
        <v>10</v>
      </c>
      <c r="F329" s="1">
        <v>10000000000</v>
      </c>
      <c r="G329" s="1">
        <v>10.8439998627</v>
      </c>
      <c r="H329" s="1">
        <v>515.3960571289</v>
      </c>
    </row>
    <row r="330" spans="5:8" x14ac:dyDescent="0.4">
      <c r="E330" s="1">
        <v>11</v>
      </c>
      <c r="F330" s="1">
        <v>1</v>
      </c>
      <c r="G330" s="1">
        <v>2.0000001000000001E-3</v>
      </c>
      <c r="H330" s="1">
        <v>2550</v>
      </c>
    </row>
    <row r="331" spans="5:8" x14ac:dyDescent="0.4">
      <c r="E331" s="1">
        <v>11</v>
      </c>
      <c r="F331" s="1">
        <v>2</v>
      </c>
      <c r="G331" s="1">
        <v>2.0000001000000001E-3</v>
      </c>
      <c r="H331" s="1">
        <v>4575</v>
      </c>
    </row>
    <row r="332" spans="5:8" x14ac:dyDescent="0.4">
      <c r="E332" s="1">
        <v>11</v>
      </c>
      <c r="F332" s="1">
        <v>4</v>
      </c>
      <c r="G332" s="1">
        <v>2.0000001000000001E-3</v>
      </c>
      <c r="H332" s="1">
        <v>5081.25</v>
      </c>
    </row>
    <row r="333" spans="5:8" x14ac:dyDescent="0.4">
      <c r="E333" s="1">
        <v>11</v>
      </c>
      <c r="F333" s="1">
        <v>7</v>
      </c>
      <c r="G333" s="1">
        <v>2.0000001000000001E-3</v>
      </c>
      <c r="H333" s="1">
        <v>5194.8974609375</v>
      </c>
    </row>
    <row r="334" spans="5:8" x14ac:dyDescent="0.4">
      <c r="E334" s="1">
        <v>11</v>
      </c>
      <c r="F334" s="1">
        <v>10</v>
      </c>
      <c r="G334" s="1">
        <v>2.0000001000000001E-3</v>
      </c>
      <c r="H334" s="1">
        <v>5223</v>
      </c>
    </row>
    <row r="335" spans="5:8" x14ac:dyDescent="0.4">
      <c r="E335" s="1">
        <v>11</v>
      </c>
      <c r="F335" s="1">
        <v>22</v>
      </c>
      <c r="G335" s="1">
        <v>2.0000001000000001E-3</v>
      </c>
      <c r="H335" s="1">
        <v>5244.421875</v>
      </c>
    </row>
    <row r="336" spans="5:8" x14ac:dyDescent="0.4">
      <c r="E336" s="1">
        <v>11</v>
      </c>
      <c r="F336" s="1">
        <v>47</v>
      </c>
      <c r="G336" s="1">
        <v>2.0000001000000001E-3</v>
      </c>
      <c r="H336" s="1">
        <v>5248.77734375</v>
      </c>
    </row>
    <row r="337" spans="5:8" x14ac:dyDescent="0.4">
      <c r="E337" s="1">
        <v>11</v>
      </c>
      <c r="F337" s="1">
        <v>100</v>
      </c>
      <c r="G337" s="1">
        <v>2.0000001000000001E-3</v>
      </c>
      <c r="H337" s="1">
        <v>5249.73046875</v>
      </c>
    </row>
    <row r="338" spans="5:8" x14ac:dyDescent="0.4">
      <c r="E338" s="1">
        <v>11</v>
      </c>
      <c r="F338" s="1">
        <v>220</v>
      </c>
      <c r="G338" s="1">
        <v>2.0000001000000001E-3</v>
      </c>
      <c r="H338" s="1">
        <v>5249.9448242188</v>
      </c>
    </row>
    <row r="339" spans="5:8" x14ac:dyDescent="0.4">
      <c r="E339" s="1">
        <v>11</v>
      </c>
      <c r="F339" s="1">
        <v>470</v>
      </c>
      <c r="G339" s="1">
        <v>2.0000001000000001E-3</v>
      </c>
      <c r="H339" s="1">
        <v>5249.9877929688</v>
      </c>
    </row>
    <row r="340" spans="5:8" x14ac:dyDescent="0.4">
      <c r="E340" s="1">
        <v>11</v>
      </c>
      <c r="F340" s="1">
        <v>1000</v>
      </c>
      <c r="G340" s="1">
        <v>2.0000001000000001E-3</v>
      </c>
      <c r="H340" s="1">
        <v>5249.9965820312</v>
      </c>
    </row>
    <row r="341" spans="5:8" x14ac:dyDescent="0.4">
      <c r="E341" s="1">
        <v>11</v>
      </c>
      <c r="F341" s="1">
        <v>2200</v>
      </c>
      <c r="G341" s="1">
        <v>2.0000001000000001E-3</v>
      </c>
      <c r="H341" s="1">
        <v>5249.9990234375</v>
      </c>
    </row>
    <row r="342" spans="5:8" x14ac:dyDescent="0.4">
      <c r="E342" s="1">
        <v>11</v>
      </c>
      <c r="F342" s="1">
        <v>4700</v>
      </c>
      <c r="G342" s="1">
        <v>2.0000001000000001E-3</v>
      </c>
      <c r="H342" s="1">
        <v>5250</v>
      </c>
    </row>
    <row r="343" spans="5:8" x14ac:dyDescent="0.4">
      <c r="E343" s="1">
        <v>11</v>
      </c>
      <c r="F343" s="1">
        <v>10000</v>
      </c>
      <c r="G343" s="1">
        <v>2.0000001000000001E-3</v>
      </c>
      <c r="H343" s="1">
        <v>5250.0009765625</v>
      </c>
    </row>
    <row r="344" spans="5:8" x14ac:dyDescent="0.4">
      <c r="E344" s="1">
        <v>11</v>
      </c>
      <c r="F344" s="1">
        <v>22000</v>
      </c>
      <c r="G344" s="1">
        <v>2.0000001000000001E-3</v>
      </c>
      <c r="H344" s="1">
        <v>5250</v>
      </c>
    </row>
    <row r="345" spans="5:8" x14ac:dyDescent="0.4">
      <c r="E345" s="1">
        <v>11</v>
      </c>
      <c r="F345" s="1">
        <v>47000</v>
      </c>
      <c r="G345" s="1">
        <v>2.0000001000000001E-3</v>
      </c>
      <c r="H345" s="1">
        <v>5249.9985351562</v>
      </c>
    </row>
    <row r="346" spans="5:8" x14ac:dyDescent="0.4">
      <c r="E346" s="1">
        <v>11</v>
      </c>
      <c r="F346" s="1">
        <v>100000</v>
      </c>
      <c r="G346" s="1">
        <v>2.0000001000000001E-3</v>
      </c>
      <c r="H346" s="1">
        <v>5249.9985351562</v>
      </c>
    </row>
    <row r="347" spans="5:8" x14ac:dyDescent="0.4">
      <c r="E347" s="1">
        <v>11</v>
      </c>
      <c r="F347" s="1">
        <v>220000</v>
      </c>
      <c r="G347" s="1">
        <v>2.0000001000000001E-3</v>
      </c>
      <c r="H347" s="1">
        <v>5250.0122070312</v>
      </c>
    </row>
    <row r="348" spans="5:8" x14ac:dyDescent="0.4">
      <c r="E348" s="1">
        <v>11</v>
      </c>
      <c r="F348" s="1">
        <v>470000</v>
      </c>
      <c r="G348" s="1">
        <v>2.0000001000000001E-3</v>
      </c>
      <c r="H348" s="1">
        <v>5250.0043945312</v>
      </c>
    </row>
    <row r="349" spans="5:8" x14ac:dyDescent="0.4">
      <c r="E349" s="1">
        <v>11</v>
      </c>
      <c r="F349" s="1">
        <v>1000000</v>
      </c>
      <c r="G349" s="1">
        <v>2.0000001000000001E-3</v>
      </c>
      <c r="H349" s="1">
        <v>5249.9799804688</v>
      </c>
    </row>
    <row r="350" spans="5:8" x14ac:dyDescent="0.4">
      <c r="E350" s="1">
        <v>11</v>
      </c>
      <c r="F350" s="1">
        <v>2200000</v>
      </c>
      <c r="G350" s="1">
        <v>3.0000000000000001E-3</v>
      </c>
      <c r="H350" s="1">
        <v>5249.8935546875</v>
      </c>
    </row>
    <row r="351" spans="5:8" x14ac:dyDescent="0.4">
      <c r="E351" s="1">
        <v>11</v>
      </c>
      <c r="F351" s="1">
        <v>4700000</v>
      </c>
      <c r="G351" s="1">
        <v>4.9999998999999996E-3</v>
      </c>
      <c r="H351" s="1">
        <v>5250.3198242188</v>
      </c>
    </row>
    <row r="352" spans="5:8" x14ac:dyDescent="0.4">
      <c r="E352" s="1">
        <v>11</v>
      </c>
      <c r="F352" s="1">
        <v>10000000</v>
      </c>
      <c r="G352" s="1">
        <v>8.0000004000000003E-3</v>
      </c>
      <c r="H352" s="1">
        <v>5248.5239257812</v>
      </c>
    </row>
    <row r="353" spans="5:8" x14ac:dyDescent="0.4">
      <c r="E353" s="1">
        <v>11</v>
      </c>
      <c r="F353" s="1">
        <v>22000000</v>
      </c>
      <c r="G353" s="1">
        <v>1.4999999700000001E-2</v>
      </c>
      <c r="H353" s="1">
        <v>5254.7006835938</v>
      </c>
    </row>
    <row r="354" spans="5:8" x14ac:dyDescent="0.4">
      <c r="E354" s="1">
        <v>11</v>
      </c>
      <c r="F354" s="1">
        <v>47000000</v>
      </c>
      <c r="G354" s="1">
        <v>3.4000001799999999E-2</v>
      </c>
      <c r="H354" s="1">
        <v>5269.2846679688</v>
      </c>
    </row>
    <row r="355" spans="5:8" x14ac:dyDescent="0.4">
      <c r="E355" s="1">
        <v>11</v>
      </c>
      <c r="F355" s="1">
        <v>100000000</v>
      </c>
      <c r="G355" s="1">
        <v>6.4000003E-2</v>
      </c>
      <c r="H355" s="1">
        <v>5186.1420898438</v>
      </c>
    </row>
    <row r="356" spans="5:8" x14ac:dyDescent="0.4">
      <c r="E356" s="1">
        <v>11</v>
      </c>
      <c r="F356" s="1">
        <v>220000000</v>
      </c>
      <c r="G356" s="1">
        <v>0.13899999860000001</v>
      </c>
      <c r="H356" s="1">
        <v>5520.0546875</v>
      </c>
    </row>
    <row r="357" spans="5:8" x14ac:dyDescent="0.4">
      <c r="E357" s="1">
        <v>11</v>
      </c>
      <c r="F357" s="1">
        <v>470000000</v>
      </c>
      <c r="G357" s="1">
        <v>0.28999999170000001</v>
      </c>
      <c r="H357" s="1">
        <v>4879.0795898438</v>
      </c>
    </row>
    <row r="358" spans="5:8" x14ac:dyDescent="0.4">
      <c r="E358" s="1">
        <v>11</v>
      </c>
      <c r="F358" s="1">
        <v>1000000000</v>
      </c>
      <c r="G358" s="1">
        <v>0.61199998860000004</v>
      </c>
      <c r="H358" s="1">
        <v>3360.4184570312</v>
      </c>
    </row>
    <row r="359" spans="5:8" x14ac:dyDescent="0.4">
      <c r="E359" s="1">
        <v>11</v>
      </c>
      <c r="F359" s="1">
        <v>2200000000</v>
      </c>
      <c r="G359" s="1">
        <v>1.3650000095000001</v>
      </c>
      <c r="H359" s="1">
        <v>1814.2322998047</v>
      </c>
    </row>
    <row r="360" spans="5:8" x14ac:dyDescent="0.4">
      <c r="E360" s="1">
        <v>11</v>
      </c>
      <c r="F360" s="1">
        <v>4700000000</v>
      </c>
      <c r="G360" s="1">
        <v>3.2860000133999998</v>
      </c>
      <c r="H360" s="1">
        <v>1128.8636474609</v>
      </c>
    </row>
    <row r="361" spans="5:8" x14ac:dyDescent="0.4">
      <c r="E361" s="1">
        <v>11</v>
      </c>
      <c r="F361" s="1">
        <v>10000000000</v>
      </c>
      <c r="G361" s="1">
        <v>9.8730001450000007</v>
      </c>
      <c r="H361" s="1">
        <v>566.93566894529999</v>
      </c>
    </row>
    <row r="362" spans="5:8" x14ac:dyDescent="0.4">
      <c r="E362" s="1">
        <v>12</v>
      </c>
      <c r="F362" s="1">
        <v>1</v>
      </c>
      <c r="G362" s="1">
        <v>2.0000001000000001E-3</v>
      </c>
      <c r="H362" s="1">
        <v>2550</v>
      </c>
    </row>
    <row r="363" spans="5:8" x14ac:dyDescent="0.4">
      <c r="E363" s="1">
        <v>12</v>
      </c>
      <c r="F363" s="1">
        <v>2</v>
      </c>
      <c r="G363" s="1">
        <v>2.0000001000000001E-3</v>
      </c>
      <c r="H363" s="1">
        <v>4575</v>
      </c>
    </row>
    <row r="364" spans="5:8" x14ac:dyDescent="0.4">
      <c r="E364" s="1">
        <v>12</v>
      </c>
      <c r="F364" s="1">
        <v>4</v>
      </c>
      <c r="G364" s="1">
        <v>2.0000001000000001E-3</v>
      </c>
      <c r="H364" s="1">
        <v>5081.25</v>
      </c>
    </row>
    <row r="365" spans="5:8" x14ac:dyDescent="0.4">
      <c r="E365" s="1">
        <v>12</v>
      </c>
      <c r="F365" s="1">
        <v>7</v>
      </c>
      <c r="G365" s="1">
        <v>2.0000001000000001E-3</v>
      </c>
      <c r="H365" s="1">
        <v>5194.8974609375</v>
      </c>
    </row>
    <row r="366" spans="5:8" x14ac:dyDescent="0.4">
      <c r="E366" s="1">
        <v>12</v>
      </c>
      <c r="F366" s="1">
        <v>10</v>
      </c>
      <c r="G366" s="1">
        <v>2.0000001000000001E-3</v>
      </c>
      <c r="H366" s="1">
        <v>5223</v>
      </c>
    </row>
    <row r="367" spans="5:8" x14ac:dyDescent="0.4">
      <c r="E367" s="1">
        <v>12</v>
      </c>
      <c r="F367" s="1">
        <v>22</v>
      </c>
      <c r="G367" s="1">
        <v>2.0000001000000001E-3</v>
      </c>
      <c r="H367" s="1">
        <v>5244.421875</v>
      </c>
    </row>
    <row r="368" spans="5:8" x14ac:dyDescent="0.4">
      <c r="E368" s="1">
        <v>12</v>
      </c>
      <c r="F368" s="1">
        <v>47</v>
      </c>
      <c r="G368" s="1">
        <v>2.0000001000000001E-3</v>
      </c>
      <c r="H368" s="1">
        <v>5248.77734375</v>
      </c>
    </row>
    <row r="369" spans="5:8" x14ac:dyDescent="0.4">
      <c r="E369" s="1">
        <v>12</v>
      </c>
      <c r="F369" s="1">
        <v>100</v>
      </c>
      <c r="G369" s="1">
        <v>2.0000001000000001E-3</v>
      </c>
      <c r="H369" s="1">
        <v>5249.73046875</v>
      </c>
    </row>
    <row r="370" spans="5:8" x14ac:dyDescent="0.4">
      <c r="E370" s="1">
        <v>12</v>
      </c>
      <c r="F370" s="1">
        <v>220</v>
      </c>
      <c r="G370" s="1">
        <v>2.0000001000000001E-3</v>
      </c>
      <c r="H370" s="1">
        <v>5249.9448242188</v>
      </c>
    </row>
    <row r="371" spans="5:8" x14ac:dyDescent="0.4">
      <c r="E371" s="1">
        <v>12</v>
      </c>
      <c r="F371" s="1">
        <v>470</v>
      </c>
      <c r="G371" s="1">
        <v>2.0000001000000001E-3</v>
      </c>
      <c r="H371" s="1">
        <v>5249.9873046875</v>
      </c>
    </row>
    <row r="372" spans="5:8" x14ac:dyDescent="0.4">
      <c r="E372" s="1">
        <v>12</v>
      </c>
      <c r="F372" s="1">
        <v>1000</v>
      </c>
      <c r="G372" s="1">
        <v>2.0000001000000001E-3</v>
      </c>
      <c r="H372" s="1">
        <v>5249.9965820312</v>
      </c>
    </row>
    <row r="373" spans="5:8" x14ac:dyDescent="0.4">
      <c r="E373" s="1">
        <v>12</v>
      </c>
      <c r="F373" s="1">
        <v>2200</v>
      </c>
      <c r="G373" s="1">
        <v>2.0000001000000001E-3</v>
      </c>
      <c r="H373" s="1">
        <v>5249.9995117188</v>
      </c>
    </row>
    <row r="374" spans="5:8" x14ac:dyDescent="0.4">
      <c r="E374" s="1">
        <v>12</v>
      </c>
      <c r="F374" s="1">
        <v>4700</v>
      </c>
      <c r="G374" s="1">
        <v>2.0000001000000001E-3</v>
      </c>
      <c r="H374" s="1">
        <v>5250</v>
      </c>
    </row>
    <row r="375" spans="5:8" x14ac:dyDescent="0.4">
      <c r="E375" s="1">
        <v>12</v>
      </c>
      <c r="F375" s="1">
        <v>10000</v>
      </c>
      <c r="G375" s="1">
        <v>2.0000001000000001E-3</v>
      </c>
      <c r="H375" s="1">
        <v>5250</v>
      </c>
    </row>
    <row r="376" spans="5:8" x14ac:dyDescent="0.4">
      <c r="E376" s="1">
        <v>12</v>
      </c>
      <c r="F376" s="1">
        <v>22000</v>
      </c>
      <c r="G376" s="1">
        <v>2.0000001000000001E-3</v>
      </c>
      <c r="H376" s="1">
        <v>5250.0004882812</v>
      </c>
    </row>
    <row r="377" spans="5:8" x14ac:dyDescent="0.4">
      <c r="E377" s="1">
        <v>12</v>
      </c>
      <c r="F377" s="1">
        <v>47000</v>
      </c>
      <c r="G377" s="1">
        <v>2.0000001000000001E-3</v>
      </c>
      <c r="H377" s="1">
        <v>5249.9995117188</v>
      </c>
    </row>
    <row r="378" spans="5:8" x14ac:dyDescent="0.4">
      <c r="E378" s="1">
        <v>12</v>
      </c>
      <c r="F378" s="1">
        <v>100000</v>
      </c>
      <c r="G378" s="1">
        <v>3.0000000000000001E-3</v>
      </c>
      <c r="H378" s="1">
        <v>5249.9985351562</v>
      </c>
    </row>
    <row r="379" spans="5:8" x14ac:dyDescent="0.4">
      <c r="E379" s="1">
        <v>12</v>
      </c>
      <c r="F379" s="1">
        <v>220000</v>
      </c>
      <c r="G379" s="1">
        <v>2.0000001000000001E-3</v>
      </c>
      <c r="H379" s="1">
        <v>5250.0122070312</v>
      </c>
    </row>
    <row r="380" spans="5:8" x14ac:dyDescent="0.4">
      <c r="E380" s="1">
        <v>12</v>
      </c>
      <c r="F380" s="1">
        <v>470000</v>
      </c>
      <c r="G380" s="1">
        <v>2.0000001000000001E-3</v>
      </c>
      <c r="H380" s="1">
        <v>5250.0043945312</v>
      </c>
    </row>
    <row r="381" spans="5:8" x14ac:dyDescent="0.4">
      <c r="E381" s="1">
        <v>12</v>
      </c>
      <c r="F381" s="1">
        <v>1000000</v>
      </c>
      <c r="G381" s="1">
        <v>2.0000001000000001E-3</v>
      </c>
      <c r="H381" s="1">
        <v>5249.9858398438</v>
      </c>
    </row>
    <row r="382" spans="5:8" x14ac:dyDescent="0.4">
      <c r="E382" s="1">
        <v>12</v>
      </c>
      <c r="F382" s="1">
        <v>2200000</v>
      </c>
      <c r="G382" s="1">
        <v>4.0000002000000002E-3</v>
      </c>
      <c r="H382" s="1">
        <v>5249.9194335938</v>
      </c>
    </row>
    <row r="383" spans="5:8" x14ac:dyDescent="0.4">
      <c r="E383" s="1">
        <v>12</v>
      </c>
      <c r="F383" s="1">
        <v>4700000</v>
      </c>
      <c r="G383" s="1">
        <v>4.9999998999999996E-3</v>
      </c>
      <c r="H383" s="1">
        <v>5250.3032226562</v>
      </c>
    </row>
    <row r="384" spans="5:8" x14ac:dyDescent="0.4">
      <c r="E384" s="1">
        <v>12</v>
      </c>
      <c r="F384" s="1">
        <v>10000000</v>
      </c>
      <c r="G384" s="1">
        <v>8.0000004000000003E-3</v>
      </c>
      <c r="H384" s="1">
        <v>5248.4965820312</v>
      </c>
    </row>
    <row r="385" spans="5:8" x14ac:dyDescent="0.4">
      <c r="E385" s="1">
        <v>12</v>
      </c>
      <c r="F385" s="1">
        <v>22000000</v>
      </c>
      <c r="G385" s="1">
        <v>1.7000000899999999E-2</v>
      </c>
      <c r="H385" s="1">
        <v>5255.0219726562</v>
      </c>
    </row>
    <row r="386" spans="5:8" x14ac:dyDescent="0.4">
      <c r="E386" s="1">
        <v>12</v>
      </c>
      <c r="F386" s="1">
        <v>47000000</v>
      </c>
      <c r="G386" s="1">
        <v>2.8999999200000001E-2</v>
      </c>
      <c r="H386" s="1">
        <v>5233.0659179688</v>
      </c>
    </row>
    <row r="387" spans="5:8" x14ac:dyDescent="0.4">
      <c r="E387" s="1">
        <v>12</v>
      </c>
      <c r="F387" s="1">
        <v>100000000</v>
      </c>
      <c r="G387" s="1">
        <v>5.9999998700000001E-2</v>
      </c>
      <c r="H387" s="1">
        <v>5211.8081054688</v>
      </c>
    </row>
    <row r="388" spans="5:8" x14ac:dyDescent="0.4">
      <c r="E388" s="1">
        <v>12</v>
      </c>
      <c r="F388" s="1">
        <v>220000000</v>
      </c>
      <c r="G388" s="1">
        <v>0.12700000410000001</v>
      </c>
      <c r="H388" s="1">
        <v>5483.0419921875</v>
      </c>
    </row>
    <row r="389" spans="5:8" x14ac:dyDescent="0.4">
      <c r="E389" s="1">
        <v>12</v>
      </c>
      <c r="F389" s="1">
        <v>470000000</v>
      </c>
      <c r="G389" s="1">
        <v>0.27700001000000002</v>
      </c>
      <c r="H389" s="1">
        <v>4879.0795898438</v>
      </c>
    </row>
    <row r="390" spans="5:8" x14ac:dyDescent="0.4">
      <c r="E390" s="1">
        <v>12</v>
      </c>
      <c r="F390" s="1">
        <v>1000000000</v>
      </c>
      <c r="G390" s="1">
        <v>0.59500002860000001</v>
      </c>
      <c r="H390" s="1">
        <v>3618.1166992188</v>
      </c>
    </row>
    <row r="391" spans="5:8" x14ac:dyDescent="0.4">
      <c r="E391" s="1">
        <v>12</v>
      </c>
      <c r="F391" s="1">
        <v>2200000000</v>
      </c>
      <c r="G391" s="1">
        <v>1.2899999619</v>
      </c>
      <c r="H391" s="1">
        <v>1931.3677978516</v>
      </c>
    </row>
    <row r="392" spans="5:8" x14ac:dyDescent="0.4">
      <c r="E392" s="1">
        <v>12</v>
      </c>
      <c r="F392" s="1">
        <v>4700000000</v>
      </c>
      <c r="G392" s="1">
        <v>2.9860000609999999</v>
      </c>
      <c r="H392" s="1">
        <v>1183.6929931641</v>
      </c>
    </row>
    <row r="393" spans="5:8" x14ac:dyDescent="0.4">
      <c r="E393" s="1">
        <v>12</v>
      </c>
      <c r="F393" s="1">
        <v>10000000000</v>
      </c>
      <c r="G393" s="1">
        <v>9.4200000762999991</v>
      </c>
      <c r="H393" s="1">
        <v>618.47528076169999</v>
      </c>
    </row>
    <row r="394" spans="5:8" x14ac:dyDescent="0.4">
      <c r="E394" s="1">
        <v>1</v>
      </c>
      <c r="F394" s="1">
        <v>1</v>
      </c>
      <c r="G394" s="1">
        <v>0</v>
      </c>
      <c r="H394" s="1">
        <v>2550</v>
      </c>
    </row>
    <row r="395" spans="5:8" x14ac:dyDescent="0.4">
      <c r="E395" s="1">
        <v>1</v>
      </c>
      <c r="F395" s="1">
        <v>2</v>
      </c>
      <c r="G395" s="1">
        <v>0</v>
      </c>
      <c r="H395" s="1">
        <v>4575</v>
      </c>
    </row>
    <row r="396" spans="5:8" x14ac:dyDescent="0.4">
      <c r="E396" s="1">
        <v>1</v>
      </c>
      <c r="F396" s="1">
        <v>4</v>
      </c>
      <c r="G396" s="1">
        <v>0</v>
      </c>
      <c r="H396" s="1">
        <v>5081.25</v>
      </c>
    </row>
    <row r="397" spans="5:8" x14ac:dyDescent="0.4">
      <c r="E397" s="1">
        <v>1</v>
      </c>
      <c r="F397" s="1">
        <v>7</v>
      </c>
      <c r="G397" s="1">
        <v>0</v>
      </c>
      <c r="H397" s="1">
        <v>5194.8969726562</v>
      </c>
    </row>
    <row r="398" spans="5:8" x14ac:dyDescent="0.4">
      <c r="E398" s="1">
        <v>1</v>
      </c>
      <c r="F398" s="1">
        <v>10</v>
      </c>
      <c r="G398" s="1">
        <v>0</v>
      </c>
      <c r="H398" s="1">
        <v>5223</v>
      </c>
    </row>
    <row r="399" spans="5:8" x14ac:dyDescent="0.4">
      <c r="E399" s="1">
        <v>1</v>
      </c>
      <c r="F399" s="1">
        <v>22</v>
      </c>
      <c r="G399" s="1">
        <v>1E-3</v>
      </c>
      <c r="H399" s="1">
        <v>5244.421875</v>
      </c>
    </row>
    <row r="400" spans="5:8" x14ac:dyDescent="0.4">
      <c r="E400" s="1">
        <v>1</v>
      </c>
      <c r="F400" s="1">
        <v>47</v>
      </c>
      <c r="G400" s="1">
        <v>0</v>
      </c>
      <c r="H400" s="1">
        <v>5248.7768554688</v>
      </c>
    </row>
    <row r="401" spans="5:8" x14ac:dyDescent="0.4">
      <c r="E401" s="1">
        <v>1</v>
      </c>
      <c r="F401" s="1">
        <v>100</v>
      </c>
      <c r="G401" s="1">
        <v>0</v>
      </c>
      <c r="H401" s="1">
        <v>5249.7299804688</v>
      </c>
    </row>
    <row r="402" spans="5:8" x14ac:dyDescent="0.4">
      <c r="E402" s="1">
        <v>1</v>
      </c>
      <c r="F402" s="1">
        <v>220</v>
      </c>
      <c r="G402" s="1">
        <v>1E-3</v>
      </c>
      <c r="H402" s="1">
        <v>5249.9453125</v>
      </c>
    </row>
    <row r="403" spans="5:8" x14ac:dyDescent="0.4">
      <c r="E403" s="1">
        <v>1</v>
      </c>
      <c r="F403" s="1">
        <v>470</v>
      </c>
      <c r="G403" s="1">
        <v>1E-3</v>
      </c>
      <c r="H403" s="1">
        <v>5249.986328125</v>
      </c>
    </row>
    <row r="404" spans="5:8" x14ac:dyDescent="0.4">
      <c r="E404" s="1">
        <v>1</v>
      </c>
      <c r="F404" s="1">
        <v>1000</v>
      </c>
      <c r="G404" s="1">
        <v>0</v>
      </c>
      <c r="H404" s="1">
        <v>5249.9956054688</v>
      </c>
    </row>
    <row r="405" spans="5:8" x14ac:dyDescent="0.4">
      <c r="E405" s="1">
        <v>1</v>
      </c>
      <c r="F405" s="1">
        <v>2200</v>
      </c>
      <c r="G405" s="1">
        <v>0</v>
      </c>
      <c r="H405" s="1">
        <v>5250.0024414062</v>
      </c>
    </row>
    <row r="406" spans="5:8" x14ac:dyDescent="0.4">
      <c r="E406" s="1">
        <v>1</v>
      </c>
      <c r="F406" s="1">
        <v>4700</v>
      </c>
      <c r="G406" s="1">
        <v>1E-3</v>
      </c>
      <c r="H406" s="1">
        <v>5250.005859375</v>
      </c>
    </row>
    <row r="407" spans="5:8" x14ac:dyDescent="0.4">
      <c r="E407" s="1">
        <v>1</v>
      </c>
      <c r="F407" s="1">
        <v>10000</v>
      </c>
      <c r="G407" s="1">
        <v>0</v>
      </c>
      <c r="H407" s="1">
        <v>5249.998046875</v>
      </c>
    </row>
    <row r="408" spans="5:8" x14ac:dyDescent="0.4">
      <c r="E408" s="1">
        <v>1</v>
      </c>
      <c r="F408" s="1">
        <v>22000</v>
      </c>
      <c r="G408" s="1">
        <v>0</v>
      </c>
      <c r="H408" s="1">
        <v>5250.0185546875</v>
      </c>
    </row>
    <row r="409" spans="5:8" x14ac:dyDescent="0.4">
      <c r="E409" s="1">
        <v>1</v>
      </c>
      <c r="F409" s="1">
        <v>47000</v>
      </c>
      <c r="G409" s="1">
        <v>1E-3</v>
      </c>
      <c r="H409" s="1">
        <v>5250.0014648438</v>
      </c>
    </row>
    <row r="410" spans="5:8" x14ac:dyDescent="0.4">
      <c r="E410" s="1">
        <v>1</v>
      </c>
      <c r="F410" s="1">
        <v>100000</v>
      </c>
      <c r="G410" s="1">
        <v>1E-3</v>
      </c>
      <c r="H410" s="1">
        <v>5249.9858398438</v>
      </c>
    </row>
    <row r="411" spans="5:8" x14ac:dyDescent="0.4">
      <c r="E411" s="1">
        <v>1</v>
      </c>
      <c r="F411" s="1">
        <v>220000</v>
      </c>
      <c r="G411" s="1">
        <v>2.0000001000000001E-3</v>
      </c>
      <c r="H411" s="1">
        <v>5249.9086914062</v>
      </c>
    </row>
    <row r="412" spans="5:8" x14ac:dyDescent="0.4">
      <c r="E412" s="1">
        <v>1</v>
      </c>
      <c r="F412" s="1">
        <v>470000</v>
      </c>
      <c r="G412" s="1">
        <v>3.0000000000000001E-3</v>
      </c>
      <c r="H412" s="1">
        <v>5250.3452148438</v>
      </c>
    </row>
    <row r="413" spans="5:8" x14ac:dyDescent="0.4">
      <c r="E413" s="1">
        <v>1</v>
      </c>
      <c r="F413" s="1">
        <v>1000000</v>
      </c>
      <c r="G413" s="1">
        <v>7.0000002000000002E-3</v>
      </c>
      <c r="H413" s="1">
        <v>5248.533203125</v>
      </c>
    </row>
    <row r="414" spans="5:8" x14ac:dyDescent="0.4">
      <c r="E414" s="1">
        <v>1</v>
      </c>
      <c r="F414" s="1">
        <v>2200000</v>
      </c>
      <c r="G414" s="1">
        <v>1.40000004E-2</v>
      </c>
      <c r="H414" s="1">
        <v>5237.6733398438</v>
      </c>
    </row>
    <row r="415" spans="5:8" x14ac:dyDescent="0.4">
      <c r="E415" s="1">
        <v>1</v>
      </c>
      <c r="F415" s="1">
        <v>4700000</v>
      </c>
      <c r="G415" s="1">
        <v>2.8999999200000001E-2</v>
      </c>
      <c r="H415" s="1">
        <v>5286.6391601562</v>
      </c>
    </row>
    <row r="416" spans="5:8" x14ac:dyDescent="0.4">
      <c r="E416" s="1">
        <v>1</v>
      </c>
      <c r="F416" s="1">
        <v>10000000</v>
      </c>
      <c r="G416" s="1">
        <v>6.3000001E-2</v>
      </c>
      <c r="H416" s="1">
        <v>5128.0107421875</v>
      </c>
    </row>
    <row r="417" spans="5:8" x14ac:dyDescent="0.4">
      <c r="E417" s="1">
        <v>1</v>
      </c>
      <c r="F417" s="1">
        <v>22000000</v>
      </c>
      <c r="G417" s="1">
        <v>0.13600000740000001</v>
      </c>
      <c r="H417" s="1">
        <v>5682.0029296875</v>
      </c>
    </row>
    <row r="418" spans="5:8" x14ac:dyDescent="0.4">
      <c r="E418" s="1">
        <v>1</v>
      </c>
      <c r="F418" s="1">
        <v>47000000</v>
      </c>
      <c r="G418" s="1">
        <v>0.28900000450000002</v>
      </c>
      <c r="H418" s="1">
        <v>4879.0795898438</v>
      </c>
    </row>
    <row r="419" spans="5:8" x14ac:dyDescent="0.4">
      <c r="E419" s="1">
        <v>1</v>
      </c>
      <c r="F419" s="1">
        <v>100000000</v>
      </c>
      <c r="G419" s="1">
        <v>0.61799997090000003</v>
      </c>
      <c r="H419" s="1">
        <v>3102.7229003906</v>
      </c>
    </row>
    <row r="420" spans="5:8" x14ac:dyDescent="0.4">
      <c r="E420" s="1">
        <v>1</v>
      </c>
      <c r="F420" s="1">
        <v>220000000</v>
      </c>
      <c r="G420" s="1">
        <v>1.3550000191</v>
      </c>
      <c r="H420" s="1">
        <v>1697.0964355469</v>
      </c>
    </row>
    <row r="421" spans="5:8" x14ac:dyDescent="0.4">
      <c r="E421" s="1">
        <v>1</v>
      </c>
      <c r="F421" s="1">
        <v>470000000</v>
      </c>
      <c r="G421" s="1">
        <v>2.8810000420000001</v>
      </c>
      <c r="H421" s="1">
        <v>1074.03515625</v>
      </c>
    </row>
    <row r="422" spans="5:8" x14ac:dyDescent="0.4">
      <c r="E422" s="1">
        <v>1</v>
      </c>
      <c r="F422" s="1">
        <v>1000000000</v>
      </c>
      <c r="G422" s="1">
        <v>6.1300001143999996</v>
      </c>
      <c r="H422" s="1">
        <v>515.3960571289</v>
      </c>
    </row>
    <row r="423" spans="5:8" x14ac:dyDescent="0.4">
      <c r="E423" s="1">
        <v>1</v>
      </c>
      <c r="F423" s="1">
        <v>2200000000</v>
      </c>
      <c r="G423" s="1">
        <v>13.493000030499999</v>
      </c>
      <c r="H423" s="1">
        <v>234.27095031740001</v>
      </c>
    </row>
    <row r="424" spans="5:8" x14ac:dyDescent="0.4">
      <c r="E424" s="1">
        <v>1</v>
      </c>
      <c r="F424" s="1">
        <v>4700000000</v>
      </c>
      <c r="G424" s="1">
        <v>31.687000274700001</v>
      </c>
      <c r="H424" s="1">
        <v>109.65873718260001</v>
      </c>
    </row>
    <row r="425" spans="5:8" x14ac:dyDescent="0.4">
      <c r="E425" s="1">
        <v>1</v>
      </c>
      <c r="F425" s="1">
        <v>10000000000</v>
      </c>
      <c r="G425" s="1">
        <v>102.1330032349</v>
      </c>
      <c r="H425" s="1">
        <v>51.539608001700003</v>
      </c>
    </row>
    <row r="426" spans="5:8" x14ac:dyDescent="0.4">
      <c r="E426" s="1">
        <v>2</v>
      </c>
      <c r="F426" s="1">
        <v>1</v>
      </c>
      <c r="G426" s="1">
        <v>1E-3</v>
      </c>
      <c r="H426" s="1">
        <v>2550</v>
      </c>
    </row>
    <row r="427" spans="5:8" x14ac:dyDescent="0.4">
      <c r="E427" s="1">
        <v>2</v>
      </c>
      <c r="F427" s="1">
        <v>2</v>
      </c>
      <c r="G427" s="1">
        <v>1E-3</v>
      </c>
      <c r="H427" s="1">
        <v>4575</v>
      </c>
    </row>
    <row r="428" spans="5:8" x14ac:dyDescent="0.4">
      <c r="E428" s="1">
        <v>2</v>
      </c>
      <c r="F428" s="1">
        <v>4</v>
      </c>
      <c r="G428" s="1">
        <v>0</v>
      </c>
      <c r="H428" s="1">
        <v>5081.25</v>
      </c>
    </row>
    <row r="429" spans="5:8" x14ac:dyDescent="0.4">
      <c r="E429" s="1">
        <v>2</v>
      </c>
      <c r="F429" s="1">
        <v>7</v>
      </c>
      <c r="G429" s="1">
        <v>1E-3</v>
      </c>
      <c r="H429" s="1">
        <v>5194.8969726562</v>
      </c>
    </row>
    <row r="430" spans="5:8" x14ac:dyDescent="0.4">
      <c r="E430" s="1">
        <v>2</v>
      </c>
      <c r="F430" s="1">
        <v>10</v>
      </c>
      <c r="G430" s="1">
        <v>1E-3</v>
      </c>
      <c r="H430" s="1">
        <v>5223</v>
      </c>
    </row>
    <row r="431" spans="5:8" x14ac:dyDescent="0.4">
      <c r="E431" s="1">
        <v>2</v>
      </c>
      <c r="F431" s="1">
        <v>22</v>
      </c>
      <c r="G431" s="1">
        <v>1E-3</v>
      </c>
      <c r="H431" s="1">
        <v>5244.421875</v>
      </c>
    </row>
    <row r="432" spans="5:8" x14ac:dyDescent="0.4">
      <c r="E432" s="1">
        <v>2</v>
      </c>
      <c r="F432" s="1">
        <v>47</v>
      </c>
      <c r="G432" s="1">
        <v>1E-3</v>
      </c>
      <c r="H432" s="1">
        <v>5248.77734375</v>
      </c>
    </row>
    <row r="433" spans="5:8" x14ac:dyDescent="0.4">
      <c r="E433" s="1">
        <v>2</v>
      </c>
      <c r="F433" s="1">
        <v>100</v>
      </c>
      <c r="G433" s="1">
        <v>1E-3</v>
      </c>
      <c r="H433" s="1">
        <v>5249.73046875</v>
      </c>
    </row>
    <row r="434" spans="5:8" x14ac:dyDescent="0.4">
      <c r="E434" s="1">
        <v>2</v>
      </c>
      <c r="F434" s="1">
        <v>220</v>
      </c>
      <c r="G434" s="1">
        <v>1E-3</v>
      </c>
      <c r="H434" s="1">
        <v>5249.9448242188</v>
      </c>
    </row>
    <row r="435" spans="5:8" x14ac:dyDescent="0.4">
      <c r="E435" s="1">
        <v>2</v>
      </c>
      <c r="F435" s="1">
        <v>470</v>
      </c>
      <c r="G435" s="1">
        <v>1E-3</v>
      </c>
      <c r="H435" s="1">
        <v>5249.9892578125</v>
      </c>
    </row>
    <row r="436" spans="5:8" x14ac:dyDescent="0.4">
      <c r="E436" s="1">
        <v>2</v>
      </c>
      <c r="F436" s="1">
        <v>1000</v>
      </c>
      <c r="G436" s="1">
        <v>1E-3</v>
      </c>
      <c r="H436" s="1">
        <v>5249.998046875</v>
      </c>
    </row>
    <row r="437" spans="5:8" x14ac:dyDescent="0.4">
      <c r="E437" s="1">
        <v>2</v>
      </c>
      <c r="F437" s="1">
        <v>2200</v>
      </c>
      <c r="G437" s="1">
        <v>1E-3</v>
      </c>
      <c r="H437" s="1">
        <v>5249.9990234375</v>
      </c>
    </row>
    <row r="438" spans="5:8" x14ac:dyDescent="0.4">
      <c r="E438" s="1">
        <v>2</v>
      </c>
      <c r="F438" s="1">
        <v>4700</v>
      </c>
      <c r="G438" s="1">
        <v>1E-3</v>
      </c>
      <c r="H438" s="1">
        <v>5250</v>
      </c>
    </row>
    <row r="439" spans="5:8" x14ac:dyDescent="0.4">
      <c r="E439" s="1">
        <v>2</v>
      </c>
      <c r="F439" s="1">
        <v>10000</v>
      </c>
      <c r="G439" s="1">
        <v>1E-3</v>
      </c>
      <c r="H439" s="1">
        <v>5249.9936523438</v>
      </c>
    </row>
    <row r="440" spans="5:8" x14ac:dyDescent="0.4">
      <c r="E440" s="1">
        <v>2</v>
      </c>
      <c r="F440" s="1">
        <v>22000</v>
      </c>
      <c r="G440" s="1">
        <v>1E-3</v>
      </c>
      <c r="H440" s="1">
        <v>5249.9921875</v>
      </c>
    </row>
    <row r="441" spans="5:8" x14ac:dyDescent="0.4">
      <c r="E441" s="1">
        <v>2</v>
      </c>
      <c r="F441" s="1">
        <v>47000</v>
      </c>
      <c r="G441" s="1">
        <v>1E-3</v>
      </c>
      <c r="H441" s="1">
        <v>5250.0126953125</v>
      </c>
    </row>
    <row r="442" spans="5:8" x14ac:dyDescent="0.4">
      <c r="E442" s="1">
        <v>2</v>
      </c>
      <c r="F442" s="1">
        <v>100000</v>
      </c>
      <c r="G442" s="1">
        <v>1E-3</v>
      </c>
      <c r="H442" s="1">
        <v>5250.00390625</v>
      </c>
    </row>
    <row r="443" spans="5:8" x14ac:dyDescent="0.4">
      <c r="E443" s="1">
        <v>2</v>
      </c>
      <c r="F443" s="1">
        <v>220000</v>
      </c>
      <c r="G443" s="1">
        <v>2.0000001000000001E-3</v>
      </c>
      <c r="H443" s="1">
        <v>5249.9814453125</v>
      </c>
    </row>
    <row r="444" spans="5:8" x14ac:dyDescent="0.4">
      <c r="E444" s="1">
        <v>2</v>
      </c>
      <c r="F444" s="1">
        <v>470000</v>
      </c>
      <c r="G444" s="1">
        <v>2.0000001000000001E-3</v>
      </c>
      <c r="H444" s="1">
        <v>5249.890625</v>
      </c>
    </row>
    <row r="445" spans="5:8" x14ac:dyDescent="0.4">
      <c r="E445" s="1">
        <v>2</v>
      </c>
      <c r="F445" s="1">
        <v>1000000</v>
      </c>
      <c r="G445" s="1">
        <v>4.0000002000000002E-3</v>
      </c>
      <c r="H445" s="1">
        <v>5250.869140625</v>
      </c>
    </row>
    <row r="446" spans="5:8" x14ac:dyDescent="0.4">
      <c r="E446" s="1">
        <v>2</v>
      </c>
      <c r="F446" s="1">
        <v>2200000</v>
      </c>
      <c r="G446" s="1">
        <v>7.0000002000000002E-3</v>
      </c>
      <c r="H446" s="1">
        <v>5255.5249023438</v>
      </c>
    </row>
    <row r="447" spans="5:8" x14ac:dyDescent="0.4">
      <c r="E447" s="1">
        <v>2</v>
      </c>
      <c r="F447" s="1">
        <v>4700000</v>
      </c>
      <c r="G447" s="1">
        <v>1.6000000800000001E-2</v>
      </c>
      <c r="H447" s="1">
        <v>5241.0307617188</v>
      </c>
    </row>
    <row r="448" spans="5:8" x14ac:dyDescent="0.4">
      <c r="E448" s="1">
        <v>2</v>
      </c>
      <c r="F448" s="1">
        <v>10000000</v>
      </c>
      <c r="G448" s="1">
        <v>3.20000015E-2</v>
      </c>
      <c r="H448" s="1">
        <v>5282.966796875</v>
      </c>
    </row>
    <row r="449" spans="5:8" x14ac:dyDescent="0.4">
      <c r="E449" s="1">
        <v>2</v>
      </c>
      <c r="F449" s="1">
        <v>22000000</v>
      </c>
      <c r="G449" s="1">
        <v>6.8000003700000006E-2</v>
      </c>
      <c r="H449" s="1">
        <v>5211.0249023438</v>
      </c>
    </row>
    <row r="450" spans="5:8" x14ac:dyDescent="0.4">
      <c r="E450" s="1">
        <v>2</v>
      </c>
      <c r="F450" s="1">
        <v>47000000</v>
      </c>
      <c r="G450" s="1">
        <v>0.14800000190000001</v>
      </c>
      <c r="H450" s="1">
        <v>5818.5107421875</v>
      </c>
    </row>
    <row r="451" spans="5:8" x14ac:dyDescent="0.4">
      <c r="E451" s="1">
        <v>2</v>
      </c>
      <c r="F451" s="1">
        <v>100000000</v>
      </c>
      <c r="G451" s="1">
        <v>0.31099998950000002</v>
      </c>
      <c r="H451" s="1">
        <v>4879.080078125</v>
      </c>
    </row>
    <row r="452" spans="5:8" x14ac:dyDescent="0.4">
      <c r="E452" s="1">
        <v>2</v>
      </c>
      <c r="F452" s="1">
        <v>220000000</v>
      </c>
      <c r="G452" s="1">
        <v>0.67900002000000004</v>
      </c>
      <c r="H452" s="1">
        <v>2868.4509277344</v>
      </c>
    </row>
    <row r="453" spans="5:8" x14ac:dyDescent="0.4">
      <c r="E453" s="1">
        <v>2</v>
      </c>
      <c r="F453" s="1">
        <v>470000000</v>
      </c>
      <c r="G453" s="1">
        <v>1.4750000238000001</v>
      </c>
      <c r="H453" s="1">
        <v>1622.3288574219</v>
      </c>
    </row>
    <row r="454" spans="5:8" x14ac:dyDescent="0.4">
      <c r="E454" s="1">
        <v>2</v>
      </c>
      <c r="F454" s="1">
        <v>1000000000</v>
      </c>
      <c r="G454" s="1">
        <v>3.1689999104000002</v>
      </c>
      <c r="H454" s="1">
        <v>1030.7921142578</v>
      </c>
    </row>
    <row r="455" spans="5:8" x14ac:dyDescent="0.4">
      <c r="E455" s="1">
        <v>2</v>
      </c>
      <c r="F455" s="1">
        <v>2200000000</v>
      </c>
      <c r="G455" s="1">
        <v>6.8480000496000004</v>
      </c>
      <c r="H455" s="1">
        <v>468.54190063480002</v>
      </c>
    </row>
    <row r="456" spans="5:8" x14ac:dyDescent="0.4">
      <c r="E456" s="1">
        <v>2</v>
      </c>
      <c r="F456" s="1">
        <v>4700000000</v>
      </c>
      <c r="G456" s="1">
        <v>15.920999526999999</v>
      </c>
      <c r="H456" s="1">
        <v>219.31747436520001</v>
      </c>
    </row>
    <row r="457" spans="5:8" x14ac:dyDescent="0.4">
      <c r="E457" s="1">
        <v>2</v>
      </c>
      <c r="F457" s="1">
        <v>10000000000</v>
      </c>
      <c r="G457" s="1">
        <v>50.955001831099999</v>
      </c>
      <c r="H457" s="1">
        <v>103.07921600340001</v>
      </c>
    </row>
    <row r="458" spans="5:8" x14ac:dyDescent="0.4">
      <c r="E458" s="1">
        <v>3</v>
      </c>
      <c r="F458" s="1">
        <v>1</v>
      </c>
      <c r="G458" s="1">
        <v>1E-3</v>
      </c>
      <c r="H458" s="1">
        <v>2550</v>
      </c>
    </row>
    <row r="459" spans="5:8" x14ac:dyDescent="0.4">
      <c r="E459" s="1">
        <v>3</v>
      </c>
      <c r="F459" s="1">
        <v>2</v>
      </c>
      <c r="G459" s="1">
        <v>1E-3</v>
      </c>
      <c r="H459" s="1">
        <v>4575</v>
      </c>
    </row>
    <row r="460" spans="5:8" x14ac:dyDescent="0.4">
      <c r="E460" s="1">
        <v>3</v>
      </c>
      <c r="F460" s="1">
        <v>4</v>
      </c>
      <c r="G460" s="1">
        <v>1E-3</v>
      </c>
      <c r="H460" s="1">
        <v>5081.25</v>
      </c>
    </row>
    <row r="461" spans="5:8" x14ac:dyDescent="0.4">
      <c r="E461" s="1">
        <v>3</v>
      </c>
      <c r="F461" s="1">
        <v>7</v>
      </c>
      <c r="G461" s="1">
        <v>1E-3</v>
      </c>
      <c r="H461" s="1">
        <v>5194.8974609375</v>
      </c>
    </row>
    <row r="462" spans="5:8" x14ac:dyDescent="0.4">
      <c r="E462" s="1">
        <v>3</v>
      </c>
      <c r="F462" s="1">
        <v>10</v>
      </c>
      <c r="G462" s="1">
        <v>1E-3</v>
      </c>
      <c r="H462" s="1">
        <v>5223</v>
      </c>
    </row>
    <row r="463" spans="5:8" x14ac:dyDescent="0.4">
      <c r="E463" s="1">
        <v>3</v>
      </c>
      <c r="F463" s="1">
        <v>22</v>
      </c>
      <c r="G463" s="1">
        <v>1E-3</v>
      </c>
      <c r="H463" s="1">
        <v>5244.421875</v>
      </c>
    </row>
    <row r="464" spans="5:8" x14ac:dyDescent="0.4">
      <c r="E464" s="1">
        <v>3</v>
      </c>
      <c r="F464" s="1">
        <v>47</v>
      </c>
      <c r="G464" s="1">
        <v>1E-3</v>
      </c>
      <c r="H464" s="1">
        <v>5248.77734375</v>
      </c>
    </row>
    <row r="465" spans="5:8" x14ac:dyDescent="0.4">
      <c r="E465" s="1">
        <v>3</v>
      </c>
      <c r="F465" s="1">
        <v>100</v>
      </c>
      <c r="G465" s="1">
        <v>1E-3</v>
      </c>
      <c r="H465" s="1">
        <v>5249.73046875</v>
      </c>
    </row>
    <row r="466" spans="5:8" x14ac:dyDescent="0.4">
      <c r="E466" s="1">
        <v>3</v>
      </c>
      <c r="F466" s="1">
        <v>220</v>
      </c>
      <c r="G466" s="1">
        <v>1E-3</v>
      </c>
      <c r="H466" s="1">
        <v>5249.9448242188</v>
      </c>
    </row>
    <row r="467" spans="5:8" x14ac:dyDescent="0.4">
      <c r="E467" s="1">
        <v>3</v>
      </c>
      <c r="F467" s="1">
        <v>470</v>
      </c>
      <c r="G467" s="1">
        <v>1E-3</v>
      </c>
      <c r="H467" s="1">
        <v>5249.98828125</v>
      </c>
    </row>
    <row r="468" spans="5:8" x14ac:dyDescent="0.4">
      <c r="E468" s="1">
        <v>3</v>
      </c>
      <c r="F468" s="1">
        <v>1000</v>
      </c>
      <c r="G468" s="1">
        <v>1E-3</v>
      </c>
      <c r="H468" s="1">
        <v>5249.9970703125</v>
      </c>
    </row>
    <row r="469" spans="5:8" x14ac:dyDescent="0.4">
      <c r="E469" s="1">
        <v>3</v>
      </c>
      <c r="F469" s="1">
        <v>2200</v>
      </c>
      <c r="G469" s="1">
        <v>1E-3</v>
      </c>
      <c r="H469" s="1">
        <v>5250.0009765625</v>
      </c>
    </row>
    <row r="470" spans="5:8" x14ac:dyDescent="0.4">
      <c r="E470" s="1">
        <v>3</v>
      </c>
      <c r="F470" s="1">
        <v>4700</v>
      </c>
      <c r="G470" s="1">
        <v>1E-3</v>
      </c>
      <c r="H470" s="1">
        <v>5249.9975585938</v>
      </c>
    </row>
    <row r="471" spans="5:8" x14ac:dyDescent="0.4">
      <c r="E471" s="1">
        <v>3</v>
      </c>
      <c r="F471" s="1">
        <v>10000</v>
      </c>
      <c r="G471" s="1">
        <v>1E-3</v>
      </c>
      <c r="H471" s="1">
        <v>5250.001953125</v>
      </c>
    </row>
    <row r="472" spans="5:8" x14ac:dyDescent="0.4">
      <c r="E472" s="1">
        <v>3</v>
      </c>
      <c r="F472" s="1">
        <v>22000</v>
      </c>
      <c r="G472" s="1">
        <v>1E-3</v>
      </c>
      <c r="H472" s="1">
        <v>5249.9990234375</v>
      </c>
    </row>
    <row r="473" spans="5:8" x14ac:dyDescent="0.4">
      <c r="E473" s="1">
        <v>3</v>
      </c>
      <c r="F473" s="1">
        <v>47000</v>
      </c>
      <c r="G473" s="1">
        <v>1E-3</v>
      </c>
      <c r="H473" s="1">
        <v>5249.9975585938</v>
      </c>
    </row>
    <row r="474" spans="5:8" x14ac:dyDescent="0.4">
      <c r="E474" s="1">
        <v>3</v>
      </c>
      <c r="F474" s="1">
        <v>100000</v>
      </c>
      <c r="G474" s="1">
        <v>1E-3</v>
      </c>
      <c r="H474" s="1">
        <v>5250.0024414062</v>
      </c>
    </row>
    <row r="475" spans="5:8" x14ac:dyDescent="0.4">
      <c r="E475" s="1">
        <v>3</v>
      </c>
      <c r="F475" s="1">
        <v>220000</v>
      </c>
      <c r="G475" s="1">
        <v>2.0000001000000001E-3</v>
      </c>
      <c r="H475" s="1">
        <v>5249.9858398438</v>
      </c>
    </row>
    <row r="476" spans="5:8" x14ac:dyDescent="0.4">
      <c r="E476" s="1">
        <v>3</v>
      </c>
      <c r="F476" s="1">
        <v>470000</v>
      </c>
      <c r="G476" s="1">
        <v>2.0000001000000001E-3</v>
      </c>
      <c r="H476" s="1">
        <v>5249.9252929688</v>
      </c>
    </row>
    <row r="477" spans="5:8" x14ac:dyDescent="0.4">
      <c r="E477" s="1">
        <v>3</v>
      </c>
      <c r="F477" s="1">
        <v>1000000</v>
      </c>
      <c r="G477" s="1">
        <v>3.0000000000000001E-3</v>
      </c>
      <c r="H477" s="1">
        <v>5250.3076171875</v>
      </c>
    </row>
    <row r="478" spans="5:8" x14ac:dyDescent="0.4">
      <c r="E478" s="1">
        <v>3</v>
      </c>
      <c r="F478" s="1">
        <v>2200000</v>
      </c>
      <c r="G478" s="1">
        <v>6.0000000999999997E-3</v>
      </c>
      <c r="H478" s="1">
        <v>5248.978515625</v>
      </c>
    </row>
    <row r="479" spans="5:8" x14ac:dyDescent="0.4">
      <c r="E479" s="1">
        <v>3</v>
      </c>
      <c r="F479" s="1">
        <v>4700000</v>
      </c>
      <c r="G479" s="1">
        <v>1.09999999E-2</v>
      </c>
      <c r="H479" s="1">
        <v>5255.6821289062</v>
      </c>
    </row>
    <row r="480" spans="5:8" x14ac:dyDescent="0.4">
      <c r="E480" s="1">
        <v>3</v>
      </c>
      <c r="F480" s="1">
        <v>10000000</v>
      </c>
      <c r="G480" s="1">
        <v>2.3E-2</v>
      </c>
      <c r="H480" s="1">
        <v>5236.6889648438</v>
      </c>
    </row>
    <row r="481" spans="5:8" x14ac:dyDescent="0.4">
      <c r="E481" s="1">
        <v>3</v>
      </c>
      <c r="F481" s="1">
        <v>22000000</v>
      </c>
      <c r="G481" s="1">
        <v>4.6000000100000001E-2</v>
      </c>
      <c r="H481" s="1">
        <v>5310.6069335938</v>
      </c>
    </row>
    <row r="482" spans="5:8" x14ac:dyDescent="0.4">
      <c r="E482" s="1">
        <v>3</v>
      </c>
      <c r="F482" s="1">
        <v>47000000</v>
      </c>
      <c r="G482" s="1">
        <v>9.7999997399999997E-2</v>
      </c>
      <c r="H482" s="1">
        <v>5353.1079101562</v>
      </c>
    </row>
    <row r="483" spans="5:8" x14ac:dyDescent="0.4">
      <c r="E483" s="1">
        <v>3</v>
      </c>
      <c r="F483" s="1">
        <v>100000000</v>
      </c>
      <c r="G483" s="1">
        <v>0.20700000230000001</v>
      </c>
      <c r="H483" s="1">
        <v>5009.7783203125</v>
      </c>
    </row>
    <row r="484" spans="5:8" x14ac:dyDescent="0.4">
      <c r="E484" s="1">
        <v>3</v>
      </c>
      <c r="F484" s="1">
        <v>220000000</v>
      </c>
      <c r="G484" s="1">
        <v>0.45899999139999997</v>
      </c>
      <c r="H484" s="1">
        <v>4039.8059082031</v>
      </c>
    </row>
    <row r="485" spans="5:8" x14ac:dyDescent="0.4">
      <c r="E485" s="1">
        <v>3</v>
      </c>
      <c r="F485" s="1">
        <v>470000000</v>
      </c>
      <c r="G485" s="1">
        <v>0.98199999329999998</v>
      </c>
      <c r="H485" s="1">
        <v>2170.6225585938</v>
      </c>
    </row>
    <row r="486" spans="5:8" x14ac:dyDescent="0.4">
      <c r="E486" s="1">
        <v>3</v>
      </c>
      <c r="F486" s="1">
        <v>1000000000</v>
      </c>
      <c r="G486" s="1">
        <v>2.0610001087000001</v>
      </c>
      <c r="H486" s="1">
        <v>1298.8342285156</v>
      </c>
    </row>
    <row r="487" spans="5:8" x14ac:dyDescent="0.4">
      <c r="E487" s="1">
        <v>3</v>
      </c>
      <c r="F487" s="1">
        <v>2200000000</v>
      </c>
      <c r="G487" s="1">
        <v>4.5409998894000001</v>
      </c>
      <c r="H487" s="1">
        <v>702.81286621089998</v>
      </c>
    </row>
    <row r="488" spans="5:8" x14ac:dyDescent="0.4">
      <c r="E488" s="1">
        <v>3</v>
      </c>
      <c r="F488" s="1">
        <v>4700000000</v>
      </c>
      <c r="G488" s="1">
        <v>10.6770000458</v>
      </c>
      <c r="H488" s="1">
        <v>328.97619628910002</v>
      </c>
    </row>
    <row r="489" spans="5:8" x14ac:dyDescent="0.4">
      <c r="E489" s="1">
        <v>3</v>
      </c>
      <c r="F489" s="1">
        <v>10000000000</v>
      </c>
      <c r="G489" s="1">
        <v>34.266998291</v>
      </c>
      <c r="H489" s="1">
        <v>154.61882019039999</v>
      </c>
    </row>
    <row r="490" spans="5:8" x14ac:dyDescent="0.4">
      <c r="E490" s="1">
        <v>4</v>
      </c>
      <c r="F490" s="1">
        <v>1</v>
      </c>
      <c r="G490" s="1">
        <v>1E-3</v>
      </c>
      <c r="H490" s="1">
        <v>2550</v>
      </c>
    </row>
    <row r="491" spans="5:8" x14ac:dyDescent="0.4">
      <c r="E491" s="1">
        <v>4</v>
      </c>
      <c r="F491" s="1">
        <v>2</v>
      </c>
      <c r="G491" s="1">
        <v>1E-3</v>
      </c>
      <c r="H491" s="1">
        <v>4575</v>
      </c>
    </row>
    <row r="492" spans="5:8" x14ac:dyDescent="0.4">
      <c r="E492" s="1">
        <v>4</v>
      </c>
      <c r="F492" s="1">
        <v>4</v>
      </c>
      <c r="G492" s="1">
        <v>1E-3</v>
      </c>
      <c r="H492" s="1">
        <v>5081.25</v>
      </c>
    </row>
    <row r="493" spans="5:8" x14ac:dyDescent="0.4">
      <c r="E493" s="1">
        <v>4</v>
      </c>
      <c r="F493" s="1">
        <v>7</v>
      </c>
      <c r="G493" s="1">
        <v>2.0000001000000001E-3</v>
      </c>
      <c r="H493" s="1">
        <v>5194.8974609375</v>
      </c>
    </row>
    <row r="494" spans="5:8" x14ac:dyDescent="0.4">
      <c r="E494" s="1">
        <v>4</v>
      </c>
      <c r="F494" s="1">
        <v>10</v>
      </c>
      <c r="G494" s="1">
        <v>1E-3</v>
      </c>
      <c r="H494" s="1">
        <v>5223</v>
      </c>
    </row>
    <row r="495" spans="5:8" x14ac:dyDescent="0.4">
      <c r="E495" s="1">
        <v>4</v>
      </c>
      <c r="F495" s="1">
        <v>22</v>
      </c>
      <c r="G495" s="1">
        <v>1E-3</v>
      </c>
      <c r="H495" s="1">
        <v>5244.421875</v>
      </c>
    </row>
    <row r="496" spans="5:8" x14ac:dyDescent="0.4">
      <c r="E496" s="1">
        <v>4</v>
      </c>
      <c r="F496" s="1">
        <v>47</v>
      </c>
      <c r="G496" s="1">
        <v>1E-3</v>
      </c>
      <c r="H496" s="1">
        <v>5248.7768554688</v>
      </c>
    </row>
    <row r="497" spans="5:8" x14ac:dyDescent="0.4">
      <c r="E497" s="1">
        <v>4</v>
      </c>
      <c r="F497" s="1">
        <v>100</v>
      </c>
      <c r="G497" s="1">
        <v>1E-3</v>
      </c>
      <c r="H497" s="1">
        <v>5249.73046875</v>
      </c>
    </row>
    <row r="498" spans="5:8" x14ac:dyDescent="0.4">
      <c r="E498" s="1">
        <v>4</v>
      </c>
      <c r="F498" s="1">
        <v>220</v>
      </c>
      <c r="G498" s="1">
        <v>1E-3</v>
      </c>
      <c r="H498" s="1">
        <v>5249.9448242188</v>
      </c>
    </row>
    <row r="499" spans="5:8" x14ac:dyDescent="0.4">
      <c r="E499" s="1">
        <v>4</v>
      </c>
      <c r="F499" s="1">
        <v>470</v>
      </c>
      <c r="G499" s="1">
        <v>1E-3</v>
      </c>
      <c r="H499" s="1">
        <v>5249.9873046875</v>
      </c>
    </row>
    <row r="500" spans="5:8" x14ac:dyDescent="0.4">
      <c r="E500" s="1">
        <v>4</v>
      </c>
      <c r="F500" s="1">
        <v>1000</v>
      </c>
      <c r="G500" s="1">
        <v>1E-3</v>
      </c>
      <c r="H500" s="1">
        <v>5249.9970703125</v>
      </c>
    </row>
    <row r="501" spans="5:8" x14ac:dyDescent="0.4">
      <c r="E501" s="1">
        <v>4</v>
      </c>
      <c r="F501" s="1">
        <v>2200</v>
      </c>
      <c r="G501" s="1">
        <v>1E-3</v>
      </c>
      <c r="H501" s="1">
        <v>5250.0004882812</v>
      </c>
    </row>
    <row r="502" spans="5:8" x14ac:dyDescent="0.4">
      <c r="E502" s="1">
        <v>4</v>
      </c>
      <c r="F502" s="1">
        <v>4700</v>
      </c>
      <c r="G502" s="1">
        <v>1E-3</v>
      </c>
      <c r="H502" s="1">
        <v>5249.998046875</v>
      </c>
    </row>
    <row r="503" spans="5:8" x14ac:dyDescent="0.4">
      <c r="E503" s="1">
        <v>4</v>
      </c>
      <c r="F503" s="1">
        <v>10000</v>
      </c>
      <c r="G503" s="1">
        <v>1E-3</v>
      </c>
      <c r="H503" s="1">
        <v>5250.0029296875</v>
      </c>
    </row>
    <row r="504" spans="5:8" x14ac:dyDescent="0.4">
      <c r="E504" s="1">
        <v>4</v>
      </c>
      <c r="F504" s="1">
        <v>22000</v>
      </c>
      <c r="G504" s="1">
        <v>1E-3</v>
      </c>
      <c r="H504" s="1">
        <v>5250</v>
      </c>
    </row>
    <row r="505" spans="5:8" x14ac:dyDescent="0.4">
      <c r="E505" s="1">
        <v>4</v>
      </c>
      <c r="F505" s="1">
        <v>47000</v>
      </c>
      <c r="G505" s="1">
        <v>1E-3</v>
      </c>
      <c r="H505" s="1">
        <v>5249.998046875</v>
      </c>
    </row>
    <row r="506" spans="5:8" x14ac:dyDescent="0.4">
      <c r="E506" s="1">
        <v>4</v>
      </c>
      <c r="F506" s="1">
        <v>100000</v>
      </c>
      <c r="G506" s="1">
        <v>1E-3</v>
      </c>
      <c r="H506" s="1">
        <v>5250.0122070312</v>
      </c>
    </row>
    <row r="507" spans="5:8" x14ac:dyDescent="0.4">
      <c r="E507" s="1">
        <v>4</v>
      </c>
      <c r="F507" s="1">
        <v>220000</v>
      </c>
      <c r="G507" s="1">
        <v>1E-3</v>
      </c>
      <c r="H507" s="1">
        <v>5250.0063476562</v>
      </c>
    </row>
    <row r="508" spans="5:8" x14ac:dyDescent="0.4">
      <c r="E508" s="1">
        <v>4</v>
      </c>
      <c r="F508" s="1">
        <v>470000</v>
      </c>
      <c r="G508" s="1">
        <v>2.0000001000000001E-3</v>
      </c>
      <c r="H508" s="1">
        <v>5249.9833984375</v>
      </c>
    </row>
    <row r="509" spans="5:8" x14ac:dyDescent="0.4">
      <c r="E509" s="1">
        <v>4</v>
      </c>
      <c r="F509" s="1">
        <v>1000000</v>
      </c>
      <c r="G509" s="1">
        <v>3.0000000000000001E-3</v>
      </c>
      <c r="H509" s="1">
        <v>5249.8491210938</v>
      </c>
    </row>
    <row r="510" spans="5:8" x14ac:dyDescent="0.4">
      <c r="E510" s="1">
        <v>4</v>
      </c>
      <c r="F510" s="1">
        <v>2200000</v>
      </c>
      <c r="G510" s="1">
        <v>4.9999998999999996E-3</v>
      </c>
      <c r="H510" s="1">
        <v>5248.75390625</v>
      </c>
    </row>
    <row r="511" spans="5:8" x14ac:dyDescent="0.4">
      <c r="E511" s="1">
        <v>4</v>
      </c>
      <c r="F511" s="1">
        <v>4700000</v>
      </c>
      <c r="G511" s="1">
        <v>8.9999995999999992E-3</v>
      </c>
      <c r="H511" s="1">
        <v>5254.6625976562</v>
      </c>
    </row>
    <row r="512" spans="5:8" x14ac:dyDescent="0.4">
      <c r="E512" s="1">
        <v>4</v>
      </c>
      <c r="F512" s="1">
        <v>10000000</v>
      </c>
      <c r="G512" s="1">
        <v>1.7999999199999998E-2</v>
      </c>
      <c r="H512" s="1">
        <v>5241.0815429688</v>
      </c>
    </row>
    <row r="513" spans="5:8" x14ac:dyDescent="0.4">
      <c r="E513" s="1">
        <v>4</v>
      </c>
      <c r="F513" s="1">
        <v>22000000</v>
      </c>
      <c r="G513" s="1">
        <v>3.5000000099999998E-2</v>
      </c>
      <c r="H513" s="1">
        <v>5270.0205078125</v>
      </c>
    </row>
    <row r="514" spans="5:8" x14ac:dyDescent="0.4">
      <c r="E514" s="1">
        <v>4</v>
      </c>
      <c r="F514" s="1">
        <v>47000000</v>
      </c>
      <c r="G514" s="1">
        <v>7.4000000999999996E-2</v>
      </c>
      <c r="H514" s="1">
        <v>5222.6162109375</v>
      </c>
    </row>
    <row r="515" spans="5:8" x14ac:dyDescent="0.4">
      <c r="E515" s="1">
        <v>4</v>
      </c>
      <c r="F515" s="1">
        <v>100000000</v>
      </c>
      <c r="G515" s="1">
        <v>0.15800000729999999</v>
      </c>
      <c r="H515" s="1">
        <v>5654.0234375</v>
      </c>
    </row>
    <row r="516" spans="5:8" x14ac:dyDescent="0.4">
      <c r="E516" s="1">
        <v>4</v>
      </c>
      <c r="F516" s="1">
        <v>220000000</v>
      </c>
      <c r="G516" s="1">
        <v>0.34599998589999997</v>
      </c>
      <c r="H516" s="1">
        <v>5072.740234375</v>
      </c>
    </row>
    <row r="517" spans="5:8" x14ac:dyDescent="0.4">
      <c r="E517" s="1">
        <v>4</v>
      </c>
      <c r="F517" s="1">
        <v>470000000</v>
      </c>
      <c r="G517" s="1">
        <v>0.73199999329999998</v>
      </c>
      <c r="H517" s="1">
        <v>2718.916015625</v>
      </c>
    </row>
    <row r="518" spans="5:8" x14ac:dyDescent="0.4">
      <c r="E518" s="1">
        <v>4</v>
      </c>
      <c r="F518" s="1">
        <v>1000000000</v>
      </c>
      <c r="G518" s="1">
        <v>1.5789999962000001</v>
      </c>
      <c r="H518" s="1">
        <v>1556.5322265625</v>
      </c>
    </row>
    <row r="519" spans="5:8" x14ac:dyDescent="0.4">
      <c r="E519" s="1">
        <v>4</v>
      </c>
      <c r="F519" s="1">
        <v>2200000000</v>
      </c>
      <c r="G519" s="1">
        <v>3.4370000362000002</v>
      </c>
      <c r="H519" s="1">
        <v>937.08380126949999</v>
      </c>
    </row>
    <row r="520" spans="5:8" x14ac:dyDescent="0.4">
      <c r="E520" s="1">
        <v>4</v>
      </c>
      <c r="F520" s="1">
        <v>4700000000</v>
      </c>
      <c r="G520" s="1">
        <v>8.0380001068000002</v>
      </c>
      <c r="H520" s="1">
        <v>438.63494873050001</v>
      </c>
    </row>
    <row r="521" spans="5:8" x14ac:dyDescent="0.4">
      <c r="E521" s="1">
        <v>4</v>
      </c>
      <c r="F521" s="1">
        <v>10000000000</v>
      </c>
      <c r="G521" s="1">
        <v>25.711999893200002</v>
      </c>
      <c r="H521" s="1">
        <v>206.15843200680001</v>
      </c>
    </row>
    <row r="522" spans="5:8" x14ac:dyDescent="0.4">
      <c r="E522" s="1">
        <v>5</v>
      </c>
      <c r="F522" s="1">
        <v>1</v>
      </c>
      <c r="G522" s="1">
        <v>1E-3</v>
      </c>
      <c r="H522" s="1">
        <v>2550</v>
      </c>
    </row>
    <row r="523" spans="5:8" x14ac:dyDescent="0.4">
      <c r="E523" s="1">
        <v>5</v>
      </c>
      <c r="F523" s="1">
        <v>2</v>
      </c>
      <c r="G523" s="1">
        <v>2.0000001000000001E-3</v>
      </c>
      <c r="H523" s="1">
        <v>4575</v>
      </c>
    </row>
    <row r="524" spans="5:8" x14ac:dyDescent="0.4">
      <c r="E524" s="1">
        <v>5</v>
      </c>
      <c r="F524" s="1">
        <v>4</v>
      </c>
      <c r="G524" s="1">
        <v>1E-3</v>
      </c>
      <c r="H524" s="1">
        <v>5081.25</v>
      </c>
    </row>
    <row r="525" spans="5:8" x14ac:dyDescent="0.4">
      <c r="E525" s="1">
        <v>5</v>
      </c>
      <c r="F525" s="1">
        <v>7</v>
      </c>
      <c r="G525" s="1">
        <v>2.0000001000000001E-3</v>
      </c>
      <c r="H525" s="1">
        <v>5194.8974609375</v>
      </c>
    </row>
    <row r="526" spans="5:8" x14ac:dyDescent="0.4">
      <c r="E526" s="1">
        <v>5</v>
      </c>
      <c r="F526" s="1">
        <v>10</v>
      </c>
      <c r="G526" s="1">
        <v>1E-3</v>
      </c>
      <c r="H526" s="1">
        <v>5223</v>
      </c>
    </row>
    <row r="527" spans="5:8" x14ac:dyDescent="0.4">
      <c r="E527" s="1">
        <v>5</v>
      </c>
      <c r="F527" s="1">
        <v>22</v>
      </c>
      <c r="G527" s="1">
        <v>1E-3</v>
      </c>
      <c r="H527" s="1">
        <v>5244.421875</v>
      </c>
    </row>
    <row r="528" spans="5:8" x14ac:dyDescent="0.4">
      <c r="E528" s="1">
        <v>5</v>
      </c>
      <c r="F528" s="1">
        <v>47</v>
      </c>
      <c r="G528" s="1">
        <v>1E-3</v>
      </c>
      <c r="H528" s="1">
        <v>5248.7768554688</v>
      </c>
    </row>
    <row r="529" spans="5:8" x14ac:dyDescent="0.4">
      <c r="E529" s="1">
        <v>5</v>
      </c>
      <c r="F529" s="1">
        <v>100</v>
      </c>
      <c r="G529" s="1">
        <v>2.0000001000000001E-3</v>
      </c>
      <c r="H529" s="1">
        <v>5249.73046875</v>
      </c>
    </row>
    <row r="530" spans="5:8" x14ac:dyDescent="0.4">
      <c r="E530" s="1">
        <v>5</v>
      </c>
      <c r="F530" s="1">
        <v>220</v>
      </c>
      <c r="G530" s="1">
        <v>1E-3</v>
      </c>
      <c r="H530" s="1">
        <v>5249.9448242188</v>
      </c>
    </row>
    <row r="531" spans="5:8" x14ac:dyDescent="0.4">
      <c r="E531" s="1">
        <v>5</v>
      </c>
      <c r="F531" s="1">
        <v>470</v>
      </c>
      <c r="G531" s="1">
        <v>1E-3</v>
      </c>
      <c r="H531" s="1">
        <v>5249.9873046875</v>
      </c>
    </row>
    <row r="532" spans="5:8" x14ac:dyDescent="0.4">
      <c r="E532" s="1">
        <v>5</v>
      </c>
      <c r="F532" s="1">
        <v>1000</v>
      </c>
      <c r="G532" s="1">
        <v>1E-3</v>
      </c>
      <c r="H532" s="1">
        <v>5249.9970703125</v>
      </c>
    </row>
    <row r="533" spans="5:8" x14ac:dyDescent="0.4">
      <c r="E533" s="1">
        <v>5</v>
      </c>
      <c r="F533" s="1">
        <v>2200</v>
      </c>
      <c r="G533" s="1">
        <v>1E-3</v>
      </c>
      <c r="H533" s="1">
        <v>5250</v>
      </c>
    </row>
    <row r="534" spans="5:8" x14ac:dyDescent="0.4">
      <c r="E534" s="1">
        <v>5</v>
      </c>
      <c r="F534" s="1">
        <v>4700</v>
      </c>
      <c r="G534" s="1">
        <v>1E-3</v>
      </c>
      <c r="H534" s="1">
        <v>5250</v>
      </c>
    </row>
    <row r="535" spans="5:8" x14ac:dyDescent="0.4">
      <c r="E535" s="1">
        <v>5</v>
      </c>
      <c r="F535" s="1">
        <v>10000</v>
      </c>
      <c r="G535" s="1">
        <v>1E-3</v>
      </c>
      <c r="H535" s="1">
        <v>5250.0009765625</v>
      </c>
    </row>
    <row r="536" spans="5:8" x14ac:dyDescent="0.4">
      <c r="E536" s="1">
        <v>5</v>
      </c>
      <c r="F536" s="1">
        <v>22000</v>
      </c>
      <c r="G536" s="1">
        <v>1E-3</v>
      </c>
      <c r="H536" s="1">
        <v>5249.9990234375</v>
      </c>
    </row>
    <row r="537" spans="5:8" x14ac:dyDescent="0.4">
      <c r="E537" s="1">
        <v>5</v>
      </c>
      <c r="F537" s="1">
        <v>47000</v>
      </c>
      <c r="G537" s="1">
        <v>1E-3</v>
      </c>
      <c r="H537" s="1">
        <v>5249.9975585938</v>
      </c>
    </row>
    <row r="538" spans="5:8" x14ac:dyDescent="0.4">
      <c r="E538" s="1">
        <v>5</v>
      </c>
      <c r="F538" s="1">
        <v>100000</v>
      </c>
      <c r="G538" s="1">
        <v>1E-3</v>
      </c>
      <c r="H538" s="1">
        <v>5250.0112304688</v>
      </c>
    </row>
    <row r="539" spans="5:8" x14ac:dyDescent="0.4">
      <c r="E539" s="1">
        <v>5</v>
      </c>
      <c r="F539" s="1">
        <v>220000</v>
      </c>
      <c r="G539" s="1">
        <v>1E-3</v>
      </c>
      <c r="H539" s="1">
        <v>5250.0063476562</v>
      </c>
    </row>
    <row r="540" spans="5:8" x14ac:dyDescent="0.4">
      <c r="E540" s="1">
        <v>5</v>
      </c>
      <c r="F540" s="1">
        <v>470000</v>
      </c>
      <c r="G540" s="1">
        <v>2.0000001000000001E-3</v>
      </c>
      <c r="H540" s="1">
        <v>5249.984375</v>
      </c>
    </row>
    <row r="541" spans="5:8" x14ac:dyDescent="0.4">
      <c r="E541" s="1">
        <v>5</v>
      </c>
      <c r="F541" s="1">
        <v>1000000</v>
      </c>
      <c r="G541" s="1">
        <v>3.0000000000000001E-3</v>
      </c>
      <c r="H541" s="1">
        <v>5249.8930664062</v>
      </c>
    </row>
    <row r="542" spans="5:8" x14ac:dyDescent="0.4">
      <c r="E542" s="1">
        <v>5</v>
      </c>
      <c r="F542" s="1">
        <v>2200000</v>
      </c>
      <c r="G542" s="1">
        <v>3.0000000000000001E-3</v>
      </c>
      <c r="H542" s="1">
        <v>5250.3852539062</v>
      </c>
    </row>
    <row r="543" spans="5:8" x14ac:dyDescent="0.4">
      <c r="E543" s="1">
        <v>5</v>
      </c>
      <c r="F543" s="1">
        <v>4700000</v>
      </c>
      <c r="G543" s="1">
        <v>7.0000002000000002E-3</v>
      </c>
      <c r="H543" s="1">
        <v>5249.1884765625</v>
      </c>
    </row>
    <row r="544" spans="5:8" x14ac:dyDescent="0.4">
      <c r="E544" s="1">
        <v>5</v>
      </c>
      <c r="F544" s="1">
        <v>10000000</v>
      </c>
      <c r="G544" s="1">
        <v>1.40000004E-2</v>
      </c>
      <c r="H544" s="1">
        <v>5254.7016601562</v>
      </c>
    </row>
    <row r="545" spans="5:8" x14ac:dyDescent="0.4">
      <c r="E545" s="1">
        <v>5</v>
      </c>
      <c r="F545" s="1">
        <v>22000000</v>
      </c>
      <c r="G545" s="1">
        <v>2.99999993E-2</v>
      </c>
      <c r="H545" s="1">
        <v>5280.2827148438</v>
      </c>
    </row>
    <row r="546" spans="5:8" x14ac:dyDescent="0.4">
      <c r="E546" s="1">
        <v>5</v>
      </c>
      <c r="F546" s="1">
        <v>47000000</v>
      </c>
      <c r="G546" s="1">
        <v>6.1999999E-2</v>
      </c>
      <c r="H546" s="1">
        <v>5148.9594726562</v>
      </c>
    </row>
    <row r="547" spans="5:8" x14ac:dyDescent="0.4">
      <c r="E547" s="1">
        <v>5</v>
      </c>
      <c r="F547" s="1">
        <v>100000000</v>
      </c>
      <c r="G547" s="1">
        <v>0.126000002</v>
      </c>
      <c r="H547" s="1">
        <v>5520.0546875</v>
      </c>
    </row>
    <row r="548" spans="5:8" x14ac:dyDescent="0.4">
      <c r="E548" s="1">
        <v>5</v>
      </c>
      <c r="F548" s="1">
        <v>220000000</v>
      </c>
      <c r="G548" s="1">
        <v>0.28000000120000001</v>
      </c>
      <c r="H548" s="1">
        <v>4879.0795898438</v>
      </c>
    </row>
    <row r="549" spans="5:8" x14ac:dyDescent="0.4">
      <c r="E549" s="1">
        <v>5</v>
      </c>
      <c r="F549" s="1">
        <v>470000000</v>
      </c>
      <c r="G549" s="1">
        <v>0.59299999479999999</v>
      </c>
      <c r="H549" s="1">
        <v>3267.2097167969</v>
      </c>
    </row>
    <row r="550" spans="5:8" x14ac:dyDescent="0.4">
      <c r="E550" s="1">
        <v>5</v>
      </c>
      <c r="F550" s="1">
        <v>1000000000</v>
      </c>
      <c r="G550" s="1">
        <v>1.2589999436999999</v>
      </c>
      <c r="H550" s="1">
        <v>1814.2303466797</v>
      </c>
    </row>
    <row r="551" spans="5:8" x14ac:dyDescent="0.4">
      <c r="E551" s="1">
        <v>5</v>
      </c>
      <c r="F551" s="1">
        <v>2200000000</v>
      </c>
      <c r="G551" s="1">
        <v>2.7739999294</v>
      </c>
      <c r="H551" s="1">
        <v>1111.4194335938</v>
      </c>
    </row>
    <row r="552" spans="5:8" x14ac:dyDescent="0.4">
      <c r="E552" s="1">
        <v>5</v>
      </c>
      <c r="F552" s="1">
        <v>4700000000</v>
      </c>
      <c r="G552" s="1">
        <v>6.5359997748999996</v>
      </c>
      <c r="H552" s="1">
        <v>548.29370117190001</v>
      </c>
    </row>
    <row r="553" spans="5:8" x14ac:dyDescent="0.4">
      <c r="E553" s="1">
        <v>5</v>
      </c>
      <c r="F553" s="1">
        <v>10000000000</v>
      </c>
      <c r="G553" s="1">
        <v>21.045000076299999</v>
      </c>
      <c r="H553" s="1">
        <v>257.69802856450002</v>
      </c>
    </row>
    <row r="554" spans="5:8" x14ac:dyDescent="0.4">
      <c r="E554" s="1">
        <v>6</v>
      </c>
      <c r="F554" s="1">
        <v>1</v>
      </c>
      <c r="G554" s="1">
        <v>2.0000001000000001E-3</v>
      </c>
      <c r="H554" s="1">
        <v>2550</v>
      </c>
    </row>
    <row r="555" spans="5:8" x14ac:dyDescent="0.4">
      <c r="E555" s="1">
        <v>6</v>
      </c>
      <c r="F555" s="1">
        <v>2</v>
      </c>
      <c r="G555" s="1">
        <v>1E-3</v>
      </c>
      <c r="H555" s="1">
        <v>4575</v>
      </c>
    </row>
    <row r="556" spans="5:8" x14ac:dyDescent="0.4">
      <c r="E556" s="1">
        <v>6</v>
      </c>
      <c r="F556" s="1">
        <v>4</v>
      </c>
      <c r="G556" s="1">
        <v>1E-3</v>
      </c>
      <c r="H556" s="1">
        <v>5081.25</v>
      </c>
    </row>
    <row r="557" spans="5:8" x14ac:dyDescent="0.4">
      <c r="E557" s="1">
        <v>6</v>
      </c>
      <c r="F557" s="1">
        <v>7</v>
      </c>
      <c r="G557" s="1">
        <v>1E-3</v>
      </c>
      <c r="H557" s="1">
        <v>5194.8974609375</v>
      </c>
    </row>
    <row r="558" spans="5:8" x14ac:dyDescent="0.4">
      <c r="E558" s="1">
        <v>6</v>
      </c>
      <c r="F558" s="1">
        <v>10</v>
      </c>
      <c r="G558" s="1">
        <v>2.0000001000000001E-3</v>
      </c>
      <c r="H558" s="1">
        <v>5223</v>
      </c>
    </row>
    <row r="559" spans="5:8" x14ac:dyDescent="0.4">
      <c r="E559" s="1">
        <v>6</v>
      </c>
      <c r="F559" s="1">
        <v>22</v>
      </c>
      <c r="G559" s="1">
        <v>1E-3</v>
      </c>
      <c r="H559" s="1">
        <v>5244.421875</v>
      </c>
    </row>
    <row r="560" spans="5:8" x14ac:dyDescent="0.4">
      <c r="E560" s="1">
        <v>6</v>
      </c>
      <c r="F560" s="1">
        <v>47</v>
      </c>
      <c r="G560" s="1">
        <v>1E-3</v>
      </c>
      <c r="H560" s="1">
        <v>5248.77734375</v>
      </c>
    </row>
    <row r="561" spans="5:8" x14ac:dyDescent="0.4">
      <c r="E561" s="1">
        <v>6</v>
      </c>
      <c r="F561" s="1">
        <v>100</v>
      </c>
      <c r="G561" s="1">
        <v>1E-3</v>
      </c>
      <c r="H561" s="1">
        <v>5249.73046875</v>
      </c>
    </row>
    <row r="562" spans="5:8" x14ac:dyDescent="0.4">
      <c r="E562" s="1">
        <v>6</v>
      </c>
      <c r="F562" s="1">
        <v>220</v>
      </c>
      <c r="G562" s="1">
        <v>1E-3</v>
      </c>
      <c r="H562" s="1">
        <v>5249.9448242188</v>
      </c>
    </row>
    <row r="563" spans="5:8" x14ac:dyDescent="0.4">
      <c r="E563" s="1">
        <v>6</v>
      </c>
      <c r="F563" s="1">
        <v>470</v>
      </c>
      <c r="G563" s="1">
        <v>1E-3</v>
      </c>
      <c r="H563" s="1">
        <v>5249.9868164062</v>
      </c>
    </row>
    <row r="564" spans="5:8" x14ac:dyDescent="0.4">
      <c r="E564" s="1">
        <v>6</v>
      </c>
      <c r="F564" s="1">
        <v>1000</v>
      </c>
      <c r="G564" s="1">
        <v>1E-3</v>
      </c>
      <c r="H564" s="1">
        <v>5249.9970703125</v>
      </c>
    </row>
    <row r="565" spans="5:8" x14ac:dyDescent="0.4">
      <c r="E565" s="1">
        <v>6</v>
      </c>
      <c r="F565" s="1">
        <v>2200</v>
      </c>
      <c r="G565" s="1">
        <v>1E-3</v>
      </c>
      <c r="H565" s="1">
        <v>5250</v>
      </c>
    </row>
    <row r="566" spans="5:8" x14ac:dyDescent="0.4">
      <c r="E566" s="1">
        <v>6</v>
      </c>
      <c r="F566" s="1">
        <v>4700</v>
      </c>
      <c r="G566" s="1">
        <v>2.0000001000000001E-3</v>
      </c>
      <c r="H566" s="1">
        <v>5249.9995117188</v>
      </c>
    </row>
    <row r="567" spans="5:8" x14ac:dyDescent="0.4">
      <c r="E567" s="1">
        <v>6</v>
      </c>
      <c r="F567" s="1">
        <v>10000</v>
      </c>
      <c r="G567" s="1">
        <v>2.0000001000000001E-3</v>
      </c>
      <c r="H567" s="1">
        <v>5250.0004882812</v>
      </c>
    </row>
    <row r="568" spans="5:8" x14ac:dyDescent="0.4">
      <c r="E568" s="1">
        <v>6</v>
      </c>
      <c r="F568" s="1">
        <v>22000</v>
      </c>
      <c r="G568" s="1">
        <v>1E-3</v>
      </c>
      <c r="H568" s="1">
        <v>5250.0004882812</v>
      </c>
    </row>
    <row r="569" spans="5:8" x14ac:dyDescent="0.4">
      <c r="E569" s="1">
        <v>6</v>
      </c>
      <c r="F569" s="1">
        <v>47000</v>
      </c>
      <c r="G569" s="1">
        <v>1E-3</v>
      </c>
      <c r="H569" s="1">
        <v>5250.0004882812</v>
      </c>
    </row>
    <row r="570" spans="5:8" x14ac:dyDescent="0.4">
      <c r="E570" s="1">
        <v>6</v>
      </c>
      <c r="F570" s="1">
        <v>100000</v>
      </c>
      <c r="G570" s="1">
        <v>2.0000001000000001E-3</v>
      </c>
      <c r="H570" s="1">
        <v>5250.01171875</v>
      </c>
    </row>
    <row r="571" spans="5:8" x14ac:dyDescent="0.4">
      <c r="E571" s="1">
        <v>6</v>
      </c>
      <c r="F571" s="1">
        <v>220000</v>
      </c>
      <c r="G571" s="1">
        <v>2.0000001000000001E-3</v>
      </c>
      <c r="H571" s="1">
        <v>5250.0053710938</v>
      </c>
    </row>
    <row r="572" spans="5:8" x14ac:dyDescent="0.4">
      <c r="E572" s="1">
        <v>6</v>
      </c>
      <c r="F572" s="1">
        <v>470000</v>
      </c>
      <c r="G572" s="1">
        <v>1E-3</v>
      </c>
      <c r="H572" s="1">
        <v>5249.9868164062</v>
      </c>
    </row>
    <row r="573" spans="5:8" x14ac:dyDescent="0.4">
      <c r="E573" s="1">
        <v>6</v>
      </c>
      <c r="F573" s="1">
        <v>1000000</v>
      </c>
      <c r="G573" s="1">
        <v>2.0000001000000001E-3</v>
      </c>
      <c r="H573" s="1">
        <v>5249.9194335938</v>
      </c>
    </row>
    <row r="574" spans="5:8" x14ac:dyDescent="0.4">
      <c r="E574" s="1">
        <v>6</v>
      </c>
      <c r="F574" s="1">
        <v>2200000</v>
      </c>
      <c r="G574" s="1">
        <v>4.0000002000000002E-3</v>
      </c>
      <c r="H574" s="1">
        <v>5250.2919921875</v>
      </c>
    </row>
    <row r="575" spans="5:8" x14ac:dyDescent="0.4">
      <c r="E575" s="1">
        <v>6</v>
      </c>
      <c r="F575" s="1">
        <v>4700000</v>
      </c>
      <c r="G575" s="1">
        <v>6.0000000999999997E-3</v>
      </c>
      <c r="H575" s="1">
        <v>5248.56640625</v>
      </c>
    </row>
    <row r="576" spans="5:8" x14ac:dyDescent="0.4">
      <c r="E576" s="1">
        <v>6</v>
      </c>
      <c r="F576" s="1">
        <v>10000000</v>
      </c>
      <c r="G576" s="1">
        <v>1.20000001E-2</v>
      </c>
      <c r="H576" s="1">
        <v>5256.8369140625</v>
      </c>
    </row>
    <row r="577" spans="5:8" x14ac:dyDescent="0.4">
      <c r="E577" s="1">
        <v>6</v>
      </c>
      <c r="F577" s="1">
        <v>22000000</v>
      </c>
      <c r="G577" s="1">
        <v>2.50000004E-2</v>
      </c>
      <c r="H577" s="1">
        <v>5233.62109375</v>
      </c>
    </row>
    <row r="578" spans="5:8" x14ac:dyDescent="0.4">
      <c r="E578" s="1">
        <v>6</v>
      </c>
      <c r="F578" s="1">
        <v>47000000</v>
      </c>
      <c r="G578" s="1">
        <v>5.4000001399999997E-2</v>
      </c>
      <c r="H578" s="1">
        <v>5257.6484375</v>
      </c>
    </row>
    <row r="579" spans="5:8" x14ac:dyDescent="0.4">
      <c r="E579" s="1">
        <v>6</v>
      </c>
      <c r="F579" s="1">
        <v>100000000</v>
      </c>
      <c r="G579" s="1">
        <v>0.10800000279999999</v>
      </c>
      <c r="H579" s="1">
        <v>5369.8256835938</v>
      </c>
    </row>
    <row r="580" spans="5:8" x14ac:dyDescent="0.4">
      <c r="E580" s="1">
        <v>6</v>
      </c>
      <c r="F580" s="1">
        <v>220000000</v>
      </c>
      <c r="G580" s="1">
        <v>0.2380000055</v>
      </c>
      <c r="H580" s="1">
        <v>4879.0795898438</v>
      </c>
    </row>
    <row r="581" spans="5:8" x14ac:dyDescent="0.4">
      <c r="E581" s="1">
        <v>6</v>
      </c>
      <c r="F581" s="1">
        <v>470000000</v>
      </c>
      <c r="G581" s="1">
        <v>0.50599998239999999</v>
      </c>
      <c r="H581" s="1">
        <v>3815.5034179688</v>
      </c>
    </row>
    <row r="582" spans="5:8" x14ac:dyDescent="0.4">
      <c r="E582" s="1">
        <v>6</v>
      </c>
      <c r="F582" s="1">
        <v>1000000000</v>
      </c>
      <c r="G582" s="1">
        <v>1.0720000267000001</v>
      </c>
      <c r="H582" s="1">
        <v>2071.9282226562</v>
      </c>
    </row>
    <row r="583" spans="5:8" x14ac:dyDescent="0.4">
      <c r="E583" s="1">
        <v>6</v>
      </c>
      <c r="F583" s="1">
        <v>2200000000</v>
      </c>
      <c r="G583" s="1">
        <v>2.3450000285999999</v>
      </c>
      <c r="H583" s="1">
        <v>1228.5549316406</v>
      </c>
    </row>
    <row r="584" spans="5:8" x14ac:dyDescent="0.4">
      <c r="E584" s="1">
        <v>6</v>
      </c>
      <c r="F584" s="1">
        <v>4700000000</v>
      </c>
      <c r="G584" s="1">
        <v>5.5659999847000003</v>
      </c>
      <c r="H584" s="1">
        <v>657.95239257809999</v>
      </c>
    </row>
    <row r="585" spans="5:8" x14ac:dyDescent="0.4">
      <c r="E585" s="1">
        <v>6</v>
      </c>
      <c r="F585" s="1">
        <v>10000000000</v>
      </c>
      <c r="G585" s="1">
        <v>17.504999160800001</v>
      </c>
      <c r="H585" s="1">
        <v>309.23764038090002</v>
      </c>
    </row>
    <row r="586" spans="5:8" x14ac:dyDescent="0.4">
      <c r="E586" s="1">
        <v>7</v>
      </c>
      <c r="F586" s="1">
        <v>1</v>
      </c>
      <c r="G586" s="1">
        <v>2.0000001000000001E-3</v>
      </c>
      <c r="H586" s="1">
        <v>2550</v>
      </c>
    </row>
    <row r="587" spans="5:8" x14ac:dyDescent="0.4">
      <c r="E587" s="1">
        <v>7</v>
      </c>
      <c r="F587" s="1">
        <v>2</v>
      </c>
      <c r="G587" s="1">
        <v>2.0000001000000001E-3</v>
      </c>
      <c r="H587" s="1">
        <v>4575</v>
      </c>
    </row>
    <row r="588" spans="5:8" x14ac:dyDescent="0.4">
      <c r="E588" s="1">
        <v>7</v>
      </c>
      <c r="F588" s="1">
        <v>4</v>
      </c>
      <c r="G588" s="1">
        <v>2.0000001000000001E-3</v>
      </c>
      <c r="H588" s="1">
        <v>5081.25</v>
      </c>
    </row>
    <row r="589" spans="5:8" x14ac:dyDescent="0.4">
      <c r="E589" s="1">
        <v>7</v>
      </c>
      <c r="F589" s="1">
        <v>7</v>
      </c>
      <c r="G589" s="1">
        <v>2.0000001000000001E-3</v>
      </c>
      <c r="H589" s="1">
        <v>5194.8974609375</v>
      </c>
    </row>
    <row r="590" spans="5:8" x14ac:dyDescent="0.4">
      <c r="E590" s="1">
        <v>7</v>
      </c>
      <c r="F590" s="1">
        <v>10</v>
      </c>
      <c r="G590" s="1">
        <v>1E-3</v>
      </c>
      <c r="H590" s="1">
        <v>5223</v>
      </c>
    </row>
    <row r="591" spans="5:8" x14ac:dyDescent="0.4">
      <c r="E591" s="1">
        <v>7</v>
      </c>
      <c r="F591" s="1">
        <v>22</v>
      </c>
      <c r="G591" s="1">
        <v>1E-3</v>
      </c>
      <c r="H591" s="1">
        <v>5244.421875</v>
      </c>
    </row>
    <row r="592" spans="5:8" x14ac:dyDescent="0.4">
      <c r="E592" s="1">
        <v>7</v>
      </c>
      <c r="F592" s="1">
        <v>47</v>
      </c>
      <c r="G592" s="1">
        <v>2.0000001000000001E-3</v>
      </c>
      <c r="H592" s="1">
        <v>5248.77734375</v>
      </c>
    </row>
    <row r="593" spans="5:8" x14ac:dyDescent="0.4">
      <c r="E593" s="1">
        <v>7</v>
      </c>
      <c r="F593" s="1">
        <v>100</v>
      </c>
      <c r="G593" s="1">
        <v>1E-3</v>
      </c>
      <c r="H593" s="1">
        <v>5249.73046875</v>
      </c>
    </row>
    <row r="594" spans="5:8" x14ac:dyDescent="0.4">
      <c r="E594" s="1">
        <v>7</v>
      </c>
      <c r="F594" s="1">
        <v>220</v>
      </c>
      <c r="G594" s="1">
        <v>1E-3</v>
      </c>
      <c r="H594" s="1">
        <v>5249.9448242188</v>
      </c>
    </row>
    <row r="595" spans="5:8" x14ac:dyDescent="0.4">
      <c r="E595" s="1">
        <v>7</v>
      </c>
      <c r="F595" s="1">
        <v>470</v>
      </c>
      <c r="G595" s="1">
        <v>2.0000001000000001E-3</v>
      </c>
      <c r="H595" s="1">
        <v>5249.9873046875</v>
      </c>
    </row>
    <row r="596" spans="5:8" x14ac:dyDescent="0.4">
      <c r="E596" s="1">
        <v>7</v>
      </c>
      <c r="F596" s="1">
        <v>1000</v>
      </c>
      <c r="G596" s="1">
        <v>1E-3</v>
      </c>
      <c r="H596" s="1">
        <v>5249.9970703125</v>
      </c>
    </row>
    <row r="597" spans="5:8" x14ac:dyDescent="0.4">
      <c r="E597" s="1">
        <v>7</v>
      </c>
      <c r="F597" s="1">
        <v>2200</v>
      </c>
      <c r="G597" s="1">
        <v>2.0000001000000001E-3</v>
      </c>
      <c r="H597" s="1">
        <v>5250</v>
      </c>
    </row>
    <row r="598" spans="5:8" x14ac:dyDescent="0.4">
      <c r="E598" s="1">
        <v>7</v>
      </c>
      <c r="F598" s="1">
        <v>4700</v>
      </c>
      <c r="G598" s="1">
        <v>2.0000001000000001E-3</v>
      </c>
      <c r="H598" s="1">
        <v>5250</v>
      </c>
    </row>
    <row r="599" spans="5:8" x14ac:dyDescent="0.4">
      <c r="E599" s="1">
        <v>7</v>
      </c>
      <c r="F599" s="1">
        <v>10000</v>
      </c>
      <c r="G599" s="1">
        <v>1E-3</v>
      </c>
      <c r="H599" s="1">
        <v>5250</v>
      </c>
    </row>
    <row r="600" spans="5:8" x14ac:dyDescent="0.4">
      <c r="E600" s="1">
        <v>7</v>
      </c>
      <c r="F600" s="1">
        <v>22000</v>
      </c>
      <c r="G600" s="1">
        <v>2.0000001000000001E-3</v>
      </c>
      <c r="H600" s="1">
        <v>5249.9990234375</v>
      </c>
    </row>
    <row r="601" spans="5:8" x14ac:dyDescent="0.4">
      <c r="E601" s="1">
        <v>7</v>
      </c>
      <c r="F601" s="1">
        <v>47000</v>
      </c>
      <c r="G601" s="1">
        <v>2.0000001000000001E-3</v>
      </c>
      <c r="H601" s="1">
        <v>5249.9995117188</v>
      </c>
    </row>
    <row r="602" spans="5:8" x14ac:dyDescent="0.4">
      <c r="E602" s="1">
        <v>7</v>
      </c>
      <c r="F602" s="1">
        <v>100000</v>
      </c>
      <c r="G602" s="1">
        <v>1E-3</v>
      </c>
      <c r="H602" s="1">
        <v>5249.9970703125</v>
      </c>
    </row>
    <row r="603" spans="5:8" x14ac:dyDescent="0.4">
      <c r="E603" s="1">
        <v>7</v>
      </c>
      <c r="F603" s="1">
        <v>220000</v>
      </c>
      <c r="G603" s="1">
        <v>2.0000001000000001E-3</v>
      </c>
      <c r="H603" s="1">
        <v>5250.0141601562</v>
      </c>
    </row>
    <row r="604" spans="5:8" x14ac:dyDescent="0.4">
      <c r="E604" s="1">
        <v>7</v>
      </c>
      <c r="F604" s="1">
        <v>470000</v>
      </c>
      <c r="G604" s="1">
        <v>2.0000001000000001E-3</v>
      </c>
      <c r="H604" s="1">
        <v>5249.984375</v>
      </c>
    </row>
    <row r="605" spans="5:8" x14ac:dyDescent="0.4">
      <c r="E605" s="1">
        <v>7</v>
      </c>
      <c r="F605" s="1">
        <v>1000000</v>
      </c>
      <c r="G605" s="1">
        <v>3.0000000000000001E-3</v>
      </c>
      <c r="H605" s="1">
        <v>5249.923828125</v>
      </c>
    </row>
    <row r="606" spans="5:8" x14ac:dyDescent="0.4">
      <c r="E606" s="1">
        <v>7</v>
      </c>
      <c r="F606" s="1">
        <v>2200000</v>
      </c>
      <c r="G606" s="1">
        <v>3.0000000000000001E-3</v>
      </c>
      <c r="H606" s="1">
        <v>5250.2685546875</v>
      </c>
    </row>
    <row r="607" spans="5:8" x14ac:dyDescent="0.4">
      <c r="E607" s="1">
        <v>7</v>
      </c>
      <c r="F607" s="1">
        <v>4700000</v>
      </c>
      <c r="G607" s="1">
        <v>6.0000000999999997E-3</v>
      </c>
      <c r="H607" s="1">
        <v>5248.8500976562</v>
      </c>
    </row>
    <row r="608" spans="5:8" x14ac:dyDescent="0.4">
      <c r="E608" s="1">
        <v>7</v>
      </c>
      <c r="F608" s="1">
        <v>10000000</v>
      </c>
      <c r="G608" s="1">
        <v>1.09999999E-2</v>
      </c>
      <c r="H608" s="1">
        <v>5255.6870117188</v>
      </c>
    </row>
    <row r="609" spans="5:8" x14ac:dyDescent="0.4">
      <c r="E609" s="1">
        <v>7</v>
      </c>
      <c r="F609" s="1">
        <v>22000000</v>
      </c>
      <c r="G609" s="1">
        <v>2.1999999900000001E-2</v>
      </c>
      <c r="H609" s="1">
        <v>5240.392578125</v>
      </c>
    </row>
    <row r="610" spans="5:8" x14ac:dyDescent="0.4">
      <c r="E610" s="1">
        <v>7</v>
      </c>
      <c r="F610" s="1">
        <v>47000000</v>
      </c>
      <c r="G610" s="1">
        <v>4.5000001800000002E-2</v>
      </c>
      <c r="H610" s="1">
        <v>5274.8598632812</v>
      </c>
    </row>
    <row r="611" spans="5:8" x14ac:dyDescent="0.4">
      <c r="E611" s="1">
        <v>7</v>
      </c>
      <c r="F611" s="1">
        <v>100000000</v>
      </c>
      <c r="G611" s="1">
        <v>9.6000000799999999E-2</v>
      </c>
      <c r="H611" s="1">
        <v>5178.9296875</v>
      </c>
    </row>
    <row r="612" spans="5:8" x14ac:dyDescent="0.4">
      <c r="E612" s="1">
        <v>7</v>
      </c>
      <c r="F612" s="1">
        <v>220000000</v>
      </c>
      <c r="G612" s="1">
        <v>0.20200000700000001</v>
      </c>
      <c r="H612" s="1">
        <v>5126.9135742188</v>
      </c>
    </row>
    <row r="613" spans="5:8" x14ac:dyDescent="0.4">
      <c r="E613" s="1">
        <v>7</v>
      </c>
      <c r="F613" s="1">
        <v>470000000</v>
      </c>
      <c r="G613" s="1">
        <v>0.43599998950000002</v>
      </c>
      <c r="H613" s="1">
        <v>4363.7978515625</v>
      </c>
    </row>
    <row r="614" spans="5:8" x14ac:dyDescent="0.4">
      <c r="E614" s="1">
        <v>7</v>
      </c>
      <c r="F614" s="1">
        <v>1000000000</v>
      </c>
      <c r="G614" s="1">
        <v>0.92000001669999998</v>
      </c>
      <c r="H614" s="1">
        <v>2329.6262207031</v>
      </c>
    </row>
    <row r="615" spans="5:8" x14ac:dyDescent="0.4">
      <c r="E615" s="1">
        <v>7</v>
      </c>
      <c r="F615" s="1">
        <v>2200000000</v>
      </c>
      <c r="G615" s="1">
        <v>2.0320000648000001</v>
      </c>
      <c r="H615" s="1">
        <v>1345.6904296875</v>
      </c>
    </row>
    <row r="616" spans="5:8" x14ac:dyDescent="0.4">
      <c r="E616" s="1">
        <v>7</v>
      </c>
      <c r="F616" s="1">
        <v>4700000000</v>
      </c>
      <c r="G616" s="1">
        <v>4.7090001105999999</v>
      </c>
      <c r="H616" s="1">
        <v>767.61114501949999</v>
      </c>
    </row>
    <row r="617" spans="5:8" x14ac:dyDescent="0.4">
      <c r="E617" s="1">
        <v>7</v>
      </c>
      <c r="F617" s="1">
        <v>10000000000</v>
      </c>
      <c r="G617" s="1">
        <v>15.095000267</v>
      </c>
      <c r="H617" s="1">
        <v>360.77725219730002</v>
      </c>
    </row>
    <row r="618" spans="5:8" x14ac:dyDescent="0.4">
      <c r="E618" s="1">
        <v>8</v>
      </c>
      <c r="F618" s="1">
        <v>1</v>
      </c>
      <c r="G618" s="1">
        <v>1E-3</v>
      </c>
      <c r="H618" s="1">
        <v>2550</v>
      </c>
    </row>
    <row r="619" spans="5:8" x14ac:dyDescent="0.4">
      <c r="E619" s="1">
        <v>8</v>
      </c>
      <c r="F619" s="1">
        <v>2</v>
      </c>
      <c r="G619" s="1">
        <v>1E-3</v>
      </c>
      <c r="H619" s="1">
        <v>4575</v>
      </c>
    </row>
    <row r="620" spans="5:8" x14ac:dyDescent="0.4">
      <c r="E620" s="1">
        <v>8</v>
      </c>
      <c r="F620" s="1">
        <v>4</v>
      </c>
      <c r="G620" s="1">
        <v>2.0000001000000001E-3</v>
      </c>
      <c r="H620" s="1">
        <v>5081.25</v>
      </c>
    </row>
    <row r="621" spans="5:8" x14ac:dyDescent="0.4">
      <c r="E621" s="1">
        <v>8</v>
      </c>
      <c r="F621" s="1">
        <v>7</v>
      </c>
      <c r="G621" s="1">
        <v>1E-3</v>
      </c>
      <c r="H621" s="1">
        <v>5194.8974609375</v>
      </c>
    </row>
    <row r="622" spans="5:8" x14ac:dyDescent="0.4">
      <c r="E622" s="1">
        <v>8</v>
      </c>
      <c r="F622" s="1">
        <v>10</v>
      </c>
      <c r="G622" s="1">
        <v>2.0000001000000001E-3</v>
      </c>
      <c r="H622" s="1">
        <v>5223</v>
      </c>
    </row>
    <row r="623" spans="5:8" x14ac:dyDescent="0.4">
      <c r="E623" s="1">
        <v>8</v>
      </c>
      <c r="F623" s="1">
        <v>22</v>
      </c>
      <c r="G623" s="1">
        <v>2.0000001000000001E-3</v>
      </c>
      <c r="H623" s="1">
        <v>5244.421875</v>
      </c>
    </row>
    <row r="624" spans="5:8" x14ac:dyDescent="0.4">
      <c r="E624" s="1">
        <v>8</v>
      </c>
      <c r="F624" s="1">
        <v>47</v>
      </c>
      <c r="G624" s="1">
        <v>2.0000001000000001E-3</v>
      </c>
      <c r="H624" s="1">
        <v>5248.77734375</v>
      </c>
    </row>
    <row r="625" spans="5:8" x14ac:dyDescent="0.4">
      <c r="E625" s="1">
        <v>8</v>
      </c>
      <c r="F625" s="1">
        <v>100</v>
      </c>
      <c r="G625" s="1">
        <v>2.0000001000000001E-3</v>
      </c>
      <c r="H625" s="1">
        <v>5249.73046875</v>
      </c>
    </row>
    <row r="626" spans="5:8" x14ac:dyDescent="0.4">
      <c r="E626" s="1">
        <v>8</v>
      </c>
      <c r="F626" s="1">
        <v>220</v>
      </c>
      <c r="G626" s="1">
        <v>2.0000001000000001E-3</v>
      </c>
      <c r="H626" s="1">
        <v>5249.9448242188</v>
      </c>
    </row>
    <row r="627" spans="5:8" x14ac:dyDescent="0.4">
      <c r="E627" s="1">
        <v>8</v>
      </c>
      <c r="F627" s="1">
        <v>470</v>
      </c>
      <c r="G627" s="1">
        <v>1E-3</v>
      </c>
      <c r="H627" s="1">
        <v>5249.9873046875</v>
      </c>
    </row>
    <row r="628" spans="5:8" x14ac:dyDescent="0.4">
      <c r="E628" s="1">
        <v>8</v>
      </c>
      <c r="F628" s="1">
        <v>1000</v>
      </c>
      <c r="G628" s="1">
        <v>2.0000001000000001E-3</v>
      </c>
      <c r="H628" s="1">
        <v>5249.9970703125</v>
      </c>
    </row>
    <row r="629" spans="5:8" x14ac:dyDescent="0.4">
      <c r="E629" s="1">
        <v>8</v>
      </c>
      <c r="F629" s="1">
        <v>2200</v>
      </c>
      <c r="G629" s="1">
        <v>2.0000001000000001E-3</v>
      </c>
      <c r="H629" s="1">
        <v>5249.9995117188</v>
      </c>
    </row>
    <row r="630" spans="5:8" x14ac:dyDescent="0.4">
      <c r="E630" s="1">
        <v>8</v>
      </c>
      <c r="F630" s="1">
        <v>4700</v>
      </c>
      <c r="G630" s="1">
        <v>2.0000001000000001E-3</v>
      </c>
      <c r="H630" s="1">
        <v>5250</v>
      </c>
    </row>
    <row r="631" spans="5:8" x14ac:dyDescent="0.4">
      <c r="E631" s="1">
        <v>8</v>
      </c>
      <c r="F631" s="1">
        <v>10000</v>
      </c>
      <c r="G631" s="1">
        <v>2.0000001000000001E-3</v>
      </c>
      <c r="H631" s="1">
        <v>5250.0009765625</v>
      </c>
    </row>
    <row r="632" spans="5:8" x14ac:dyDescent="0.4">
      <c r="E632" s="1">
        <v>8</v>
      </c>
      <c r="F632" s="1">
        <v>22000</v>
      </c>
      <c r="G632" s="1">
        <v>2.0000001000000001E-3</v>
      </c>
      <c r="H632" s="1">
        <v>5249.9995117188</v>
      </c>
    </row>
    <row r="633" spans="5:8" x14ac:dyDescent="0.4">
      <c r="E633" s="1">
        <v>8</v>
      </c>
      <c r="F633" s="1">
        <v>47000</v>
      </c>
      <c r="G633" s="1">
        <v>2.0000001000000001E-3</v>
      </c>
      <c r="H633" s="1">
        <v>5249.9995117188</v>
      </c>
    </row>
    <row r="634" spans="5:8" x14ac:dyDescent="0.4">
      <c r="E634" s="1">
        <v>8</v>
      </c>
      <c r="F634" s="1">
        <v>100000</v>
      </c>
      <c r="G634" s="1">
        <v>2.0000001000000001E-3</v>
      </c>
      <c r="H634" s="1">
        <v>5249.998046875</v>
      </c>
    </row>
    <row r="635" spans="5:8" x14ac:dyDescent="0.4">
      <c r="E635" s="1">
        <v>8</v>
      </c>
      <c r="F635" s="1">
        <v>220000</v>
      </c>
      <c r="G635" s="1">
        <v>2.0000001000000001E-3</v>
      </c>
      <c r="H635" s="1">
        <v>5250.0122070312</v>
      </c>
    </row>
    <row r="636" spans="5:8" x14ac:dyDescent="0.4">
      <c r="E636" s="1">
        <v>8</v>
      </c>
      <c r="F636" s="1">
        <v>470000</v>
      </c>
      <c r="G636" s="1">
        <v>2.0000001000000001E-3</v>
      </c>
      <c r="H636" s="1">
        <v>5250.0048828125</v>
      </c>
    </row>
    <row r="637" spans="5:8" x14ac:dyDescent="0.4">
      <c r="E637" s="1">
        <v>8</v>
      </c>
      <c r="F637" s="1">
        <v>1000000</v>
      </c>
      <c r="G637" s="1">
        <v>3.0000000000000001E-3</v>
      </c>
      <c r="H637" s="1">
        <v>5249.9692382812</v>
      </c>
    </row>
    <row r="638" spans="5:8" x14ac:dyDescent="0.4">
      <c r="E638" s="1">
        <v>8</v>
      </c>
      <c r="F638" s="1">
        <v>2200000</v>
      </c>
      <c r="G638" s="1">
        <v>3.0000000000000001E-3</v>
      </c>
      <c r="H638" s="1">
        <v>5250.23046875</v>
      </c>
    </row>
    <row r="639" spans="5:8" x14ac:dyDescent="0.4">
      <c r="E639" s="1">
        <v>8</v>
      </c>
      <c r="F639" s="1">
        <v>4700000</v>
      </c>
      <c r="G639" s="1">
        <v>6.0000000999999997E-3</v>
      </c>
      <c r="H639" s="1">
        <v>5248.7875976562</v>
      </c>
    </row>
    <row r="640" spans="5:8" x14ac:dyDescent="0.4">
      <c r="E640" s="1">
        <v>8</v>
      </c>
      <c r="F640" s="1">
        <v>10000000</v>
      </c>
      <c r="G640" s="1">
        <v>9.9999997999999993E-3</v>
      </c>
      <c r="H640" s="1">
        <v>5255.447265625</v>
      </c>
    </row>
    <row r="641" spans="5:8" x14ac:dyDescent="0.4">
      <c r="E641" s="1">
        <v>8</v>
      </c>
      <c r="F641" s="1">
        <v>22000000</v>
      </c>
      <c r="G641" s="1">
        <v>2.0999999700000001E-2</v>
      </c>
      <c r="H641" s="1">
        <v>5241.4775390625</v>
      </c>
    </row>
    <row r="642" spans="5:8" x14ac:dyDescent="0.4">
      <c r="E642" s="1">
        <v>8</v>
      </c>
      <c r="F642" s="1">
        <v>47000000</v>
      </c>
      <c r="G642" s="1">
        <v>4.1000001100000003E-2</v>
      </c>
      <c r="H642" s="1">
        <v>5284.5463867188</v>
      </c>
    </row>
    <row r="643" spans="5:8" x14ac:dyDescent="0.4">
      <c r="E643" s="1">
        <v>8</v>
      </c>
      <c r="F643" s="1">
        <v>100000000</v>
      </c>
      <c r="G643" s="1">
        <v>8.3999998899999997E-2</v>
      </c>
      <c r="H643" s="1">
        <v>5179.5825195312</v>
      </c>
    </row>
    <row r="644" spans="5:8" x14ac:dyDescent="0.4">
      <c r="E644" s="1">
        <v>8</v>
      </c>
      <c r="F644" s="1">
        <v>220000000</v>
      </c>
      <c r="G644" s="1">
        <v>0.18199999629999999</v>
      </c>
      <c r="H644" s="1">
        <v>5419.751953125</v>
      </c>
    </row>
    <row r="645" spans="5:8" x14ac:dyDescent="0.4">
      <c r="E645" s="1">
        <v>8</v>
      </c>
      <c r="F645" s="1">
        <v>470000000</v>
      </c>
      <c r="G645" s="1">
        <v>0.38600000740000001</v>
      </c>
      <c r="H645" s="1">
        <v>4912.0908203125</v>
      </c>
    </row>
    <row r="646" spans="5:8" x14ac:dyDescent="0.4">
      <c r="E646" s="1">
        <v>8</v>
      </c>
      <c r="F646" s="1">
        <v>1000000000</v>
      </c>
      <c r="G646" s="1">
        <v>0.81400001050000004</v>
      </c>
      <c r="H646" s="1">
        <v>2587.32421875</v>
      </c>
    </row>
    <row r="647" spans="5:8" x14ac:dyDescent="0.4">
      <c r="E647" s="1">
        <v>8</v>
      </c>
      <c r="F647" s="1">
        <v>2200000000</v>
      </c>
      <c r="G647" s="1">
        <v>1.7819999456</v>
      </c>
      <c r="H647" s="1">
        <v>1462.8259277344</v>
      </c>
    </row>
    <row r="648" spans="5:8" x14ac:dyDescent="0.4">
      <c r="E648" s="1">
        <v>8</v>
      </c>
      <c r="F648" s="1">
        <v>4700000000</v>
      </c>
      <c r="G648" s="1">
        <v>4.1589999199000003</v>
      </c>
      <c r="H648" s="1">
        <v>877.26989746089998</v>
      </c>
    </row>
    <row r="649" spans="5:8" x14ac:dyDescent="0.4">
      <c r="E649" s="1">
        <v>8</v>
      </c>
      <c r="F649" s="1">
        <v>10000000000</v>
      </c>
      <c r="G649" s="1">
        <v>13.256999969500001</v>
      </c>
      <c r="H649" s="1">
        <v>412.31686401370001</v>
      </c>
    </row>
    <row r="650" spans="5:8" x14ac:dyDescent="0.4">
      <c r="E650" s="1">
        <v>9</v>
      </c>
      <c r="F650" s="1">
        <v>1</v>
      </c>
      <c r="G650" s="1">
        <v>1E-3</v>
      </c>
      <c r="H650" s="1">
        <v>2550</v>
      </c>
    </row>
    <row r="651" spans="5:8" x14ac:dyDescent="0.4">
      <c r="E651" s="1">
        <v>9</v>
      </c>
      <c r="F651" s="1">
        <v>2</v>
      </c>
      <c r="G651" s="1">
        <v>2.0000001000000001E-3</v>
      </c>
      <c r="H651" s="1">
        <v>4575</v>
      </c>
    </row>
    <row r="652" spans="5:8" x14ac:dyDescent="0.4">
      <c r="E652" s="1">
        <v>9</v>
      </c>
      <c r="F652" s="1">
        <v>4</v>
      </c>
      <c r="G652" s="1">
        <v>2.0000001000000001E-3</v>
      </c>
      <c r="H652" s="1">
        <v>5081.25</v>
      </c>
    </row>
    <row r="653" spans="5:8" x14ac:dyDescent="0.4">
      <c r="E653" s="1">
        <v>9</v>
      </c>
      <c r="F653" s="1">
        <v>7</v>
      </c>
      <c r="G653" s="1">
        <v>2.0000001000000001E-3</v>
      </c>
      <c r="H653" s="1">
        <v>5194.8974609375</v>
      </c>
    </row>
    <row r="654" spans="5:8" x14ac:dyDescent="0.4">
      <c r="E654" s="1">
        <v>9</v>
      </c>
      <c r="F654" s="1">
        <v>10</v>
      </c>
      <c r="G654" s="1">
        <v>2.0000001000000001E-3</v>
      </c>
      <c r="H654" s="1">
        <v>5223</v>
      </c>
    </row>
    <row r="655" spans="5:8" x14ac:dyDescent="0.4">
      <c r="E655" s="1">
        <v>9</v>
      </c>
      <c r="F655" s="1">
        <v>22</v>
      </c>
      <c r="G655" s="1">
        <v>2.0000001000000001E-3</v>
      </c>
      <c r="H655" s="1">
        <v>5244.421875</v>
      </c>
    </row>
    <row r="656" spans="5:8" x14ac:dyDescent="0.4">
      <c r="E656" s="1">
        <v>9</v>
      </c>
      <c r="F656" s="1">
        <v>47</v>
      </c>
      <c r="G656" s="1">
        <v>2.0000001000000001E-3</v>
      </c>
      <c r="H656" s="1">
        <v>5248.77734375</v>
      </c>
    </row>
    <row r="657" spans="5:8" x14ac:dyDescent="0.4">
      <c r="E657" s="1">
        <v>9</v>
      </c>
      <c r="F657" s="1">
        <v>100</v>
      </c>
      <c r="G657" s="1">
        <v>1E-3</v>
      </c>
      <c r="H657" s="1">
        <v>5249.73046875</v>
      </c>
    </row>
    <row r="658" spans="5:8" x14ac:dyDescent="0.4">
      <c r="E658" s="1">
        <v>9</v>
      </c>
      <c r="F658" s="1">
        <v>220</v>
      </c>
      <c r="G658" s="1">
        <v>1E-3</v>
      </c>
      <c r="H658" s="1">
        <v>5249.9448242188</v>
      </c>
    </row>
    <row r="659" spans="5:8" x14ac:dyDescent="0.4">
      <c r="E659" s="1">
        <v>9</v>
      </c>
      <c r="F659" s="1">
        <v>470</v>
      </c>
      <c r="G659" s="1">
        <v>2.0000001000000001E-3</v>
      </c>
      <c r="H659" s="1">
        <v>5249.9877929688</v>
      </c>
    </row>
    <row r="660" spans="5:8" x14ac:dyDescent="0.4">
      <c r="E660" s="1">
        <v>9</v>
      </c>
      <c r="F660" s="1">
        <v>1000</v>
      </c>
      <c r="G660" s="1">
        <v>2.0000001000000001E-3</v>
      </c>
      <c r="H660" s="1">
        <v>5249.9970703125</v>
      </c>
    </row>
    <row r="661" spans="5:8" x14ac:dyDescent="0.4">
      <c r="E661" s="1">
        <v>9</v>
      </c>
      <c r="F661" s="1">
        <v>2200</v>
      </c>
      <c r="G661" s="1">
        <v>1E-3</v>
      </c>
      <c r="H661" s="1">
        <v>5250</v>
      </c>
    </row>
    <row r="662" spans="5:8" x14ac:dyDescent="0.4">
      <c r="E662" s="1">
        <v>9</v>
      </c>
      <c r="F662" s="1">
        <v>4700</v>
      </c>
      <c r="G662" s="1">
        <v>2.0000001000000001E-3</v>
      </c>
      <c r="H662" s="1">
        <v>5250</v>
      </c>
    </row>
    <row r="663" spans="5:8" x14ac:dyDescent="0.4">
      <c r="E663" s="1">
        <v>9</v>
      </c>
      <c r="F663" s="1">
        <v>10000</v>
      </c>
      <c r="G663" s="1">
        <v>2.0000001000000001E-3</v>
      </c>
      <c r="H663" s="1">
        <v>5250.0009765625</v>
      </c>
    </row>
    <row r="664" spans="5:8" x14ac:dyDescent="0.4">
      <c r="E664" s="1">
        <v>9</v>
      </c>
      <c r="F664" s="1">
        <v>22000</v>
      </c>
      <c r="G664" s="1">
        <v>2.0000001000000001E-3</v>
      </c>
      <c r="H664" s="1">
        <v>5250</v>
      </c>
    </row>
    <row r="665" spans="5:8" x14ac:dyDescent="0.4">
      <c r="E665" s="1">
        <v>9</v>
      </c>
      <c r="F665" s="1">
        <v>47000</v>
      </c>
      <c r="G665" s="1">
        <v>2.0000001000000001E-3</v>
      </c>
      <c r="H665" s="1">
        <v>5249.9995117188</v>
      </c>
    </row>
    <row r="666" spans="5:8" x14ac:dyDescent="0.4">
      <c r="E666" s="1">
        <v>9</v>
      </c>
      <c r="F666" s="1">
        <v>100000</v>
      </c>
      <c r="G666" s="1">
        <v>2.0000001000000001E-3</v>
      </c>
      <c r="H666" s="1">
        <v>5249.998046875</v>
      </c>
    </row>
    <row r="667" spans="5:8" x14ac:dyDescent="0.4">
      <c r="E667" s="1">
        <v>9</v>
      </c>
      <c r="F667" s="1">
        <v>220000</v>
      </c>
      <c r="G667" s="1">
        <v>2.0000001000000001E-3</v>
      </c>
      <c r="H667" s="1">
        <v>5250.0126953125</v>
      </c>
    </row>
    <row r="668" spans="5:8" x14ac:dyDescent="0.4">
      <c r="E668" s="1">
        <v>9</v>
      </c>
      <c r="F668" s="1">
        <v>470000</v>
      </c>
      <c r="G668" s="1">
        <v>2.0000001000000001E-3</v>
      </c>
      <c r="H668" s="1">
        <v>5250.0083007812</v>
      </c>
    </row>
    <row r="669" spans="5:8" x14ac:dyDescent="0.4">
      <c r="E669" s="1">
        <v>9</v>
      </c>
      <c r="F669" s="1">
        <v>1000000</v>
      </c>
      <c r="G669" s="1">
        <v>2.0000001000000001E-3</v>
      </c>
      <c r="H669" s="1">
        <v>5249.990234375</v>
      </c>
    </row>
    <row r="670" spans="5:8" x14ac:dyDescent="0.4">
      <c r="E670" s="1">
        <v>9</v>
      </c>
      <c r="F670" s="1">
        <v>2200000</v>
      </c>
      <c r="G670" s="1">
        <v>3.0000000000000001E-3</v>
      </c>
      <c r="H670" s="1">
        <v>5249.8779296875</v>
      </c>
    </row>
    <row r="671" spans="5:8" x14ac:dyDescent="0.4">
      <c r="E671" s="1">
        <v>9</v>
      </c>
      <c r="F671" s="1">
        <v>4700000</v>
      </c>
      <c r="G671" s="1">
        <v>4.9999998999999996E-3</v>
      </c>
      <c r="H671" s="1">
        <v>5249.630859375</v>
      </c>
    </row>
    <row r="672" spans="5:8" x14ac:dyDescent="0.4">
      <c r="E672" s="1">
        <v>9</v>
      </c>
      <c r="F672" s="1">
        <v>10000000</v>
      </c>
      <c r="G672" s="1">
        <v>9.9999997999999993E-3</v>
      </c>
      <c r="H672" s="1">
        <v>5255.94140625</v>
      </c>
    </row>
    <row r="673" spans="5:8" x14ac:dyDescent="0.4">
      <c r="E673" s="1">
        <v>9</v>
      </c>
      <c r="F673" s="1">
        <v>22000000</v>
      </c>
      <c r="G673" s="1">
        <v>1.7999999199999998E-2</v>
      </c>
      <c r="H673" s="1">
        <v>5240.7314453125</v>
      </c>
    </row>
    <row r="674" spans="5:8" x14ac:dyDescent="0.4">
      <c r="E674" s="1">
        <v>9</v>
      </c>
      <c r="F674" s="1">
        <v>47000000</v>
      </c>
      <c r="G674" s="1">
        <v>3.7000000499999998E-2</v>
      </c>
      <c r="H674" s="1">
        <v>5291.2485351562</v>
      </c>
    </row>
    <row r="675" spans="5:8" x14ac:dyDescent="0.4">
      <c r="E675" s="1">
        <v>9</v>
      </c>
      <c r="F675" s="1">
        <v>100000000</v>
      </c>
      <c r="G675" s="1">
        <v>7.5999997599999994E-2</v>
      </c>
      <c r="H675" s="1">
        <v>5227.2021484375</v>
      </c>
    </row>
    <row r="676" spans="5:8" x14ac:dyDescent="0.4">
      <c r="E676" s="1">
        <v>9</v>
      </c>
      <c r="F676" s="1">
        <v>220000000</v>
      </c>
      <c r="G676" s="1">
        <v>0.1650000066</v>
      </c>
      <c r="H676" s="1">
        <v>5712.5908203125</v>
      </c>
    </row>
    <row r="677" spans="5:8" x14ac:dyDescent="0.4">
      <c r="E677" s="1">
        <v>9</v>
      </c>
      <c r="F677" s="1">
        <v>470000000</v>
      </c>
      <c r="G677" s="1">
        <v>0.43299999830000002</v>
      </c>
      <c r="H677" s="1">
        <v>4879.0795898438</v>
      </c>
    </row>
    <row r="678" spans="5:8" x14ac:dyDescent="0.4">
      <c r="E678" s="1">
        <v>9</v>
      </c>
      <c r="F678" s="1">
        <v>1000000000</v>
      </c>
      <c r="G678" s="1">
        <v>0.73600000139999999</v>
      </c>
      <c r="H678" s="1">
        <v>2845.0224609375</v>
      </c>
    </row>
    <row r="679" spans="5:8" x14ac:dyDescent="0.4">
      <c r="E679" s="1">
        <v>9</v>
      </c>
      <c r="F679" s="1">
        <v>2200000000</v>
      </c>
      <c r="G679" s="1">
        <v>1.6039999723</v>
      </c>
      <c r="H679" s="1">
        <v>1579.9614257812</v>
      </c>
    </row>
    <row r="680" spans="5:8" x14ac:dyDescent="0.4">
      <c r="E680" s="1">
        <v>9</v>
      </c>
      <c r="F680" s="1">
        <v>4700000000</v>
      </c>
      <c r="G680" s="1">
        <v>3.7170000075999998</v>
      </c>
      <c r="H680" s="1">
        <v>986.92864990229998</v>
      </c>
    </row>
    <row r="681" spans="5:8" x14ac:dyDescent="0.4">
      <c r="E681" s="1">
        <v>9</v>
      </c>
      <c r="F681" s="1">
        <v>10000000000</v>
      </c>
      <c r="G681" s="1">
        <v>11.8549995422</v>
      </c>
      <c r="H681" s="1">
        <v>463.85647583010001</v>
      </c>
    </row>
    <row r="682" spans="5:8" x14ac:dyDescent="0.4">
      <c r="E682" s="1">
        <v>10</v>
      </c>
      <c r="F682" s="1">
        <v>1</v>
      </c>
      <c r="G682" s="1">
        <v>2.0000001000000001E-3</v>
      </c>
      <c r="H682" s="1">
        <v>2550</v>
      </c>
    </row>
    <row r="683" spans="5:8" x14ac:dyDescent="0.4">
      <c r="E683" s="1">
        <v>10</v>
      </c>
      <c r="F683" s="1">
        <v>2</v>
      </c>
      <c r="G683" s="1">
        <v>2.0000001000000001E-3</v>
      </c>
      <c r="H683" s="1">
        <v>4575</v>
      </c>
    </row>
    <row r="684" spans="5:8" x14ac:dyDescent="0.4">
      <c r="E684" s="1">
        <v>10</v>
      </c>
      <c r="F684" s="1">
        <v>4</v>
      </c>
      <c r="G684" s="1">
        <v>2.0000001000000001E-3</v>
      </c>
      <c r="H684" s="1">
        <v>5081.25</v>
      </c>
    </row>
    <row r="685" spans="5:8" x14ac:dyDescent="0.4">
      <c r="E685" s="1">
        <v>10</v>
      </c>
      <c r="F685" s="1">
        <v>7</v>
      </c>
      <c r="G685" s="1">
        <v>2.0000001000000001E-3</v>
      </c>
      <c r="H685" s="1">
        <v>5194.8974609375</v>
      </c>
    </row>
    <row r="686" spans="5:8" x14ac:dyDescent="0.4">
      <c r="E686" s="1">
        <v>10</v>
      </c>
      <c r="F686" s="1">
        <v>10</v>
      </c>
      <c r="G686" s="1">
        <v>2.0000001000000001E-3</v>
      </c>
      <c r="H686" s="1">
        <v>5223</v>
      </c>
    </row>
    <row r="687" spans="5:8" x14ac:dyDescent="0.4">
      <c r="E687" s="1">
        <v>10</v>
      </c>
      <c r="F687" s="1">
        <v>22</v>
      </c>
      <c r="G687" s="1">
        <v>2.0000001000000001E-3</v>
      </c>
      <c r="H687" s="1">
        <v>5244.421875</v>
      </c>
    </row>
    <row r="688" spans="5:8" x14ac:dyDescent="0.4">
      <c r="E688" s="1">
        <v>10</v>
      </c>
      <c r="F688" s="1">
        <v>47</v>
      </c>
      <c r="G688" s="1">
        <v>2.0000001000000001E-3</v>
      </c>
      <c r="H688" s="1">
        <v>5248.77734375</v>
      </c>
    </row>
    <row r="689" spans="5:8" x14ac:dyDescent="0.4">
      <c r="E689" s="1">
        <v>10</v>
      </c>
      <c r="F689" s="1">
        <v>100</v>
      </c>
      <c r="G689" s="1">
        <v>2.0000001000000001E-3</v>
      </c>
      <c r="H689" s="1">
        <v>5249.73046875</v>
      </c>
    </row>
    <row r="690" spans="5:8" x14ac:dyDescent="0.4">
      <c r="E690" s="1">
        <v>10</v>
      </c>
      <c r="F690" s="1">
        <v>220</v>
      </c>
      <c r="G690" s="1">
        <v>2.0000001000000001E-3</v>
      </c>
      <c r="H690" s="1">
        <v>5249.9448242188</v>
      </c>
    </row>
    <row r="691" spans="5:8" x14ac:dyDescent="0.4">
      <c r="E691" s="1">
        <v>10</v>
      </c>
      <c r="F691" s="1">
        <v>470</v>
      </c>
      <c r="G691" s="1">
        <v>2.0000001000000001E-3</v>
      </c>
      <c r="H691" s="1">
        <v>5249.9873046875</v>
      </c>
    </row>
    <row r="692" spans="5:8" x14ac:dyDescent="0.4">
      <c r="E692" s="1">
        <v>10</v>
      </c>
      <c r="F692" s="1">
        <v>1000</v>
      </c>
      <c r="G692" s="1">
        <v>1E-3</v>
      </c>
      <c r="H692" s="1">
        <v>5249.9970703125</v>
      </c>
    </row>
    <row r="693" spans="5:8" x14ac:dyDescent="0.4">
      <c r="E693" s="1">
        <v>10</v>
      </c>
      <c r="F693" s="1">
        <v>2200</v>
      </c>
      <c r="G693" s="1">
        <v>1E-3</v>
      </c>
      <c r="H693" s="1">
        <v>5249.9995117188</v>
      </c>
    </row>
    <row r="694" spans="5:8" x14ac:dyDescent="0.4">
      <c r="E694" s="1">
        <v>10</v>
      </c>
      <c r="F694" s="1">
        <v>4700</v>
      </c>
      <c r="G694" s="1">
        <v>2.0000001000000001E-3</v>
      </c>
      <c r="H694" s="1">
        <v>5250</v>
      </c>
    </row>
    <row r="695" spans="5:8" x14ac:dyDescent="0.4">
      <c r="E695" s="1">
        <v>10</v>
      </c>
      <c r="F695" s="1">
        <v>10000</v>
      </c>
      <c r="G695" s="1">
        <v>2.0000001000000001E-3</v>
      </c>
      <c r="H695" s="1">
        <v>5250.0009765625</v>
      </c>
    </row>
    <row r="696" spans="5:8" x14ac:dyDescent="0.4">
      <c r="E696" s="1">
        <v>10</v>
      </c>
      <c r="F696" s="1">
        <v>22000</v>
      </c>
      <c r="G696" s="1">
        <v>2.0000001000000001E-3</v>
      </c>
      <c r="H696" s="1">
        <v>5250.0004882812</v>
      </c>
    </row>
    <row r="697" spans="5:8" x14ac:dyDescent="0.4">
      <c r="E697" s="1">
        <v>10</v>
      </c>
      <c r="F697" s="1">
        <v>47000</v>
      </c>
      <c r="G697" s="1">
        <v>2.0000001000000001E-3</v>
      </c>
      <c r="H697" s="1">
        <v>5249.9995117188</v>
      </c>
    </row>
    <row r="698" spans="5:8" x14ac:dyDescent="0.4">
      <c r="E698" s="1">
        <v>10</v>
      </c>
      <c r="F698" s="1">
        <v>100000</v>
      </c>
      <c r="G698" s="1">
        <v>2.0000001000000001E-3</v>
      </c>
      <c r="H698" s="1">
        <v>5249.998046875</v>
      </c>
    </row>
    <row r="699" spans="5:8" x14ac:dyDescent="0.4">
      <c r="E699" s="1">
        <v>10</v>
      </c>
      <c r="F699" s="1">
        <v>220000</v>
      </c>
      <c r="G699" s="1">
        <v>2.0000001000000001E-3</v>
      </c>
      <c r="H699" s="1">
        <v>5250.0122070312</v>
      </c>
    </row>
    <row r="700" spans="5:8" x14ac:dyDescent="0.4">
      <c r="E700" s="1">
        <v>10</v>
      </c>
      <c r="F700" s="1">
        <v>470000</v>
      </c>
      <c r="G700" s="1">
        <v>2.0000001000000001E-3</v>
      </c>
      <c r="H700" s="1">
        <v>5250.005859375</v>
      </c>
    </row>
    <row r="701" spans="5:8" x14ac:dyDescent="0.4">
      <c r="E701" s="1">
        <v>10</v>
      </c>
      <c r="F701" s="1">
        <v>1000000</v>
      </c>
      <c r="G701" s="1">
        <v>3.0000000000000001E-3</v>
      </c>
      <c r="H701" s="1">
        <v>5249.9833984375</v>
      </c>
    </row>
    <row r="702" spans="5:8" x14ac:dyDescent="0.4">
      <c r="E702" s="1">
        <v>10</v>
      </c>
      <c r="F702" s="1">
        <v>2200000</v>
      </c>
      <c r="G702" s="1">
        <v>3.0000000000000001E-3</v>
      </c>
      <c r="H702" s="1">
        <v>5249.9067382812</v>
      </c>
    </row>
    <row r="703" spans="5:8" x14ac:dyDescent="0.4">
      <c r="E703" s="1">
        <v>10</v>
      </c>
      <c r="F703" s="1">
        <v>4700000</v>
      </c>
      <c r="G703" s="1">
        <v>4.9999998999999996E-3</v>
      </c>
      <c r="H703" s="1">
        <v>5250.3461914062</v>
      </c>
    </row>
    <row r="704" spans="5:8" x14ac:dyDescent="0.4">
      <c r="E704" s="1">
        <v>10</v>
      </c>
      <c r="F704" s="1">
        <v>10000000</v>
      </c>
      <c r="G704" s="1">
        <v>8.9999995999999992E-3</v>
      </c>
      <c r="H704" s="1">
        <v>5248.5346679688</v>
      </c>
    </row>
    <row r="705" spans="5:8" x14ac:dyDescent="0.4">
      <c r="E705" s="1">
        <v>10</v>
      </c>
      <c r="F705" s="1">
        <v>22000000</v>
      </c>
      <c r="G705" s="1">
        <v>1.7000000899999999E-2</v>
      </c>
      <c r="H705" s="1">
        <v>5237.673828125</v>
      </c>
    </row>
    <row r="706" spans="5:8" x14ac:dyDescent="0.4">
      <c r="E706" s="1">
        <v>10</v>
      </c>
      <c r="F706" s="1">
        <v>47000000</v>
      </c>
      <c r="G706" s="1">
        <v>3.2999999799999999E-2</v>
      </c>
      <c r="H706" s="1">
        <v>5286.6396484375</v>
      </c>
    </row>
    <row r="707" spans="5:8" x14ac:dyDescent="0.4">
      <c r="E707" s="1">
        <v>10</v>
      </c>
      <c r="F707" s="1">
        <v>100000000</v>
      </c>
      <c r="G707" s="1">
        <v>6.8000003700000006E-2</v>
      </c>
      <c r="H707" s="1">
        <v>5128.0107421875</v>
      </c>
    </row>
    <row r="708" spans="5:8" x14ac:dyDescent="0.4">
      <c r="E708" s="1">
        <v>10</v>
      </c>
      <c r="F708" s="1">
        <v>220000000</v>
      </c>
      <c r="G708" s="1">
        <v>0.14699999990000001</v>
      </c>
      <c r="H708" s="1">
        <v>5682.00390625</v>
      </c>
    </row>
    <row r="709" spans="5:8" x14ac:dyDescent="0.4">
      <c r="E709" s="1">
        <v>10</v>
      </c>
      <c r="F709" s="1">
        <v>470000000</v>
      </c>
      <c r="G709" s="1">
        <v>0.31200000639999997</v>
      </c>
      <c r="H709" s="1">
        <v>4879.0791015625</v>
      </c>
    </row>
    <row r="710" spans="5:8" x14ac:dyDescent="0.4">
      <c r="E710" s="1">
        <v>10</v>
      </c>
      <c r="F710" s="1">
        <v>1000000000</v>
      </c>
      <c r="G710" s="1">
        <v>0.66200000049999996</v>
      </c>
      <c r="H710" s="1">
        <v>3102.7204589844</v>
      </c>
    </row>
    <row r="711" spans="5:8" x14ac:dyDescent="0.4">
      <c r="E711" s="1">
        <v>10</v>
      </c>
      <c r="F711" s="1">
        <v>2200000000</v>
      </c>
      <c r="G711" s="1">
        <v>1.4600000381</v>
      </c>
      <c r="H711" s="1">
        <v>1697.0968017578</v>
      </c>
    </row>
    <row r="712" spans="5:8" x14ac:dyDescent="0.4">
      <c r="E712" s="1">
        <v>10</v>
      </c>
      <c r="F712" s="1">
        <v>4700000000</v>
      </c>
      <c r="G712" s="1">
        <v>3.4010000228999999</v>
      </c>
      <c r="H712" s="1">
        <v>1074.0341796875</v>
      </c>
    </row>
    <row r="713" spans="5:8" x14ac:dyDescent="0.4">
      <c r="E713" s="1">
        <v>10</v>
      </c>
      <c r="F713" s="1">
        <v>10000000000</v>
      </c>
      <c r="G713" s="1">
        <v>10.850999832199999</v>
      </c>
      <c r="H713" s="1">
        <v>515.3960571289</v>
      </c>
    </row>
    <row r="714" spans="5:8" x14ac:dyDescent="0.4">
      <c r="E714" s="1">
        <v>11</v>
      </c>
      <c r="F714" s="1">
        <v>1</v>
      </c>
      <c r="G714" s="1">
        <v>2.0000001000000001E-3</v>
      </c>
      <c r="H714" s="1">
        <v>2550</v>
      </c>
    </row>
    <row r="715" spans="5:8" x14ac:dyDescent="0.4">
      <c r="E715" s="1">
        <v>11</v>
      </c>
      <c r="F715" s="1">
        <v>2</v>
      </c>
      <c r="G715" s="1">
        <v>2.0000001000000001E-3</v>
      </c>
      <c r="H715" s="1">
        <v>4575</v>
      </c>
    </row>
    <row r="716" spans="5:8" x14ac:dyDescent="0.4">
      <c r="E716" s="1">
        <v>11</v>
      </c>
      <c r="F716" s="1">
        <v>4</v>
      </c>
      <c r="G716" s="1">
        <v>2.0000001000000001E-3</v>
      </c>
      <c r="H716" s="1">
        <v>5081.25</v>
      </c>
    </row>
    <row r="717" spans="5:8" x14ac:dyDescent="0.4">
      <c r="E717" s="1">
        <v>11</v>
      </c>
      <c r="F717" s="1">
        <v>7</v>
      </c>
      <c r="G717" s="1">
        <v>2.0000001000000001E-3</v>
      </c>
      <c r="H717" s="1">
        <v>5194.8974609375</v>
      </c>
    </row>
    <row r="718" spans="5:8" x14ac:dyDescent="0.4">
      <c r="E718" s="1">
        <v>11</v>
      </c>
      <c r="F718" s="1">
        <v>10</v>
      </c>
      <c r="G718" s="1">
        <v>3.0000000000000001E-3</v>
      </c>
      <c r="H718" s="1">
        <v>5223</v>
      </c>
    </row>
    <row r="719" spans="5:8" x14ac:dyDescent="0.4">
      <c r="E719" s="1">
        <v>11</v>
      </c>
      <c r="F719" s="1">
        <v>22</v>
      </c>
      <c r="G719" s="1">
        <v>2.0000001000000001E-3</v>
      </c>
      <c r="H719" s="1">
        <v>5244.421875</v>
      </c>
    </row>
    <row r="720" spans="5:8" x14ac:dyDescent="0.4">
      <c r="E720" s="1">
        <v>11</v>
      </c>
      <c r="F720" s="1">
        <v>47</v>
      </c>
      <c r="G720" s="1">
        <v>2.0000001000000001E-3</v>
      </c>
      <c r="H720" s="1">
        <v>5248.77734375</v>
      </c>
    </row>
    <row r="721" spans="5:8" x14ac:dyDescent="0.4">
      <c r="E721" s="1">
        <v>11</v>
      </c>
      <c r="F721" s="1">
        <v>100</v>
      </c>
      <c r="G721" s="1">
        <v>2.0000001000000001E-3</v>
      </c>
      <c r="H721" s="1">
        <v>5249.73046875</v>
      </c>
    </row>
    <row r="722" spans="5:8" x14ac:dyDescent="0.4">
      <c r="E722" s="1">
        <v>11</v>
      </c>
      <c r="F722" s="1">
        <v>220</v>
      </c>
      <c r="G722" s="1">
        <v>2.0000001000000001E-3</v>
      </c>
      <c r="H722" s="1">
        <v>5249.9448242188</v>
      </c>
    </row>
    <row r="723" spans="5:8" x14ac:dyDescent="0.4">
      <c r="E723" s="1">
        <v>11</v>
      </c>
      <c r="F723" s="1">
        <v>470</v>
      </c>
      <c r="G723" s="1">
        <v>2.0000001000000001E-3</v>
      </c>
      <c r="H723" s="1">
        <v>5249.9877929688</v>
      </c>
    </row>
    <row r="724" spans="5:8" x14ac:dyDescent="0.4">
      <c r="E724" s="1">
        <v>11</v>
      </c>
      <c r="F724" s="1">
        <v>1000</v>
      </c>
      <c r="G724" s="1">
        <v>2.0000001000000001E-3</v>
      </c>
      <c r="H724" s="1">
        <v>5249.9965820312</v>
      </c>
    </row>
    <row r="725" spans="5:8" x14ac:dyDescent="0.4">
      <c r="E725" s="1">
        <v>11</v>
      </c>
      <c r="F725" s="1">
        <v>2200</v>
      </c>
      <c r="G725" s="1">
        <v>2.0000001000000001E-3</v>
      </c>
      <c r="H725" s="1">
        <v>5249.9990234375</v>
      </c>
    </row>
    <row r="726" spans="5:8" x14ac:dyDescent="0.4">
      <c r="E726" s="1">
        <v>11</v>
      </c>
      <c r="F726" s="1">
        <v>4700</v>
      </c>
      <c r="G726" s="1">
        <v>3.0000000000000001E-3</v>
      </c>
      <c r="H726" s="1">
        <v>5250</v>
      </c>
    </row>
    <row r="727" spans="5:8" x14ac:dyDescent="0.4">
      <c r="E727" s="1">
        <v>11</v>
      </c>
      <c r="F727" s="1">
        <v>10000</v>
      </c>
      <c r="G727" s="1">
        <v>2.0000001000000001E-3</v>
      </c>
      <c r="H727" s="1">
        <v>5250.0009765625</v>
      </c>
    </row>
    <row r="728" spans="5:8" x14ac:dyDescent="0.4">
      <c r="E728" s="1">
        <v>11</v>
      </c>
      <c r="F728" s="1">
        <v>22000</v>
      </c>
      <c r="G728" s="1">
        <v>2.0000001000000001E-3</v>
      </c>
      <c r="H728" s="1">
        <v>5250</v>
      </c>
    </row>
    <row r="729" spans="5:8" x14ac:dyDescent="0.4">
      <c r="E729" s="1">
        <v>11</v>
      </c>
      <c r="F729" s="1">
        <v>47000</v>
      </c>
      <c r="G729" s="1">
        <v>2.0000001000000001E-3</v>
      </c>
      <c r="H729" s="1">
        <v>5249.9985351562</v>
      </c>
    </row>
    <row r="730" spans="5:8" x14ac:dyDescent="0.4">
      <c r="E730" s="1">
        <v>11</v>
      </c>
      <c r="F730" s="1">
        <v>100000</v>
      </c>
      <c r="G730" s="1">
        <v>3.0000000000000001E-3</v>
      </c>
      <c r="H730" s="1">
        <v>5249.9985351562</v>
      </c>
    </row>
    <row r="731" spans="5:8" x14ac:dyDescent="0.4">
      <c r="E731" s="1">
        <v>11</v>
      </c>
      <c r="F731" s="1">
        <v>220000</v>
      </c>
      <c r="G731" s="1">
        <v>2.0000001000000001E-3</v>
      </c>
      <c r="H731" s="1">
        <v>5250.0122070312</v>
      </c>
    </row>
    <row r="732" spans="5:8" x14ac:dyDescent="0.4">
      <c r="E732" s="1">
        <v>11</v>
      </c>
      <c r="F732" s="1">
        <v>470000</v>
      </c>
      <c r="G732" s="1">
        <v>2.0000001000000001E-3</v>
      </c>
      <c r="H732" s="1">
        <v>5250.0043945312</v>
      </c>
    </row>
    <row r="733" spans="5:8" x14ac:dyDescent="0.4">
      <c r="E733" s="1">
        <v>11</v>
      </c>
      <c r="F733" s="1">
        <v>1000000</v>
      </c>
      <c r="G733" s="1">
        <v>2.0000001000000001E-3</v>
      </c>
      <c r="H733" s="1">
        <v>5249.9799804688</v>
      </c>
    </row>
    <row r="734" spans="5:8" x14ac:dyDescent="0.4">
      <c r="E734" s="1">
        <v>11</v>
      </c>
      <c r="F734" s="1">
        <v>2200000</v>
      </c>
      <c r="G734" s="1">
        <v>3.0000000000000001E-3</v>
      </c>
      <c r="H734" s="1">
        <v>5249.8935546875</v>
      </c>
    </row>
    <row r="735" spans="5:8" x14ac:dyDescent="0.4">
      <c r="E735" s="1">
        <v>11</v>
      </c>
      <c r="F735" s="1">
        <v>4700000</v>
      </c>
      <c r="G735" s="1">
        <v>4.9999998999999996E-3</v>
      </c>
      <c r="H735" s="1">
        <v>5250.3198242188</v>
      </c>
    </row>
    <row r="736" spans="5:8" x14ac:dyDescent="0.4">
      <c r="E736" s="1">
        <v>11</v>
      </c>
      <c r="F736" s="1">
        <v>10000000</v>
      </c>
      <c r="G736" s="1">
        <v>8.0000004000000003E-3</v>
      </c>
      <c r="H736" s="1">
        <v>5248.5239257812</v>
      </c>
    </row>
    <row r="737" spans="5:8" x14ac:dyDescent="0.4">
      <c r="E737" s="1">
        <v>11</v>
      </c>
      <c r="F737" s="1">
        <v>22000000</v>
      </c>
      <c r="G737" s="1">
        <v>1.4999999700000001E-2</v>
      </c>
      <c r="H737" s="1">
        <v>5254.7006835938</v>
      </c>
    </row>
    <row r="738" spans="5:8" x14ac:dyDescent="0.4">
      <c r="E738" s="1">
        <v>11</v>
      </c>
      <c r="F738" s="1">
        <v>47000000</v>
      </c>
      <c r="G738" s="1">
        <v>2.99999993E-2</v>
      </c>
      <c r="H738" s="1">
        <v>5269.2846679688</v>
      </c>
    </row>
    <row r="739" spans="5:8" x14ac:dyDescent="0.4">
      <c r="E739" s="1">
        <v>11</v>
      </c>
      <c r="F739" s="1">
        <v>100000000</v>
      </c>
      <c r="G739" s="1">
        <v>6.4999997599999998E-2</v>
      </c>
      <c r="H739" s="1">
        <v>5186.1420898438</v>
      </c>
    </row>
    <row r="740" spans="5:8" x14ac:dyDescent="0.4">
      <c r="E740" s="1">
        <v>11</v>
      </c>
      <c r="F740" s="1">
        <v>220000000</v>
      </c>
      <c r="G740" s="1">
        <v>0.13600000740000001</v>
      </c>
      <c r="H740" s="1">
        <v>5520.0546875</v>
      </c>
    </row>
    <row r="741" spans="5:8" x14ac:dyDescent="0.4">
      <c r="E741" s="1">
        <v>11</v>
      </c>
      <c r="F741" s="1">
        <v>470000000</v>
      </c>
      <c r="G741" s="1">
        <v>0.29399999980000002</v>
      </c>
      <c r="H741" s="1">
        <v>4879.0795898438</v>
      </c>
    </row>
    <row r="742" spans="5:8" x14ac:dyDescent="0.4">
      <c r="E742" s="1">
        <v>11</v>
      </c>
      <c r="F742" s="1">
        <v>1000000000</v>
      </c>
      <c r="G742" s="1">
        <v>0.60399997230000002</v>
      </c>
      <c r="H742" s="1">
        <v>3360.4184570312</v>
      </c>
    </row>
    <row r="743" spans="5:8" x14ac:dyDescent="0.4">
      <c r="E743" s="1">
        <v>11</v>
      </c>
      <c r="F743" s="1">
        <v>2200000000</v>
      </c>
      <c r="G743" s="1">
        <v>1.3550000191</v>
      </c>
      <c r="H743" s="1">
        <v>1814.2322998047</v>
      </c>
    </row>
    <row r="744" spans="5:8" x14ac:dyDescent="0.4">
      <c r="E744" s="1">
        <v>11</v>
      </c>
      <c r="F744" s="1">
        <v>4700000000</v>
      </c>
      <c r="G744" s="1">
        <v>3.1640000342999999</v>
      </c>
      <c r="H744" s="1">
        <v>1128.8636474609</v>
      </c>
    </row>
    <row r="745" spans="5:8" x14ac:dyDescent="0.4">
      <c r="E745" s="1">
        <v>11</v>
      </c>
      <c r="F745" s="1">
        <v>10000000000</v>
      </c>
      <c r="G745" s="1">
        <v>9.8389997481999991</v>
      </c>
      <c r="H745" s="1">
        <v>566.93566894529999</v>
      </c>
    </row>
    <row r="746" spans="5:8" x14ac:dyDescent="0.4">
      <c r="E746" s="1">
        <v>12</v>
      </c>
      <c r="F746" s="1">
        <v>1</v>
      </c>
      <c r="G746" s="1">
        <v>2.0000001000000001E-3</v>
      </c>
      <c r="H746" s="1">
        <v>2550</v>
      </c>
    </row>
    <row r="747" spans="5:8" x14ac:dyDescent="0.4">
      <c r="E747" s="1">
        <v>12</v>
      </c>
      <c r="F747" s="1">
        <v>2</v>
      </c>
      <c r="G747" s="1">
        <v>2.0000001000000001E-3</v>
      </c>
      <c r="H747" s="1">
        <v>4575</v>
      </c>
    </row>
    <row r="748" spans="5:8" x14ac:dyDescent="0.4">
      <c r="E748" s="1">
        <v>12</v>
      </c>
      <c r="F748" s="1">
        <v>4</v>
      </c>
      <c r="G748" s="1">
        <v>2.0000001000000001E-3</v>
      </c>
      <c r="H748" s="1">
        <v>5081.25</v>
      </c>
    </row>
    <row r="749" spans="5:8" x14ac:dyDescent="0.4">
      <c r="E749" s="1">
        <v>12</v>
      </c>
      <c r="F749" s="1">
        <v>7</v>
      </c>
      <c r="G749" s="1">
        <v>2.0000001000000001E-3</v>
      </c>
      <c r="H749" s="1">
        <v>5194.8974609375</v>
      </c>
    </row>
    <row r="750" spans="5:8" x14ac:dyDescent="0.4">
      <c r="E750" s="1">
        <v>12</v>
      </c>
      <c r="F750" s="1">
        <v>10</v>
      </c>
      <c r="G750" s="1">
        <v>2.0000001000000001E-3</v>
      </c>
      <c r="H750" s="1">
        <v>5223</v>
      </c>
    </row>
    <row r="751" spans="5:8" x14ac:dyDescent="0.4">
      <c r="E751" s="1">
        <v>12</v>
      </c>
      <c r="F751" s="1">
        <v>22</v>
      </c>
      <c r="G751" s="1">
        <v>2.0000001000000001E-3</v>
      </c>
      <c r="H751" s="1">
        <v>5244.421875</v>
      </c>
    </row>
    <row r="752" spans="5:8" x14ac:dyDescent="0.4">
      <c r="E752" s="1">
        <v>12</v>
      </c>
      <c r="F752" s="1">
        <v>47</v>
      </c>
      <c r="G752" s="1">
        <v>2.0000001000000001E-3</v>
      </c>
      <c r="H752" s="1">
        <v>5248.77734375</v>
      </c>
    </row>
    <row r="753" spans="5:8" x14ac:dyDescent="0.4">
      <c r="E753" s="1">
        <v>12</v>
      </c>
      <c r="F753" s="1">
        <v>100</v>
      </c>
      <c r="G753" s="1">
        <v>2.0000001000000001E-3</v>
      </c>
      <c r="H753" s="1">
        <v>5249.73046875</v>
      </c>
    </row>
    <row r="754" spans="5:8" x14ac:dyDescent="0.4">
      <c r="E754" s="1">
        <v>12</v>
      </c>
      <c r="F754" s="1">
        <v>220</v>
      </c>
      <c r="G754" s="1">
        <v>2.0000001000000001E-3</v>
      </c>
      <c r="H754" s="1">
        <v>5249.9448242188</v>
      </c>
    </row>
    <row r="755" spans="5:8" x14ac:dyDescent="0.4">
      <c r="E755" s="1">
        <v>12</v>
      </c>
      <c r="F755" s="1">
        <v>470</v>
      </c>
      <c r="G755" s="1">
        <v>2.0000001000000001E-3</v>
      </c>
      <c r="H755" s="1">
        <v>5249.9873046875</v>
      </c>
    </row>
    <row r="756" spans="5:8" x14ac:dyDescent="0.4">
      <c r="E756" s="1">
        <v>12</v>
      </c>
      <c r="F756" s="1">
        <v>1000</v>
      </c>
      <c r="G756" s="1">
        <v>2.0000001000000001E-3</v>
      </c>
      <c r="H756" s="1">
        <v>5249.9965820312</v>
      </c>
    </row>
    <row r="757" spans="5:8" x14ac:dyDescent="0.4">
      <c r="E757" s="1">
        <v>12</v>
      </c>
      <c r="F757" s="1">
        <v>2200</v>
      </c>
      <c r="G757" s="1">
        <v>2.0000001000000001E-3</v>
      </c>
      <c r="H757" s="1">
        <v>5249.9995117188</v>
      </c>
    </row>
    <row r="758" spans="5:8" x14ac:dyDescent="0.4">
      <c r="E758" s="1">
        <v>12</v>
      </c>
      <c r="F758" s="1">
        <v>4700</v>
      </c>
      <c r="G758" s="1">
        <v>2.0000001000000001E-3</v>
      </c>
      <c r="H758" s="1">
        <v>5250</v>
      </c>
    </row>
    <row r="759" spans="5:8" x14ac:dyDescent="0.4">
      <c r="E759" s="1">
        <v>12</v>
      </c>
      <c r="F759" s="1">
        <v>10000</v>
      </c>
      <c r="G759" s="1">
        <v>2.0000001000000001E-3</v>
      </c>
      <c r="H759" s="1">
        <v>5250</v>
      </c>
    </row>
    <row r="760" spans="5:8" x14ac:dyDescent="0.4">
      <c r="E760" s="1">
        <v>12</v>
      </c>
      <c r="F760" s="1">
        <v>22000</v>
      </c>
      <c r="G760" s="1">
        <v>3.0000000000000001E-3</v>
      </c>
      <c r="H760" s="1">
        <v>5250.0004882812</v>
      </c>
    </row>
    <row r="761" spans="5:8" x14ac:dyDescent="0.4">
      <c r="E761" s="1">
        <v>12</v>
      </c>
      <c r="F761" s="1">
        <v>47000</v>
      </c>
      <c r="G761" s="1">
        <v>2.0000001000000001E-3</v>
      </c>
      <c r="H761" s="1">
        <v>5249.9995117188</v>
      </c>
    </row>
    <row r="762" spans="5:8" x14ac:dyDescent="0.4">
      <c r="E762" s="1">
        <v>12</v>
      </c>
      <c r="F762" s="1">
        <v>100000</v>
      </c>
      <c r="G762" s="1">
        <v>2.0000001000000001E-3</v>
      </c>
      <c r="H762" s="1">
        <v>5249.9985351562</v>
      </c>
    </row>
    <row r="763" spans="5:8" x14ac:dyDescent="0.4">
      <c r="E763" s="1">
        <v>12</v>
      </c>
      <c r="F763" s="1">
        <v>220000</v>
      </c>
      <c r="G763" s="1">
        <v>2.0000001000000001E-3</v>
      </c>
      <c r="H763" s="1">
        <v>5250.0122070312</v>
      </c>
    </row>
    <row r="764" spans="5:8" x14ac:dyDescent="0.4">
      <c r="E764" s="1">
        <v>12</v>
      </c>
      <c r="F764" s="1">
        <v>470000</v>
      </c>
      <c r="G764" s="1">
        <v>2.0000001000000001E-3</v>
      </c>
      <c r="H764" s="1">
        <v>5250.0043945312</v>
      </c>
    </row>
    <row r="765" spans="5:8" x14ac:dyDescent="0.4">
      <c r="E765" s="1">
        <v>12</v>
      </c>
      <c r="F765" s="1">
        <v>1000000</v>
      </c>
      <c r="G765" s="1">
        <v>2.0000001000000001E-3</v>
      </c>
      <c r="H765" s="1">
        <v>5249.9858398438</v>
      </c>
    </row>
    <row r="766" spans="5:8" x14ac:dyDescent="0.4">
      <c r="E766" s="1">
        <v>12</v>
      </c>
      <c r="F766" s="1">
        <v>2200000</v>
      </c>
      <c r="G766" s="1">
        <v>3.0000000000000001E-3</v>
      </c>
      <c r="H766" s="1">
        <v>5249.9194335938</v>
      </c>
    </row>
    <row r="767" spans="5:8" x14ac:dyDescent="0.4">
      <c r="E767" s="1">
        <v>12</v>
      </c>
      <c r="F767" s="1">
        <v>4700000</v>
      </c>
      <c r="G767" s="1">
        <v>4.0000002000000002E-3</v>
      </c>
      <c r="H767" s="1">
        <v>5250.3032226562</v>
      </c>
    </row>
    <row r="768" spans="5:8" x14ac:dyDescent="0.4">
      <c r="E768" s="1">
        <v>12</v>
      </c>
      <c r="F768" s="1">
        <v>10000000</v>
      </c>
      <c r="G768" s="1">
        <v>8.9999995999999992E-3</v>
      </c>
      <c r="H768" s="1">
        <v>5248.4965820312</v>
      </c>
    </row>
    <row r="769" spans="5:8" x14ac:dyDescent="0.4">
      <c r="E769" s="1">
        <v>12</v>
      </c>
      <c r="F769" s="1">
        <v>22000000</v>
      </c>
      <c r="G769" s="1">
        <v>1.4999999700000001E-2</v>
      </c>
      <c r="H769" s="1">
        <v>5255.0219726562</v>
      </c>
    </row>
    <row r="770" spans="5:8" x14ac:dyDescent="0.4">
      <c r="E770" s="1">
        <v>12</v>
      </c>
      <c r="F770" s="1">
        <v>47000000</v>
      </c>
      <c r="G770" s="1">
        <v>2.99999993E-2</v>
      </c>
      <c r="H770" s="1">
        <v>5233.0659179688</v>
      </c>
    </row>
    <row r="771" spans="5:8" x14ac:dyDescent="0.4">
      <c r="E771" s="1">
        <v>12</v>
      </c>
      <c r="F771" s="1">
        <v>100000000</v>
      </c>
      <c r="G771" s="1">
        <v>5.7999998300000001E-2</v>
      </c>
      <c r="H771" s="1">
        <v>5211.8081054688</v>
      </c>
    </row>
    <row r="772" spans="5:8" x14ac:dyDescent="0.4">
      <c r="E772" s="1">
        <v>12</v>
      </c>
      <c r="F772" s="1">
        <v>220000000</v>
      </c>
      <c r="G772" s="1">
        <v>0.126000002</v>
      </c>
      <c r="H772" s="1">
        <v>5483.0419921875</v>
      </c>
    </row>
    <row r="773" spans="5:8" x14ac:dyDescent="0.4">
      <c r="E773" s="1">
        <v>12</v>
      </c>
      <c r="F773" s="1">
        <v>470000000</v>
      </c>
      <c r="G773" s="1">
        <v>0.27000001070000001</v>
      </c>
      <c r="H773" s="1">
        <v>4879.0795898438</v>
      </c>
    </row>
    <row r="774" spans="5:8" x14ac:dyDescent="0.4">
      <c r="E774" s="1">
        <v>12</v>
      </c>
      <c r="F774" s="1">
        <v>1000000000</v>
      </c>
      <c r="G774" s="1">
        <v>0.58200001720000005</v>
      </c>
      <c r="H774" s="1">
        <v>3618.1166992188</v>
      </c>
    </row>
    <row r="775" spans="5:8" x14ac:dyDescent="0.4">
      <c r="E775" s="1">
        <v>12</v>
      </c>
      <c r="F775" s="1">
        <v>2200000000</v>
      </c>
      <c r="G775" s="1">
        <v>1.2940000296</v>
      </c>
      <c r="H775" s="1">
        <v>1931.3677978516</v>
      </c>
    </row>
    <row r="776" spans="5:8" x14ac:dyDescent="0.4">
      <c r="E776" s="1">
        <v>12</v>
      </c>
      <c r="F776" s="1">
        <v>4700000000</v>
      </c>
      <c r="G776" s="1">
        <v>2.9230000973000001</v>
      </c>
      <c r="H776" s="1">
        <v>1183.6929931641</v>
      </c>
    </row>
    <row r="777" spans="5:8" x14ac:dyDescent="0.4">
      <c r="E777" s="1">
        <v>12</v>
      </c>
      <c r="F777" s="1">
        <v>10000000000</v>
      </c>
      <c r="G777" s="1">
        <v>9.1579999924000006</v>
      </c>
      <c r="H777" s="1">
        <v>618.47528076169999</v>
      </c>
    </row>
    <row r="778" spans="5:8" x14ac:dyDescent="0.4">
      <c r="E778" s="1">
        <v>1</v>
      </c>
      <c r="F778" s="1">
        <v>1</v>
      </c>
      <c r="G778" s="1">
        <v>0</v>
      </c>
      <c r="H778" s="1">
        <v>2550</v>
      </c>
    </row>
    <row r="779" spans="5:8" x14ac:dyDescent="0.4">
      <c r="E779" s="1">
        <v>1</v>
      </c>
      <c r="F779" s="1">
        <v>2</v>
      </c>
      <c r="G779" s="1">
        <v>0</v>
      </c>
      <c r="H779" s="1">
        <v>4575</v>
      </c>
    </row>
    <row r="780" spans="5:8" x14ac:dyDescent="0.4">
      <c r="E780" s="1">
        <v>1</v>
      </c>
      <c r="F780" s="1">
        <v>4</v>
      </c>
      <c r="G780" s="1">
        <v>0</v>
      </c>
      <c r="H780" s="1">
        <v>5081.25</v>
      </c>
    </row>
    <row r="781" spans="5:8" x14ac:dyDescent="0.4">
      <c r="E781" s="1">
        <v>1</v>
      </c>
      <c r="F781" s="1">
        <v>7</v>
      </c>
      <c r="G781" s="1">
        <v>0</v>
      </c>
      <c r="H781" s="1">
        <v>5194.8969726562</v>
      </c>
    </row>
    <row r="782" spans="5:8" x14ac:dyDescent="0.4">
      <c r="E782" s="1">
        <v>1</v>
      </c>
      <c r="F782" s="1">
        <v>10</v>
      </c>
      <c r="G782" s="1">
        <v>0</v>
      </c>
      <c r="H782" s="1">
        <v>5223</v>
      </c>
    </row>
    <row r="783" spans="5:8" x14ac:dyDescent="0.4">
      <c r="E783" s="1">
        <v>1</v>
      </c>
      <c r="F783" s="1">
        <v>22</v>
      </c>
      <c r="G783" s="1">
        <v>0</v>
      </c>
      <c r="H783" s="1">
        <v>5244.421875</v>
      </c>
    </row>
    <row r="784" spans="5:8" x14ac:dyDescent="0.4">
      <c r="E784" s="1">
        <v>1</v>
      </c>
      <c r="F784" s="1">
        <v>47</v>
      </c>
      <c r="G784" s="1">
        <v>1E-3</v>
      </c>
      <c r="H784" s="1">
        <v>5248.7768554688</v>
      </c>
    </row>
    <row r="785" spans="5:8" x14ac:dyDescent="0.4">
      <c r="E785" s="1">
        <v>1</v>
      </c>
      <c r="F785" s="1">
        <v>100</v>
      </c>
      <c r="G785" s="1">
        <v>0</v>
      </c>
      <c r="H785" s="1">
        <v>5249.7299804688</v>
      </c>
    </row>
    <row r="786" spans="5:8" x14ac:dyDescent="0.4">
      <c r="E786" s="1">
        <v>1</v>
      </c>
      <c r="F786" s="1">
        <v>220</v>
      </c>
      <c r="G786" s="1">
        <v>0</v>
      </c>
      <c r="H786" s="1">
        <v>5249.9453125</v>
      </c>
    </row>
    <row r="787" spans="5:8" x14ac:dyDescent="0.4">
      <c r="E787" s="1">
        <v>1</v>
      </c>
      <c r="F787" s="1">
        <v>470</v>
      </c>
      <c r="G787" s="1">
        <v>0</v>
      </c>
      <c r="H787" s="1">
        <v>5249.986328125</v>
      </c>
    </row>
    <row r="788" spans="5:8" x14ac:dyDescent="0.4">
      <c r="E788" s="1">
        <v>1</v>
      </c>
      <c r="F788" s="1">
        <v>1000</v>
      </c>
      <c r="G788" s="1">
        <v>0</v>
      </c>
      <c r="H788" s="1">
        <v>5249.9956054688</v>
      </c>
    </row>
    <row r="789" spans="5:8" x14ac:dyDescent="0.4">
      <c r="E789" s="1">
        <v>1</v>
      </c>
      <c r="F789" s="1">
        <v>2200</v>
      </c>
      <c r="G789" s="1">
        <v>0</v>
      </c>
      <c r="H789" s="1">
        <v>5250.0024414062</v>
      </c>
    </row>
    <row r="790" spans="5:8" x14ac:dyDescent="0.4">
      <c r="E790" s="1">
        <v>1</v>
      </c>
      <c r="F790" s="1">
        <v>4700</v>
      </c>
      <c r="G790" s="1">
        <v>0</v>
      </c>
      <c r="H790" s="1">
        <v>5250.005859375</v>
      </c>
    </row>
    <row r="791" spans="5:8" x14ac:dyDescent="0.4">
      <c r="E791" s="1">
        <v>1</v>
      </c>
      <c r="F791" s="1">
        <v>10000</v>
      </c>
      <c r="G791" s="1">
        <v>0</v>
      </c>
      <c r="H791" s="1">
        <v>5249.998046875</v>
      </c>
    </row>
    <row r="792" spans="5:8" x14ac:dyDescent="0.4">
      <c r="E792" s="1">
        <v>1</v>
      </c>
      <c r="F792" s="1">
        <v>22000</v>
      </c>
      <c r="G792" s="1">
        <v>0</v>
      </c>
      <c r="H792" s="1">
        <v>5250.0185546875</v>
      </c>
    </row>
    <row r="793" spans="5:8" x14ac:dyDescent="0.4">
      <c r="E793" s="1">
        <v>1</v>
      </c>
      <c r="F793" s="1">
        <v>47000</v>
      </c>
      <c r="G793" s="1">
        <v>1E-3</v>
      </c>
      <c r="H793" s="1">
        <v>5250.0014648438</v>
      </c>
    </row>
    <row r="794" spans="5:8" x14ac:dyDescent="0.4">
      <c r="E794" s="1">
        <v>1</v>
      </c>
      <c r="F794" s="1">
        <v>100000</v>
      </c>
      <c r="G794" s="1">
        <v>1E-3</v>
      </c>
      <c r="H794" s="1">
        <v>5249.9858398438</v>
      </c>
    </row>
    <row r="795" spans="5:8" x14ac:dyDescent="0.4">
      <c r="E795" s="1">
        <v>1</v>
      </c>
      <c r="F795" s="1">
        <v>220000</v>
      </c>
      <c r="G795" s="1">
        <v>2.0000001000000001E-3</v>
      </c>
      <c r="H795" s="1">
        <v>5249.9086914062</v>
      </c>
    </row>
    <row r="796" spans="5:8" x14ac:dyDescent="0.4">
      <c r="E796" s="1">
        <v>1</v>
      </c>
      <c r="F796" s="1">
        <v>470000</v>
      </c>
      <c r="G796" s="1">
        <v>3.0000000000000001E-3</v>
      </c>
      <c r="H796" s="1">
        <v>5250.3452148438</v>
      </c>
    </row>
    <row r="797" spans="5:8" x14ac:dyDescent="0.4">
      <c r="E797" s="1">
        <v>1</v>
      </c>
      <c r="F797" s="1">
        <v>1000000</v>
      </c>
      <c r="G797" s="1">
        <v>6.0000000999999997E-3</v>
      </c>
      <c r="H797" s="1">
        <v>5248.533203125</v>
      </c>
    </row>
    <row r="798" spans="5:8" x14ac:dyDescent="0.4">
      <c r="E798" s="1">
        <v>1</v>
      </c>
      <c r="F798" s="1">
        <v>2200000</v>
      </c>
      <c r="G798" s="1">
        <v>1.40000004E-2</v>
      </c>
      <c r="H798" s="1">
        <v>5237.6733398438</v>
      </c>
    </row>
    <row r="799" spans="5:8" x14ac:dyDescent="0.4">
      <c r="E799" s="1">
        <v>1</v>
      </c>
      <c r="F799" s="1">
        <v>4700000</v>
      </c>
      <c r="G799" s="1">
        <v>2.8999999200000001E-2</v>
      </c>
      <c r="H799" s="1">
        <v>5286.6391601562</v>
      </c>
    </row>
    <row r="800" spans="5:8" x14ac:dyDescent="0.4">
      <c r="E800" s="1">
        <v>1</v>
      </c>
      <c r="F800" s="1">
        <v>10000000</v>
      </c>
      <c r="G800" s="1">
        <v>6.1999999E-2</v>
      </c>
      <c r="H800" s="1">
        <v>5128.0107421875</v>
      </c>
    </row>
    <row r="801" spans="5:8" x14ac:dyDescent="0.4">
      <c r="E801" s="1">
        <v>1</v>
      </c>
      <c r="F801" s="1">
        <v>22000000</v>
      </c>
      <c r="G801" s="1">
        <v>0.1330000013</v>
      </c>
      <c r="H801" s="1">
        <v>5682.0029296875</v>
      </c>
    </row>
    <row r="802" spans="5:8" x14ac:dyDescent="0.4">
      <c r="E802" s="1">
        <v>1</v>
      </c>
      <c r="F802" s="1">
        <v>47000000</v>
      </c>
      <c r="G802" s="1">
        <v>0.28400000930000002</v>
      </c>
      <c r="H802" s="1">
        <v>4879.0795898438</v>
      </c>
    </row>
    <row r="803" spans="5:8" x14ac:dyDescent="0.4">
      <c r="E803" s="1">
        <v>1</v>
      </c>
      <c r="F803" s="1">
        <v>100000000</v>
      </c>
      <c r="G803" s="1">
        <v>0.59799999000000004</v>
      </c>
      <c r="H803" s="1">
        <v>3102.7229003906</v>
      </c>
    </row>
    <row r="804" spans="5:8" x14ac:dyDescent="0.4">
      <c r="E804" s="1">
        <v>1</v>
      </c>
      <c r="F804" s="1">
        <v>220000000</v>
      </c>
      <c r="G804" s="1">
        <v>1.3389999866</v>
      </c>
      <c r="H804" s="1">
        <v>1697.0964355469</v>
      </c>
    </row>
    <row r="805" spans="5:8" x14ac:dyDescent="0.4">
      <c r="E805" s="1">
        <v>1</v>
      </c>
      <c r="F805" s="1">
        <v>470000000</v>
      </c>
      <c r="G805" s="1">
        <v>2.8139998912999999</v>
      </c>
      <c r="H805" s="1">
        <v>1074.03515625</v>
      </c>
    </row>
    <row r="806" spans="5:8" x14ac:dyDescent="0.4">
      <c r="E806" s="1">
        <v>1</v>
      </c>
      <c r="F806" s="1">
        <v>1000000000</v>
      </c>
      <c r="G806" s="1">
        <v>6.1479997634999997</v>
      </c>
      <c r="H806" s="1">
        <v>515.3960571289</v>
      </c>
    </row>
    <row r="807" spans="5:8" x14ac:dyDescent="0.4">
      <c r="E807" s="1">
        <v>1</v>
      </c>
      <c r="F807" s="1">
        <v>2200000000</v>
      </c>
      <c r="G807" s="1">
        <v>13.5399999619</v>
      </c>
      <c r="H807" s="1">
        <v>234.27095031740001</v>
      </c>
    </row>
    <row r="808" spans="5:8" x14ac:dyDescent="0.4">
      <c r="E808" s="1">
        <v>1</v>
      </c>
      <c r="F808" s="1">
        <v>4700000000</v>
      </c>
      <c r="G808" s="1">
        <v>31.7520008087</v>
      </c>
      <c r="H808" s="1">
        <v>109.65873718260001</v>
      </c>
    </row>
    <row r="809" spans="5:8" x14ac:dyDescent="0.4">
      <c r="E809" s="1">
        <v>1</v>
      </c>
      <c r="F809" s="1">
        <v>10000000000</v>
      </c>
      <c r="G809" s="1">
        <v>101.1429977417</v>
      </c>
      <c r="H809" s="1">
        <v>51.539608001700003</v>
      </c>
    </row>
    <row r="810" spans="5:8" x14ac:dyDescent="0.4">
      <c r="E810" s="1">
        <v>2</v>
      </c>
      <c r="F810" s="1">
        <v>1</v>
      </c>
      <c r="G810" s="1">
        <v>1E-3</v>
      </c>
      <c r="H810" s="1">
        <v>2550</v>
      </c>
    </row>
    <row r="811" spans="5:8" x14ac:dyDescent="0.4">
      <c r="E811" s="1">
        <v>2</v>
      </c>
      <c r="F811" s="1">
        <v>2</v>
      </c>
      <c r="G811" s="1">
        <v>1E-3</v>
      </c>
      <c r="H811" s="1">
        <v>4575</v>
      </c>
    </row>
    <row r="812" spans="5:8" x14ac:dyDescent="0.4">
      <c r="E812" s="1">
        <v>2</v>
      </c>
      <c r="F812" s="1">
        <v>4</v>
      </c>
      <c r="G812" s="1">
        <v>1E-3</v>
      </c>
      <c r="H812" s="1">
        <v>5081.25</v>
      </c>
    </row>
    <row r="813" spans="5:8" x14ac:dyDescent="0.4">
      <c r="E813" s="1">
        <v>2</v>
      </c>
      <c r="F813" s="1">
        <v>7</v>
      </c>
      <c r="G813" s="1">
        <v>1E-3</v>
      </c>
      <c r="H813" s="1">
        <v>5194.8969726562</v>
      </c>
    </row>
    <row r="814" spans="5:8" x14ac:dyDescent="0.4">
      <c r="E814" s="1">
        <v>2</v>
      </c>
      <c r="F814" s="1">
        <v>10</v>
      </c>
      <c r="G814" s="1">
        <v>1E-3</v>
      </c>
      <c r="H814" s="1">
        <v>5223</v>
      </c>
    </row>
    <row r="815" spans="5:8" x14ac:dyDescent="0.4">
      <c r="E815" s="1">
        <v>2</v>
      </c>
      <c r="F815" s="1">
        <v>22</v>
      </c>
      <c r="G815" s="1">
        <v>1E-3</v>
      </c>
      <c r="H815" s="1">
        <v>5244.421875</v>
      </c>
    </row>
    <row r="816" spans="5:8" x14ac:dyDescent="0.4">
      <c r="E816" s="1">
        <v>2</v>
      </c>
      <c r="F816" s="1">
        <v>47</v>
      </c>
      <c r="G816" s="1">
        <v>1E-3</v>
      </c>
      <c r="H816" s="1">
        <v>5248.77734375</v>
      </c>
    </row>
    <row r="817" spans="5:8" x14ac:dyDescent="0.4">
      <c r="E817" s="1">
        <v>2</v>
      </c>
      <c r="F817" s="1">
        <v>100</v>
      </c>
      <c r="G817" s="1">
        <v>1E-3</v>
      </c>
      <c r="H817" s="1">
        <v>5249.73046875</v>
      </c>
    </row>
    <row r="818" spans="5:8" x14ac:dyDescent="0.4">
      <c r="E818" s="1">
        <v>2</v>
      </c>
      <c r="F818" s="1">
        <v>220</v>
      </c>
      <c r="G818" s="1">
        <v>1E-3</v>
      </c>
      <c r="H818" s="1">
        <v>5249.9448242188</v>
      </c>
    </row>
    <row r="819" spans="5:8" x14ac:dyDescent="0.4">
      <c r="E819" s="1">
        <v>2</v>
      </c>
      <c r="F819" s="1">
        <v>470</v>
      </c>
      <c r="G819" s="1">
        <v>1E-3</v>
      </c>
      <c r="H819" s="1">
        <v>5249.9892578125</v>
      </c>
    </row>
    <row r="820" spans="5:8" x14ac:dyDescent="0.4">
      <c r="E820" s="1">
        <v>2</v>
      </c>
      <c r="F820" s="1">
        <v>1000</v>
      </c>
      <c r="G820" s="1">
        <v>1E-3</v>
      </c>
      <c r="H820" s="1">
        <v>5249.998046875</v>
      </c>
    </row>
    <row r="821" spans="5:8" x14ac:dyDescent="0.4">
      <c r="E821" s="1">
        <v>2</v>
      </c>
      <c r="F821" s="1">
        <v>2200</v>
      </c>
      <c r="G821" s="1">
        <v>1E-3</v>
      </c>
      <c r="H821" s="1">
        <v>5249.9990234375</v>
      </c>
    </row>
    <row r="822" spans="5:8" x14ac:dyDescent="0.4">
      <c r="E822" s="1">
        <v>2</v>
      </c>
      <c r="F822" s="1">
        <v>4700</v>
      </c>
      <c r="G822" s="1">
        <v>1E-3</v>
      </c>
      <c r="H822" s="1">
        <v>5250</v>
      </c>
    </row>
    <row r="823" spans="5:8" x14ac:dyDescent="0.4">
      <c r="E823" s="1">
        <v>2</v>
      </c>
      <c r="F823" s="1">
        <v>10000</v>
      </c>
      <c r="G823" s="1">
        <v>1E-3</v>
      </c>
      <c r="H823" s="1">
        <v>5249.9936523438</v>
      </c>
    </row>
    <row r="824" spans="5:8" x14ac:dyDescent="0.4">
      <c r="E824" s="1">
        <v>2</v>
      </c>
      <c r="F824" s="1">
        <v>22000</v>
      </c>
      <c r="G824" s="1">
        <v>1E-3</v>
      </c>
      <c r="H824" s="1">
        <v>5249.9921875</v>
      </c>
    </row>
    <row r="825" spans="5:8" x14ac:dyDescent="0.4">
      <c r="E825" s="1">
        <v>2</v>
      </c>
      <c r="F825" s="1">
        <v>47000</v>
      </c>
      <c r="G825" s="1">
        <v>1E-3</v>
      </c>
      <c r="H825" s="1">
        <v>5250.0126953125</v>
      </c>
    </row>
    <row r="826" spans="5:8" x14ac:dyDescent="0.4">
      <c r="E826" s="1">
        <v>2</v>
      </c>
      <c r="F826" s="1">
        <v>100000</v>
      </c>
      <c r="G826" s="1">
        <v>1E-3</v>
      </c>
      <c r="H826" s="1">
        <v>5250.00390625</v>
      </c>
    </row>
    <row r="827" spans="5:8" x14ac:dyDescent="0.4">
      <c r="E827" s="1">
        <v>2</v>
      </c>
      <c r="F827" s="1">
        <v>220000</v>
      </c>
      <c r="G827" s="1">
        <v>2.0000001000000001E-3</v>
      </c>
      <c r="H827" s="1">
        <v>5249.9814453125</v>
      </c>
    </row>
    <row r="828" spans="5:8" x14ac:dyDescent="0.4">
      <c r="E828" s="1">
        <v>2</v>
      </c>
      <c r="F828" s="1">
        <v>470000</v>
      </c>
      <c r="G828" s="1">
        <v>2.0000001000000001E-3</v>
      </c>
      <c r="H828" s="1">
        <v>5249.890625</v>
      </c>
    </row>
    <row r="829" spans="5:8" x14ac:dyDescent="0.4">
      <c r="E829" s="1">
        <v>2</v>
      </c>
      <c r="F829" s="1">
        <v>1000000</v>
      </c>
      <c r="G829" s="1">
        <v>4.0000002000000002E-3</v>
      </c>
      <c r="H829" s="1">
        <v>5250.869140625</v>
      </c>
    </row>
    <row r="830" spans="5:8" x14ac:dyDescent="0.4">
      <c r="E830" s="1">
        <v>2</v>
      </c>
      <c r="F830" s="1">
        <v>2200000</v>
      </c>
      <c r="G830" s="1">
        <v>8.0000004000000003E-3</v>
      </c>
      <c r="H830" s="1">
        <v>5255.5249023438</v>
      </c>
    </row>
    <row r="831" spans="5:8" x14ac:dyDescent="0.4">
      <c r="E831" s="1">
        <v>2</v>
      </c>
      <c r="F831" s="1">
        <v>4700000</v>
      </c>
      <c r="G831" s="1">
        <v>1.4999999700000001E-2</v>
      </c>
      <c r="H831" s="1">
        <v>5241.0307617188</v>
      </c>
    </row>
    <row r="832" spans="5:8" x14ac:dyDescent="0.4">
      <c r="E832" s="1">
        <v>2</v>
      </c>
      <c r="F832" s="1">
        <v>10000000</v>
      </c>
      <c r="G832" s="1">
        <v>3.20000015E-2</v>
      </c>
      <c r="H832" s="1">
        <v>5282.966796875</v>
      </c>
    </row>
    <row r="833" spans="5:8" x14ac:dyDescent="0.4">
      <c r="E833" s="1">
        <v>2</v>
      </c>
      <c r="F833" s="1">
        <v>22000000</v>
      </c>
      <c r="G833" s="1">
        <v>6.8999998300000004E-2</v>
      </c>
      <c r="H833" s="1">
        <v>5211.0249023438</v>
      </c>
    </row>
    <row r="834" spans="5:8" x14ac:dyDescent="0.4">
      <c r="E834" s="1">
        <v>2</v>
      </c>
      <c r="F834" s="1">
        <v>47000000</v>
      </c>
      <c r="G834" s="1">
        <v>0.14599999790000001</v>
      </c>
      <c r="H834" s="1">
        <v>5818.5107421875</v>
      </c>
    </row>
    <row r="835" spans="5:8" x14ac:dyDescent="0.4">
      <c r="E835" s="1">
        <v>2</v>
      </c>
      <c r="F835" s="1">
        <v>100000000</v>
      </c>
      <c r="G835" s="1">
        <v>0.30799999830000002</v>
      </c>
      <c r="H835" s="1">
        <v>4879.080078125</v>
      </c>
    </row>
    <row r="836" spans="5:8" x14ac:dyDescent="0.4">
      <c r="E836" s="1">
        <v>2</v>
      </c>
      <c r="F836" s="1">
        <v>220000000</v>
      </c>
      <c r="G836" s="1">
        <v>0.67500001190000003</v>
      </c>
      <c r="H836" s="1">
        <v>2868.4509277344</v>
      </c>
    </row>
    <row r="837" spans="5:8" x14ac:dyDescent="0.4">
      <c r="E837" s="1">
        <v>2</v>
      </c>
      <c r="F837" s="1">
        <v>470000000</v>
      </c>
      <c r="G837" s="1">
        <v>1.4409999846999999</v>
      </c>
      <c r="H837" s="1">
        <v>1622.3288574219</v>
      </c>
    </row>
    <row r="838" spans="5:8" x14ac:dyDescent="0.4">
      <c r="E838" s="1">
        <v>2</v>
      </c>
      <c r="F838" s="1">
        <v>1000000000</v>
      </c>
      <c r="G838" s="1">
        <v>3.0710000991999999</v>
      </c>
      <c r="H838" s="1">
        <v>1030.7921142578</v>
      </c>
    </row>
    <row r="839" spans="5:8" x14ac:dyDescent="0.4">
      <c r="E839" s="1">
        <v>2</v>
      </c>
      <c r="F839" s="1">
        <v>2200000000</v>
      </c>
      <c r="G839" s="1">
        <v>6.7569999694999998</v>
      </c>
      <c r="H839" s="1">
        <v>468.54190063480002</v>
      </c>
    </row>
    <row r="840" spans="5:8" x14ac:dyDescent="0.4">
      <c r="E840" s="1">
        <v>2</v>
      </c>
      <c r="F840" s="1">
        <v>4700000000</v>
      </c>
      <c r="G840" s="1">
        <v>15.821999549899999</v>
      </c>
      <c r="H840" s="1">
        <v>219.31747436520001</v>
      </c>
    </row>
    <row r="841" spans="5:8" x14ac:dyDescent="0.4">
      <c r="E841" s="1">
        <v>2</v>
      </c>
      <c r="F841" s="1">
        <v>10000000000</v>
      </c>
      <c r="G841" s="1">
        <v>50.872001647899999</v>
      </c>
      <c r="H841" s="1">
        <v>103.07921600340001</v>
      </c>
    </row>
    <row r="842" spans="5:8" x14ac:dyDescent="0.4">
      <c r="E842" s="1">
        <v>3</v>
      </c>
      <c r="F842" s="1">
        <v>1</v>
      </c>
      <c r="G842" s="1">
        <v>1E-3</v>
      </c>
      <c r="H842" s="1">
        <v>2550</v>
      </c>
    </row>
    <row r="843" spans="5:8" x14ac:dyDescent="0.4">
      <c r="E843" s="1">
        <v>3</v>
      </c>
      <c r="F843" s="1">
        <v>2</v>
      </c>
      <c r="G843" s="1">
        <v>2.0000001000000001E-3</v>
      </c>
      <c r="H843" s="1">
        <v>4575</v>
      </c>
    </row>
    <row r="844" spans="5:8" x14ac:dyDescent="0.4">
      <c r="E844" s="1">
        <v>3</v>
      </c>
      <c r="F844" s="1">
        <v>4</v>
      </c>
      <c r="G844" s="1">
        <v>1E-3</v>
      </c>
      <c r="H844" s="1">
        <v>5081.25</v>
      </c>
    </row>
    <row r="845" spans="5:8" x14ac:dyDescent="0.4">
      <c r="E845" s="1">
        <v>3</v>
      </c>
      <c r="F845" s="1">
        <v>7</v>
      </c>
      <c r="G845" s="1">
        <v>1E-3</v>
      </c>
      <c r="H845" s="1">
        <v>5194.8974609375</v>
      </c>
    </row>
    <row r="846" spans="5:8" x14ac:dyDescent="0.4">
      <c r="E846" s="1">
        <v>3</v>
      </c>
      <c r="F846" s="1">
        <v>10</v>
      </c>
      <c r="G846" s="1">
        <v>2.0000001000000001E-3</v>
      </c>
      <c r="H846" s="1">
        <v>5223</v>
      </c>
    </row>
    <row r="847" spans="5:8" x14ac:dyDescent="0.4">
      <c r="E847" s="1">
        <v>3</v>
      </c>
      <c r="F847" s="1">
        <v>22</v>
      </c>
      <c r="G847" s="1">
        <v>1E-3</v>
      </c>
      <c r="H847" s="1">
        <v>5244.421875</v>
      </c>
    </row>
    <row r="848" spans="5:8" x14ac:dyDescent="0.4">
      <c r="E848" s="1">
        <v>3</v>
      </c>
      <c r="F848" s="1">
        <v>47</v>
      </c>
      <c r="G848" s="1">
        <v>1E-3</v>
      </c>
      <c r="H848" s="1">
        <v>5248.77734375</v>
      </c>
    </row>
    <row r="849" spans="5:8" x14ac:dyDescent="0.4">
      <c r="E849" s="1">
        <v>3</v>
      </c>
      <c r="F849" s="1">
        <v>100</v>
      </c>
      <c r="G849" s="1">
        <v>1E-3</v>
      </c>
      <c r="H849" s="1">
        <v>5249.73046875</v>
      </c>
    </row>
    <row r="850" spans="5:8" x14ac:dyDescent="0.4">
      <c r="E850" s="1">
        <v>3</v>
      </c>
      <c r="F850" s="1">
        <v>220</v>
      </c>
      <c r="G850" s="1">
        <v>1E-3</v>
      </c>
      <c r="H850" s="1">
        <v>5249.9448242188</v>
      </c>
    </row>
    <row r="851" spans="5:8" x14ac:dyDescent="0.4">
      <c r="E851" s="1">
        <v>3</v>
      </c>
      <c r="F851" s="1">
        <v>470</v>
      </c>
      <c r="G851" s="1">
        <v>1E-3</v>
      </c>
      <c r="H851" s="1">
        <v>5249.98828125</v>
      </c>
    </row>
    <row r="852" spans="5:8" x14ac:dyDescent="0.4">
      <c r="E852" s="1">
        <v>3</v>
      </c>
      <c r="F852" s="1">
        <v>1000</v>
      </c>
      <c r="G852" s="1">
        <v>1E-3</v>
      </c>
      <c r="H852" s="1">
        <v>5249.9970703125</v>
      </c>
    </row>
    <row r="853" spans="5:8" x14ac:dyDescent="0.4">
      <c r="E853" s="1">
        <v>3</v>
      </c>
      <c r="F853" s="1">
        <v>2200</v>
      </c>
      <c r="G853" s="1">
        <v>1E-3</v>
      </c>
      <c r="H853" s="1">
        <v>5250.0009765625</v>
      </c>
    </row>
    <row r="854" spans="5:8" x14ac:dyDescent="0.4">
      <c r="E854" s="1">
        <v>3</v>
      </c>
      <c r="F854" s="1">
        <v>4700</v>
      </c>
      <c r="G854" s="1">
        <v>1E-3</v>
      </c>
      <c r="H854" s="1">
        <v>5249.9975585938</v>
      </c>
    </row>
    <row r="855" spans="5:8" x14ac:dyDescent="0.4">
      <c r="E855" s="1">
        <v>3</v>
      </c>
      <c r="F855" s="1">
        <v>10000</v>
      </c>
      <c r="G855" s="1">
        <v>1E-3</v>
      </c>
      <c r="H855" s="1">
        <v>5250.001953125</v>
      </c>
    </row>
    <row r="856" spans="5:8" x14ac:dyDescent="0.4">
      <c r="E856" s="1">
        <v>3</v>
      </c>
      <c r="F856" s="1">
        <v>22000</v>
      </c>
      <c r="G856" s="1">
        <v>1E-3</v>
      </c>
      <c r="H856" s="1">
        <v>5249.9990234375</v>
      </c>
    </row>
    <row r="857" spans="5:8" x14ac:dyDescent="0.4">
      <c r="E857" s="1">
        <v>3</v>
      </c>
      <c r="F857" s="1">
        <v>47000</v>
      </c>
      <c r="G857" s="1">
        <v>1E-3</v>
      </c>
      <c r="H857" s="1">
        <v>5249.9975585938</v>
      </c>
    </row>
    <row r="858" spans="5:8" x14ac:dyDescent="0.4">
      <c r="E858" s="1">
        <v>3</v>
      </c>
      <c r="F858" s="1">
        <v>100000</v>
      </c>
      <c r="G858" s="1">
        <v>2.0000001000000001E-3</v>
      </c>
      <c r="H858" s="1">
        <v>5250.0024414062</v>
      </c>
    </row>
    <row r="859" spans="5:8" x14ac:dyDescent="0.4">
      <c r="E859" s="1">
        <v>3</v>
      </c>
      <c r="F859" s="1">
        <v>220000</v>
      </c>
      <c r="G859" s="1">
        <v>2.0000001000000001E-3</v>
      </c>
      <c r="H859" s="1">
        <v>5249.9858398438</v>
      </c>
    </row>
    <row r="860" spans="5:8" x14ac:dyDescent="0.4">
      <c r="E860" s="1">
        <v>3</v>
      </c>
      <c r="F860" s="1">
        <v>470000</v>
      </c>
      <c r="G860" s="1">
        <v>2.0000001000000001E-3</v>
      </c>
      <c r="H860" s="1">
        <v>5249.9252929688</v>
      </c>
    </row>
    <row r="861" spans="5:8" x14ac:dyDescent="0.4">
      <c r="E861" s="1">
        <v>3</v>
      </c>
      <c r="F861" s="1">
        <v>1000000</v>
      </c>
      <c r="G861" s="1">
        <v>3.0000000000000001E-3</v>
      </c>
      <c r="H861" s="1">
        <v>5250.3076171875</v>
      </c>
    </row>
    <row r="862" spans="5:8" x14ac:dyDescent="0.4">
      <c r="E862" s="1">
        <v>3</v>
      </c>
      <c r="F862" s="1">
        <v>2200000</v>
      </c>
      <c r="G862" s="1">
        <v>6.0000000999999997E-3</v>
      </c>
      <c r="H862" s="1">
        <v>5248.978515625</v>
      </c>
    </row>
    <row r="863" spans="5:8" x14ac:dyDescent="0.4">
      <c r="E863" s="1">
        <v>3</v>
      </c>
      <c r="F863" s="1">
        <v>4700000</v>
      </c>
      <c r="G863" s="1">
        <v>9.9999997999999993E-3</v>
      </c>
      <c r="H863" s="1">
        <v>5255.6821289062</v>
      </c>
    </row>
    <row r="864" spans="5:8" x14ac:dyDescent="0.4">
      <c r="E864" s="1">
        <v>3</v>
      </c>
      <c r="F864" s="1">
        <v>10000000</v>
      </c>
      <c r="G864" s="1">
        <v>2.1999999900000001E-2</v>
      </c>
      <c r="H864" s="1">
        <v>5236.6889648438</v>
      </c>
    </row>
    <row r="865" spans="5:8" x14ac:dyDescent="0.4">
      <c r="E865" s="1">
        <v>3</v>
      </c>
      <c r="F865" s="1">
        <v>22000000</v>
      </c>
      <c r="G865" s="1">
        <v>4.8999998699999998E-2</v>
      </c>
      <c r="H865" s="1">
        <v>5310.6069335938</v>
      </c>
    </row>
    <row r="866" spans="5:8" x14ac:dyDescent="0.4">
      <c r="E866" s="1">
        <v>3</v>
      </c>
      <c r="F866" s="1">
        <v>47000000</v>
      </c>
      <c r="G866" s="1">
        <v>9.7999997399999997E-2</v>
      </c>
      <c r="H866" s="1">
        <v>5353.1079101562</v>
      </c>
    </row>
    <row r="867" spans="5:8" x14ac:dyDescent="0.4">
      <c r="E867" s="1">
        <v>3</v>
      </c>
      <c r="F867" s="1">
        <v>100000000</v>
      </c>
      <c r="G867" s="1">
        <v>0.21199999750000001</v>
      </c>
      <c r="H867" s="1">
        <v>5009.7783203125</v>
      </c>
    </row>
    <row r="868" spans="5:8" x14ac:dyDescent="0.4">
      <c r="E868" s="1">
        <v>3</v>
      </c>
      <c r="F868" s="1">
        <v>220000000</v>
      </c>
      <c r="G868" s="1">
        <v>0.45800000429999999</v>
      </c>
      <c r="H868" s="1">
        <v>4039.8059082031</v>
      </c>
    </row>
    <row r="869" spans="5:8" x14ac:dyDescent="0.4">
      <c r="E869" s="1">
        <v>3</v>
      </c>
      <c r="F869" s="1">
        <v>470000000</v>
      </c>
      <c r="G869" s="1">
        <v>0.96899998190000003</v>
      </c>
      <c r="H869" s="1">
        <v>2170.6225585938</v>
      </c>
    </row>
    <row r="870" spans="5:8" x14ac:dyDescent="0.4">
      <c r="E870" s="1">
        <v>3</v>
      </c>
      <c r="F870" s="1">
        <v>1000000000</v>
      </c>
      <c r="G870" s="1">
        <v>2.0650000571999998</v>
      </c>
      <c r="H870" s="1">
        <v>1298.8342285156</v>
      </c>
    </row>
    <row r="871" spans="5:8" x14ac:dyDescent="0.4">
      <c r="E871" s="1">
        <v>3</v>
      </c>
      <c r="F871" s="1">
        <v>2200000000</v>
      </c>
      <c r="G871" s="1">
        <v>4.5999999045999997</v>
      </c>
      <c r="H871" s="1">
        <v>702.81286621089998</v>
      </c>
    </row>
    <row r="872" spans="5:8" x14ac:dyDescent="0.4">
      <c r="E872" s="1">
        <v>3</v>
      </c>
      <c r="F872" s="1">
        <v>4700000000</v>
      </c>
      <c r="G872" s="1">
        <v>10.791999816900001</v>
      </c>
      <c r="H872" s="1">
        <v>328.97619628910002</v>
      </c>
    </row>
    <row r="873" spans="5:8" x14ac:dyDescent="0.4">
      <c r="E873" s="1">
        <v>3</v>
      </c>
      <c r="F873" s="1">
        <v>10000000000</v>
      </c>
      <c r="G873" s="1">
        <v>34.472999572799999</v>
      </c>
      <c r="H873" s="1">
        <v>154.61882019039999</v>
      </c>
    </row>
    <row r="874" spans="5:8" x14ac:dyDescent="0.4">
      <c r="E874" s="1">
        <v>4</v>
      </c>
      <c r="F874" s="1">
        <v>1</v>
      </c>
      <c r="G874" s="1">
        <v>2.0000001000000001E-3</v>
      </c>
      <c r="H874" s="1">
        <v>2550</v>
      </c>
    </row>
    <row r="875" spans="5:8" x14ac:dyDescent="0.4">
      <c r="E875" s="1">
        <v>4</v>
      </c>
      <c r="F875" s="1">
        <v>2</v>
      </c>
      <c r="G875" s="1">
        <v>2.0000001000000001E-3</v>
      </c>
      <c r="H875" s="1">
        <v>4575</v>
      </c>
    </row>
    <row r="876" spans="5:8" x14ac:dyDescent="0.4">
      <c r="E876" s="1">
        <v>4</v>
      </c>
      <c r="F876" s="1">
        <v>4</v>
      </c>
      <c r="G876" s="1">
        <v>1E-3</v>
      </c>
      <c r="H876" s="1">
        <v>5081.25</v>
      </c>
    </row>
    <row r="877" spans="5:8" x14ac:dyDescent="0.4">
      <c r="E877" s="1">
        <v>4</v>
      </c>
      <c r="F877" s="1">
        <v>7</v>
      </c>
      <c r="G877" s="1">
        <v>1E-3</v>
      </c>
      <c r="H877" s="1">
        <v>5194.8974609375</v>
      </c>
    </row>
    <row r="878" spans="5:8" x14ac:dyDescent="0.4">
      <c r="E878" s="1">
        <v>4</v>
      </c>
      <c r="F878" s="1">
        <v>10</v>
      </c>
      <c r="G878" s="1">
        <v>2.0000001000000001E-3</v>
      </c>
      <c r="H878" s="1">
        <v>5223</v>
      </c>
    </row>
    <row r="879" spans="5:8" x14ac:dyDescent="0.4">
      <c r="E879" s="1">
        <v>4</v>
      </c>
      <c r="F879" s="1">
        <v>22</v>
      </c>
      <c r="G879" s="1">
        <v>1E-3</v>
      </c>
      <c r="H879" s="1">
        <v>5244.421875</v>
      </c>
    </row>
    <row r="880" spans="5:8" x14ac:dyDescent="0.4">
      <c r="E880" s="1">
        <v>4</v>
      </c>
      <c r="F880" s="1">
        <v>47</v>
      </c>
      <c r="G880" s="1">
        <v>2.0000001000000001E-3</v>
      </c>
      <c r="H880" s="1">
        <v>5248.7768554688</v>
      </c>
    </row>
    <row r="881" spans="5:8" x14ac:dyDescent="0.4">
      <c r="E881" s="1">
        <v>4</v>
      </c>
      <c r="F881" s="1">
        <v>100</v>
      </c>
      <c r="G881" s="1">
        <v>1E-3</v>
      </c>
      <c r="H881" s="1">
        <v>5249.73046875</v>
      </c>
    </row>
    <row r="882" spans="5:8" x14ac:dyDescent="0.4">
      <c r="E882" s="1">
        <v>4</v>
      </c>
      <c r="F882" s="1">
        <v>220</v>
      </c>
      <c r="G882" s="1">
        <v>1E-3</v>
      </c>
      <c r="H882" s="1">
        <v>5249.9448242188</v>
      </c>
    </row>
    <row r="883" spans="5:8" x14ac:dyDescent="0.4">
      <c r="E883" s="1">
        <v>4</v>
      </c>
      <c r="F883" s="1">
        <v>470</v>
      </c>
      <c r="G883" s="1">
        <v>1E-3</v>
      </c>
      <c r="H883" s="1">
        <v>5249.9873046875</v>
      </c>
    </row>
    <row r="884" spans="5:8" x14ac:dyDescent="0.4">
      <c r="E884" s="1">
        <v>4</v>
      </c>
      <c r="F884" s="1">
        <v>1000</v>
      </c>
      <c r="G884" s="1">
        <v>1E-3</v>
      </c>
      <c r="H884" s="1">
        <v>5249.9970703125</v>
      </c>
    </row>
    <row r="885" spans="5:8" x14ac:dyDescent="0.4">
      <c r="E885" s="1">
        <v>4</v>
      </c>
      <c r="F885" s="1">
        <v>2200</v>
      </c>
      <c r="G885" s="1">
        <v>1E-3</v>
      </c>
      <c r="H885" s="1">
        <v>5250.0004882812</v>
      </c>
    </row>
    <row r="886" spans="5:8" x14ac:dyDescent="0.4">
      <c r="E886" s="1">
        <v>4</v>
      </c>
      <c r="F886" s="1">
        <v>4700</v>
      </c>
      <c r="G886" s="1">
        <v>2.0000001000000001E-3</v>
      </c>
      <c r="H886" s="1">
        <v>5249.998046875</v>
      </c>
    </row>
    <row r="887" spans="5:8" x14ac:dyDescent="0.4">
      <c r="E887" s="1">
        <v>4</v>
      </c>
      <c r="F887" s="1">
        <v>10000</v>
      </c>
      <c r="G887" s="1">
        <v>1E-3</v>
      </c>
      <c r="H887" s="1">
        <v>5250.0029296875</v>
      </c>
    </row>
    <row r="888" spans="5:8" x14ac:dyDescent="0.4">
      <c r="E888" s="1">
        <v>4</v>
      </c>
      <c r="F888" s="1">
        <v>22000</v>
      </c>
      <c r="G888" s="1">
        <v>1E-3</v>
      </c>
      <c r="H888" s="1">
        <v>5250</v>
      </c>
    </row>
    <row r="889" spans="5:8" x14ac:dyDescent="0.4">
      <c r="E889" s="1">
        <v>4</v>
      </c>
      <c r="F889" s="1">
        <v>47000</v>
      </c>
      <c r="G889" s="1">
        <v>2.0000001000000001E-3</v>
      </c>
      <c r="H889" s="1">
        <v>5249.998046875</v>
      </c>
    </row>
    <row r="890" spans="5:8" x14ac:dyDescent="0.4">
      <c r="E890" s="1">
        <v>4</v>
      </c>
      <c r="F890" s="1">
        <v>100000</v>
      </c>
      <c r="G890" s="1">
        <v>1E-3</v>
      </c>
      <c r="H890" s="1">
        <v>5250.0122070312</v>
      </c>
    </row>
    <row r="891" spans="5:8" x14ac:dyDescent="0.4">
      <c r="E891" s="1">
        <v>4</v>
      </c>
      <c r="F891" s="1">
        <v>220000</v>
      </c>
      <c r="G891" s="1">
        <v>1E-3</v>
      </c>
      <c r="H891" s="1">
        <v>5250.0063476562</v>
      </c>
    </row>
    <row r="892" spans="5:8" x14ac:dyDescent="0.4">
      <c r="E892" s="1">
        <v>4</v>
      </c>
      <c r="F892" s="1">
        <v>470000</v>
      </c>
      <c r="G892" s="1">
        <v>2.0000001000000001E-3</v>
      </c>
      <c r="H892" s="1">
        <v>5249.9833984375</v>
      </c>
    </row>
    <row r="893" spans="5:8" x14ac:dyDescent="0.4">
      <c r="E893" s="1">
        <v>4</v>
      </c>
      <c r="F893" s="1">
        <v>1000000</v>
      </c>
      <c r="G893" s="1">
        <v>3.0000000000000001E-3</v>
      </c>
      <c r="H893" s="1">
        <v>5249.8491210938</v>
      </c>
    </row>
    <row r="894" spans="5:8" x14ac:dyDescent="0.4">
      <c r="E894" s="1">
        <v>4</v>
      </c>
      <c r="F894" s="1">
        <v>2200000</v>
      </c>
      <c r="G894" s="1">
        <v>4.9999998999999996E-3</v>
      </c>
      <c r="H894" s="1">
        <v>5248.75390625</v>
      </c>
    </row>
    <row r="895" spans="5:8" x14ac:dyDescent="0.4">
      <c r="E895" s="1">
        <v>4</v>
      </c>
      <c r="F895" s="1">
        <v>4700000</v>
      </c>
      <c r="G895" s="1">
        <v>8.9999995999999992E-3</v>
      </c>
      <c r="H895" s="1">
        <v>5254.6625976562</v>
      </c>
    </row>
    <row r="896" spans="5:8" x14ac:dyDescent="0.4">
      <c r="E896" s="1">
        <v>4</v>
      </c>
      <c r="F896" s="1">
        <v>10000000</v>
      </c>
      <c r="G896" s="1">
        <v>1.7000000899999999E-2</v>
      </c>
      <c r="H896" s="1">
        <v>5241.0815429688</v>
      </c>
    </row>
    <row r="897" spans="5:8" x14ac:dyDescent="0.4">
      <c r="E897" s="1">
        <v>4</v>
      </c>
      <c r="F897" s="1">
        <v>22000000</v>
      </c>
      <c r="G897" s="1">
        <v>3.5999998499999998E-2</v>
      </c>
      <c r="H897" s="1">
        <v>5270.0205078125</v>
      </c>
    </row>
    <row r="898" spans="5:8" x14ac:dyDescent="0.4">
      <c r="E898" s="1">
        <v>4</v>
      </c>
      <c r="F898" s="1">
        <v>47000000</v>
      </c>
      <c r="G898" s="1">
        <v>7.5000002999999996E-2</v>
      </c>
      <c r="H898" s="1">
        <v>5222.6162109375</v>
      </c>
    </row>
    <row r="899" spans="5:8" x14ac:dyDescent="0.4">
      <c r="E899" s="1">
        <v>4</v>
      </c>
      <c r="F899" s="1">
        <v>100000000</v>
      </c>
      <c r="G899" s="1">
        <v>0.16099999849999999</v>
      </c>
      <c r="H899" s="1">
        <v>5654.0234375</v>
      </c>
    </row>
    <row r="900" spans="5:8" x14ac:dyDescent="0.4">
      <c r="E900" s="1">
        <v>4</v>
      </c>
      <c r="F900" s="1">
        <v>220000000</v>
      </c>
      <c r="G900" s="1">
        <v>0.351000011</v>
      </c>
      <c r="H900" s="1">
        <v>5072.740234375</v>
      </c>
    </row>
    <row r="901" spans="5:8" x14ac:dyDescent="0.4">
      <c r="E901" s="1">
        <v>4</v>
      </c>
      <c r="F901" s="1">
        <v>470000000</v>
      </c>
      <c r="G901" s="1">
        <v>0.79000002150000004</v>
      </c>
      <c r="H901" s="1">
        <v>2718.916015625</v>
      </c>
    </row>
    <row r="902" spans="5:8" x14ac:dyDescent="0.4">
      <c r="E902" s="1">
        <v>4</v>
      </c>
      <c r="F902" s="1">
        <v>1000000000</v>
      </c>
      <c r="G902" s="1">
        <v>1.5829999447000001</v>
      </c>
      <c r="H902" s="1">
        <v>1556.5322265625</v>
      </c>
    </row>
    <row r="903" spans="5:8" x14ac:dyDescent="0.4">
      <c r="E903" s="1">
        <v>4</v>
      </c>
      <c r="F903" s="1">
        <v>2200000000</v>
      </c>
      <c r="G903" s="1">
        <v>3.4800000190999998</v>
      </c>
      <c r="H903" s="1">
        <v>937.08380126949999</v>
      </c>
    </row>
    <row r="904" spans="5:8" x14ac:dyDescent="0.4">
      <c r="E904" s="1">
        <v>4</v>
      </c>
      <c r="F904" s="1">
        <v>4700000000</v>
      </c>
      <c r="G904" s="1">
        <v>8.0939998627000005</v>
      </c>
      <c r="H904" s="1">
        <v>438.63494873050001</v>
      </c>
    </row>
    <row r="905" spans="5:8" x14ac:dyDescent="0.4">
      <c r="E905" s="1">
        <v>4</v>
      </c>
      <c r="F905" s="1">
        <v>10000000000</v>
      </c>
      <c r="G905" s="1">
        <v>25.938999175999999</v>
      </c>
      <c r="H905" s="1">
        <v>206.15843200680001</v>
      </c>
    </row>
    <row r="906" spans="5:8" x14ac:dyDescent="0.4">
      <c r="E906" s="1">
        <v>5</v>
      </c>
      <c r="F906" s="1">
        <v>1</v>
      </c>
      <c r="G906" s="1">
        <v>1E-3</v>
      </c>
      <c r="H906" s="1">
        <v>2550</v>
      </c>
    </row>
    <row r="907" spans="5:8" x14ac:dyDescent="0.4">
      <c r="E907" s="1">
        <v>5</v>
      </c>
      <c r="F907" s="1">
        <v>2</v>
      </c>
      <c r="G907" s="1">
        <v>1E-3</v>
      </c>
      <c r="H907" s="1">
        <v>4575</v>
      </c>
    </row>
    <row r="908" spans="5:8" x14ac:dyDescent="0.4">
      <c r="E908" s="1">
        <v>5</v>
      </c>
      <c r="F908" s="1">
        <v>4</v>
      </c>
      <c r="G908" s="1">
        <v>1E-3</v>
      </c>
      <c r="H908" s="1">
        <v>5081.25</v>
      </c>
    </row>
    <row r="909" spans="5:8" x14ac:dyDescent="0.4">
      <c r="E909" s="1">
        <v>5</v>
      </c>
      <c r="F909" s="1">
        <v>7</v>
      </c>
      <c r="G909" s="1">
        <v>1E-3</v>
      </c>
      <c r="H909" s="1">
        <v>5194.8974609375</v>
      </c>
    </row>
    <row r="910" spans="5:8" x14ac:dyDescent="0.4">
      <c r="E910" s="1">
        <v>5</v>
      </c>
      <c r="F910" s="1">
        <v>10</v>
      </c>
      <c r="G910" s="1">
        <v>2.0000001000000001E-3</v>
      </c>
      <c r="H910" s="1">
        <v>5223</v>
      </c>
    </row>
    <row r="911" spans="5:8" x14ac:dyDescent="0.4">
      <c r="E911" s="1">
        <v>5</v>
      </c>
      <c r="F911" s="1">
        <v>22</v>
      </c>
      <c r="G911" s="1">
        <v>1E-3</v>
      </c>
      <c r="H911" s="1">
        <v>5244.421875</v>
      </c>
    </row>
    <row r="912" spans="5:8" x14ac:dyDescent="0.4">
      <c r="E912" s="1">
        <v>5</v>
      </c>
      <c r="F912" s="1">
        <v>47</v>
      </c>
      <c r="G912" s="1">
        <v>2.0000001000000001E-3</v>
      </c>
      <c r="H912" s="1">
        <v>5248.7768554688</v>
      </c>
    </row>
    <row r="913" spans="5:8" x14ac:dyDescent="0.4">
      <c r="E913" s="1">
        <v>5</v>
      </c>
      <c r="F913" s="1">
        <v>100</v>
      </c>
      <c r="G913" s="1">
        <v>1E-3</v>
      </c>
      <c r="H913" s="1">
        <v>5249.73046875</v>
      </c>
    </row>
    <row r="914" spans="5:8" x14ac:dyDescent="0.4">
      <c r="E914" s="1">
        <v>5</v>
      </c>
      <c r="F914" s="1">
        <v>220</v>
      </c>
      <c r="G914" s="1">
        <v>1E-3</v>
      </c>
      <c r="H914" s="1">
        <v>5249.9448242188</v>
      </c>
    </row>
    <row r="915" spans="5:8" x14ac:dyDescent="0.4">
      <c r="E915" s="1">
        <v>5</v>
      </c>
      <c r="F915" s="1">
        <v>470</v>
      </c>
      <c r="G915" s="1">
        <v>2.0000001000000001E-3</v>
      </c>
      <c r="H915" s="1">
        <v>5249.9873046875</v>
      </c>
    </row>
    <row r="916" spans="5:8" x14ac:dyDescent="0.4">
      <c r="E916" s="1">
        <v>5</v>
      </c>
      <c r="F916" s="1">
        <v>1000</v>
      </c>
      <c r="G916" s="1">
        <v>2.0000001000000001E-3</v>
      </c>
      <c r="H916" s="1">
        <v>5249.9970703125</v>
      </c>
    </row>
    <row r="917" spans="5:8" x14ac:dyDescent="0.4">
      <c r="E917" s="1">
        <v>5</v>
      </c>
      <c r="F917" s="1">
        <v>2200</v>
      </c>
      <c r="G917" s="1">
        <v>1E-3</v>
      </c>
      <c r="H917" s="1">
        <v>5250</v>
      </c>
    </row>
    <row r="918" spans="5:8" x14ac:dyDescent="0.4">
      <c r="E918" s="1">
        <v>5</v>
      </c>
      <c r="F918" s="1">
        <v>4700</v>
      </c>
      <c r="G918" s="1">
        <v>2.0000001000000001E-3</v>
      </c>
      <c r="H918" s="1">
        <v>5250</v>
      </c>
    </row>
    <row r="919" spans="5:8" x14ac:dyDescent="0.4">
      <c r="E919" s="1">
        <v>5</v>
      </c>
      <c r="F919" s="1">
        <v>10000</v>
      </c>
      <c r="G919" s="1">
        <v>1E-3</v>
      </c>
      <c r="H919" s="1">
        <v>5250.0009765625</v>
      </c>
    </row>
    <row r="920" spans="5:8" x14ac:dyDescent="0.4">
      <c r="E920" s="1">
        <v>5</v>
      </c>
      <c r="F920" s="1">
        <v>22000</v>
      </c>
      <c r="G920" s="1">
        <v>1E-3</v>
      </c>
      <c r="H920" s="1">
        <v>5249.9990234375</v>
      </c>
    </row>
    <row r="921" spans="5:8" x14ac:dyDescent="0.4">
      <c r="E921" s="1">
        <v>5</v>
      </c>
      <c r="F921" s="1">
        <v>47000</v>
      </c>
      <c r="G921" s="1">
        <v>1E-3</v>
      </c>
      <c r="H921" s="1">
        <v>5249.9975585938</v>
      </c>
    </row>
    <row r="922" spans="5:8" x14ac:dyDescent="0.4">
      <c r="E922" s="1">
        <v>5</v>
      </c>
      <c r="F922" s="1">
        <v>100000</v>
      </c>
      <c r="G922" s="1">
        <v>1E-3</v>
      </c>
      <c r="H922" s="1">
        <v>5250.0112304688</v>
      </c>
    </row>
    <row r="923" spans="5:8" x14ac:dyDescent="0.4">
      <c r="E923" s="1">
        <v>5</v>
      </c>
      <c r="F923" s="1">
        <v>220000</v>
      </c>
      <c r="G923" s="1">
        <v>2.0000001000000001E-3</v>
      </c>
      <c r="H923" s="1">
        <v>5250.0063476562</v>
      </c>
    </row>
    <row r="924" spans="5:8" x14ac:dyDescent="0.4">
      <c r="E924" s="1">
        <v>5</v>
      </c>
      <c r="F924" s="1">
        <v>470000</v>
      </c>
      <c r="G924" s="1">
        <v>2.0000001000000001E-3</v>
      </c>
      <c r="H924" s="1">
        <v>5249.984375</v>
      </c>
    </row>
    <row r="925" spans="5:8" x14ac:dyDescent="0.4">
      <c r="E925" s="1">
        <v>5</v>
      </c>
      <c r="F925" s="1">
        <v>1000000</v>
      </c>
      <c r="G925" s="1">
        <v>3.0000000000000001E-3</v>
      </c>
      <c r="H925" s="1">
        <v>5249.8930664062</v>
      </c>
    </row>
    <row r="926" spans="5:8" x14ac:dyDescent="0.4">
      <c r="E926" s="1">
        <v>5</v>
      </c>
      <c r="F926" s="1">
        <v>2200000</v>
      </c>
      <c r="G926" s="1">
        <v>4.9999998999999996E-3</v>
      </c>
      <c r="H926" s="1">
        <v>5250.3852539062</v>
      </c>
    </row>
    <row r="927" spans="5:8" x14ac:dyDescent="0.4">
      <c r="E927" s="1">
        <v>5</v>
      </c>
      <c r="F927" s="1">
        <v>4700000</v>
      </c>
      <c r="G927" s="1">
        <v>8.0000004000000003E-3</v>
      </c>
      <c r="H927" s="1">
        <v>5249.1884765625</v>
      </c>
    </row>
    <row r="928" spans="5:8" x14ac:dyDescent="0.4">
      <c r="E928" s="1">
        <v>5</v>
      </c>
      <c r="F928" s="1">
        <v>10000000</v>
      </c>
      <c r="G928" s="1">
        <v>1.30000003E-2</v>
      </c>
      <c r="H928" s="1">
        <v>5254.7016601562</v>
      </c>
    </row>
    <row r="929" spans="5:8" x14ac:dyDescent="0.4">
      <c r="E929" s="1">
        <v>5</v>
      </c>
      <c r="F929" s="1">
        <v>22000000</v>
      </c>
      <c r="G929" s="1">
        <v>2.99999993E-2</v>
      </c>
      <c r="H929" s="1">
        <v>5280.2827148438</v>
      </c>
    </row>
    <row r="930" spans="5:8" x14ac:dyDescent="0.4">
      <c r="E930" s="1">
        <v>5</v>
      </c>
      <c r="F930" s="1">
        <v>47000000</v>
      </c>
      <c r="G930" s="1">
        <v>5.9999998700000001E-2</v>
      </c>
      <c r="H930" s="1">
        <v>5148.9594726562</v>
      </c>
    </row>
    <row r="931" spans="5:8" x14ac:dyDescent="0.4">
      <c r="E931" s="1">
        <v>5</v>
      </c>
      <c r="F931" s="1">
        <v>100000000</v>
      </c>
      <c r="G931" s="1">
        <v>0.1330000013</v>
      </c>
      <c r="H931" s="1">
        <v>5520.0546875</v>
      </c>
    </row>
    <row r="932" spans="5:8" x14ac:dyDescent="0.4">
      <c r="E932" s="1">
        <v>5</v>
      </c>
      <c r="F932" s="1">
        <v>220000000</v>
      </c>
      <c r="G932" s="1">
        <v>0.28400000930000002</v>
      </c>
      <c r="H932" s="1">
        <v>4879.0795898438</v>
      </c>
    </row>
    <row r="933" spans="5:8" x14ac:dyDescent="0.4">
      <c r="E933" s="1">
        <v>5</v>
      </c>
      <c r="F933" s="1">
        <v>470000000</v>
      </c>
      <c r="G933" s="1">
        <v>0.60399997230000002</v>
      </c>
      <c r="H933" s="1">
        <v>3267.2097167969</v>
      </c>
    </row>
    <row r="934" spans="5:8" x14ac:dyDescent="0.4">
      <c r="E934" s="1">
        <v>5</v>
      </c>
      <c r="F934" s="1">
        <v>1000000000</v>
      </c>
      <c r="G934" s="1">
        <v>1.2799999714000001</v>
      </c>
      <c r="H934" s="1">
        <v>1814.2303466797</v>
      </c>
    </row>
    <row r="935" spans="5:8" x14ac:dyDescent="0.4">
      <c r="E935" s="1">
        <v>5</v>
      </c>
      <c r="F935" s="1">
        <v>2200000000</v>
      </c>
      <c r="G935" s="1">
        <v>2.7699999809000002</v>
      </c>
      <c r="H935" s="1">
        <v>1111.4194335938</v>
      </c>
    </row>
    <row r="936" spans="5:8" x14ac:dyDescent="0.4">
      <c r="E936" s="1">
        <v>5</v>
      </c>
      <c r="F936" s="1">
        <v>4700000000</v>
      </c>
      <c r="G936" s="1">
        <v>6.6490001677999997</v>
      </c>
      <c r="H936" s="1">
        <v>548.29370117190001</v>
      </c>
    </row>
    <row r="937" spans="5:8" x14ac:dyDescent="0.4">
      <c r="E937" s="1">
        <v>5</v>
      </c>
      <c r="F937" s="1">
        <v>10000000000</v>
      </c>
      <c r="G937" s="1">
        <v>20.906000137300001</v>
      </c>
      <c r="H937" s="1">
        <v>257.69802856450002</v>
      </c>
    </row>
    <row r="938" spans="5:8" x14ac:dyDescent="0.4">
      <c r="E938" s="1">
        <v>6</v>
      </c>
      <c r="F938" s="1">
        <v>1</v>
      </c>
      <c r="G938" s="1">
        <v>2.0000001000000001E-3</v>
      </c>
      <c r="H938" s="1">
        <v>2550</v>
      </c>
    </row>
    <row r="939" spans="5:8" x14ac:dyDescent="0.4">
      <c r="E939" s="1">
        <v>6</v>
      </c>
      <c r="F939" s="1">
        <v>2</v>
      </c>
      <c r="G939" s="1">
        <v>2.0000001000000001E-3</v>
      </c>
      <c r="H939" s="1">
        <v>4575</v>
      </c>
    </row>
    <row r="940" spans="5:8" x14ac:dyDescent="0.4">
      <c r="E940" s="1">
        <v>6</v>
      </c>
      <c r="F940" s="1">
        <v>4</v>
      </c>
      <c r="G940" s="1">
        <v>1E-3</v>
      </c>
      <c r="H940" s="1">
        <v>5081.25</v>
      </c>
    </row>
    <row r="941" spans="5:8" x14ac:dyDescent="0.4">
      <c r="E941" s="1">
        <v>6</v>
      </c>
      <c r="F941" s="1">
        <v>7</v>
      </c>
      <c r="G941" s="1">
        <v>1E-3</v>
      </c>
      <c r="H941" s="1">
        <v>5194.8974609375</v>
      </c>
    </row>
    <row r="942" spans="5:8" x14ac:dyDescent="0.4">
      <c r="E942" s="1">
        <v>6</v>
      </c>
      <c r="F942" s="1">
        <v>10</v>
      </c>
      <c r="G942" s="1">
        <v>2.0000001000000001E-3</v>
      </c>
      <c r="H942" s="1">
        <v>5223</v>
      </c>
    </row>
    <row r="943" spans="5:8" x14ac:dyDescent="0.4">
      <c r="E943" s="1">
        <v>6</v>
      </c>
      <c r="F943" s="1">
        <v>22</v>
      </c>
      <c r="G943" s="1">
        <v>1E-3</v>
      </c>
      <c r="H943" s="1">
        <v>5244.421875</v>
      </c>
    </row>
    <row r="944" spans="5:8" x14ac:dyDescent="0.4">
      <c r="E944" s="1">
        <v>6</v>
      </c>
      <c r="F944" s="1">
        <v>47</v>
      </c>
      <c r="G944" s="1">
        <v>1E-3</v>
      </c>
      <c r="H944" s="1">
        <v>5248.77734375</v>
      </c>
    </row>
    <row r="945" spans="5:8" x14ac:dyDescent="0.4">
      <c r="E945" s="1">
        <v>6</v>
      </c>
      <c r="F945" s="1">
        <v>100</v>
      </c>
      <c r="G945" s="1">
        <v>2.0000001000000001E-3</v>
      </c>
      <c r="H945" s="1">
        <v>5249.73046875</v>
      </c>
    </row>
    <row r="946" spans="5:8" x14ac:dyDescent="0.4">
      <c r="E946" s="1">
        <v>6</v>
      </c>
      <c r="F946" s="1">
        <v>220</v>
      </c>
      <c r="G946" s="1">
        <v>2.0000001000000001E-3</v>
      </c>
      <c r="H946" s="1">
        <v>5249.9448242188</v>
      </c>
    </row>
    <row r="947" spans="5:8" x14ac:dyDescent="0.4">
      <c r="E947" s="1">
        <v>6</v>
      </c>
      <c r="F947" s="1">
        <v>470</v>
      </c>
      <c r="G947" s="1">
        <v>1E-3</v>
      </c>
      <c r="H947" s="1">
        <v>5249.9868164062</v>
      </c>
    </row>
    <row r="948" spans="5:8" x14ac:dyDescent="0.4">
      <c r="E948" s="1">
        <v>6</v>
      </c>
      <c r="F948" s="1">
        <v>1000</v>
      </c>
      <c r="G948" s="1">
        <v>2.0000001000000001E-3</v>
      </c>
      <c r="H948" s="1">
        <v>5249.9970703125</v>
      </c>
    </row>
    <row r="949" spans="5:8" x14ac:dyDescent="0.4">
      <c r="E949" s="1">
        <v>6</v>
      </c>
      <c r="F949" s="1">
        <v>2200</v>
      </c>
      <c r="G949" s="1">
        <v>2.0000001000000001E-3</v>
      </c>
      <c r="H949" s="1">
        <v>5250</v>
      </c>
    </row>
    <row r="950" spans="5:8" x14ac:dyDescent="0.4">
      <c r="E950" s="1">
        <v>6</v>
      </c>
      <c r="F950" s="1">
        <v>4700</v>
      </c>
      <c r="G950" s="1">
        <v>2.0000001000000001E-3</v>
      </c>
      <c r="H950" s="1">
        <v>5249.9995117188</v>
      </c>
    </row>
    <row r="951" spans="5:8" x14ac:dyDescent="0.4">
      <c r="E951" s="1">
        <v>6</v>
      </c>
      <c r="F951" s="1">
        <v>10000</v>
      </c>
      <c r="G951" s="1">
        <v>1E-3</v>
      </c>
      <c r="H951" s="1">
        <v>5250.0004882812</v>
      </c>
    </row>
    <row r="952" spans="5:8" x14ac:dyDescent="0.4">
      <c r="E952" s="1">
        <v>6</v>
      </c>
      <c r="F952" s="1">
        <v>22000</v>
      </c>
      <c r="G952" s="1">
        <v>2.0000001000000001E-3</v>
      </c>
      <c r="H952" s="1">
        <v>5250.0004882812</v>
      </c>
    </row>
    <row r="953" spans="5:8" x14ac:dyDescent="0.4">
      <c r="E953" s="1">
        <v>6</v>
      </c>
      <c r="F953" s="1">
        <v>47000</v>
      </c>
      <c r="G953" s="1">
        <v>1E-3</v>
      </c>
      <c r="H953" s="1">
        <v>5250.0004882812</v>
      </c>
    </row>
    <row r="954" spans="5:8" x14ac:dyDescent="0.4">
      <c r="E954" s="1">
        <v>6</v>
      </c>
      <c r="F954" s="1">
        <v>100000</v>
      </c>
      <c r="G954" s="1">
        <v>2.0000001000000001E-3</v>
      </c>
      <c r="H954" s="1">
        <v>5250.01171875</v>
      </c>
    </row>
    <row r="955" spans="5:8" x14ac:dyDescent="0.4">
      <c r="E955" s="1">
        <v>6</v>
      </c>
      <c r="F955" s="1">
        <v>220000</v>
      </c>
      <c r="G955" s="1">
        <v>1E-3</v>
      </c>
      <c r="H955" s="1">
        <v>5250.0053710938</v>
      </c>
    </row>
    <row r="956" spans="5:8" x14ac:dyDescent="0.4">
      <c r="E956" s="1">
        <v>6</v>
      </c>
      <c r="F956" s="1">
        <v>470000</v>
      </c>
      <c r="G956" s="1">
        <v>2.0000001000000001E-3</v>
      </c>
      <c r="H956" s="1">
        <v>5249.9868164062</v>
      </c>
    </row>
    <row r="957" spans="5:8" x14ac:dyDescent="0.4">
      <c r="E957" s="1">
        <v>6</v>
      </c>
      <c r="F957" s="1">
        <v>1000000</v>
      </c>
      <c r="G957" s="1">
        <v>3.0000000000000001E-3</v>
      </c>
      <c r="H957" s="1">
        <v>5249.9194335938</v>
      </c>
    </row>
    <row r="958" spans="5:8" x14ac:dyDescent="0.4">
      <c r="E958" s="1">
        <v>6</v>
      </c>
      <c r="F958" s="1">
        <v>2200000</v>
      </c>
      <c r="G958" s="1">
        <v>4.0000002000000002E-3</v>
      </c>
      <c r="H958" s="1">
        <v>5250.2919921875</v>
      </c>
    </row>
    <row r="959" spans="5:8" x14ac:dyDescent="0.4">
      <c r="E959" s="1">
        <v>6</v>
      </c>
      <c r="F959" s="1">
        <v>4700000</v>
      </c>
      <c r="G959" s="1">
        <v>6.0000000999999997E-3</v>
      </c>
      <c r="H959" s="1">
        <v>5248.56640625</v>
      </c>
    </row>
    <row r="960" spans="5:8" x14ac:dyDescent="0.4">
      <c r="E960" s="1">
        <v>6</v>
      </c>
      <c r="F960" s="1">
        <v>10000000</v>
      </c>
      <c r="G960" s="1">
        <v>1.20000001E-2</v>
      </c>
      <c r="H960" s="1">
        <v>5256.8369140625</v>
      </c>
    </row>
    <row r="961" spans="5:8" x14ac:dyDescent="0.4">
      <c r="E961" s="1">
        <v>6</v>
      </c>
      <c r="F961" s="1">
        <v>22000000</v>
      </c>
      <c r="G961" s="1">
        <v>2.7000000699999999E-2</v>
      </c>
      <c r="H961" s="1">
        <v>5233.62109375</v>
      </c>
    </row>
    <row r="962" spans="5:8" x14ac:dyDescent="0.4">
      <c r="E962" s="1">
        <v>6</v>
      </c>
      <c r="F962" s="1">
        <v>47000000</v>
      </c>
      <c r="G962" s="1">
        <v>5.0999998999999997E-2</v>
      </c>
      <c r="H962" s="1">
        <v>5257.6484375</v>
      </c>
    </row>
    <row r="963" spans="5:8" x14ac:dyDescent="0.4">
      <c r="E963" s="1">
        <v>6</v>
      </c>
      <c r="F963" s="1">
        <v>100000000</v>
      </c>
      <c r="G963" s="1">
        <v>0.11100000140000001</v>
      </c>
      <c r="H963" s="1">
        <v>5369.8256835938</v>
      </c>
    </row>
    <row r="964" spans="5:8" x14ac:dyDescent="0.4">
      <c r="E964" s="1">
        <v>6</v>
      </c>
      <c r="F964" s="1">
        <v>220000000</v>
      </c>
      <c r="G964" s="1">
        <v>0.23600000139999999</v>
      </c>
      <c r="H964" s="1">
        <v>4879.0795898438</v>
      </c>
    </row>
    <row r="965" spans="5:8" x14ac:dyDescent="0.4">
      <c r="E965" s="1">
        <v>6</v>
      </c>
      <c r="F965" s="1">
        <v>470000000</v>
      </c>
      <c r="G965" s="1">
        <v>0.50900000329999995</v>
      </c>
      <c r="H965" s="1">
        <v>3815.5034179688</v>
      </c>
    </row>
    <row r="966" spans="5:8" x14ac:dyDescent="0.4">
      <c r="E966" s="1">
        <v>6</v>
      </c>
      <c r="F966" s="1">
        <v>1000000000</v>
      </c>
      <c r="G966" s="1">
        <v>1.0970000029</v>
      </c>
      <c r="H966" s="1">
        <v>2071.9282226562</v>
      </c>
    </row>
    <row r="967" spans="5:8" x14ac:dyDescent="0.4">
      <c r="E967" s="1">
        <v>6</v>
      </c>
      <c r="F967" s="1">
        <v>2200000000</v>
      </c>
      <c r="G967" s="1">
        <v>2.3759999275000001</v>
      </c>
      <c r="H967" s="1">
        <v>1228.5549316406</v>
      </c>
    </row>
    <row r="968" spans="5:8" x14ac:dyDescent="0.4">
      <c r="E968" s="1">
        <v>6</v>
      </c>
      <c r="F968" s="1">
        <v>4700000000</v>
      </c>
      <c r="G968" s="1">
        <v>5.5809998511999996</v>
      </c>
      <c r="H968" s="1">
        <v>657.95239257809999</v>
      </c>
    </row>
    <row r="969" spans="5:8" x14ac:dyDescent="0.4">
      <c r="E969" s="1">
        <v>6</v>
      </c>
      <c r="F969" s="1">
        <v>10000000000</v>
      </c>
      <c r="G969" s="1">
        <v>17.617000579799999</v>
      </c>
      <c r="H969" s="1">
        <v>309.23764038090002</v>
      </c>
    </row>
    <row r="970" spans="5:8" x14ac:dyDescent="0.4">
      <c r="E970" s="1">
        <v>7</v>
      </c>
      <c r="F970" s="1">
        <v>1</v>
      </c>
      <c r="G970" s="1">
        <v>1E-3</v>
      </c>
      <c r="H970" s="1">
        <v>2550</v>
      </c>
    </row>
    <row r="971" spans="5:8" x14ac:dyDescent="0.4">
      <c r="E971" s="1">
        <v>7</v>
      </c>
      <c r="F971" s="1">
        <v>2</v>
      </c>
      <c r="G971" s="1">
        <v>2.0000001000000001E-3</v>
      </c>
      <c r="H971" s="1">
        <v>4575</v>
      </c>
    </row>
    <row r="972" spans="5:8" x14ac:dyDescent="0.4">
      <c r="E972" s="1">
        <v>7</v>
      </c>
      <c r="F972" s="1">
        <v>4</v>
      </c>
      <c r="G972" s="1">
        <v>1E-3</v>
      </c>
      <c r="H972" s="1">
        <v>5081.25</v>
      </c>
    </row>
    <row r="973" spans="5:8" x14ac:dyDescent="0.4">
      <c r="E973" s="1">
        <v>7</v>
      </c>
      <c r="F973" s="1">
        <v>7</v>
      </c>
      <c r="G973" s="1">
        <v>2.0000001000000001E-3</v>
      </c>
      <c r="H973" s="1">
        <v>5194.8974609375</v>
      </c>
    </row>
    <row r="974" spans="5:8" x14ac:dyDescent="0.4">
      <c r="E974" s="1">
        <v>7</v>
      </c>
      <c r="F974" s="1">
        <v>10</v>
      </c>
      <c r="G974" s="1">
        <v>2.0000001000000001E-3</v>
      </c>
      <c r="H974" s="1">
        <v>5223</v>
      </c>
    </row>
    <row r="975" spans="5:8" x14ac:dyDescent="0.4">
      <c r="E975" s="1">
        <v>7</v>
      </c>
      <c r="F975" s="1">
        <v>22</v>
      </c>
      <c r="G975" s="1">
        <v>2.0000001000000001E-3</v>
      </c>
      <c r="H975" s="1">
        <v>5244.421875</v>
      </c>
    </row>
    <row r="976" spans="5:8" x14ac:dyDescent="0.4">
      <c r="E976" s="1">
        <v>7</v>
      </c>
      <c r="F976" s="1">
        <v>47</v>
      </c>
      <c r="G976" s="1">
        <v>2.0000001000000001E-3</v>
      </c>
      <c r="H976" s="1">
        <v>5248.77734375</v>
      </c>
    </row>
    <row r="977" spans="5:8" x14ac:dyDescent="0.4">
      <c r="E977" s="1">
        <v>7</v>
      </c>
      <c r="F977" s="1">
        <v>100</v>
      </c>
      <c r="G977" s="1">
        <v>2.0000001000000001E-3</v>
      </c>
      <c r="H977" s="1">
        <v>5249.73046875</v>
      </c>
    </row>
    <row r="978" spans="5:8" x14ac:dyDescent="0.4">
      <c r="E978" s="1">
        <v>7</v>
      </c>
      <c r="F978" s="1">
        <v>220</v>
      </c>
      <c r="G978" s="1">
        <v>2.0000001000000001E-3</v>
      </c>
      <c r="H978" s="1">
        <v>5249.9448242188</v>
      </c>
    </row>
    <row r="979" spans="5:8" x14ac:dyDescent="0.4">
      <c r="E979" s="1">
        <v>7</v>
      </c>
      <c r="F979" s="1">
        <v>470</v>
      </c>
      <c r="G979" s="1">
        <v>2.0000001000000001E-3</v>
      </c>
      <c r="H979" s="1">
        <v>5249.9873046875</v>
      </c>
    </row>
    <row r="980" spans="5:8" x14ac:dyDescent="0.4">
      <c r="E980" s="1">
        <v>7</v>
      </c>
      <c r="F980" s="1">
        <v>1000</v>
      </c>
      <c r="G980" s="1">
        <v>1E-3</v>
      </c>
      <c r="H980" s="1">
        <v>5249.9970703125</v>
      </c>
    </row>
    <row r="981" spans="5:8" x14ac:dyDescent="0.4">
      <c r="E981" s="1">
        <v>7</v>
      </c>
      <c r="F981" s="1">
        <v>2200</v>
      </c>
      <c r="G981" s="1">
        <v>2.0000001000000001E-3</v>
      </c>
      <c r="H981" s="1">
        <v>5250</v>
      </c>
    </row>
    <row r="982" spans="5:8" x14ac:dyDescent="0.4">
      <c r="E982" s="1">
        <v>7</v>
      </c>
      <c r="F982" s="1">
        <v>4700</v>
      </c>
      <c r="G982" s="1">
        <v>2.0000001000000001E-3</v>
      </c>
      <c r="H982" s="1">
        <v>5250</v>
      </c>
    </row>
    <row r="983" spans="5:8" x14ac:dyDescent="0.4">
      <c r="E983" s="1">
        <v>7</v>
      </c>
      <c r="F983" s="1">
        <v>10000</v>
      </c>
      <c r="G983" s="1">
        <v>1E-3</v>
      </c>
      <c r="H983" s="1">
        <v>5250</v>
      </c>
    </row>
    <row r="984" spans="5:8" x14ac:dyDescent="0.4">
      <c r="E984" s="1">
        <v>7</v>
      </c>
      <c r="F984" s="1">
        <v>22000</v>
      </c>
      <c r="G984" s="1">
        <v>1E-3</v>
      </c>
      <c r="H984" s="1">
        <v>5249.9990234375</v>
      </c>
    </row>
    <row r="985" spans="5:8" x14ac:dyDescent="0.4">
      <c r="E985" s="1">
        <v>7</v>
      </c>
      <c r="F985" s="1">
        <v>47000</v>
      </c>
      <c r="G985" s="1">
        <v>2.0000001000000001E-3</v>
      </c>
      <c r="H985" s="1">
        <v>5249.9995117188</v>
      </c>
    </row>
    <row r="986" spans="5:8" x14ac:dyDescent="0.4">
      <c r="E986" s="1">
        <v>7</v>
      </c>
      <c r="F986" s="1">
        <v>100000</v>
      </c>
      <c r="G986" s="1">
        <v>2.0000001000000001E-3</v>
      </c>
      <c r="H986" s="1">
        <v>5249.9970703125</v>
      </c>
    </row>
    <row r="987" spans="5:8" x14ac:dyDescent="0.4">
      <c r="E987" s="1">
        <v>7</v>
      </c>
      <c r="F987" s="1">
        <v>220000</v>
      </c>
      <c r="G987" s="1">
        <v>2.0000001000000001E-3</v>
      </c>
      <c r="H987" s="1">
        <v>5250.0141601562</v>
      </c>
    </row>
    <row r="988" spans="5:8" x14ac:dyDescent="0.4">
      <c r="E988" s="1">
        <v>7</v>
      </c>
      <c r="F988" s="1">
        <v>470000</v>
      </c>
      <c r="G988" s="1">
        <v>2.0000001000000001E-3</v>
      </c>
      <c r="H988" s="1">
        <v>5249.984375</v>
      </c>
    </row>
    <row r="989" spans="5:8" x14ac:dyDescent="0.4">
      <c r="E989" s="1">
        <v>7</v>
      </c>
      <c r="F989" s="1">
        <v>1000000</v>
      </c>
      <c r="G989" s="1">
        <v>3.0000000000000001E-3</v>
      </c>
      <c r="H989" s="1">
        <v>5249.923828125</v>
      </c>
    </row>
    <row r="990" spans="5:8" x14ac:dyDescent="0.4">
      <c r="E990" s="1">
        <v>7</v>
      </c>
      <c r="F990" s="1">
        <v>2200000</v>
      </c>
      <c r="G990" s="1">
        <v>4.0000002000000002E-3</v>
      </c>
      <c r="H990" s="1">
        <v>5250.2685546875</v>
      </c>
    </row>
    <row r="991" spans="5:8" x14ac:dyDescent="0.4">
      <c r="E991" s="1">
        <v>7</v>
      </c>
      <c r="F991" s="1">
        <v>4700000</v>
      </c>
      <c r="G991" s="1">
        <v>6.0000000999999997E-3</v>
      </c>
      <c r="H991" s="1">
        <v>5248.8500976562</v>
      </c>
    </row>
    <row r="992" spans="5:8" x14ac:dyDescent="0.4">
      <c r="E992" s="1">
        <v>7</v>
      </c>
      <c r="F992" s="1">
        <v>10000000</v>
      </c>
      <c r="G992" s="1">
        <v>1.09999999E-2</v>
      </c>
      <c r="H992" s="1">
        <v>5255.6870117188</v>
      </c>
    </row>
    <row r="993" spans="5:8" x14ac:dyDescent="0.4">
      <c r="E993" s="1">
        <v>7</v>
      </c>
      <c r="F993" s="1">
        <v>22000000</v>
      </c>
      <c r="G993" s="1">
        <v>2.3E-2</v>
      </c>
      <c r="H993" s="1">
        <v>5240.392578125</v>
      </c>
    </row>
    <row r="994" spans="5:8" x14ac:dyDescent="0.4">
      <c r="E994" s="1">
        <v>7</v>
      </c>
      <c r="F994" s="1">
        <v>47000000</v>
      </c>
      <c r="G994" s="1">
        <v>4.6000000100000001E-2</v>
      </c>
      <c r="H994" s="1">
        <v>5274.8598632812</v>
      </c>
    </row>
    <row r="995" spans="5:8" x14ac:dyDescent="0.4">
      <c r="E995" s="1">
        <v>7</v>
      </c>
      <c r="F995" s="1">
        <v>100000000</v>
      </c>
      <c r="G995" s="1">
        <v>9.7999997399999997E-2</v>
      </c>
      <c r="H995" s="1">
        <v>5178.9296875</v>
      </c>
    </row>
    <row r="996" spans="5:8" x14ac:dyDescent="0.4">
      <c r="E996" s="1">
        <v>7</v>
      </c>
      <c r="F996" s="1">
        <v>220000000</v>
      </c>
      <c r="G996" s="1">
        <v>0.21099999550000001</v>
      </c>
      <c r="H996" s="1">
        <v>5126.9135742188</v>
      </c>
    </row>
    <row r="997" spans="5:8" x14ac:dyDescent="0.4">
      <c r="E997" s="1">
        <v>7</v>
      </c>
      <c r="F997" s="1">
        <v>470000000</v>
      </c>
      <c r="G997" s="1">
        <v>0.44400000569999998</v>
      </c>
      <c r="H997" s="1">
        <v>4363.7978515625</v>
      </c>
    </row>
    <row r="998" spans="5:8" x14ac:dyDescent="0.4">
      <c r="E998" s="1">
        <v>7</v>
      </c>
      <c r="F998" s="1">
        <v>1000000000</v>
      </c>
      <c r="G998" s="1">
        <v>0.93199998139999995</v>
      </c>
      <c r="H998" s="1">
        <v>2329.6262207031</v>
      </c>
    </row>
    <row r="999" spans="5:8" x14ac:dyDescent="0.4">
      <c r="E999" s="1">
        <v>7</v>
      </c>
      <c r="F999" s="1">
        <v>2200000000</v>
      </c>
      <c r="G999" s="1">
        <v>2.0590000153000001</v>
      </c>
      <c r="H999" s="1">
        <v>1345.6904296875</v>
      </c>
    </row>
    <row r="1000" spans="5:8" x14ac:dyDescent="0.4">
      <c r="E1000" s="1">
        <v>7</v>
      </c>
      <c r="F1000" s="1">
        <v>4700000000</v>
      </c>
      <c r="G1000" s="1">
        <v>4.8260002136000004</v>
      </c>
      <c r="H1000" s="1">
        <v>767.61114501949999</v>
      </c>
    </row>
    <row r="1001" spans="5:8" x14ac:dyDescent="0.4">
      <c r="E1001" s="1">
        <v>7</v>
      </c>
      <c r="F1001" s="1">
        <v>10000000000</v>
      </c>
      <c r="G1001" s="1">
        <v>15.1890001297</v>
      </c>
      <c r="H1001" s="1">
        <v>360.77725219730002</v>
      </c>
    </row>
    <row r="1002" spans="5:8" x14ac:dyDescent="0.4">
      <c r="E1002" s="1">
        <v>8</v>
      </c>
      <c r="F1002" s="1">
        <v>1</v>
      </c>
      <c r="G1002" s="1">
        <v>2.0000001000000001E-3</v>
      </c>
      <c r="H1002" s="1">
        <v>2550</v>
      </c>
    </row>
    <row r="1003" spans="5:8" x14ac:dyDescent="0.4">
      <c r="E1003" s="1">
        <v>8</v>
      </c>
      <c r="F1003" s="1">
        <v>2</v>
      </c>
      <c r="G1003" s="1">
        <v>2.0000001000000001E-3</v>
      </c>
      <c r="H1003" s="1">
        <v>4575</v>
      </c>
    </row>
    <row r="1004" spans="5:8" x14ac:dyDescent="0.4">
      <c r="E1004" s="1">
        <v>8</v>
      </c>
      <c r="F1004" s="1">
        <v>4</v>
      </c>
      <c r="G1004" s="1">
        <v>2.0000001000000001E-3</v>
      </c>
      <c r="H1004" s="1">
        <v>5081.25</v>
      </c>
    </row>
    <row r="1005" spans="5:8" x14ac:dyDescent="0.4">
      <c r="E1005" s="1">
        <v>8</v>
      </c>
      <c r="F1005" s="1">
        <v>7</v>
      </c>
      <c r="G1005" s="1">
        <v>1E-3</v>
      </c>
      <c r="H1005" s="1">
        <v>5194.8974609375</v>
      </c>
    </row>
    <row r="1006" spans="5:8" x14ac:dyDescent="0.4">
      <c r="E1006" s="1">
        <v>8</v>
      </c>
      <c r="F1006" s="1">
        <v>10</v>
      </c>
      <c r="G1006" s="1">
        <v>1E-3</v>
      </c>
      <c r="H1006" s="1">
        <v>5223</v>
      </c>
    </row>
    <row r="1007" spans="5:8" x14ac:dyDescent="0.4">
      <c r="E1007" s="1">
        <v>8</v>
      </c>
      <c r="F1007" s="1">
        <v>22</v>
      </c>
      <c r="G1007" s="1">
        <v>3.0000000000000001E-3</v>
      </c>
      <c r="H1007" s="1">
        <v>5244.421875</v>
      </c>
    </row>
    <row r="1008" spans="5:8" x14ac:dyDescent="0.4">
      <c r="E1008" s="1">
        <v>8</v>
      </c>
      <c r="F1008" s="1">
        <v>47</v>
      </c>
      <c r="G1008" s="1">
        <v>2.0000001000000001E-3</v>
      </c>
      <c r="H1008" s="1">
        <v>5248.77734375</v>
      </c>
    </row>
    <row r="1009" spans="5:8" x14ac:dyDescent="0.4">
      <c r="E1009" s="1">
        <v>8</v>
      </c>
      <c r="F1009" s="1">
        <v>100</v>
      </c>
      <c r="G1009" s="1">
        <v>2.0000001000000001E-3</v>
      </c>
      <c r="H1009" s="1">
        <v>5249.73046875</v>
      </c>
    </row>
    <row r="1010" spans="5:8" x14ac:dyDescent="0.4">
      <c r="E1010" s="1">
        <v>8</v>
      </c>
      <c r="F1010" s="1">
        <v>220</v>
      </c>
      <c r="G1010" s="1">
        <v>2.0000001000000001E-3</v>
      </c>
      <c r="H1010" s="1">
        <v>5249.9448242188</v>
      </c>
    </row>
    <row r="1011" spans="5:8" x14ac:dyDescent="0.4">
      <c r="E1011" s="1">
        <v>8</v>
      </c>
      <c r="F1011" s="1">
        <v>470</v>
      </c>
      <c r="G1011" s="1">
        <v>2.0000001000000001E-3</v>
      </c>
      <c r="H1011" s="1">
        <v>5249.9873046875</v>
      </c>
    </row>
    <row r="1012" spans="5:8" x14ac:dyDescent="0.4">
      <c r="E1012" s="1">
        <v>8</v>
      </c>
      <c r="F1012" s="1">
        <v>1000</v>
      </c>
      <c r="G1012" s="1">
        <v>2.0000001000000001E-3</v>
      </c>
      <c r="H1012" s="1">
        <v>5249.9970703125</v>
      </c>
    </row>
    <row r="1013" spans="5:8" x14ac:dyDescent="0.4">
      <c r="E1013" s="1">
        <v>8</v>
      </c>
      <c r="F1013" s="1">
        <v>2200</v>
      </c>
      <c r="G1013" s="1">
        <v>2.0000001000000001E-3</v>
      </c>
      <c r="H1013" s="1">
        <v>5249.9995117188</v>
      </c>
    </row>
    <row r="1014" spans="5:8" x14ac:dyDescent="0.4">
      <c r="E1014" s="1">
        <v>8</v>
      </c>
      <c r="F1014" s="1">
        <v>4700</v>
      </c>
      <c r="G1014" s="1">
        <v>2.0000001000000001E-3</v>
      </c>
      <c r="H1014" s="1">
        <v>5250</v>
      </c>
    </row>
    <row r="1015" spans="5:8" x14ac:dyDescent="0.4">
      <c r="E1015" s="1">
        <v>8</v>
      </c>
      <c r="F1015" s="1">
        <v>10000</v>
      </c>
      <c r="G1015" s="1">
        <v>2.0000001000000001E-3</v>
      </c>
      <c r="H1015" s="1">
        <v>5250.0009765625</v>
      </c>
    </row>
    <row r="1016" spans="5:8" x14ac:dyDescent="0.4">
      <c r="E1016" s="1">
        <v>8</v>
      </c>
      <c r="F1016" s="1">
        <v>22000</v>
      </c>
      <c r="G1016" s="1">
        <v>3.0000000000000001E-3</v>
      </c>
      <c r="H1016" s="1">
        <v>5249.9995117188</v>
      </c>
    </row>
    <row r="1017" spans="5:8" x14ac:dyDescent="0.4">
      <c r="E1017" s="1">
        <v>8</v>
      </c>
      <c r="F1017" s="1">
        <v>47000</v>
      </c>
      <c r="G1017" s="1">
        <v>2.0000001000000001E-3</v>
      </c>
      <c r="H1017" s="1">
        <v>5249.9995117188</v>
      </c>
    </row>
    <row r="1018" spans="5:8" x14ac:dyDescent="0.4">
      <c r="E1018" s="1">
        <v>8</v>
      </c>
      <c r="F1018" s="1">
        <v>100000</v>
      </c>
      <c r="G1018" s="1">
        <v>3.0000000000000001E-3</v>
      </c>
      <c r="H1018" s="1">
        <v>5249.998046875</v>
      </c>
    </row>
    <row r="1019" spans="5:8" x14ac:dyDescent="0.4">
      <c r="E1019" s="1">
        <v>8</v>
      </c>
      <c r="F1019" s="1">
        <v>220000</v>
      </c>
      <c r="G1019" s="1">
        <v>2.0000001000000001E-3</v>
      </c>
      <c r="H1019" s="1">
        <v>5250.0122070312</v>
      </c>
    </row>
    <row r="1020" spans="5:8" x14ac:dyDescent="0.4">
      <c r="E1020" s="1">
        <v>8</v>
      </c>
      <c r="F1020" s="1">
        <v>470000</v>
      </c>
      <c r="G1020" s="1">
        <v>2.0000001000000001E-3</v>
      </c>
      <c r="H1020" s="1">
        <v>5250.0048828125</v>
      </c>
    </row>
    <row r="1021" spans="5:8" x14ac:dyDescent="0.4">
      <c r="E1021" s="1">
        <v>8</v>
      </c>
      <c r="F1021" s="1">
        <v>1000000</v>
      </c>
      <c r="G1021" s="1">
        <v>2.0000001000000001E-3</v>
      </c>
      <c r="H1021" s="1">
        <v>5249.9692382812</v>
      </c>
    </row>
    <row r="1022" spans="5:8" x14ac:dyDescent="0.4">
      <c r="E1022" s="1">
        <v>8</v>
      </c>
      <c r="F1022" s="1">
        <v>2200000</v>
      </c>
      <c r="G1022" s="1">
        <v>4.9999998999999996E-3</v>
      </c>
      <c r="H1022" s="1">
        <v>5250.23046875</v>
      </c>
    </row>
    <row r="1023" spans="5:8" x14ac:dyDescent="0.4">
      <c r="E1023" s="1">
        <v>8</v>
      </c>
      <c r="F1023" s="1">
        <v>4700000</v>
      </c>
      <c r="G1023" s="1">
        <v>4.9999998999999996E-3</v>
      </c>
      <c r="H1023" s="1">
        <v>5248.7875976562</v>
      </c>
    </row>
    <row r="1024" spans="5:8" x14ac:dyDescent="0.4">
      <c r="E1024" s="1">
        <v>8</v>
      </c>
      <c r="F1024" s="1">
        <v>10000000</v>
      </c>
      <c r="G1024" s="1">
        <v>9.9999997999999993E-3</v>
      </c>
      <c r="H1024" s="1">
        <v>5255.447265625</v>
      </c>
    </row>
    <row r="1025" spans="5:8" x14ac:dyDescent="0.4">
      <c r="E1025" s="1">
        <v>8</v>
      </c>
      <c r="F1025" s="1">
        <v>22000000</v>
      </c>
      <c r="G1025" s="1">
        <v>1.9999999599999999E-2</v>
      </c>
      <c r="H1025" s="1">
        <v>5241.4775390625</v>
      </c>
    </row>
    <row r="1026" spans="5:8" x14ac:dyDescent="0.4">
      <c r="E1026" s="1">
        <v>8</v>
      </c>
      <c r="F1026" s="1">
        <v>47000000</v>
      </c>
      <c r="G1026" s="1">
        <v>4.1000001100000003E-2</v>
      </c>
      <c r="H1026" s="1">
        <v>5284.5463867188</v>
      </c>
    </row>
    <row r="1027" spans="5:8" x14ac:dyDescent="0.4">
      <c r="E1027" s="1">
        <v>8</v>
      </c>
      <c r="F1027" s="1">
        <v>100000000</v>
      </c>
      <c r="G1027" s="1">
        <v>9.6000000799999999E-2</v>
      </c>
      <c r="H1027" s="1">
        <v>5179.5825195312</v>
      </c>
    </row>
    <row r="1028" spans="5:8" x14ac:dyDescent="0.4">
      <c r="E1028" s="1">
        <v>8</v>
      </c>
      <c r="F1028" s="1">
        <v>220000000</v>
      </c>
      <c r="G1028" s="1">
        <v>0.1840000004</v>
      </c>
      <c r="H1028" s="1">
        <v>5419.751953125</v>
      </c>
    </row>
    <row r="1029" spans="5:8" x14ac:dyDescent="0.4">
      <c r="E1029" s="1">
        <v>8</v>
      </c>
      <c r="F1029" s="1">
        <v>470000000</v>
      </c>
      <c r="G1029" s="1">
        <v>0.38800001140000001</v>
      </c>
      <c r="H1029" s="1">
        <v>4912.0908203125</v>
      </c>
    </row>
    <row r="1030" spans="5:8" x14ac:dyDescent="0.4">
      <c r="E1030" s="1">
        <v>8</v>
      </c>
      <c r="F1030" s="1">
        <v>1000000000</v>
      </c>
      <c r="G1030" s="1">
        <v>0.85900002720000002</v>
      </c>
      <c r="H1030" s="1">
        <v>2587.32421875</v>
      </c>
    </row>
    <row r="1031" spans="5:8" x14ac:dyDescent="0.4">
      <c r="E1031" s="1">
        <v>8</v>
      </c>
      <c r="F1031" s="1">
        <v>2200000000</v>
      </c>
      <c r="G1031" s="1">
        <v>1.8380000591000001</v>
      </c>
      <c r="H1031" s="1">
        <v>1462.8259277344</v>
      </c>
    </row>
    <row r="1032" spans="5:8" x14ac:dyDescent="0.4">
      <c r="E1032" s="1">
        <v>8</v>
      </c>
      <c r="F1032" s="1">
        <v>4700000000</v>
      </c>
      <c r="G1032" s="1">
        <v>4.2119998931999998</v>
      </c>
      <c r="H1032" s="1">
        <v>877.26989746089998</v>
      </c>
    </row>
    <row r="1033" spans="5:8" x14ac:dyDescent="0.4">
      <c r="E1033" s="1">
        <v>8</v>
      </c>
      <c r="F1033" s="1">
        <v>10000000000</v>
      </c>
      <c r="G1033" s="1">
        <v>13.4440002441</v>
      </c>
      <c r="H1033" s="1">
        <v>412.31686401370001</v>
      </c>
    </row>
    <row r="1034" spans="5:8" x14ac:dyDescent="0.4">
      <c r="E1034" s="1">
        <v>9</v>
      </c>
      <c r="F1034" s="1">
        <v>1</v>
      </c>
      <c r="G1034" s="1">
        <v>2.0000001000000001E-3</v>
      </c>
      <c r="H1034" s="1">
        <v>2550</v>
      </c>
    </row>
    <row r="1035" spans="5:8" x14ac:dyDescent="0.4">
      <c r="E1035" s="1">
        <v>9</v>
      </c>
      <c r="F1035" s="1">
        <v>2</v>
      </c>
      <c r="G1035" s="1">
        <v>2.0000001000000001E-3</v>
      </c>
      <c r="H1035" s="1">
        <v>4575</v>
      </c>
    </row>
    <row r="1036" spans="5:8" x14ac:dyDescent="0.4">
      <c r="E1036" s="1">
        <v>9</v>
      </c>
      <c r="F1036" s="1">
        <v>4</v>
      </c>
      <c r="G1036" s="1">
        <v>2.0000001000000001E-3</v>
      </c>
      <c r="H1036" s="1">
        <v>5081.25</v>
      </c>
    </row>
    <row r="1037" spans="5:8" x14ac:dyDescent="0.4">
      <c r="E1037" s="1">
        <v>9</v>
      </c>
      <c r="F1037" s="1">
        <v>7</v>
      </c>
      <c r="G1037" s="1">
        <v>2.0000001000000001E-3</v>
      </c>
      <c r="H1037" s="1">
        <v>5194.8974609375</v>
      </c>
    </row>
    <row r="1038" spans="5:8" x14ac:dyDescent="0.4">
      <c r="E1038" s="1">
        <v>9</v>
      </c>
      <c r="F1038" s="1">
        <v>10</v>
      </c>
      <c r="G1038" s="1">
        <v>2.0000001000000001E-3</v>
      </c>
      <c r="H1038" s="1">
        <v>5223</v>
      </c>
    </row>
    <row r="1039" spans="5:8" x14ac:dyDescent="0.4">
      <c r="E1039" s="1">
        <v>9</v>
      </c>
      <c r="F1039" s="1">
        <v>22</v>
      </c>
      <c r="G1039" s="1">
        <v>3.0000000000000001E-3</v>
      </c>
      <c r="H1039" s="1">
        <v>5244.421875</v>
      </c>
    </row>
    <row r="1040" spans="5:8" x14ac:dyDescent="0.4">
      <c r="E1040" s="1">
        <v>9</v>
      </c>
      <c r="F1040" s="1">
        <v>47</v>
      </c>
      <c r="G1040" s="1">
        <v>2.0000001000000001E-3</v>
      </c>
      <c r="H1040" s="1">
        <v>5248.77734375</v>
      </c>
    </row>
    <row r="1041" spans="5:8" x14ac:dyDescent="0.4">
      <c r="E1041" s="1">
        <v>9</v>
      </c>
      <c r="F1041" s="1">
        <v>100</v>
      </c>
      <c r="G1041" s="1">
        <v>2.0000001000000001E-3</v>
      </c>
      <c r="H1041" s="1">
        <v>5249.73046875</v>
      </c>
    </row>
    <row r="1042" spans="5:8" x14ac:dyDescent="0.4">
      <c r="E1042" s="1">
        <v>9</v>
      </c>
      <c r="F1042" s="1">
        <v>220</v>
      </c>
      <c r="G1042" s="1">
        <v>2.0000001000000001E-3</v>
      </c>
      <c r="H1042" s="1">
        <v>5249.9448242188</v>
      </c>
    </row>
    <row r="1043" spans="5:8" x14ac:dyDescent="0.4">
      <c r="E1043" s="1">
        <v>9</v>
      </c>
      <c r="F1043" s="1">
        <v>470</v>
      </c>
      <c r="G1043" s="1">
        <v>2.0000001000000001E-3</v>
      </c>
      <c r="H1043" s="1">
        <v>5249.9877929688</v>
      </c>
    </row>
    <row r="1044" spans="5:8" x14ac:dyDescent="0.4">
      <c r="E1044" s="1">
        <v>9</v>
      </c>
      <c r="F1044" s="1">
        <v>1000</v>
      </c>
      <c r="G1044" s="1">
        <v>1E-3</v>
      </c>
      <c r="H1044" s="1">
        <v>5249.9970703125</v>
      </c>
    </row>
    <row r="1045" spans="5:8" x14ac:dyDescent="0.4">
      <c r="E1045" s="1">
        <v>9</v>
      </c>
      <c r="F1045" s="1">
        <v>2200</v>
      </c>
      <c r="G1045" s="1">
        <v>2.0000001000000001E-3</v>
      </c>
      <c r="H1045" s="1">
        <v>5250</v>
      </c>
    </row>
    <row r="1046" spans="5:8" x14ac:dyDescent="0.4">
      <c r="E1046" s="1">
        <v>9</v>
      </c>
      <c r="F1046" s="1">
        <v>4700</v>
      </c>
      <c r="G1046" s="1">
        <v>2.0000001000000001E-3</v>
      </c>
      <c r="H1046" s="1">
        <v>5250</v>
      </c>
    </row>
    <row r="1047" spans="5:8" x14ac:dyDescent="0.4">
      <c r="E1047" s="1">
        <v>9</v>
      </c>
      <c r="F1047" s="1">
        <v>10000</v>
      </c>
      <c r="G1047" s="1">
        <v>1E-3</v>
      </c>
      <c r="H1047" s="1">
        <v>5250.0009765625</v>
      </c>
    </row>
    <row r="1048" spans="5:8" x14ac:dyDescent="0.4">
      <c r="E1048" s="1">
        <v>9</v>
      </c>
      <c r="F1048" s="1">
        <v>22000</v>
      </c>
      <c r="G1048" s="1">
        <v>2.0000001000000001E-3</v>
      </c>
      <c r="H1048" s="1">
        <v>5250</v>
      </c>
    </row>
    <row r="1049" spans="5:8" x14ac:dyDescent="0.4">
      <c r="E1049" s="1">
        <v>9</v>
      </c>
      <c r="F1049" s="1">
        <v>47000</v>
      </c>
      <c r="G1049" s="1">
        <v>2.0000001000000001E-3</v>
      </c>
      <c r="H1049" s="1">
        <v>5249.9995117188</v>
      </c>
    </row>
    <row r="1050" spans="5:8" x14ac:dyDescent="0.4">
      <c r="E1050" s="1">
        <v>9</v>
      </c>
      <c r="F1050" s="1">
        <v>100000</v>
      </c>
      <c r="G1050" s="1">
        <v>3.0000000000000001E-3</v>
      </c>
      <c r="H1050" s="1">
        <v>5249.998046875</v>
      </c>
    </row>
    <row r="1051" spans="5:8" x14ac:dyDescent="0.4">
      <c r="E1051" s="1">
        <v>9</v>
      </c>
      <c r="F1051" s="1">
        <v>220000</v>
      </c>
      <c r="G1051" s="1">
        <v>3.0000000000000001E-3</v>
      </c>
      <c r="H1051" s="1">
        <v>5250.0126953125</v>
      </c>
    </row>
    <row r="1052" spans="5:8" x14ac:dyDescent="0.4">
      <c r="E1052" s="1">
        <v>9</v>
      </c>
      <c r="F1052" s="1">
        <v>470000</v>
      </c>
      <c r="G1052" s="1">
        <v>3.0000000000000001E-3</v>
      </c>
      <c r="H1052" s="1">
        <v>5250.0083007812</v>
      </c>
    </row>
    <row r="1053" spans="5:8" x14ac:dyDescent="0.4">
      <c r="E1053" s="1">
        <v>9</v>
      </c>
      <c r="F1053" s="1">
        <v>1000000</v>
      </c>
      <c r="G1053" s="1">
        <v>2.0000001000000001E-3</v>
      </c>
      <c r="H1053" s="1">
        <v>5249.990234375</v>
      </c>
    </row>
    <row r="1054" spans="5:8" x14ac:dyDescent="0.4">
      <c r="E1054" s="1">
        <v>9</v>
      </c>
      <c r="F1054" s="1">
        <v>2200000</v>
      </c>
      <c r="G1054" s="1">
        <v>3.0000000000000001E-3</v>
      </c>
      <c r="H1054" s="1">
        <v>5249.8779296875</v>
      </c>
    </row>
    <row r="1055" spans="5:8" x14ac:dyDescent="0.4">
      <c r="E1055" s="1">
        <v>9</v>
      </c>
      <c r="F1055" s="1">
        <v>4700000</v>
      </c>
      <c r="G1055" s="1">
        <v>4.9999998999999996E-3</v>
      </c>
      <c r="H1055" s="1">
        <v>5249.630859375</v>
      </c>
    </row>
    <row r="1056" spans="5:8" x14ac:dyDescent="0.4">
      <c r="E1056" s="1">
        <v>9</v>
      </c>
      <c r="F1056" s="1">
        <v>10000000</v>
      </c>
      <c r="G1056" s="1">
        <v>8.9999995999999992E-3</v>
      </c>
      <c r="H1056" s="1">
        <v>5255.94140625</v>
      </c>
    </row>
    <row r="1057" spans="5:8" x14ac:dyDescent="0.4">
      <c r="E1057" s="1">
        <v>9</v>
      </c>
      <c r="F1057" s="1">
        <v>22000000</v>
      </c>
      <c r="G1057" s="1">
        <v>1.7999999199999998E-2</v>
      </c>
      <c r="H1057" s="1">
        <v>5240.7314453125</v>
      </c>
    </row>
    <row r="1058" spans="5:8" x14ac:dyDescent="0.4">
      <c r="E1058" s="1">
        <v>9</v>
      </c>
      <c r="F1058" s="1">
        <v>47000000</v>
      </c>
      <c r="G1058" s="1">
        <v>3.5999998499999998E-2</v>
      </c>
      <c r="H1058" s="1">
        <v>5291.2485351562</v>
      </c>
    </row>
    <row r="1059" spans="5:8" x14ac:dyDescent="0.4">
      <c r="E1059" s="1">
        <v>9</v>
      </c>
      <c r="F1059" s="1">
        <v>100000000</v>
      </c>
      <c r="G1059" s="1">
        <v>7.5000002999999996E-2</v>
      </c>
      <c r="H1059" s="1">
        <v>5227.2021484375</v>
      </c>
    </row>
    <row r="1060" spans="5:8" x14ac:dyDescent="0.4">
      <c r="E1060" s="1">
        <v>9</v>
      </c>
      <c r="F1060" s="1">
        <v>220000000</v>
      </c>
      <c r="G1060" s="1">
        <v>0.16699999569999999</v>
      </c>
      <c r="H1060" s="1">
        <v>5712.5908203125</v>
      </c>
    </row>
    <row r="1061" spans="5:8" x14ac:dyDescent="0.4">
      <c r="E1061" s="1">
        <v>9</v>
      </c>
      <c r="F1061" s="1">
        <v>470000000</v>
      </c>
      <c r="G1061" s="1">
        <v>0.34799998999999998</v>
      </c>
      <c r="H1061" s="1">
        <v>4879.0795898438</v>
      </c>
    </row>
    <row r="1062" spans="5:8" x14ac:dyDescent="0.4">
      <c r="E1062" s="1">
        <v>9</v>
      </c>
      <c r="F1062" s="1">
        <v>1000000000</v>
      </c>
      <c r="G1062" s="1">
        <v>0.73299998040000003</v>
      </c>
      <c r="H1062" s="1">
        <v>2845.0224609375</v>
      </c>
    </row>
    <row r="1063" spans="5:8" x14ac:dyDescent="0.4">
      <c r="E1063" s="1">
        <v>9</v>
      </c>
      <c r="F1063" s="1">
        <v>2200000000</v>
      </c>
      <c r="G1063" s="1">
        <v>1.6050000191</v>
      </c>
      <c r="H1063" s="1">
        <v>1579.9614257812</v>
      </c>
    </row>
    <row r="1064" spans="5:8" x14ac:dyDescent="0.4">
      <c r="E1064" s="1">
        <v>9</v>
      </c>
      <c r="F1064" s="1">
        <v>4700000000</v>
      </c>
      <c r="G1064" s="1">
        <v>3.75</v>
      </c>
      <c r="H1064" s="1">
        <v>986.92864990229998</v>
      </c>
    </row>
    <row r="1065" spans="5:8" x14ac:dyDescent="0.4">
      <c r="E1065" s="1">
        <v>9</v>
      </c>
      <c r="F1065" s="1">
        <v>10000000000</v>
      </c>
      <c r="G1065" s="1">
        <v>12.144000053399999</v>
      </c>
      <c r="H1065" s="1">
        <v>463.85647583010001</v>
      </c>
    </row>
    <row r="1066" spans="5:8" x14ac:dyDescent="0.4">
      <c r="E1066" s="1">
        <v>10</v>
      </c>
      <c r="F1066" s="1">
        <v>1</v>
      </c>
      <c r="G1066" s="1">
        <v>2.0000001000000001E-3</v>
      </c>
      <c r="H1066" s="1">
        <v>2550</v>
      </c>
    </row>
    <row r="1067" spans="5:8" x14ac:dyDescent="0.4">
      <c r="E1067" s="1">
        <v>10</v>
      </c>
      <c r="F1067" s="1">
        <v>2</v>
      </c>
      <c r="G1067" s="1">
        <v>2.0000001000000001E-3</v>
      </c>
      <c r="H1067" s="1">
        <v>4575</v>
      </c>
    </row>
    <row r="1068" spans="5:8" x14ac:dyDescent="0.4">
      <c r="E1068" s="1">
        <v>10</v>
      </c>
      <c r="F1068" s="1">
        <v>4</v>
      </c>
      <c r="G1068" s="1">
        <v>2.0000001000000001E-3</v>
      </c>
      <c r="H1068" s="1">
        <v>5081.25</v>
      </c>
    </row>
    <row r="1069" spans="5:8" x14ac:dyDescent="0.4">
      <c r="E1069" s="1">
        <v>10</v>
      </c>
      <c r="F1069" s="1">
        <v>7</v>
      </c>
      <c r="G1069" s="1">
        <v>2.0000001000000001E-3</v>
      </c>
      <c r="H1069" s="1">
        <v>5194.8974609375</v>
      </c>
    </row>
    <row r="1070" spans="5:8" x14ac:dyDescent="0.4">
      <c r="E1070" s="1">
        <v>10</v>
      </c>
      <c r="F1070" s="1">
        <v>10</v>
      </c>
      <c r="G1070" s="1">
        <v>2.0000001000000001E-3</v>
      </c>
      <c r="H1070" s="1">
        <v>5223</v>
      </c>
    </row>
    <row r="1071" spans="5:8" x14ac:dyDescent="0.4">
      <c r="E1071" s="1">
        <v>10</v>
      </c>
      <c r="F1071" s="1">
        <v>22</v>
      </c>
      <c r="G1071" s="1">
        <v>3.0000000000000001E-3</v>
      </c>
      <c r="H1071" s="1">
        <v>5244.421875</v>
      </c>
    </row>
    <row r="1072" spans="5:8" x14ac:dyDescent="0.4">
      <c r="E1072" s="1">
        <v>10</v>
      </c>
      <c r="F1072" s="1">
        <v>47</v>
      </c>
      <c r="G1072" s="1">
        <v>2.0000001000000001E-3</v>
      </c>
      <c r="H1072" s="1">
        <v>5248.77734375</v>
      </c>
    </row>
    <row r="1073" spans="5:8" x14ac:dyDescent="0.4">
      <c r="E1073" s="1">
        <v>10</v>
      </c>
      <c r="F1073" s="1">
        <v>100</v>
      </c>
      <c r="G1073" s="1">
        <v>2.0000001000000001E-3</v>
      </c>
      <c r="H1073" s="1">
        <v>5249.73046875</v>
      </c>
    </row>
    <row r="1074" spans="5:8" x14ac:dyDescent="0.4">
      <c r="E1074" s="1">
        <v>10</v>
      </c>
      <c r="F1074" s="1">
        <v>220</v>
      </c>
      <c r="G1074" s="1">
        <v>2.0000001000000001E-3</v>
      </c>
      <c r="H1074" s="1">
        <v>5249.9448242188</v>
      </c>
    </row>
    <row r="1075" spans="5:8" x14ac:dyDescent="0.4">
      <c r="E1075" s="1">
        <v>10</v>
      </c>
      <c r="F1075" s="1">
        <v>470</v>
      </c>
      <c r="G1075" s="1">
        <v>2.0000001000000001E-3</v>
      </c>
      <c r="H1075" s="1">
        <v>5249.9873046875</v>
      </c>
    </row>
    <row r="1076" spans="5:8" x14ac:dyDescent="0.4">
      <c r="E1076" s="1">
        <v>10</v>
      </c>
      <c r="F1076" s="1">
        <v>1000</v>
      </c>
      <c r="G1076" s="1">
        <v>2.0000001000000001E-3</v>
      </c>
      <c r="H1076" s="1">
        <v>5249.9970703125</v>
      </c>
    </row>
    <row r="1077" spans="5:8" x14ac:dyDescent="0.4">
      <c r="E1077" s="1">
        <v>10</v>
      </c>
      <c r="F1077" s="1">
        <v>2200</v>
      </c>
      <c r="G1077" s="1">
        <v>2.0000001000000001E-3</v>
      </c>
      <c r="H1077" s="1">
        <v>5249.9995117188</v>
      </c>
    </row>
    <row r="1078" spans="5:8" x14ac:dyDescent="0.4">
      <c r="E1078" s="1">
        <v>10</v>
      </c>
      <c r="F1078" s="1">
        <v>4700</v>
      </c>
      <c r="G1078" s="1">
        <v>3.0000000000000001E-3</v>
      </c>
      <c r="H1078" s="1">
        <v>5250</v>
      </c>
    </row>
    <row r="1079" spans="5:8" x14ac:dyDescent="0.4">
      <c r="E1079" s="1">
        <v>10</v>
      </c>
      <c r="F1079" s="1">
        <v>10000</v>
      </c>
      <c r="G1079" s="1">
        <v>1E-3</v>
      </c>
      <c r="H1079" s="1">
        <v>5250.0009765625</v>
      </c>
    </row>
    <row r="1080" spans="5:8" x14ac:dyDescent="0.4">
      <c r="E1080" s="1">
        <v>10</v>
      </c>
      <c r="F1080" s="1">
        <v>22000</v>
      </c>
      <c r="G1080" s="1">
        <v>2.0000001000000001E-3</v>
      </c>
      <c r="H1080" s="1">
        <v>5250.0004882812</v>
      </c>
    </row>
    <row r="1081" spans="5:8" x14ac:dyDescent="0.4">
      <c r="E1081" s="1">
        <v>10</v>
      </c>
      <c r="F1081" s="1">
        <v>47000</v>
      </c>
      <c r="G1081" s="1">
        <v>2.0000001000000001E-3</v>
      </c>
      <c r="H1081" s="1">
        <v>5249.9995117188</v>
      </c>
    </row>
    <row r="1082" spans="5:8" x14ac:dyDescent="0.4">
      <c r="E1082" s="1">
        <v>10</v>
      </c>
      <c r="F1082" s="1">
        <v>100000</v>
      </c>
      <c r="G1082" s="1">
        <v>2.0000001000000001E-3</v>
      </c>
      <c r="H1082" s="1">
        <v>5249.998046875</v>
      </c>
    </row>
    <row r="1083" spans="5:8" x14ac:dyDescent="0.4">
      <c r="E1083" s="1">
        <v>10</v>
      </c>
      <c r="F1083" s="1">
        <v>220000</v>
      </c>
      <c r="G1083" s="1">
        <v>2.0000001000000001E-3</v>
      </c>
      <c r="H1083" s="1">
        <v>5250.0122070312</v>
      </c>
    </row>
    <row r="1084" spans="5:8" x14ac:dyDescent="0.4">
      <c r="E1084" s="1">
        <v>10</v>
      </c>
      <c r="F1084" s="1">
        <v>470000</v>
      </c>
      <c r="G1084" s="1">
        <v>3.0000000000000001E-3</v>
      </c>
      <c r="H1084" s="1">
        <v>5250.005859375</v>
      </c>
    </row>
    <row r="1085" spans="5:8" x14ac:dyDescent="0.4">
      <c r="E1085" s="1">
        <v>10</v>
      </c>
      <c r="F1085" s="1">
        <v>1000000</v>
      </c>
      <c r="G1085" s="1">
        <v>2.0000001000000001E-3</v>
      </c>
      <c r="H1085" s="1">
        <v>5249.9833984375</v>
      </c>
    </row>
    <row r="1086" spans="5:8" x14ac:dyDescent="0.4">
      <c r="E1086" s="1">
        <v>10</v>
      </c>
      <c r="F1086" s="1">
        <v>2200000</v>
      </c>
      <c r="G1086" s="1">
        <v>3.0000000000000001E-3</v>
      </c>
      <c r="H1086" s="1">
        <v>5249.9067382812</v>
      </c>
    </row>
    <row r="1087" spans="5:8" x14ac:dyDescent="0.4">
      <c r="E1087" s="1">
        <v>10</v>
      </c>
      <c r="F1087" s="1">
        <v>4700000</v>
      </c>
      <c r="G1087" s="1">
        <v>4.9999998999999996E-3</v>
      </c>
      <c r="H1087" s="1">
        <v>5250.3461914062</v>
      </c>
    </row>
    <row r="1088" spans="5:8" x14ac:dyDescent="0.4">
      <c r="E1088" s="1">
        <v>10</v>
      </c>
      <c r="F1088" s="1">
        <v>10000000</v>
      </c>
      <c r="G1088" s="1">
        <v>8.9999995999999992E-3</v>
      </c>
      <c r="H1088" s="1">
        <v>5248.5346679688</v>
      </c>
    </row>
    <row r="1089" spans="5:8" x14ac:dyDescent="0.4">
      <c r="E1089" s="1">
        <v>10</v>
      </c>
      <c r="F1089" s="1">
        <v>22000000</v>
      </c>
      <c r="G1089" s="1">
        <v>1.6000000800000001E-2</v>
      </c>
      <c r="H1089" s="1">
        <v>5237.673828125</v>
      </c>
    </row>
    <row r="1090" spans="5:8" x14ac:dyDescent="0.4">
      <c r="E1090" s="1">
        <v>10</v>
      </c>
      <c r="F1090" s="1">
        <v>47000000</v>
      </c>
      <c r="G1090" s="1">
        <v>3.4000001799999999E-2</v>
      </c>
      <c r="H1090" s="1">
        <v>5286.6396484375</v>
      </c>
    </row>
    <row r="1091" spans="5:8" x14ac:dyDescent="0.4">
      <c r="E1091" s="1">
        <v>10</v>
      </c>
      <c r="F1091" s="1">
        <v>100000000</v>
      </c>
      <c r="G1091" s="1">
        <v>7.0000000300000004E-2</v>
      </c>
      <c r="H1091" s="1">
        <v>5128.0107421875</v>
      </c>
    </row>
    <row r="1092" spans="5:8" x14ac:dyDescent="0.4">
      <c r="E1092" s="1">
        <v>10</v>
      </c>
      <c r="F1092" s="1">
        <v>220000000</v>
      </c>
      <c r="G1092" s="1">
        <v>0.16599999369999999</v>
      </c>
      <c r="H1092" s="1">
        <v>5682.00390625</v>
      </c>
    </row>
    <row r="1093" spans="5:8" x14ac:dyDescent="0.4">
      <c r="E1093" s="1">
        <v>10</v>
      </c>
      <c r="F1093" s="1">
        <v>470000000</v>
      </c>
      <c r="G1093" s="1">
        <v>0.32699999210000003</v>
      </c>
      <c r="H1093" s="1">
        <v>4879.0791015625</v>
      </c>
    </row>
    <row r="1094" spans="5:8" x14ac:dyDescent="0.4">
      <c r="E1094" s="1">
        <v>10</v>
      </c>
      <c r="F1094" s="1">
        <v>1000000000</v>
      </c>
      <c r="G1094" s="1">
        <v>0.72200000289999999</v>
      </c>
      <c r="H1094" s="1">
        <v>3102.7204589844</v>
      </c>
    </row>
    <row r="1095" spans="5:8" x14ac:dyDescent="0.4">
      <c r="E1095" s="1">
        <v>10</v>
      </c>
      <c r="F1095" s="1">
        <v>2200000000</v>
      </c>
      <c r="G1095" s="1">
        <v>1.4600000381</v>
      </c>
      <c r="H1095" s="1">
        <v>1697.0968017578</v>
      </c>
    </row>
    <row r="1096" spans="5:8" x14ac:dyDescent="0.4">
      <c r="E1096" s="1">
        <v>10</v>
      </c>
      <c r="F1096" s="1">
        <v>4700000000</v>
      </c>
      <c r="G1096" s="1">
        <v>3.5910000801000002</v>
      </c>
      <c r="H1096" s="1">
        <v>1074.0341796875</v>
      </c>
    </row>
    <row r="1097" spans="5:8" x14ac:dyDescent="0.4">
      <c r="E1097" s="1">
        <v>10</v>
      </c>
      <c r="F1097" s="1">
        <v>10000000000</v>
      </c>
      <c r="G1097" s="1">
        <v>11.105999946600001</v>
      </c>
      <c r="H1097" s="1">
        <v>515.3960571289</v>
      </c>
    </row>
    <row r="1098" spans="5:8" x14ac:dyDescent="0.4">
      <c r="E1098" s="1">
        <v>11</v>
      </c>
      <c r="F1098" s="1">
        <v>1</v>
      </c>
      <c r="G1098" s="1">
        <v>2.0000001000000001E-3</v>
      </c>
      <c r="H1098" s="1">
        <v>2550</v>
      </c>
    </row>
    <row r="1099" spans="5:8" x14ac:dyDescent="0.4">
      <c r="E1099" s="1">
        <v>11</v>
      </c>
      <c r="F1099" s="1">
        <v>2</v>
      </c>
      <c r="G1099" s="1">
        <v>2.0000001000000001E-3</v>
      </c>
      <c r="H1099" s="1">
        <v>4575</v>
      </c>
    </row>
    <row r="1100" spans="5:8" x14ac:dyDescent="0.4">
      <c r="E1100" s="1">
        <v>11</v>
      </c>
      <c r="F1100" s="1">
        <v>4</v>
      </c>
      <c r="G1100" s="1">
        <v>2.0000001000000001E-3</v>
      </c>
      <c r="H1100" s="1">
        <v>5081.25</v>
      </c>
    </row>
    <row r="1101" spans="5:8" x14ac:dyDescent="0.4">
      <c r="E1101" s="1">
        <v>11</v>
      </c>
      <c r="F1101" s="1">
        <v>7</v>
      </c>
      <c r="G1101" s="1">
        <v>2.0000001000000001E-3</v>
      </c>
      <c r="H1101" s="1">
        <v>5194.8974609375</v>
      </c>
    </row>
    <row r="1102" spans="5:8" x14ac:dyDescent="0.4">
      <c r="E1102" s="1">
        <v>11</v>
      </c>
      <c r="F1102" s="1">
        <v>10</v>
      </c>
      <c r="G1102" s="1">
        <v>2.0000001000000001E-3</v>
      </c>
      <c r="H1102" s="1">
        <v>5223</v>
      </c>
    </row>
    <row r="1103" spans="5:8" x14ac:dyDescent="0.4">
      <c r="E1103" s="1">
        <v>11</v>
      </c>
      <c r="F1103" s="1">
        <v>22</v>
      </c>
      <c r="G1103" s="1">
        <v>2.0000001000000001E-3</v>
      </c>
      <c r="H1103" s="1">
        <v>5244.421875</v>
      </c>
    </row>
    <row r="1104" spans="5:8" x14ac:dyDescent="0.4">
      <c r="E1104" s="1">
        <v>11</v>
      </c>
      <c r="F1104" s="1">
        <v>47</v>
      </c>
      <c r="G1104" s="1">
        <v>2.0000001000000001E-3</v>
      </c>
      <c r="H1104" s="1">
        <v>5248.77734375</v>
      </c>
    </row>
    <row r="1105" spans="5:8" x14ac:dyDescent="0.4">
      <c r="E1105" s="1">
        <v>11</v>
      </c>
      <c r="F1105" s="1">
        <v>100</v>
      </c>
      <c r="G1105" s="1">
        <v>2.0000001000000001E-3</v>
      </c>
      <c r="H1105" s="1">
        <v>5249.73046875</v>
      </c>
    </row>
    <row r="1106" spans="5:8" x14ac:dyDescent="0.4">
      <c r="E1106" s="1">
        <v>11</v>
      </c>
      <c r="F1106" s="1">
        <v>220</v>
      </c>
      <c r="G1106" s="1">
        <v>2.0000001000000001E-3</v>
      </c>
      <c r="H1106" s="1">
        <v>5249.9448242188</v>
      </c>
    </row>
    <row r="1107" spans="5:8" x14ac:dyDescent="0.4">
      <c r="E1107" s="1">
        <v>11</v>
      </c>
      <c r="F1107" s="1">
        <v>470</v>
      </c>
      <c r="G1107" s="1">
        <v>2.0000001000000001E-3</v>
      </c>
      <c r="H1107" s="1">
        <v>5249.9877929688</v>
      </c>
    </row>
    <row r="1108" spans="5:8" x14ac:dyDescent="0.4">
      <c r="E1108" s="1">
        <v>11</v>
      </c>
      <c r="F1108" s="1">
        <v>1000</v>
      </c>
      <c r="G1108" s="1">
        <v>2.0000001000000001E-3</v>
      </c>
      <c r="H1108" s="1">
        <v>5249.9965820312</v>
      </c>
    </row>
    <row r="1109" spans="5:8" x14ac:dyDescent="0.4">
      <c r="E1109" s="1">
        <v>11</v>
      </c>
      <c r="F1109" s="1">
        <v>2200</v>
      </c>
      <c r="G1109" s="1">
        <v>2.0000001000000001E-3</v>
      </c>
      <c r="H1109" s="1">
        <v>5249.9990234375</v>
      </c>
    </row>
    <row r="1110" spans="5:8" x14ac:dyDescent="0.4">
      <c r="E1110" s="1">
        <v>11</v>
      </c>
      <c r="F1110" s="1">
        <v>4700</v>
      </c>
      <c r="G1110" s="1">
        <v>2.0000001000000001E-3</v>
      </c>
      <c r="H1110" s="1">
        <v>5250</v>
      </c>
    </row>
    <row r="1111" spans="5:8" x14ac:dyDescent="0.4">
      <c r="E1111" s="1">
        <v>11</v>
      </c>
      <c r="F1111" s="1">
        <v>10000</v>
      </c>
      <c r="G1111" s="1">
        <v>2.0000001000000001E-3</v>
      </c>
      <c r="H1111" s="1">
        <v>5250.0009765625</v>
      </c>
    </row>
    <row r="1112" spans="5:8" x14ac:dyDescent="0.4">
      <c r="E1112" s="1">
        <v>11</v>
      </c>
      <c r="F1112" s="1">
        <v>22000</v>
      </c>
      <c r="G1112" s="1">
        <v>2.0000001000000001E-3</v>
      </c>
      <c r="H1112" s="1">
        <v>5250</v>
      </c>
    </row>
    <row r="1113" spans="5:8" x14ac:dyDescent="0.4">
      <c r="E1113" s="1">
        <v>11</v>
      </c>
      <c r="F1113" s="1">
        <v>47000</v>
      </c>
      <c r="G1113" s="1">
        <v>2.0000001000000001E-3</v>
      </c>
      <c r="H1113" s="1">
        <v>5249.9985351562</v>
      </c>
    </row>
    <row r="1114" spans="5:8" x14ac:dyDescent="0.4">
      <c r="E1114" s="1">
        <v>11</v>
      </c>
      <c r="F1114" s="1">
        <v>100000</v>
      </c>
      <c r="G1114" s="1">
        <v>2.0000001000000001E-3</v>
      </c>
      <c r="H1114" s="1">
        <v>5249.9985351562</v>
      </c>
    </row>
    <row r="1115" spans="5:8" x14ac:dyDescent="0.4">
      <c r="E1115" s="1">
        <v>11</v>
      </c>
      <c r="F1115" s="1">
        <v>220000</v>
      </c>
      <c r="G1115" s="1">
        <v>3.0000000000000001E-3</v>
      </c>
      <c r="H1115" s="1">
        <v>5250.0122070312</v>
      </c>
    </row>
    <row r="1116" spans="5:8" x14ac:dyDescent="0.4">
      <c r="E1116" s="1">
        <v>11</v>
      </c>
      <c r="F1116" s="1">
        <v>470000</v>
      </c>
      <c r="G1116" s="1">
        <v>2.0000001000000001E-3</v>
      </c>
      <c r="H1116" s="1">
        <v>5250.0043945312</v>
      </c>
    </row>
    <row r="1117" spans="5:8" x14ac:dyDescent="0.4">
      <c r="E1117" s="1">
        <v>11</v>
      </c>
      <c r="F1117" s="1">
        <v>1000000</v>
      </c>
      <c r="G1117" s="1">
        <v>2.0000001000000001E-3</v>
      </c>
      <c r="H1117" s="1">
        <v>5249.9799804688</v>
      </c>
    </row>
    <row r="1118" spans="5:8" x14ac:dyDescent="0.4">
      <c r="E1118" s="1">
        <v>11</v>
      </c>
      <c r="F1118" s="1">
        <v>2200000</v>
      </c>
      <c r="G1118" s="1">
        <v>3.0000000000000001E-3</v>
      </c>
      <c r="H1118" s="1">
        <v>5249.8935546875</v>
      </c>
    </row>
    <row r="1119" spans="5:8" x14ac:dyDescent="0.4">
      <c r="E1119" s="1">
        <v>11</v>
      </c>
      <c r="F1119" s="1">
        <v>4700000</v>
      </c>
      <c r="G1119" s="1">
        <v>4.9999998999999996E-3</v>
      </c>
      <c r="H1119" s="1">
        <v>5250.3198242188</v>
      </c>
    </row>
    <row r="1120" spans="5:8" x14ac:dyDescent="0.4">
      <c r="E1120" s="1">
        <v>11</v>
      </c>
      <c r="F1120" s="1">
        <v>10000000</v>
      </c>
      <c r="G1120" s="1">
        <v>8.0000004000000003E-3</v>
      </c>
      <c r="H1120" s="1">
        <v>5248.5239257812</v>
      </c>
    </row>
    <row r="1121" spans="5:8" x14ac:dyDescent="0.4">
      <c r="E1121" s="1">
        <v>11</v>
      </c>
      <c r="F1121" s="1">
        <v>22000000</v>
      </c>
      <c r="G1121" s="1">
        <v>1.4999999700000001E-2</v>
      </c>
      <c r="H1121" s="1">
        <v>5254.7006835938</v>
      </c>
    </row>
    <row r="1122" spans="5:8" x14ac:dyDescent="0.4">
      <c r="E1122" s="1">
        <v>11</v>
      </c>
      <c r="F1122" s="1">
        <v>47000000</v>
      </c>
      <c r="G1122" s="1">
        <v>3.20000015E-2</v>
      </c>
      <c r="H1122" s="1">
        <v>5269.2846679688</v>
      </c>
    </row>
    <row r="1123" spans="5:8" x14ac:dyDescent="0.4">
      <c r="E1123" s="1">
        <v>11</v>
      </c>
      <c r="F1123" s="1">
        <v>100000000</v>
      </c>
      <c r="G1123" s="1">
        <v>6.8000003700000006E-2</v>
      </c>
      <c r="H1123" s="1">
        <v>5186.1420898438</v>
      </c>
    </row>
    <row r="1124" spans="5:8" x14ac:dyDescent="0.4">
      <c r="E1124" s="1">
        <v>11</v>
      </c>
      <c r="F1124" s="1">
        <v>220000000</v>
      </c>
      <c r="G1124" s="1">
        <v>0.1439999938</v>
      </c>
      <c r="H1124" s="1">
        <v>5520.0546875</v>
      </c>
    </row>
    <row r="1125" spans="5:8" x14ac:dyDescent="0.4">
      <c r="E1125" s="1">
        <v>11</v>
      </c>
      <c r="F1125" s="1">
        <v>470000000</v>
      </c>
      <c r="G1125" s="1">
        <v>0.29899999500000002</v>
      </c>
      <c r="H1125" s="1">
        <v>4879.0795898438</v>
      </c>
    </row>
    <row r="1126" spans="5:8" x14ac:dyDescent="0.4">
      <c r="E1126" s="1">
        <v>11</v>
      </c>
      <c r="F1126" s="1">
        <v>1000000000</v>
      </c>
      <c r="G1126" s="1">
        <v>0.67400002479999999</v>
      </c>
      <c r="H1126" s="1">
        <v>3360.4184570312</v>
      </c>
    </row>
    <row r="1127" spans="5:8" x14ac:dyDescent="0.4">
      <c r="E1127" s="1">
        <v>11</v>
      </c>
      <c r="F1127" s="1">
        <v>2200000000</v>
      </c>
      <c r="G1127" s="1">
        <v>1.3480000496</v>
      </c>
      <c r="H1127" s="1">
        <v>1814.2322998047</v>
      </c>
    </row>
    <row r="1128" spans="5:8" x14ac:dyDescent="0.4">
      <c r="E1128" s="1">
        <v>11</v>
      </c>
      <c r="F1128" s="1">
        <v>4700000000</v>
      </c>
      <c r="G1128" s="1">
        <v>3.2579998969999999</v>
      </c>
      <c r="H1128" s="1">
        <v>1128.8636474609</v>
      </c>
    </row>
    <row r="1129" spans="5:8" x14ac:dyDescent="0.4">
      <c r="E1129" s="1">
        <v>11</v>
      </c>
      <c r="F1129" s="1">
        <v>10000000000</v>
      </c>
      <c r="G1129" s="1">
        <v>10.142999649</v>
      </c>
      <c r="H1129" s="1">
        <v>566.93566894529999</v>
      </c>
    </row>
    <row r="1130" spans="5:8" x14ac:dyDescent="0.4">
      <c r="E1130" s="1">
        <v>12</v>
      </c>
      <c r="F1130" s="1">
        <v>1</v>
      </c>
      <c r="G1130" s="1">
        <v>2.0000001000000001E-3</v>
      </c>
      <c r="H1130" s="1">
        <v>2550</v>
      </c>
    </row>
    <row r="1131" spans="5:8" x14ac:dyDescent="0.4">
      <c r="E1131" s="1">
        <v>12</v>
      </c>
      <c r="F1131" s="1">
        <v>2</v>
      </c>
      <c r="G1131" s="1">
        <v>2.0000001000000001E-3</v>
      </c>
      <c r="H1131" s="1">
        <v>4575</v>
      </c>
    </row>
    <row r="1132" spans="5:8" x14ac:dyDescent="0.4">
      <c r="E1132" s="1">
        <v>12</v>
      </c>
      <c r="F1132" s="1">
        <v>4</v>
      </c>
      <c r="G1132" s="1">
        <v>2.0000001000000001E-3</v>
      </c>
      <c r="H1132" s="1">
        <v>5081.25</v>
      </c>
    </row>
    <row r="1133" spans="5:8" x14ac:dyDescent="0.4">
      <c r="E1133" s="1">
        <v>12</v>
      </c>
      <c r="F1133" s="1">
        <v>7</v>
      </c>
      <c r="G1133" s="1">
        <v>2.0000001000000001E-3</v>
      </c>
      <c r="H1133" s="1">
        <v>5194.8974609375</v>
      </c>
    </row>
    <row r="1134" spans="5:8" x14ac:dyDescent="0.4">
      <c r="E1134" s="1">
        <v>12</v>
      </c>
      <c r="F1134" s="1">
        <v>10</v>
      </c>
      <c r="G1134" s="1">
        <v>2.0000001000000001E-3</v>
      </c>
      <c r="H1134" s="1">
        <v>5223</v>
      </c>
    </row>
    <row r="1135" spans="5:8" x14ac:dyDescent="0.4">
      <c r="E1135" s="1">
        <v>12</v>
      </c>
      <c r="F1135" s="1">
        <v>22</v>
      </c>
      <c r="G1135" s="1">
        <v>2.0000001000000001E-3</v>
      </c>
      <c r="H1135" s="1">
        <v>5244.421875</v>
      </c>
    </row>
    <row r="1136" spans="5:8" x14ac:dyDescent="0.4">
      <c r="E1136" s="1">
        <v>12</v>
      </c>
      <c r="F1136" s="1">
        <v>47</v>
      </c>
      <c r="G1136" s="1">
        <v>2.0000001000000001E-3</v>
      </c>
      <c r="H1136" s="1">
        <v>5248.77734375</v>
      </c>
    </row>
    <row r="1137" spans="5:8" x14ac:dyDescent="0.4">
      <c r="E1137" s="1">
        <v>12</v>
      </c>
      <c r="F1137" s="1">
        <v>100</v>
      </c>
      <c r="G1137" s="1">
        <v>3.0000000000000001E-3</v>
      </c>
      <c r="H1137" s="1">
        <v>5249.73046875</v>
      </c>
    </row>
    <row r="1138" spans="5:8" x14ac:dyDescent="0.4">
      <c r="E1138" s="1">
        <v>12</v>
      </c>
      <c r="F1138" s="1">
        <v>220</v>
      </c>
      <c r="G1138" s="1">
        <v>3.0000000000000001E-3</v>
      </c>
      <c r="H1138" s="1">
        <v>5249.9448242188</v>
      </c>
    </row>
    <row r="1139" spans="5:8" x14ac:dyDescent="0.4">
      <c r="E1139" s="1">
        <v>12</v>
      </c>
      <c r="F1139" s="1">
        <v>470</v>
      </c>
      <c r="G1139" s="1">
        <v>2.0000001000000001E-3</v>
      </c>
      <c r="H1139" s="1">
        <v>5249.9873046875</v>
      </c>
    </row>
    <row r="1140" spans="5:8" x14ac:dyDescent="0.4">
      <c r="E1140" s="1">
        <v>12</v>
      </c>
      <c r="F1140" s="1">
        <v>1000</v>
      </c>
      <c r="G1140" s="1">
        <v>2.0000001000000001E-3</v>
      </c>
      <c r="H1140" s="1">
        <v>5249.9965820312</v>
      </c>
    </row>
    <row r="1141" spans="5:8" x14ac:dyDescent="0.4">
      <c r="E1141" s="1">
        <v>12</v>
      </c>
      <c r="F1141" s="1">
        <v>2200</v>
      </c>
      <c r="G1141" s="1">
        <v>2.0000001000000001E-3</v>
      </c>
      <c r="H1141" s="1">
        <v>5249.9995117188</v>
      </c>
    </row>
    <row r="1142" spans="5:8" x14ac:dyDescent="0.4">
      <c r="E1142" s="1">
        <v>12</v>
      </c>
      <c r="F1142" s="1">
        <v>4700</v>
      </c>
      <c r="G1142" s="1">
        <v>2.0000001000000001E-3</v>
      </c>
      <c r="H1142" s="1">
        <v>5250</v>
      </c>
    </row>
    <row r="1143" spans="5:8" x14ac:dyDescent="0.4">
      <c r="E1143" s="1">
        <v>12</v>
      </c>
      <c r="F1143" s="1">
        <v>10000</v>
      </c>
      <c r="G1143" s="1">
        <v>2.0000001000000001E-3</v>
      </c>
      <c r="H1143" s="1">
        <v>5250</v>
      </c>
    </row>
    <row r="1144" spans="5:8" x14ac:dyDescent="0.4">
      <c r="E1144" s="1">
        <v>12</v>
      </c>
      <c r="F1144" s="1">
        <v>22000</v>
      </c>
      <c r="G1144" s="1">
        <v>3.0000000000000001E-3</v>
      </c>
      <c r="H1144" s="1">
        <v>5250.0004882812</v>
      </c>
    </row>
    <row r="1145" spans="5:8" x14ac:dyDescent="0.4">
      <c r="E1145" s="1">
        <v>12</v>
      </c>
      <c r="F1145" s="1">
        <v>47000</v>
      </c>
      <c r="G1145" s="1">
        <v>2.0000001000000001E-3</v>
      </c>
      <c r="H1145" s="1">
        <v>5249.9995117188</v>
      </c>
    </row>
    <row r="1146" spans="5:8" x14ac:dyDescent="0.4">
      <c r="E1146" s="1">
        <v>12</v>
      </c>
      <c r="F1146" s="1">
        <v>100000</v>
      </c>
      <c r="G1146" s="1">
        <v>2.0000001000000001E-3</v>
      </c>
      <c r="H1146" s="1">
        <v>5249.9985351562</v>
      </c>
    </row>
    <row r="1147" spans="5:8" x14ac:dyDescent="0.4">
      <c r="E1147" s="1">
        <v>12</v>
      </c>
      <c r="F1147" s="1">
        <v>220000</v>
      </c>
      <c r="G1147" s="1">
        <v>3.0000000000000001E-3</v>
      </c>
      <c r="H1147" s="1">
        <v>5250.0122070312</v>
      </c>
    </row>
    <row r="1148" spans="5:8" x14ac:dyDescent="0.4">
      <c r="E1148" s="1">
        <v>12</v>
      </c>
      <c r="F1148" s="1">
        <v>470000</v>
      </c>
      <c r="G1148" s="1">
        <v>3.0000000000000001E-3</v>
      </c>
      <c r="H1148" s="1">
        <v>5250.0043945312</v>
      </c>
    </row>
    <row r="1149" spans="5:8" x14ac:dyDescent="0.4">
      <c r="E1149" s="1">
        <v>12</v>
      </c>
      <c r="F1149" s="1">
        <v>1000000</v>
      </c>
      <c r="G1149" s="1">
        <v>2.0000001000000001E-3</v>
      </c>
      <c r="H1149" s="1">
        <v>5249.9858398438</v>
      </c>
    </row>
    <row r="1150" spans="5:8" x14ac:dyDescent="0.4">
      <c r="E1150" s="1">
        <v>12</v>
      </c>
      <c r="F1150" s="1">
        <v>2200000</v>
      </c>
      <c r="G1150" s="1">
        <v>3.0000000000000001E-3</v>
      </c>
      <c r="H1150" s="1">
        <v>5249.9194335938</v>
      </c>
    </row>
    <row r="1151" spans="5:8" x14ac:dyDescent="0.4">
      <c r="E1151" s="1">
        <v>12</v>
      </c>
      <c r="F1151" s="1">
        <v>4700000</v>
      </c>
      <c r="G1151" s="1">
        <v>4.9999998999999996E-3</v>
      </c>
      <c r="H1151" s="1">
        <v>5250.3032226562</v>
      </c>
    </row>
    <row r="1152" spans="5:8" x14ac:dyDescent="0.4">
      <c r="E1152" s="1">
        <v>12</v>
      </c>
      <c r="F1152" s="1">
        <v>10000000</v>
      </c>
      <c r="G1152" s="1">
        <v>1.20000001E-2</v>
      </c>
      <c r="H1152" s="1">
        <v>5248.4965820312</v>
      </c>
    </row>
    <row r="1153" spans="5:8" x14ac:dyDescent="0.4">
      <c r="E1153" s="1">
        <v>12</v>
      </c>
      <c r="F1153" s="1">
        <v>22000000</v>
      </c>
      <c r="G1153" s="1">
        <v>1.8999999399999998E-2</v>
      </c>
      <c r="H1153" s="1">
        <v>5255.0219726562</v>
      </c>
    </row>
    <row r="1154" spans="5:8" x14ac:dyDescent="0.4">
      <c r="E1154" s="1">
        <v>12</v>
      </c>
      <c r="F1154" s="1">
        <v>47000000</v>
      </c>
      <c r="G1154" s="1">
        <v>3.09999995E-2</v>
      </c>
      <c r="H1154" s="1">
        <v>5233.0659179688</v>
      </c>
    </row>
    <row r="1155" spans="5:8" x14ac:dyDescent="0.4">
      <c r="E1155" s="1">
        <v>12</v>
      </c>
      <c r="F1155" s="1">
        <v>100000000</v>
      </c>
      <c r="G1155" s="1">
        <v>6.5999999599999998E-2</v>
      </c>
      <c r="H1155" s="1">
        <v>5211.8081054688</v>
      </c>
    </row>
    <row r="1156" spans="5:8" x14ac:dyDescent="0.4">
      <c r="E1156" s="1">
        <v>12</v>
      </c>
      <c r="F1156" s="1">
        <v>220000000</v>
      </c>
      <c r="G1156" s="1">
        <v>0.1340000033</v>
      </c>
      <c r="H1156" s="1">
        <v>5483.0419921875</v>
      </c>
    </row>
    <row r="1157" spans="5:8" x14ac:dyDescent="0.4">
      <c r="E1157" s="1">
        <v>12</v>
      </c>
      <c r="F1157" s="1">
        <v>470000000</v>
      </c>
      <c r="G1157" s="1">
        <v>0.31400001049999998</v>
      </c>
      <c r="H1157" s="1">
        <v>4879.0795898438</v>
      </c>
    </row>
    <row r="1158" spans="5:8" x14ac:dyDescent="0.4">
      <c r="E1158" s="1">
        <v>12</v>
      </c>
      <c r="F1158" s="1">
        <v>1000000000</v>
      </c>
      <c r="G1158" s="1">
        <v>0.60299998519999998</v>
      </c>
      <c r="H1158" s="1">
        <v>3618.1166992188</v>
      </c>
    </row>
    <row r="1159" spans="5:8" x14ac:dyDescent="0.4">
      <c r="E1159" s="1">
        <v>12</v>
      </c>
      <c r="F1159" s="1">
        <v>2200000000</v>
      </c>
      <c r="G1159" s="1">
        <v>1.3289999962000001</v>
      </c>
      <c r="H1159" s="1">
        <v>1931.3677978516</v>
      </c>
    </row>
    <row r="1160" spans="5:8" x14ac:dyDescent="0.4">
      <c r="E1160" s="1">
        <v>12</v>
      </c>
      <c r="F1160" s="1">
        <v>4700000000</v>
      </c>
      <c r="G1160" s="1">
        <v>2.9879999161000002</v>
      </c>
      <c r="H1160" s="1">
        <v>1183.6929931641</v>
      </c>
    </row>
    <row r="1161" spans="5:8" x14ac:dyDescent="0.4">
      <c r="E1161" s="1">
        <v>12</v>
      </c>
      <c r="F1161" s="1">
        <v>10000000000</v>
      </c>
      <c r="G1161" s="1">
        <v>9.5159997940000007</v>
      </c>
      <c r="H1161" s="1">
        <v>618.47528076169999</v>
      </c>
    </row>
    <row r="1162" spans="5:8" x14ac:dyDescent="0.4">
      <c r="E1162" s="1">
        <v>1</v>
      </c>
      <c r="F1162" s="1">
        <v>1</v>
      </c>
      <c r="G1162" s="1">
        <v>0</v>
      </c>
      <c r="H1162" s="1">
        <v>2550</v>
      </c>
    </row>
    <row r="1163" spans="5:8" x14ac:dyDescent="0.4">
      <c r="E1163" s="1">
        <v>1</v>
      </c>
      <c r="F1163" s="1">
        <v>2</v>
      </c>
      <c r="G1163" s="1">
        <v>1E-3</v>
      </c>
      <c r="H1163" s="1">
        <v>4575</v>
      </c>
    </row>
    <row r="1164" spans="5:8" x14ac:dyDescent="0.4">
      <c r="E1164" s="1">
        <v>1</v>
      </c>
      <c r="F1164" s="1">
        <v>4</v>
      </c>
      <c r="G1164" s="1">
        <v>0</v>
      </c>
      <c r="H1164" s="1">
        <v>5081.25</v>
      </c>
    </row>
    <row r="1165" spans="5:8" x14ac:dyDescent="0.4">
      <c r="E1165" s="1">
        <v>1</v>
      </c>
      <c r="F1165" s="1">
        <v>7</v>
      </c>
      <c r="G1165" s="1">
        <v>0</v>
      </c>
      <c r="H1165" s="1">
        <v>5194.8969726562</v>
      </c>
    </row>
    <row r="1166" spans="5:8" x14ac:dyDescent="0.4">
      <c r="E1166" s="1">
        <v>1</v>
      </c>
      <c r="F1166" s="1">
        <v>10</v>
      </c>
      <c r="G1166" s="1">
        <v>1E-3</v>
      </c>
      <c r="H1166" s="1">
        <v>5223</v>
      </c>
    </row>
    <row r="1167" spans="5:8" x14ac:dyDescent="0.4">
      <c r="E1167" s="1">
        <v>1</v>
      </c>
      <c r="F1167" s="1">
        <v>22</v>
      </c>
      <c r="G1167" s="1">
        <v>0</v>
      </c>
      <c r="H1167" s="1">
        <v>5244.421875</v>
      </c>
    </row>
    <row r="1168" spans="5:8" x14ac:dyDescent="0.4">
      <c r="E1168" s="1">
        <v>1</v>
      </c>
      <c r="F1168" s="1">
        <v>47</v>
      </c>
      <c r="G1168" s="1">
        <v>1E-3</v>
      </c>
      <c r="H1168" s="1">
        <v>5248.7768554688</v>
      </c>
    </row>
    <row r="1169" spans="5:8" x14ac:dyDescent="0.4">
      <c r="E1169" s="1">
        <v>1</v>
      </c>
      <c r="F1169" s="1">
        <v>100</v>
      </c>
      <c r="G1169" s="1">
        <v>1E-3</v>
      </c>
      <c r="H1169" s="1">
        <v>5249.7299804688</v>
      </c>
    </row>
    <row r="1170" spans="5:8" x14ac:dyDescent="0.4">
      <c r="E1170" s="1">
        <v>1</v>
      </c>
      <c r="F1170" s="1">
        <v>220</v>
      </c>
      <c r="G1170" s="1">
        <v>0</v>
      </c>
      <c r="H1170" s="1">
        <v>5249.9453125</v>
      </c>
    </row>
    <row r="1171" spans="5:8" x14ac:dyDescent="0.4">
      <c r="E1171" s="1">
        <v>1</v>
      </c>
      <c r="F1171" s="1">
        <v>470</v>
      </c>
      <c r="G1171" s="1">
        <v>0</v>
      </c>
      <c r="H1171" s="1">
        <v>5249.986328125</v>
      </c>
    </row>
    <row r="1172" spans="5:8" x14ac:dyDescent="0.4">
      <c r="E1172" s="1">
        <v>1</v>
      </c>
      <c r="F1172" s="1">
        <v>1000</v>
      </c>
      <c r="G1172" s="1">
        <v>1E-3</v>
      </c>
      <c r="H1172" s="1">
        <v>5249.9956054688</v>
      </c>
    </row>
    <row r="1173" spans="5:8" x14ac:dyDescent="0.4">
      <c r="E1173" s="1">
        <v>1</v>
      </c>
      <c r="F1173" s="1">
        <v>2200</v>
      </c>
      <c r="G1173" s="1">
        <v>1E-3</v>
      </c>
      <c r="H1173" s="1">
        <v>5250.0024414062</v>
      </c>
    </row>
    <row r="1174" spans="5:8" x14ac:dyDescent="0.4">
      <c r="E1174" s="1">
        <v>1</v>
      </c>
      <c r="F1174" s="1">
        <v>4700</v>
      </c>
      <c r="G1174" s="1">
        <v>0</v>
      </c>
      <c r="H1174" s="1">
        <v>5250.005859375</v>
      </c>
    </row>
    <row r="1175" spans="5:8" x14ac:dyDescent="0.4">
      <c r="E1175" s="1">
        <v>1</v>
      </c>
      <c r="F1175" s="1">
        <v>10000</v>
      </c>
      <c r="G1175" s="1">
        <v>0</v>
      </c>
      <c r="H1175" s="1">
        <v>5249.998046875</v>
      </c>
    </row>
    <row r="1176" spans="5:8" x14ac:dyDescent="0.4">
      <c r="E1176" s="1">
        <v>1</v>
      </c>
      <c r="F1176" s="1">
        <v>22000</v>
      </c>
      <c r="G1176" s="1">
        <v>1E-3</v>
      </c>
      <c r="H1176" s="1">
        <v>5250.0185546875</v>
      </c>
    </row>
    <row r="1177" spans="5:8" x14ac:dyDescent="0.4">
      <c r="E1177" s="1">
        <v>1</v>
      </c>
      <c r="F1177" s="1">
        <v>47000</v>
      </c>
      <c r="G1177" s="1">
        <v>1E-3</v>
      </c>
      <c r="H1177" s="1">
        <v>5250.0014648438</v>
      </c>
    </row>
    <row r="1178" spans="5:8" x14ac:dyDescent="0.4">
      <c r="E1178" s="1">
        <v>1</v>
      </c>
      <c r="F1178" s="1">
        <v>100000</v>
      </c>
      <c r="G1178" s="1">
        <v>1E-3</v>
      </c>
      <c r="H1178" s="1">
        <v>5249.9858398438</v>
      </c>
    </row>
    <row r="1179" spans="5:8" x14ac:dyDescent="0.4">
      <c r="E1179" s="1">
        <v>1</v>
      </c>
      <c r="F1179" s="1">
        <v>220000</v>
      </c>
      <c r="G1179" s="1">
        <v>1E-3</v>
      </c>
      <c r="H1179" s="1">
        <v>5249.9086914062</v>
      </c>
    </row>
    <row r="1180" spans="5:8" x14ac:dyDescent="0.4">
      <c r="E1180" s="1">
        <v>1</v>
      </c>
      <c r="F1180" s="1">
        <v>470000</v>
      </c>
      <c r="G1180" s="1">
        <v>3.0000000000000001E-3</v>
      </c>
      <c r="H1180" s="1">
        <v>5250.3452148438</v>
      </c>
    </row>
    <row r="1181" spans="5:8" x14ac:dyDescent="0.4">
      <c r="E1181" s="1">
        <v>1</v>
      </c>
      <c r="F1181" s="1">
        <v>1000000</v>
      </c>
      <c r="G1181" s="1">
        <v>6.0000000999999997E-3</v>
      </c>
      <c r="H1181" s="1">
        <v>5248.533203125</v>
      </c>
    </row>
    <row r="1182" spans="5:8" x14ac:dyDescent="0.4">
      <c r="E1182" s="1">
        <v>1</v>
      </c>
      <c r="F1182" s="1">
        <v>2200000</v>
      </c>
      <c r="G1182" s="1">
        <v>1.30000003E-2</v>
      </c>
      <c r="H1182" s="1">
        <v>5237.6733398438</v>
      </c>
    </row>
    <row r="1183" spans="5:8" x14ac:dyDescent="0.4">
      <c r="E1183" s="1">
        <v>1</v>
      </c>
      <c r="F1183" s="1">
        <v>4700000</v>
      </c>
      <c r="G1183" s="1">
        <v>2.8999999200000001E-2</v>
      </c>
      <c r="H1183" s="1">
        <v>5286.6391601562</v>
      </c>
    </row>
    <row r="1184" spans="5:8" x14ac:dyDescent="0.4">
      <c r="E1184" s="1">
        <v>1</v>
      </c>
      <c r="F1184" s="1">
        <v>10000000</v>
      </c>
      <c r="G1184" s="1">
        <v>6.1999999E-2</v>
      </c>
      <c r="H1184" s="1">
        <v>5128.0107421875</v>
      </c>
    </row>
    <row r="1185" spans="5:8" x14ac:dyDescent="0.4">
      <c r="E1185" s="1">
        <v>1</v>
      </c>
      <c r="F1185" s="1">
        <v>22000000</v>
      </c>
      <c r="G1185" s="1">
        <v>0.13500000540000001</v>
      </c>
      <c r="H1185" s="1">
        <v>5682.0029296875</v>
      </c>
    </row>
    <row r="1186" spans="5:8" x14ac:dyDescent="0.4">
      <c r="E1186" s="1">
        <v>1</v>
      </c>
      <c r="F1186" s="1">
        <v>47000000</v>
      </c>
      <c r="G1186" s="1">
        <v>0.28700000050000002</v>
      </c>
      <c r="H1186" s="1">
        <v>4879.0795898438</v>
      </c>
    </row>
    <row r="1187" spans="5:8" x14ac:dyDescent="0.4">
      <c r="E1187" s="1">
        <v>1</v>
      </c>
      <c r="F1187" s="1">
        <v>100000000</v>
      </c>
      <c r="G1187" s="1">
        <v>0.61100000139999999</v>
      </c>
      <c r="H1187" s="1">
        <v>3102.7229003906</v>
      </c>
    </row>
    <row r="1188" spans="5:8" x14ac:dyDescent="0.4">
      <c r="E1188" s="1">
        <v>1</v>
      </c>
      <c r="F1188" s="1">
        <v>220000000</v>
      </c>
      <c r="G1188" s="1">
        <v>1.3409999609000001</v>
      </c>
      <c r="H1188" s="1">
        <v>1697.0964355469</v>
      </c>
    </row>
    <row r="1189" spans="5:8" x14ac:dyDescent="0.4">
      <c r="E1189" s="1">
        <v>1</v>
      </c>
      <c r="F1189" s="1">
        <v>470000000</v>
      </c>
      <c r="G1189" s="1">
        <v>2.8610000609999999</v>
      </c>
      <c r="H1189" s="1">
        <v>1074.03515625</v>
      </c>
    </row>
    <row r="1190" spans="5:8" x14ac:dyDescent="0.4">
      <c r="E1190" s="1">
        <v>1</v>
      </c>
      <c r="F1190" s="1">
        <v>1000000000</v>
      </c>
      <c r="G1190" s="1">
        <v>6.1750001906999996</v>
      </c>
      <c r="H1190" s="1">
        <v>515.3960571289</v>
      </c>
    </row>
    <row r="1191" spans="5:8" x14ac:dyDescent="0.4">
      <c r="E1191" s="1">
        <v>1</v>
      </c>
      <c r="F1191" s="1">
        <v>2200000000</v>
      </c>
      <c r="G1191" s="1">
        <v>13.5229997635</v>
      </c>
      <c r="H1191" s="1">
        <v>234.27095031740001</v>
      </c>
    </row>
    <row r="1192" spans="5:8" x14ac:dyDescent="0.4">
      <c r="E1192" s="1">
        <v>1</v>
      </c>
      <c r="F1192" s="1">
        <v>4700000000</v>
      </c>
      <c r="G1192" s="1">
        <v>31.517999649</v>
      </c>
      <c r="H1192" s="1">
        <v>109.65873718260001</v>
      </c>
    </row>
    <row r="1193" spans="5:8" x14ac:dyDescent="0.4">
      <c r="E1193" s="1">
        <v>1</v>
      </c>
      <c r="F1193" s="1">
        <v>10000000000</v>
      </c>
      <c r="G1193" s="1">
        <v>101.4540023804</v>
      </c>
      <c r="H1193" s="1">
        <v>51.539608001700003</v>
      </c>
    </row>
    <row r="1194" spans="5:8" x14ac:dyDescent="0.4">
      <c r="E1194" s="1">
        <v>2</v>
      </c>
      <c r="F1194" s="1">
        <v>1</v>
      </c>
      <c r="G1194" s="1">
        <v>1E-3</v>
      </c>
      <c r="H1194" s="1">
        <v>2550</v>
      </c>
    </row>
    <row r="1195" spans="5:8" x14ac:dyDescent="0.4">
      <c r="E1195" s="1">
        <v>2</v>
      </c>
      <c r="F1195" s="1">
        <v>2</v>
      </c>
      <c r="G1195" s="1">
        <v>1E-3</v>
      </c>
      <c r="H1195" s="1">
        <v>4575</v>
      </c>
    </row>
    <row r="1196" spans="5:8" x14ac:dyDescent="0.4">
      <c r="E1196" s="1">
        <v>2</v>
      </c>
      <c r="F1196" s="1">
        <v>4</v>
      </c>
      <c r="G1196" s="1">
        <v>1E-3</v>
      </c>
      <c r="H1196" s="1">
        <v>5081.25</v>
      </c>
    </row>
    <row r="1197" spans="5:8" x14ac:dyDescent="0.4">
      <c r="E1197" s="1">
        <v>2</v>
      </c>
      <c r="F1197" s="1">
        <v>7</v>
      </c>
      <c r="G1197" s="1">
        <v>1E-3</v>
      </c>
      <c r="H1197" s="1">
        <v>5194.8969726562</v>
      </c>
    </row>
    <row r="1198" spans="5:8" x14ac:dyDescent="0.4">
      <c r="E1198" s="1">
        <v>2</v>
      </c>
      <c r="F1198" s="1">
        <v>10</v>
      </c>
      <c r="G1198" s="1">
        <v>1E-3</v>
      </c>
      <c r="H1198" s="1">
        <v>5223</v>
      </c>
    </row>
    <row r="1199" spans="5:8" x14ac:dyDescent="0.4">
      <c r="E1199" s="1">
        <v>2</v>
      </c>
      <c r="F1199" s="1">
        <v>22</v>
      </c>
      <c r="G1199" s="1">
        <v>1E-3</v>
      </c>
      <c r="H1199" s="1">
        <v>5244.421875</v>
      </c>
    </row>
    <row r="1200" spans="5:8" x14ac:dyDescent="0.4">
      <c r="E1200" s="1">
        <v>2</v>
      </c>
      <c r="F1200" s="1">
        <v>47</v>
      </c>
      <c r="G1200" s="1">
        <v>1E-3</v>
      </c>
      <c r="H1200" s="1">
        <v>5248.77734375</v>
      </c>
    </row>
    <row r="1201" spans="5:8" x14ac:dyDescent="0.4">
      <c r="E1201" s="1">
        <v>2</v>
      </c>
      <c r="F1201" s="1">
        <v>100</v>
      </c>
      <c r="G1201" s="1">
        <v>0</v>
      </c>
      <c r="H1201" s="1">
        <v>5249.73046875</v>
      </c>
    </row>
    <row r="1202" spans="5:8" x14ac:dyDescent="0.4">
      <c r="E1202" s="1">
        <v>2</v>
      </c>
      <c r="F1202" s="1">
        <v>220</v>
      </c>
      <c r="G1202" s="1">
        <v>1E-3</v>
      </c>
      <c r="H1202" s="1">
        <v>5249.9448242188</v>
      </c>
    </row>
    <row r="1203" spans="5:8" x14ac:dyDescent="0.4">
      <c r="E1203" s="1">
        <v>2</v>
      </c>
      <c r="F1203" s="1">
        <v>470</v>
      </c>
      <c r="G1203" s="1">
        <v>1E-3</v>
      </c>
      <c r="H1203" s="1">
        <v>5249.9892578125</v>
      </c>
    </row>
    <row r="1204" spans="5:8" x14ac:dyDescent="0.4">
      <c r="E1204" s="1">
        <v>2</v>
      </c>
      <c r="F1204" s="1">
        <v>1000</v>
      </c>
      <c r="G1204" s="1">
        <v>1E-3</v>
      </c>
      <c r="H1204" s="1">
        <v>5249.998046875</v>
      </c>
    </row>
    <row r="1205" spans="5:8" x14ac:dyDescent="0.4">
      <c r="E1205" s="1">
        <v>2</v>
      </c>
      <c r="F1205" s="1">
        <v>2200</v>
      </c>
      <c r="G1205" s="1">
        <v>1E-3</v>
      </c>
      <c r="H1205" s="1">
        <v>5249.9990234375</v>
      </c>
    </row>
    <row r="1206" spans="5:8" x14ac:dyDescent="0.4">
      <c r="E1206" s="1">
        <v>2</v>
      </c>
      <c r="F1206" s="1">
        <v>4700</v>
      </c>
      <c r="G1206" s="1">
        <v>1E-3</v>
      </c>
      <c r="H1206" s="1">
        <v>5250</v>
      </c>
    </row>
    <row r="1207" spans="5:8" x14ac:dyDescent="0.4">
      <c r="E1207" s="1">
        <v>2</v>
      </c>
      <c r="F1207" s="1">
        <v>10000</v>
      </c>
      <c r="G1207" s="1">
        <v>1E-3</v>
      </c>
      <c r="H1207" s="1">
        <v>5249.9936523438</v>
      </c>
    </row>
    <row r="1208" spans="5:8" x14ac:dyDescent="0.4">
      <c r="E1208" s="1">
        <v>2</v>
      </c>
      <c r="F1208" s="1">
        <v>22000</v>
      </c>
      <c r="G1208" s="1">
        <v>1E-3</v>
      </c>
      <c r="H1208" s="1">
        <v>5249.9921875</v>
      </c>
    </row>
    <row r="1209" spans="5:8" x14ac:dyDescent="0.4">
      <c r="E1209" s="1">
        <v>2</v>
      </c>
      <c r="F1209" s="1">
        <v>47000</v>
      </c>
      <c r="G1209" s="1">
        <v>1E-3</v>
      </c>
      <c r="H1209" s="1">
        <v>5250.0126953125</v>
      </c>
    </row>
    <row r="1210" spans="5:8" x14ac:dyDescent="0.4">
      <c r="E1210" s="1">
        <v>2</v>
      </c>
      <c r="F1210" s="1">
        <v>100000</v>
      </c>
      <c r="G1210" s="1">
        <v>2.0000001000000001E-3</v>
      </c>
      <c r="H1210" s="1">
        <v>5250.00390625</v>
      </c>
    </row>
    <row r="1211" spans="5:8" x14ac:dyDescent="0.4">
      <c r="E1211" s="1">
        <v>2</v>
      </c>
      <c r="F1211" s="1">
        <v>220000</v>
      </c>
      <c r="G1211" s="1">
        <v>2.0000001000000001E-3</v>
      </c>
      <c r="H1211" s="1">
        <v>5249.9814453125</v>
      </c>
    </row>
    <row r="1212" spans="5:8" x14ac:dyDescent="0.4">
      <c r="E1212" s="1">
        <v>2</v>
      </c>
      <c r="F1212" s="1">
        <v>470000</v>
      </c>
      <c r="G1212" s="1">
        <v>2.0000001000000001E-3</v>
      </c>
      <c r="H1212" s="1">
        <v>5249.890625</v>
      </c>
    </row>
    <row r="1213" spans="5:8" x14ac:dyDescent="0.4">
      <c r="E1213" s="1">
        <v>2</v>
      </c>
      <c r="F1213" s="1">
        <v>1000000</v>
      </c>
      <c r="G1213" s="1">
        <v>4.0000002000000002E-3</v>
      </c>
      <c r="H1213" s="1">
        <v>5250.869140625</v>
      </c>
    </row>
    <row r="1214" spans="5:8" x14ac:dyDescent="0.4">
      <c r="E1214" s="1">
        <v>2</v>
      </c>
      <c r="F1214" s="1">
        <v>2200000</v>
      </c>
      <c r="G1214" s="1">
        <v>8.0000004000000003E-3</v>
      </c>
      <c r="H1214" s="1">
        <v>5255.5249023438</v>
      </c>
    </row>
    <row r="1215" spans="5:8" x14ac:dyDescent="0.4">
      <c r="E1215" s="1">
        <v>2</v>
      </c>
      <c r="F1215" s="1">
        <v>4700000</v>
      </c>
      <c r="G1215" s="1">
        <v>1.6000000800000001E-2</v>
      </c>
      <c r="H1215" s="1">
        <v>5241.0307617188</v>
      </c>
    </row>
    <row r="1216" spans="5:8" x14ac:dyDescent="0.4">
      <c r="E1216" s="1">
        <v>2</v>
      </c>
      <c r="F1216" s="1">
        <v>10000000</v>
      </c>
      <c r="G1216" s="1">
        <v>3.20000015E-2</v>
      </c>
      <c r="H1216" s="1">
        <v>5282.966796875</v>
      </c>
    </row>
    <row r="1217" spans="5:8" x14ac:dyDescent="0.4">
      <c r="E1217" s="1">
        <v>2</v>
      </c>
      <c r="F1217" s="1">
        <v>22000000</v>
      </c>
      <c r="G1217" s="1">
        <v>8.3999998899999997E-2</v>
      </c>
      <c r="H1217" s="1">
        <v>5211.0249023438</v>
      </c>
    </row>
    <row r="1218" spans="5:8" x14ac:dyDescent="0.4">
      <c r="E1218" s="1">
        <v>2</v>
      </c>
      <c r="F1218" s="1">
        <v>47000000</v>
      </c>
      <c r="G1218" s="1">
        <v>0.14800000190000001</v>
      </c>
      <c r="H1218" s="1">
        <v>5818.5107421875</v>
      </c>
    </row>
    <row r="1219" spans="5:8" x14ac:dyDescent="0.4">
      <c r="E1219" s="1">
        <v>2</v>
      </c>
      <c r="F1219" s="1">
        <v>100000000</v>
      </c>
      <c r="G1219" s="1">
        <v>0.31200000639999997</v>
      </c>
      <c r="H1219" s="1">
        <v>4879.080078125</v>
      </c>
    </row>
    <row r="1220" spans="5:8" x14ac:dyDescent="0.4">
      <c r="E1220" s="1">
        <v>2</v>
      </c>
      <c r="F1220" s="1">
        <v>220000000</v>
      </c>
      <c r="G1220" s="1">
        <v>0.69499999280000002</v>
      </c>
      <c r="H1220" s="1">
        <v>2868.4509277344</v>
      </c>
    </row>
    <row r="1221" spans="5:8" x14ac:dyDescent="0.4">
      <c r="E1221" s="1">
        <v>2</v>
      </c>
      <c r="F1221" s="1">
        <v>470000000</v>
      </c>
      <c r="G1221" s="1">
        <v>1.4689999818999999</v>
      </c>
      <c r="H1221" s="1">
        <v>1622.3288574219</v>
      </c>
    </row>
    <row r="1222" spans="5:8" x14ac:dyDescent="0.4">
      <c r="E1222" s="1">
        <v>2</v>
      </c>
      <c r="F1222" s="1">
        <v>1000000000</v>
      </c>
      <c r="G1222" s="1">
        <v>3.1059999465999999</v>
      </c>
      <c r="H1222" s="1">
        <v>1030.7921142578</v>
      </c>
    </row>
    <row r="1223" spans="5:8" x14ac:dyDescent="0.4">
      <c r="E1223" s="1">
        <v>2</v>
      </c>
      <c r="F1223" s="1">
        <v>2200000000</v>
      </c>
      <c r="G1223" s="1">
        <v>6.8289999962000003</v>
      </c>
      <c r="H1223" s="1">
        <v>468.54190063480002</v>
      </c>
    </row>
    <row r="1224" spans="5:8" x14ac:dyDescent="0.4">
      <c r="E1224" s="1">
        <v>2</v>
      </c>
      <c r="F1224" s="1">
        <v>4700000000</v>
      </c>
      <c r="G1224" s="1">
        <v>16.170000076299999</v>
      </c>
      <c r="H1224" s="1">
        <v>219.31747436520001</v>
      </c>
    </row>
    <row r="1225" spans="5:8" x14ac:dyDescent="0.4">
      <c r="E1225" s="1">
        <v>2</v>
      </c>
      <c r="F1225" s="1">
        <v>10000000000</v>
      </c>
      <c r="G1225" s="1">
        <v>51.240001678500001</v>
      </c>
      <c r="H1225" s="1">
        <v>103.07921600340001</v>
      </c>
    </row>
    <row r="1226" spans="5:8" x14ac:dyDescent="0.4">
      <c r="E1226" s="1">
        <v>3</v>
      </c>
      <c r="F1226" s="1">
        <v>1</v>
      </c>
      <c r="G1226" s="1">
        <v>1E-3</v>
      </c>
      <c r="H1226" s="1">
        <v>2550</v>
      </c>
    </row>
    <row r="1227" spans="5:8" x14ac:dyDescent="0.4">
      <c r="E1227" s="1">
        <v>3</v>
      </c>
      <c r="F1227" s="1">
        <v>2</v>
      </c>
      <c r="G1227" s="1">
        <v>1E-3</v>
      </c>
      <c r="H1227" s="1">
        <v>4575</v>
      </c>
    </row>
    <row r="1228" spans="5:8" x14ac:dyDescent="0.4">
      <c r="E1228" s="1">
        <v>3</v>
      </c>
      <c r="F1228" s="1">
        <v>4</v>
      </c>
      <c r="G1228" s="1">
        <v>1E-3</v>
      </c>
      <c r="H1228" s="1">
        <v>5081.25</v>
      </c>
    </row>
    <row r="1229" spans="5:8" x14ac:dyDescent="0.4">
      <c r="E1229" s="1">
        <v>3</v>
      </c>
      <c r="F1229" s="1">
        <v>7</v>
      </c>
      <c r="G1229" s="1">
        <v>1E-3</v>
      </c>
      <c r="H1229" s="1">
        <v>5194.8974609375</v>
      </c>
    </row>
    <row r="1230" spans="5:8" x14ac:dyDescent="0.4">
      <c r="E1230" s="1">
        <v>3</v>
      </c>
      <c r="F1230" s="1">
        <v>10</v>
      </c>
      <c r="G1230" s="1">
        <v>1E-3</v>
      </c>
      <c r="H1230" s="1">
        <v>5223</v>
      </c>
    </row>
    <row r="1231" spans="5:8" x14ac:dyDescent="0.4">
      <c r="E1231" s="1">
        <v>3</v>
      </c>
      <c r="F1231" s="1">
        <v>22</v>
      </c>
      <c r="G1231" s="1">
        <v>1E-3</v>
      </c>
      <c r="H1231" s="1">
        <v>5244.421875</v>
      </c>
    </row>
    <row r="1232" spans="5:8" x14ac:dyDescent="0.4">
      <c r="E1232" s="1">
        <v>3</v>
      </c>
      <c r="F1232" s="1">
        <v>47</v>
      </c>
      <c r="G1232" s="1">
        <v>2.0000001000000001E-3</v>
      </c>
      <c r="H1232" s="1">
        <v>5248.77734375</v>
      </c>
    </row>
    <row r="1233" spans="5:8" x14ac:dyDescent="0.4">
      <c r="E1233" s="1">
        <v>3</v>
      </c>
      <c r="F1233" s="1">
        <v>100</v>
      </c>
      <c r="G1233" s="1">
        <v>1E-3</v>
      </c>
      <c r="H1233" s="1">
        <v>5249.73046875</v>
      </c>
    </row>
    <row r="1234" spans="5:8" x14ac:dyDescent="0.4">
      <c r="E1234" s="1">
        <v>3</v>
      </c>
      <c r="F1234" s="1">
        <v>220</v>
      </c>
      <c r="G1234" s="1">
        <v>1E-3</v>
      </c>
      <c r="H1234" s="1">
        <v>5249.9448242188</v>
      </c>
    </row>
    <row r="1235" spans="5:8" x14ac:dyDescent="0.4">
      <c r="E1235" s="1">
        <v>3</v>
      </c>
      <c r="F1235" s="1">
        <v>470</v>
      </c>
      <c r="G1235" s="1">
        <v>1E-3</v>
      </c>
      <c r="H1235" s="1">
        <v>5249.98828125</v>
      </c>
    </row>
    <row r="1236" spans="5:8" x14ac:dyDescent="0.4">
      <c r="E1236" s="1">
        <v>3</v>
      </c>
      <c r="F1236" s="1">
        <v>1000</v>
      </c>
      <c r="G1236" s="1">
        <v>1E-3</v>
      </c>
      <c r="H1236" s="1">
        <v>5249.9970703125</v>
      </c>
    </row>
    <row r="1237" spans="5:8" x14ac:dyDescent="0.4">
      <c r="E1237" s="1">
        <v>3</v>
      </c>
      <c r="F1237" s="1">
        <v>2200</v>
      </c>
      <c r="G1237" s="1">
        <v>1E-3</v>
      </c>
      <c r="H1237" s="1">
        <v>5250.0009765625</v>
      </c>
    </row>
    <row r="1238" spans="5:8" x14ac:dyDescent="0.4">
      <c r="E1238" s="1">
        <v>3</v>
      </c>
      <c r="F1238" s="1">
        <v>4700</v>
      </c>
      <c r="G1238" s="1">
        <v>1E-3</v>
      </c>
      <c r="H1238" s="1">
        <v>5249.9975585938</v>
      </c>
    </row>
    <row r="1239" spans="5:8" x14ac:dyDescent="0.4">
      <c r="E1239" s="1">
        <v>3</v>
      </c>
      <c r="F1239" s="1">
        <v>10000</v>
      </c>
      <c r="G1239" s="1">
        <v>1E-3</v>
      </c>
      <c r="H1239" s="1">
        <v>5250.001953125</v>
      </c>
    </row>
    <row r="1240" spans="5:8" x14ac:dyDescent="0.4">
      <c r="E1240" s="1">
        <v>3</v>
      </c>
      <c r="F1240" s="1">
        <v>22000</v>
      </c>
      <c r="G1240" s="1">
        <v>1E-3</v>
      </c>
      <c r="H1240" s="1">
        <v>5249.9990234375</v>
      </c>
    </row>
    <row r="1241" spans="5:8" x14ac:dyDescent="0.4">
      <c r="E1241" s="1">
        <v>3</v>
      </c>
      <c r="F1241" s="1">
        <v>47000</v>
      </c>
      <c r="G1241" s="1">
        <v>1E-3</v>
      </c>
      <c r="H1241" s="1">
        <v>5249.9975585938</v>
      </c>
    </row>
    <row r="1242" spans="5:8" x14ac:dyDescent="0.4">
      <c r="E1242" s="1">
        <v>3</v>
      </c>
      <c r="F1242" s="1">
        <v>100000</v>
      </c>
      <c r="G1242" s="1">
        <v>1E-3</v>
      </c>
      <c r="H1242" s="1">
        <v>5250.0024414062</v>
      </c>
    </row>
    <row r="1243" spans="5:8" x14ac:dyDescent="0.4">
      <c r="E1243" s="1">
        <v>3</v>
      </c>
      <c r="F1243" s="1">
        <v>220000</v>
      </c>
      <c r="G1243" s="1">
        <v>2.0000001000000001E-3</v>
      </c>
      <c r="H1243" s="1">
        <v>5249.9858398438</v>
      </c>
    </row>
    <row r="1244" spans="5:8" x14ac:dyDescent="0.4">
      <c r="E1244" s="1">
        <v>3</v>
      </c>
      <c r="F1244" s="1">
        <v>470000</v>
      </c>
      <c r="G1244" s="1">
        <v>2.0000001000000001E-3</v>
      </c>
      <c r="H1244" s="1">
        <v>5249.9252929688</v>
      </c>
    </row>
    <row r="1245" spans="5:8" x14ac:dyDescent="0.4">
      <c r="E1245" s="1">
        <v>3</v>
      </c>
      <c r="F1245" s="1">
        <v>1000000</v>
      </c>
      <c r="G1245" s="1">
        <v>3.0000000000000001E-3</v>
      </c>
      <c r="H1245" s="1">
        <v>5250.3076171875</v>
      </c>
    </row>
    <row r="1246" spans="5:8" x14ac:dyDescent="0.4">
      <c r="E1246" s="1">
        <v>3</v>
      </c>
      <c r="F1246" s="1">
        <v>2200000</v>
      </c>
      <c r="G1246" s="1">
        <v>4.9999998999999996E-3</v>
      </c>
      <c r="H1246" s="1">
        <v>5248.978515625</v>
      </c>
    </row>
    <row r="1247" spans="5:8" x14ac:dyDescent="0.4">
      <c r="E1247" s="1">
        <v>3</v>
      </c>
      <c r="F1247" s="1">
        <v>4700000</v>
      </c>
      <c r="G1247" s="1">
        <v>1.09999999E-2</v>
      </c>
      <c r="H1247" s="1">
        <v>5255.6821289062</v>
      </c>
    </row>
    <row r="1248" spans="5:8" x14ac:dyDescent="0.4">
      <c r="E1248" s="1">
        <v>3</v>
      </c>
      <c r="F1248" s="1">
        <v>10000000</v>
      </c>
      <c r="G1248" s="1">
        <v>2.3E-2</v>
      </c>
      <c r="H1248" s="1">
        <v>5236.6889648438</v>
      </c>
    </row>
    <row r="1249" spans="5:8" x14ac:dyDescent="0.4">
      <c r="E1249" s="1">
        <v>3</v>
      </c>
      <c r="F1249" s="1">
        <v>22000000</v>
      </c>
      <c r="G1249" s="1">
        <v>4.8999998699999998E-2</v>
      </c>
      <c r="H1249" s="1">
        <v>5310.6069335938</v>
      </c>
    </row>
    <row r="1250" spans="5:8" x14ac:dyDescent="0.4">
      <c r="E1250" s="1">
        <v>3</v>
      </c>
      <c r="F1250" s="1">
        <v>47000000</v>
      </c>
      <c r="G1250" s="1">
        <v>0.1019999981</v>
      </c>
      <c r="H1250" s="1">
        <v>5353.1079101562</v>
      </c>
    </row>
    <row r="1251" spans="5:8" x14ac:dyDescent="0.4">
      <c r="E1251" s="1">
        <v>3</v>
      </c>
      <c r="F1251" s="1">
        <v>100000000</v>
      </c>
      <c r="G1251" s="1">
        <v>0.21699999270000001</v>
      </c>
      <c r="H1251" s="1">
        <v>5009.7783203125</v>
      </c>
    </row>
    <row r="1252" spans="5:8" x14ac:dyDescent="0.4">
      <c r="E1252" s="1">
        <v>3</v>
      </c>
      <c r="F1252" s="1">
        <v>220000000</v>
      </c>
      <c r="G1252" s="1">
        <v>0.45800000429999999</v>
      </c>
      <c r="H1252" s="1">
        <v>4039.8059082031</v>
      </c>
    </row>
    <row r="1253" spans="5:8" x14ac:dyDescent="0.4">
      <c r="E1253" s="1">
        <v>3</v>
      </c>
      <c r="F1253" s="1">
        <v>470000000</v>
      </c>
      <c r="G1253" s="1">
        <v>0.97500002379999995</v>
      </c>
      <c r="H1253" s="1">
        <v>2170.6225585938</v>
      </c>
    </row>
    <row r="1254" spans="5:8" x14ac:dyDescent="0.4">
      <c r="E1254" s="1">
        <v>3</v>
      </c>
      <c r="F1254" s="1">
        <v>1000000000</v>
      </c>
      <c r="G1254" s="1">
        <v>2.0880000591000001</v>
      </c>
      <c r="H1254" s="1">
        <v>1298.8342285156</v>
      </c>
    </row>
    <row r="1255" spans="5:8" x14ac:dyDescent="0.4">
      <c r="E1255" s="1">
        <v>3</v>
      </c>
      <c r="F1255" s="1">
        <v>2200000000</v>
      </c>
      <c r="G1255" s="1">
        <v>4.603000164</v>
      </c>
      <c r="H1255" s="1">
        <v>702.81286621089998</v>
      </c>
    </row>
    <row r="1256" spans="5:8" x14ac:dyDescent="0.4">
      <c r="E1256" s="1">
        <v>3</v>
      </c>
      <c r="F1256" s="1">
        <v>4700000000</v>
      </c>
      <c r="G1256" s="1">
        <v>10.673000335699999</v>
      </c>
      <c r="H1256" s="1">
        <v>328.97619628910002</v>
      </c>
    </row>
    <row r="1257" spans="5:8" x14ac:dyDescent="0.4">
      <c r="E1257" s="1">
        <v>3</v>
      </c>
      <c r="F1257" s="1">
        <v>10000000000</v>
      </c>
      <c r="G1257" s="1">
        <v>34.284000396700002</v>
      </c>
      <c r="H1257" s="1">
        <v>154.61882019039999</v>
      </c>
    </row>
    <row r="1258" spans="5:8" x14ac:dyDescent="0.4">
      <c r="E1258" s="1">
        <v>4</v>
      </c>
      <c r="F1258" s="1">
        <v>1</v>
      </c>
      <c r="G1258" s="1">
        <v>1E-3</v>
      </c>
      <c r="H1258" s="1">
        <v>2550</v>
      </c>
    </row>
    <row r="1259" spans="5:8" x14ac:dyDescent="0.4">
      <c r="E1259" s="1">
        <v>4</v>
      </c>
      <c r="F1259" s="1">
        <v>2</v>
      </c>
      <c r="G1259" s="1">
        <v>1E-3</v>
      </c>
      <c r="H1259" s="1">
        <v>4575</v>
      </c>
    </row>
    <row r="1260" spans="5:8" x14ac:dyDescent="0.4">
      <c r="E1260" s="1">
        <v>4</v>
      </c>
      <c r="F1260" s="1">
        <v>4</v>
      </c>
      <c r="G1260" s="1">
        <v>1E-3</v>
      </c>
      <c r="H1260" s="1">
        <v>5081.25</v>
      </c>
    </row>
    <row r="1261" spans="5:8" x14ac:dyDescent="0.4">
      <c r="E1261" s="1">
        <v>4</v>
      </c>
      <c r="F1261" s="1">
        <v>7</v>
      </c>
      <c r="G1261" s="1">
        <v>2.0000001000000001E-3</v>
      </c>
      <c r="H1261" s="1">
        <v>5194.8974609375</v>
      </c>
    </row>
    <row r="1262" spans="5:8" x14ac:dyDescent="0.4">
      <c r="E1262" s="1">
        <v>4</v>
      </c>
      <c r="F1262" s="1">
        <v>10</v>
      </c>
      <c r="G1262" s="1">
        <v>2.0000001000000001E-3</v>
      </c>
      <c r="H1262" s="1">
        <v>5223</v>
      </c>
    </row>
    <row r="1263" spans="5:8" x14ac:dyDescent="0.4">
      <c r="E1263" s="1">
        <v>4</v>
      </c>
      <c r="F1263" s="1">
        <v>22</v>
      </c>
      <c r="G1263" s="1">
        <v>1E-3</v>
      </c>
      <c r="H1263" s="1">
        <v>5244.421875</v>
      </c>
    </row>
    <row r="1264" spans="5:8" x14ac:dyDescent="0.4">
      <c r="E1264" s="1">
        <v>4</v>
      </c>
      <c r="F1264" s="1">
        <v>47</v>
      </c>
      <c r="G1264" s="1">
        <v>1E-3</v>
      </c>
      <c r="H1264" s="1">
        <v>5248.7768554688</v>
      </c>
    </row>
    <row r="1265" spans="5:8" x14ac:dyDescent="0.4">
      <c r="E1265" s="1">
        <v>4</v>
      </c>
      <c r="F1265" s="1">
        <v>100</v>
      </c>
      <c r="G1265" s="1">
        <v>2.0000001000000001E-3</v>
      </c>
      <c r="H1265" s="1">
        <v>5249.73046875</v>
      </c>
    </row>
    <row r="1266" spans="5:8" x14ac:dyDescent="0.4">
      <c r="E1266" s="1">
        <v>4</v>
      </c>
      <c r="F1266" s="1">
        <v>220</v>
      </c>
      <c r="G1266" s="1">
        <v>1E-3</v>
      </c>
      <c r="H1266" s="1">
        <v>5249.9448242188</v>
      </c>
    </row>
    <row r="1267" spans="5:8" x14ac:dyDescent="0.4">
      <c r="E1267" s="1">
        <v>4</v>
      </c>
      <c r="F1267" s="1">
        <v>470</v>
      </c>
      <c r="G1267" s="1">
        <v>1E-3</v>
      </c>
      <c r="H1267" s="1">
        <v>5249.9873046875</v>
      </c>
    </row>
    <row r="1268" spans="5:8" x14ac:dyDescent="0.4">
      <c r="E1268" s="1">
        <v>4</v>
      </c>
      <c r="F1268" s="1">
        <v>1000</v>
      </c>
      <c r="G1268" s="1">
        <v>1E-3</v>
      </c>
      <c r="H1268" s="1">
        <v>5249.9970703125</v>
      </c>
    </row>
    <row r="1269" spans="5:8" x14ac:dyDescent="0.4">
      <c r="E1269" s="1">
        <v>4</v>
      </c>
      <c r="F1269" s="1">
        <v>2200</v>
      </c>
      <c r="G1269" s="1">
        <v>1E-3</v>
      </c>
      <c r="H1269" s="1">
        <v>5250.0004882812</v>
      </c>
    </row>
    <row r="1270" spans="5:8" x14ac:dyDescent="0.4">
      <c r="E1270" s="1">
        <v>4</v>
      </c>
      <c r="F1270" s="1">
        <v>4700</v>
      </c>
      <c r="G1270" s="1">
        <v>1E-3</v>
      </c>
      <c r="H1270" s="1">
        <v>5249.998046875</v>
      </c>
    </row>
    <row r="1271" spans="5:8" x14ac:dyDescent="0.4">
      <c r="E1271" s="1">
        <v>4</v>
      </c>
      <c r="F1271" s="1">
        <v>10000</v>
      </c>
      <c r="G1271" s="1">
        <v>2.0000001000000001E-3</v>
      </c>
      <c r="H1271" s="1">
        <v>5250.0029296875</v>
      </c>
    </row>
    <row r="1272" spans="5:8" x14ac:dyDescent="0.4">
      <c r="E1272" s="1">
        <v>4</v>
      </c>
      <c r="F1272" s="1">
        <v>22000</v>
      </c>
      <c r="G1272" s="1">
        <v>2.0000001000000001E-3</v>
      </c>
      <c r="H1272" s="1">
        <v>5250</v>
      </c>
    </row>
    <row r="1273" spans="5:8" x14ac:dyDescent="0.4">
      <c r="E1273" s="1">
        <v>4</v>
      </c>
      <c r="F1273" s="1">
        <v>47000</v>
      </c>
      <c r="G1273" s="1">
        <v>2.0000001000000001E-3</v>
      </c>
      <c r="H1273" s="1">
        <v>5249.998046875</v>
      </c>
    </row>
    <row r="1274" spans="5:8" x14ac:dyDescent="0.4">
      <c r="E1274" s="1">
        <v>4</v>
      </c>
      <c r="F1274" s="1">
        <v>100000</v>
      </c>
      <c r="G1274" s="1">
        <v>2.0000001000000001E-3</v>
      </c>
      <c r="H1274" s="1">
        <v>5250.0122070312</v>
      </c>
    </row>
    <row r="1275" spans="5:8" x14ac:dyDescent="0.4">
      <c r="E1275" s="1">
        <v>4</v>
      </c>
      <c r="F1275" s="1">
        <v>220000</v>
      </c>
      <c r="G1275" s="1">
        <v>2.0000001000000001E-3</v>
      </c>
      <c r="H1275" s="1">
        <v>5250.0063476562</v>
      </c>
    </row>
    <row r="1276" spans="5:8" x14ac:dyDescent="0.4">
      <c r="E1276" s="1">
        <v>4</v>
      </c>
      <c r="F1276" s="1">
        <v>470000</v>
      </c>
      <c r="G1276" s="1">
        <v>2.0000001000000001E-3</v>
      </c>
      <c r="H1276" s="1">
        <v>5249.9833984375</v>
      </c>
    </row>
    <row r="1277" spans="5:8" x14ac:dyDescent="0.4">
      <c r="E1277" s="1">
        <v>4</v>
      </c>
      <c r="F1277" s="1">
        <v>1000000</v>
      </c>
      <c r="G1277" s="1">
        <v>3.0000000000000001E-3</v>
      </c>
      <c r="H1277" s="1">
        <v>5249.8491210938</v>
      </c>
    </row>
    <row r="1278" spans="5:8" x14ac:dyDescent="0.4">
      <c r="E1278" s="1">
        <v>4</v>
      </c>
      <c r="F1278" s="1">
        <v>2200000</v>
      </c>
      <c r="G1278" s="1">
        <v>4.0000002000000002E-3</v>
      </c>
      <c r="H1278" s="1">
        <v>5248.75390625</v>
      </c>
    </row>
    <row r="1279" spans="5:8" x14ac:dyDescent="0.4">
      <c r="E1279" s="1">
        <v>4</v>
      </c>
      <c r="F1279" s="1">
        <v>4700000</v>
      </c>
      <c r="G1279" s="1">
        <v>8.0000004000000003E-3</v>
      </c>
      <c r="H1279" s="1">
        <v>5254.6625976562</v>
      </c>
    </row>
    <row r="1280" spans="5:8" x14ac:dyDescent="0.4">
      <c r="E1280" s="1">
        <v>4</v>
      </c>
      <c r="F1280" s="1">
        <v>10000000</v>
      </c>
      <c r="G1280" s="1">
        <v>1.7999999199999998E-2</v>
      </c>
      <c r="H1280" s="1">
        <v>5241.0815429688</v>
      </c>
    </row>
    <row r="1281" spans="5:8" x14ac:dyDescent="0.4">
      <c r="E1281" s="1">
        <v>4</v>
      </c>
      <c r="F1281" s="1">
        <v>22000000</v>
      </c>
      <c r="G1281" s="1">
        <v>3.7000000499999998E-2</v>
      </c>
      <c r="H1281" s="1">
        <v>5270.0205078125</v>
      </c>
    </row>
    <row r="1282" spans="5:8" x14ac:dyDescent="0.4">
      <c r="E1282" s="1">
        <v>4</v>
      </c>
      <c r="F1282" s="1">
        <v>47000000</v>
      </c>
      <c r="G1282" s="1">
        <v>7.4000000999999996E-2</v>
      </c>
      <c r="H1282" s="1">
        <v>5222.6162109375</v>
      </c>
    </row>
    <row r="1283" spans="5:8" x14ac:dyDescent="0.4">
      <c r="E1283" s="1">
        <v>4</v>
      </c>
      <c r="F1283" s="1">
        <v>100000000</v>
      </c>
      <c r="G1283" s="1">
        <v>0.15600000319999999</v>
      </c>
      <c r="H1283" s="1">
        <v>5654.0234375</v>
      </c>
    </row>
    <row r="1284" spans="5:8" x14ac:dyDescent="0.4">
      <c r="E1284" s="1">
        <v>4</v>
      </c>
      <c r="F1284" s="1">
        <v>220000000</v>
      </c>
      <c r="G1284" s="1">
        <v>0.3440000117</v>
      </c>
      <c r="H1284" s="1">
        <v>5072.740234375</v>
      </c>
    </row>
    <row r="1285" spans="5:8" x14ac:dyDescent="0.4">
      <c r="E1285" s="1">
        <v>4</v>
      </c>
      <c r="F1285" s="1">
        <v>470000000</v>
      </c>
      <c r="G1285" s="1">
        <v>0.73799997569999998</v>
      </c>
      <c r="H1285" s="1">
        <v>2718.916015625</v>
      </c>
    </row>
    <row r="1286" spans="5:8" x14ac:dyDescent="0.4">
      <c r="E1286" s="1">
        <v>4</v>
      </c>
      <c r="F1286" s="1">
        <v>1000000000</v>
      </c>
      <c r="G1286" s="1">
        <v>1.5770000219</v>
      </c>
      <c r="H1286" s="1">
        <v>1556.5322265625</v>
      </c>
    </row>
    <row r="1287" spans="5:8" x14ac:dyDescent="0.4">
      <c r="E1287" s="1">
        <v>4</v>
      </c>
      <c r="F1287" s="1">
        <v>2200000000</v>
      </c>
      <c r="G1287" s="1">
        <v>3.4430000781999999</v>
      </c>
      <c r="H1287" s="1">
        <v>937.08380126949999</v>
      </c>
    </row>
    <row r="1288" spans="5:8" x14ac:dyDescent="0.4">
      <c r="E1288" s="1">
        <v>4</v>
      </c>
      <c r="F1288" s="1">
        <v>4700000000</v>
      </c>
      <c r="G1288" s="1">
        <v>8.0930004120000003</v>
      </c>
      <c r="H1288" s="1">
        <v>438.63494873050001</v>
      </c>
    </row>
    <row r="1289" spans="5:8" x14ac:dyDescent="0.4">
      <c r="E1289" s="1">
        <v>4</v>
      </c>
      <c r="F1289" s="1">
        <v>10000000000</v>
      </c>
      <c r="G1289" s="1">
        <v>25.708999633800001</v>
      </c>
      <c r="H1289" s="1">
        <v>206.15843200680001</v>
      </c>
    </row>
    <row r="1290" spans="5:8" x14ac:dyDescent="0.4">
      <c r="E1290" s="1">
        <v>5</v>
      </c>
      <c r="F1290" s="1">
        <v>1</v>
      </c>
      <c r="G1290" s="1">
        <v>2.0000001000000001E-3</v>
      </c>
      <c r="H1290" s="1">
        <v>2550</v>
      </c>
    </row>
    <row r="1291" spans="5:8" x14ac:dyDescent="0.4">
      <c r="E1291" s="1">
        <v>5</v>
      </c>
      <c r="F1291" s="1">
        <v>2</v>
      </c>
      <c r="G1291" s="1">
        <v>1E-3</v>
      </c>
      <c r="H1291" s="1">
        <v>4575</v>
      </c>
    </row>
    <row r="1292" spans="5:8" x14ac:dyDescent="0.4">
      <c r="E1292" s="1">
        <v>5</v>
      </c>
      <c r="F1292" s="1">
        <v>4</v>
      </c>
      <c r="G1292" s="1">
        <v>2.0000001000000001E-3</v>
      </c>
      <c r="H1292" s="1">
        <v>5081.25</v>
      </c>
    </row>
    <row r="1293" spans="5:8" x14ac:dyDescent="0.4">
      <c r="E1293" s="1">
        <v>5</v>
      </c>
      <c r="F1293" s="1">
        <v>7</v>
      </c>
      <c r="G1293" s="1">
        <v>2.0000001000000001E-3</v>
      </c>
      <c r="H1293" s="1">
        <v>5194.8974609375</v>
      </c>
    </row>
    <row r="1294" spans="5:8" x14ac:dyDescent="0.4">
      <c r="E1294" s="1">
        <v>5</v>
      </c>
      <c r="F1294" s="1">
        <v>10</v>
      </c>
      <c r="G1294" s="1">
        <v>2.0000001000000001E-3</v>
      </c>
      <c r="H1294" s="1">
        <v>5223</v>
      </c>
    </row>
    <row r="1295" spans="5:8" x14ac:dyDescent="0.4">
      <c r="E1295" s="1">
        <v>5</v>
      </c>
      <c r="F1295" s="1">
        <v>22</v>
      </c>
      <c r="G1295" s="1">
        <v>1E-3</v>
      </c>
      <c r="H1295" s="1">
        <v>5244.421875</v>
      </c>
    </row>
    <row r="1296" spans="5:8" x14ac:dyDescent="0.4">
      <c r="E1296" s="1">
        <v>5</v>
      </c>
      <c r="F1296" s="1">
        <v>47</v>
      </c>
      <c r="G1296" s="1">
        <v>2.0000001000000001E-3</v>
      </c>
      <c r="H1296" s="1">
        <v>5248.7768554688</v>
      </c>
    </row>
    <row r="1297" spans="5:8" x14ac:dyDescent="0.4">
      <c r="E1297" s="1">
        <v>5</v>
      </c>
      <c r="F1297" s="1">
        <v>100</v>
      </c>
      <c r="G1297" s="1">
        <v>1E-3</v>
      </c>
      <c r="H1297" s="1">
        <v>5249.73046875</v>
      </c>
    </row>
    <row r="1298" spans="5:8" x14ac:dyDescent="0.4">
      <c r="E1298" s="1">
        <v>5</v>
      </c>
      <c r="F1298" s="1">
        <v>220</v>
      </c>
      <c r="G1298" s="1">
        <v>2.0000001000000001E-3</v>
      </c>
      <c r="H1298" s="1">
        <v>5249.9448242188</v>
      </c>
    </row>
    <row r="1299" spans="5:8" x14ac:dyDescent="0.4">
      <c r="E1299" s="1">
        <v>5</v>
      </c>
      <c r="F1299" s="1">
        <v>470</v>
      </c>
      <c r="G1299" s="1">
        <v>1E-3</v>
      </c>
      <c r="H1299" s="1">
        <v>5249.9873046875</v>
      </c>
    </row>
    <row r="1300" spans="5:8" x14ac:dyDescent="0.4">
      <c r="E1300" s="1">
        <v>5</v>
      </c>
      <c r="F1300" s="1">
        <v>1000</v>
      </c>
      <c r="G1300" s="1">
        <v>2.0000001000000001E-3</v>
      </c>
      <c r="H1300" s="1">
        <v>5249.9970703125</v>
      </c>
    </row>
    <row r="1301" spans="5:8" x14ac:dyDescent="0.4">
      <c r="E1301" s="1">
        <v>5</v>
      </c>
      <c r="F1301" s="1">
        <v>2200</v>
      </c>
      <c r="G1301" s="1">
        <v>1E-3</v>
      </c>
      <c r="H1301" s="1">
        <v>5250</v>
      </c>
    </row>
    <row r="1302" spans="5:8" x14ac:dyDescent="0.4">
      <c r="E1302" s="1">
        <v>5</v>
      </c>
      <c r="F1302" s="1">
        <v>4700</v>
      </c>
      <c r="G1302" s="1">
        <v>1E-3</v>
      </c>
      <c r="H1302" s="1">
        <v>5250</v>
      </c>
    </row>
    <row r="1303" spans="5:8" x14ac:dyDescent="0.4">
      <c r="E1303" s="1">
        <v>5</v>
      </c>
      <c r="F1303" s="1">
        <v>10000</v>
      </c>
      <c r="G1303" s="1">
        <v>2.0000001000000001E-3</v>
      </c>
      <c r="H1303" s="1">
        <v>5250.0009765625</v>
      </c>
    </row>
    <row r="1304" spans="5:8" x14ac:dyDescent="0.4">
      <c r="E1304" s="1">
        <v>5</v>
      </c>
      <c r="F1304" s="1">
        <v>22000</v>
      </c>
      <c r="G1304" s="1">
        <v>2.0000001000000001E-3</v>
      </c>
      <c r="H1304" s="1">
        <v>5249.9990234375</v>
      </c>
    </row>
    <row r="1305" spans="5:8" x14ac:dyDescent="0.4">
      <c r="E1305" s="1">
        <v>5</v>
      </c>
      <c r="F1305" s="1">
        <v>47000</v>
      </c>
      <c r="G1305" s="1">
        <v>2.0000001000000001E-3</v>
      </c>
      <c r="H1305" s="1">
        <v>5249.9975585938</v>
      </c>
    </row>
    <row r="1306" spans="5:8" x14ac:dyDescent="0.4">
      <c r="E1306" s="1">
        <v>5</v>
      </c>
      <c r="F1306" s="1">
        <v>100000</v>
      </c>
      <c r="G1306" s="1">
        <v>1E-3</v>
      </c>
      <c r="H1306" s="1">
        <v>5250.0112304688</v>
      </c>
    </row>
    <row r="1307" spans="5:8" x14ac:dyDescent="0.4">
      <c r="E1307" s="1">
        <v>5</v>
      </c>
      <c r="F1307" s="1">
        <v>220000</v>
      </c>
      <c r="G1307" s="1">
        <v>1E-3</v>
      </c>
      <c r="H1307" s="1">
        <v>5250.0063476562</v>
      </c>
    </row>
    <row r="1308" spans="5:8" x14ac:dyDescent="0.4">
      <c r="E1308" s="1">
        <v>5</v>
      </c>
      <c r="F1308" s="1">
        <v>470000</v>
      </c>
      <c r="G1308" s="1">
        <v>2.0000001000000001E-3</v>
      </c>
      <c r="H1308" s="1">
        <v>5249.984375</v>
      </c>
    </row>
    <row r="1309" spans="5:8" x14ac:dyDescent="0.4">
      <c r="E1309" s="1">
        <v>5</v>
      </c>
      <c r="F1309" s="1">
        <v>1000000</v>
      </c>
      <c r="G1309" s="1">
        <v>3.0000000000000001E-3</v>
      </c>
      <c r="H1309" s="1">
        <v>5249.8930664062</v>
      </c>
    </row>
    <row r="1310" spans="5:8" x14ac:dyDescent="0.4">
      <c r="E1310" s="1">
        <v>5</v>
      </c>
      <c r="F1310" s="1">
        <v>2200000</v>
      </c>
      <c r="G1310" s="1">
        <v>4.0000002000000002E-3</v>
      </c>
      <c r="H1310" s="1">
        <v>5250.3852539062</v>
      </c>
    </row>
    <row r="1311" spans="5:8" x14ac:dyDescent="0.4">
      <c r="E1311" s="1">
        <v>5</v>
      </c>
      <c r="F1311" s="1">
        <v>4700000</v>
      </c>
      <c r="G1311" s="1">
        <v>8.0000004000000003E-3</v>
      </c>
      <c r="H1311" s="1">
        <v>5249.1884765625</v>
      </c>
    </row>
    <row r="1312" spans="5:8" x14ac:dyDescent="0.4">
      <c r="E1312" s="1">
        <v>5</v>
      </c>
      <c r="F1312" s="1">
        <v>10000000</v>
      </c>
      <c r="G1312" s="1">
        <v>1.40000004E-2</v>
      </c>
      <c r="H1312" s="1">
        <v>5254.7016601562</v>
      </c>
    </row>
    <row r="1313" spans="5:8" x14ac:dyDescent="0.4">
      <c r="E1313" s="1">
        <v>5</v>
      </c>
      <c r="F1313" s="1">
        <v>22000000</v>
      </c>
      <c r="G1313" s="1">
        <v>2.99999993E-2</v>
      </c>
      <c r="H1313" s="1">
        <v>5280.2827148438</v>
      </c>
    </row>
    <row r="1314" spans="5:8" x14ac:dyDescent="0.4">
      <c r="E1314" s="1">
        <v>5</v>
      </c>
      <c r="F1314" s="1">
        <v>47000000</v>
      </c>
      <c r="G1314" s="1">
        <v>6.1000000700000001E-2</v>
      </c>
      <c r="H1314" s="1">
        <v>5148.9594726562</v>
      </c>
    </row>
    <row r="1315" spans="5:8" x14ac:dyDescent="0.4">
      <c r="E1315" s="1">
        <v>5</v>
      </c>
      <c r="F1315" s="1">
        <v>100000000</v>
      </c>
      <c r="G1315" s="1">
        <v>0.12700000410000001</v>
      </c>
      <c r="H1315" s="1">
        <v>5520.0546875</v>
      </c>
    </row>
    <row r="1316" spans="5:8" x14ac:dyDescent="0.4">
      <c r="E1316" s="1">
        <v>5</v>
      </c>
      <c r="F1316" s="1">
        <v>220000000</v>
      </c>
      <c r="G1316" s="1">
        <v>0.273999989</v>
      </c>
      <c r="H1316" s="1">
        <v>4879.0795898438</v>
      </c>
    </row>
    <row r="1317" spans="5:8" x14ac:dyDescent="0.4">
      <c r="E1317" s="1">
        <v>5</v>
      </c>
      <c r="F1317" s="1">
        <v>470000000</v>
      </c>
      <c r="G1317" s="1">
        <v>0.58399999140000003</v>
      </c>
      <c r="H1317" s="1">
        <v>3267.2097167969</v>
      </c>
    </row>
    <row r="1318" spans="5:8" x14ac:dyDescent="0.4">
      <c r="E1318" s="1">
        <v>5</v>
      </c>
      <c r="F1318" s="1">
        <v>1000000000</v>
      </c>
      <c r="G1318" s="1">
        <v>1.2589999436999999</v>
      </c>
      <c r="H1318" s="1">
        <v>1814.2303466797</v>
      </c>
    </row>
    <row r="1319" spans="5:8" x14ac:dyDescent="0.4">
      <c r="E1319" s="1">
        <v>5</v>
      </c>
      <c r="F1319" s="1">
        <v>2200000000</v>
      </c>
      <c r="G1319" s="1">
        <v>2.7880001068000002</v>
      </c>
      <c r="H1319" s="1">
        <v>1111.4194335938</v>
      </c>
    </row>
    <row r="1320" spans="5:8" x14ac:dyDescent="0.4">
      <c r="E1320" s="1">
        <v>5</v>
      </c>
      <c r="F1320" s="1">
        <v>4700000000</v>
      </c>
      <c r="G1320" s="1">
        <v>6.5929999351999999</v>
      </c>
      <c r="H1320" s="1">
        <v>548.29370117190001</v>
      </c>
    </row>
    <row r="1321" spans="5:8" x14ac:dyDescent="0.4">
      <c r="E1321" s="1">
        <v>5</v>
      </c>
      <c r="F1321" s="1">
        <v>10000000000</v>
      </c>
      <c r="G1321" s="1">
        <v>21.007999420200001</v>
      </c>
      <c r="H1321" s="1">
        <v>257.69802856450002</v>
      </c>
    </row>
    <row r="1322" spans="5:8" x14ac:dyDescent="0.4">
      <c r="E1322" s="1">
        <v>6</v>
      </c>
      <c r="F1322" s="1">
        <v>1</v>
      </c>
      <c r="G1322" s="1">
        <v>2.0000001000000001E-3</v>
      </c>
      <c r="H1322" s="1">
        <v>2550</v>
      </c>
    </row>
    <row r="1323" spans="5:8" x14ac:dyDescent="0.4">
      <c r="E1323" s="1">
        <v>6</v>
      </c>
      <c r="F1323" s="1">
        <v>2</v>
      </c>
      <c r="G1323" s="1">
        <v>2.0000001000000001E-3</v>
      </c>
      <c r="H1323" s="1">
        <v>4575</v>
      </c>
    </row>
    <row r="1324" spans="5:8" x14ac:dyDescent="0.4">
      <c r="E1324" s="1">
        <v>6</v>
      </c>
      <c r="F1324" s="1">
        <v>4</v>
      </c>
      <c r="G1324" s="1">
        <v>2.0000001000000001E-3</v>
      </c>
      <c r="H1324" s="1">
        <v>5081.25</v>
      </c>
    </row>
    <row r="1325" spans="5:8" x14ac:dyDescent="0.4">
      <c r="E1325" s="1">
        <v>6</v>
      </c>
      <c r="F1325" s="1">
        <v>7</v>
      </c>
      <c r="G1325" s="1">
        <v>1E-3</v>
      </c>
      <c r="H1325" s="1">
        <v>5194.8974609375</v>
      </c>
    </row>
    <row r="1326" spans="5:8" x14ac:dyDescent="0.4">
      <c r="E1326" s="1">
        <v>6</v>
      </c>
      <c r="F1326" s="1">
        <v>10</v>
      </c>
      <c r="G1326" s="1">
        <v>2.0000001000000001E-3</v>
      </c>
      <c r="H1326" s="1">
        <v>5223</v>
      </c>
    </row>
    <row r="1327" spans="5:8" x14ac:dyDescent="0.4">
      <c r="E1327" s="1">
        <v>6</v>
      </c>
      <c r="F1327" s="1">
        <v>22</v>
      </c>
      <c r="G1327" s="1">
        <v>2.0000001000000001E-3</v>
      </c>
      <c r="H1327" s="1">
        <v>5244.421875</v>
      </c>
    </row>
    <row r="1328" spans="5:8" x14ac:dyDescent="0.4">
      <c r="E1328" s="1">
        <v>6</v>
      </c>
      <c r="F1328" s="1">
        <v>47</v>
      </c>
      <c r="G1328" s="1">
        <v>2.0000001000000001E-3</v>
      </c>
      <c r="H1328" s="1">
        <v>5248.77734375</v>
      </c>
    </row>
    <row r="1329" spans="5:8" x14ac:dyDescent="0.4">
      <c r="E1329" s="1">
        <v>6</v>
      </c>
      <c r="F1329" s="1">
        <v>100</v>
      </c>
      <c r="G1329" s="1">
        <v>2.0000001000000001E-3</v>
      </c>
      <c r="H1329" s="1">
        <v>5249.73046875</v>
      </c>
    </row>
    <row r="1330" spans="5:8" x14ac:dyDescent="0.4">
      <c r="E1330" s="1">
        <v>6</v>
      </c>
      <c r="F1330" s="1">
        <v>220</v>
      </c>
      <c r="G1330" s="1">
        <v>2.0000001000000001E-3</v>
      </c>
      <c r="H1330" s="1">
        <v>5249.9448242188</v>
      </c>
    </row>
    <row r="1331" spans="5:8" x14ac:dyDescent="0.4">
      <c r="E1331" s="1">
        <v>6</v>
      </c>
      <c r="F1331" s="1">
        <v>470</v>
      </c>
      <c r="G1331" s="1">
        <v>2.0000001000000001E-3</v>
      </c>
      <c r="H1331" s="1">
        <v>5249.9868164062</v>
      </c>
    </row>
    <row r="1332" spans="5:8" x14ac:dyDescent="0.4">
      <c r="E1332" s="1">
        <v>6</v>
      </c>
      <c r="F1332" s="1">
        <v>1000</v>
      </c>
      <c r="G1332" s="1">
        <v>2.0000001000000001E-3</v>
      </c>
      <c r="H1332" s="1">
        <v>5249.9970703125</v>
      </c>
    </row>
    <row r="1333" spans="5:8" x14ac:dyDescent="0.4">
      <c r="E1333" s="1">
        <v>6</v>
      </c>
      <c r="F1333" s="1">
        <v>2200</v>
      </c>
      <c r="G1333" s="1">
        <v>1E-3</v>
      </c>
      <c r="H1333" s="1">
        <v>5250</v>
      </c>
    </row>
    <row r="1334" spans="5:8" x14ac:dyDescent="0.4">
      <c r="E1334" s="1">
        <v>6</v>
      </c>
      <c r="F1334" s="1">
        <v>4700</v>
      </c>
      <c r="G1334" s="1">
        <v>2.0000001000000001E-3</v>
      </c>
      <c r="H1334" s="1">
        <v>5249.9995117188</v>
      </c>
    </row>
    <row r="1335" spans="5:8" x14ac:dyDescent="0.4">
      <c r="E1335" s="1">
        <v>6</v>
      </c>
      <c r="F1335" s="1">
        <v>10000</v>
      </c>
      <c r="G1335" s="1">
        <v>2.0000001000000001E-3</v>
      </c>
      <c r="H1335" s="1">
        <v>5250.0004882812</v>
      </c>
    </row>
    <row r="1336" spans="5:8" x14ac:dyDescent="0.4">
      <c r="E1336" s="1">
        <v>6</v>
      </c>
      <c r="F1336" s="1">
        <v>22000</v>
      </c>
      <c r="G1336" s="1">
        <v>2.0000001000000001E-3</v>
      </c>
      <c r="H1336" s="1">
        <v>5250.0004882812</v>
      </c>
    </row>
    <row r="1337" spans="5:8" x14ac:dyDescent="0.4">
      <c r="E1337" s="1">
        <v>6</v>
      </c>
      <c r="F1337" s="1">
        <v>47000</v>
      </c>
      <c r="G1337" s="1">
        <v>1E-3</v>
      </c>
      <c r="H1337" s="1">
        <v>5250.0004882812</v>
      </c>
    </row>
    <row r="1338" spans="5:8" x14ac:dyDescent="0.4">
      <c r="E1338" s="1">
        <v>6</v>
      </c>
      <c r="F1338" s="1">
        <v>100000</v>
      </c>
      <c r="G1338" s="1">
        <v>2.0000001000000001E-3</v>
      </c>
      <c r="H1338" s="1">
        <v>5250.01171875</v>
      </c>
    </row>
    <row r="1339" spans="5:8" x14ac:dyDescent="0.4">
      <c r="E1339" s="1">
        <v>6</v>
      </c>
      <c r="F1339" s="1">
        <v>220000</v>
      </c>
      <c r="G1339" s="1">
        <v>2.0000001000000001E-3</v>
      </c>
      <c r="H1339" s="1">
        <v>5250.0053710938</v>
      </c>
    </row>
    <row r="1340" spans="5:8" x14ac:dyDescent="0.4">
      <c r="E1340" s="1">
        <v>6</v>
      </c>
      <c r="F1340" s="1">
        <v>470000</v>
      </c>
      <c r="G1340" s="1">
        <v>2.0000001000000001E-3</v>
      </c>
      <c r="H1340" s="1">
        <v>5249.9868164062</v>
      </c>
    </row>
    <row r="1341" spans="5:8" x14ac:dyDescent="0.4">
      <c r="E1341" s="1">
        <v>6</v>
      </c>
      <c r="F1341" s="1">
        <v>1000000</v>
      </c>
      <c r="G1341" s="1">
        <v>3.0000000000000001E-3</v>
      </c>
      <c r="H1341" s="1">
        <v>5249.9194335938</v>
      </c>
    </row>
    <row r="1342" spans="5:8" x14ac:dyDescent="0.4">
      <c r="E1342" s="1">
        <v>6</v>
      </c>
      <c r="F1342" s="1">
        <v>2200000</v>
      </c>
      <c r="G1342" s="1">
        <v>6.0000000999999997E-3</v>
      </c>
      <c r="H1342" s="1">
        <v>5250.2919921875</v>
      </c>
    </row>
    <row r="1343" spans="5:8" x14ac:dyDescent="0.4">
      <c r="E1343" s="1">
        <v>6</v>
      </c>
      <c r="F1343" s="1">
        <v>4700000</v>
      </c>
      <c r="G1343" s="1">
        <v>6.0000000999999997E-3</v>
      </c>
      <c r="H1343" s="1">
        <v>5248.56640625</v>
      </c>
    </row>
    <row r="1344" spans="5:8" x14ac:dyDescent="0.4">
      <c r="E1344" s="1">
        <v>6</v>
      </c>
      <c r="F1344" s="1">
        <v>10000000</v>
      </c>
      <c r="G1344" s="1">
        <v>1.20000001E-2</v>
      </c>
      <c r="H1344" s="1">
        <v>5256.8369140625</v>
      </c>
    </row>
    <row r="1345" spans="5:8" x14ac:dyDescent="0.4">
      <c r="E1345" s="1">
        <v>6</v>
      </c>
      <c r="F1345" s="1">
        <v>22000000</v>
      </c>
      <c r="G1345" s="1">
        <v>2.6000000499999999E-2</v>
      </c>
      <c r="H1345" s="1">
        <v>5233.62109375</v>
      </c>
    </row>
    <row r="1346" spans="5:8" x14ac:dyDescent="0.4">
      <c r="E1346" s="1">
        <v>6</v>
      </c>
      <c r="F1346" s="1">
        <v>47000000</v>
      </c>
      <c r="G1346" s="1">
        <v>5.2999999399999997E-2</v>
      </c>
      <c r="H1346" s="1">
        <v>5257.6484375</v>
      </c>
    </row>
    <row r="1347" spans="5:8" x14ac:dyDescent="0.4">
      <c r="E1347" s="1">
        <v>6</v>
      </c>
      <c r="F1347" s="1">
        <v>100000000</v>
      </c>
      <c r="G1347" s="1">
        <v>0.11100000140000001</v>
      </c>
      <c r="H1347" s="1">
        <v>5369.8256835938</v>
      </c>
    </row>
    <row r="1348" spans="5:8" x14ac:dyDescent="0.4">
      <c r="E1348" s="1">
        <v>6</v>
      </c>
      <c r="F1348" s="1">
        <v>220000000</v>
      </c>
      <c r="G1348" s="1">
        <v>0.2440000027</v>
      </c>
      <c r="H1348" s="1">
        <v>4879.0795898438</v>
      </c>
    </row>
    <row r="1349" spans="5:8" x14ac:dyDescent="0.4">
      <c r="E1349" s="1">
        <v>6</v>
      </c>
      <c r="F1349" s="1">
        <v>470000000</v>
      </c>
      <c r="G1349" s="1">
        <v>0.523999989</v>
      </c>
      <c r="H1349" s="1">
        <v>3815.5034179688</v>
      </c>
    </row>
    <row r="1350" spans="5:8" x14ac:dyDescent="0.4">
      <c r="E1350" s="1">
        <v>6</v>
      </c>
      <c r="F1350" s="1">
        <v>1000000000</v>
      </c>
      <c r="G1350" s="1">
        <v>1.0759999752</v>
      </c>
      <c r="H1350" s="1">
        <v>2071.9282226562</v>
      </c>
    </row>
    <row r="1351" spans="5:8" x14ac:dyDescent="0.4">
      <c r="E1351" s="1">
        <v>6</v>
      </c>
      <c r="F1351" s="1">
        <v>2200000000</v>
      </c>
      <c r="G1351" s="1">
        <v>2.3299999237</v>
      </c>
      <c r="H1351" s="1">
        <v>1228.5549316406</v>
      </c>
    </row>
    <row r="1352" spans="5:8" x14ac:dyDescent="0.4">
      <c r="E1352" s="1">
        <v>6</v>
      </c>
      <c r="F1352" s="1">
        <v>4700000000</v>
      </c>
      <c r="G1352" s="1">
        <v>5.5830001831000002</v>
      </c>
      <c r="H1352" s="1">
        <v>657.95239257809999</v>
      </c>
    </row>
    <row r="1353" spans="5:8" x14ac:dyDescent="0.4">
      <c r="E1353" s="1">
        <v>6</v>
      </c>
      <c r="F1353" s="1">
        <v>10000000000</v>
      </c>
      <c r="G1353" s="1">
        <v>17.690000534100001</v>
      </c>
      <c r="H1353" s="1">
        <v>309.23764038090002</v>
      </c>
    </row>
    <row r="1354" spans="5:8" x14ac:dyDescent="0.4">
      <c r="E1354" s="1">
        <v>7</v>
      </c>
      <c r="F1354" s="1">
        <v>1</v>
      </c>
      <c r="G1354" s="1">
        <v>1E-3</v>
      </c>
      <c r="H1354" s="1">
        <v>2550</v>
      </c>
    </row>
    <row r="1355" spans="5:8" x14ac:dyDescent="0.4">
      <c r="E1355" s="1">
        <v>7</v>
      </c>
      <c r="F1355" s="1">
        <v>2</v>
      </c>
      <c r="G1355" s="1">
        <v>1E-3</v>
      </c>
      <c r="H1355" s="1">
        <v>4575</v>
      </c>
    </row>
    <row r="1356" spans="5:8" x14ac:dyDescent="0.4">
      <c r="E1356" s="1">
        <v>7</v>
      </c>
      <c r="F1356" s="1">
        <v>4</v>
      </c>
      <c r="G1356" s="1">
        <v>2.0000001000000001E-3</v>
      </c>
      <c r="H1356" s="1">
        <v>5081.25</v>
      </c>
    </row>
    <row r="1357" spans="5:8" x14ac:dyDescent="0.4">
      <c r="E1357" s="1">
        <v>7</v>
      </c>
      <c r="F1357" s="1">
        <v>7</v>
      </c>
      <c r="G1357" s="1">
        <v>2.0000001000000001E-3</v>
      </c>
      <c r="H1357" s="1">
        <v>5194.8974609375</v>
      </c>
    </row>
    <row r="1358" spans="5:8" x14ac:dyDescent="0.4">
      <c r="E1358" s="1">
        <v>7</v>
      </c>
      <c r="F1358" s="1">
        <v>10</v>
      </c>
      <c r="G1358" s="1">
        <v>1E-3</v>
      </c>
      <c r="H1358" s="1">
        <v>5223</v>
      </c>
    </row>
    <row r="1359" spans="5:8" x14ac:dyDescent="0.4">
      <c r="E1359" s="1">
        <v>7</v>
      </c>
      <c r="F1359" s="1">
        <v>22</v>
      </c>
      <c r="G1359" s="1">
        <v>1E-3</v>
      </c>
      <c r="H1359" s="1">
        <v>5244.421875</v>
      </c>
    </row>
    <row r="1360" spans="5:8" x14ac:dyDescent="0.4">
      <c r="E1360" s="1">
        <v>7</v>
      </c>
      <c r="F1360" s="1">
        <v>47</v>
      </c>
      <c r="G1360" s="1">
        <v>2.0000001000000001E-3</v>
      </c>
      <c r="H1360" s="1">
        <v>5248.77734375</v>
      </c>
    </row>
    <row r="1361" spans="5:8" x14ac:dyDescent="0.4">
      <c r="E1361" s="1">
        <v>7</v>
      </c>
      <c r="F1361" s="1">
        <v>100</v>
      </c>
      <c r="G1361" s="1">
        <v>1E-3</v>
      </c>
      <c r="H1361" s="1">
        <v>5249.73046875</v>
      </c>
    </row>
    <row r="1362" spans="5:8" x14ac:dyDescent="0.4">
      <c r="E1362" s="1">
        <v>7</v>
      </c>
      <c r="F1362" s="1">
        <v>220</v>
      </c>
      <c r="G1362" s="1">
        <v>2.0000001000000001E-3</v>
      </c>
      <c r="H1362" s="1">
        <v>5249.9448242188</v>
      </c>
    </row>
    <row r="1363" spans="5:8" x14ac:dyDescent="0.4">
      <c r="E1363" s="1">
        <v>7</v>
      </c>
      <c r="F1363" s="1">
        <v>470</v>
      </c>
      <c r="G1363" s="1">
        <v>2.0000001000000001E-3</v>
      </c>
      <c r="H1363" s="1">
        <v>5249.9873046875</v>
      </c>
    </row>
    <row r="1364" spans="5:8" x14ac:dyDescent="0.4">
      <c r="E1364" s="1">
        <v>7</v>
      </c>
      <c r="F1364" s="1">
        <v>1000</v>
      </c>
      <c r="G1364" s="1">
        <v>3.0000000000000001E-3</v>
      </c>
      <c r="H1364" s="1">
        <v>5249.9970703125</v>
      </c>
    </row>
    <row r="1365" spans="5:8" x14ac:dyDescent="0.4">
      <c r="E1365" s="1">
        <v>7</v>
      </c>
      <c r="F1365" s="1">
        <v>2200</v>
      </c>
      <c r="G1365" s="1">
        <v>2.0000001000000001E-3</v>
      </c>
      <c r="H1365" s="1">
        <v>5250</v>
      </c>
    </row>
    <row r="1366" spans="5:8" x14ac:dyDescent="0.4">
      <c r="E1366" s="1">
        <v>7</v>
      </c>
      <c r="F1366" s="1">
        <v>4700</v>
      </c>
      <c r="G1366" s="1">
        <v>2.0000001000000001E-3</v>
      </c>
      <c r="H1366" s="1">
        <v>5250</v>
      </c>
    </row>
    <row r="1367" spans="5:8" x14ac:dyDescent="0.4">
      <c r="E1367" s="1">
        <v>7</v>
      </c>
      <c r="F1367" s="1">
        <v>10000</v>
      </c>
      <c r="G1367" s="1">
        <v>1E-3</v>
      </c>
      <c r="H1367" s="1">
        <v>5250</v>
      </c>
    </row>
    <row r="1368" spans="5:8" x14ac:dyDescent="0.4">
      <c r="E1368" s="1">
        <v>7</v>
      </c>
      <c r="F1368" s="1">
        <v>22000</v>
      </c>
      <c r="G1368" s="1">
        <v>2.0000001000000001E-3</v>
      </c>
      <c r="H1368" s="1">
        <v>5249.9990234375</v>
      </c>
    </row>
    <row r="1369" spans="5:8" x14ac:dyDescent="0.4">
      <c r="E1369" s="1">
        <v>7</v>
      </c>
      <c r="F1369" s="1">
        <v>47000</v>
      </c>
      <c r="G1369" s="1">
        <v>1E-3</v>
      </c>
      <c r="H1369" s="1">
        <v>5249.9995117188</v>
      </c>
    </row>
    <row r="1370" spans="5:8" x14ac:dyDescent="0.4">
      <c r="E1370" s="1">
        <v>7</v>
      </c>
      <c r="F1370" s="1">
        <v>100000</v>
      </c>
      <c r="G1370" s="1">
        <v>2.0000001000000001E-3</v>
      </c>
      <c r="H1370" s="1">
        <v>5249.9970703125</v>
      </c>
    </row>
    <row r="1371" spans="5:8" x14ac:dyDescent="0.4">
      <c r="E1371" s="1">
        <v>7</v>
      </c>
      <c r="F1371" s="1">
        <v>220000</v>
      </c>
      <c r="G1371" s="1">
        <v>1E-3</v>
      </c>
      <c r="H1371" s="1">
        <v>5250.0141601562</v>
      </c>
    </row>
    <row r="1372" spans="5:8" x14ac:dyDescent="0.4">
      <c r="E1372" s="1">
        <v>7</v>
      </c>
      <c r="F1372" s="1">
        <v>470000</v>
      </c>
      <c r="G1372" s="1">
        <v>3.0000000000000001E-3</v>
      </c>
      <c r="H1372" s="1">
        <v>5249.984375</v>
      </c>
    </row>
    <row r="1373" spans="5:8" x14ac:dyDescent="0.4">
      <c r="E1373" s="1">
        <v>7</v>
      </c>
      <c r="F1373" s="1">
        <v>1000000</v>
      </c>
      <c r="G1373" s="1">
        <v>3.0000000000000001E-3</v>
      </c>
      <c r="H1373" s="1">
        <v>5249.923828125</v>
      </c>
    </row>
    <row r="1374" spans="5:8" x14ac:dyDescent="0.4">
      <c r="E1374" s="1">
        <v>7</v>
      </c>
      <c r="F1374" s="1">
        <v>2200000</v>
      </c>
      <c r="G1374" s="1">
        <v>4.0000002000000002E-3</v>
      </c>
      <c r="H1374" s="1">
        <v>5250.2685546875</v>
      </c>
    </row>
    <row r="1375" spans="5:8" x14ac:dyDescent="0.4">
      <c r="E1375" s="1">
        <v>7</v>
      </c>
      <c r="F1375" s="1">
        <v>4700000</v>
      </c>
      <c r="G1375" s="1">
        <v>6.0000000999999997E-3</v>
      </c>
      <c r="H1375" s="1">
        <v>5248.8500976562</v>
      </c>
    </row>
    <row r="1376" spans="5:8" x14ac:dyDescent="0.4">
      <c r="E1376" s="1">
        <v>7</v>
      </c>
      <c r="F1376" s="1">
        <v>10000000</v>
      </c>
      <c r="G1376" s="1">
        <v>1.20000001E-2</v>
      </c>
      <c r="H1376" s="1">
        <v>5255.6870117188</v>
      </c>
    </row>
    <row r="1377" spans="5:8" x14ac:dyDescent="0.4">
      <c r="E1377" s="1">
        <v>7</v>
      </c>
      <c r="F1377" s="1">
        <v>22000000</v>
      </c>
      <c r="G1377" s="1">
        <v>2.1999999900000001E-2</v>
      </c>
      <c r="H1377" s="1">
        <v>5240.392578125</v>
      </c>
    </row>
    <row r="1378" spans="5:8" x14ac:dyDescent="0.4">
      <c r="E1378" s="1">
        <v>7</v>
      </c>
      <c r="F1378" s="1">
        <v>47000000</v>
      </c>
      <c r="G1378" s="1">
        <v>4.5000001800000002E-2</v>
      </c>
      <c r="H1378" s="1">
        <v>5274.8598632812</v>
      </c>
    </row>
    <row r="1379" spans="5:8" x14ac:dyDescent="0.4">
      <c r="E1379" s="1">
        <v>7</v>
      </c>
      <c r="F1379" s="1">
        <v>100000000</v>
      </c>
      <c r="G1379" s="1">
        <v>9.6000000799999999E-2</v>
      </c>
      <c r="H1379" s="1">
        <v>5178.9296875</v>
      </c>
    </row>
    <row r="1380" spans="5:8" x14ac:dyDescent="0.4">
      <c r="E1380" s="1">
        <v>7</v>
      </c>
      <c r="F1380" s="1">
        <v>220000000</v>
      </c>
      <c r="G1380" s="1">
        <v>0.20900000630000001</v>
      </c>
      <c r="H1380" s="1">
        <v>5126.9135742188</v>
      </c>
    </row>
    <row r="1381" spans="5:8" x14ac:dyDescent="0.4">
      <c r="E1381" s="1">
        <v>7</v>
      </c>
      <c r="F1381" s="1">
        <v>470000000</v>
      </c>
      <c r="G1381" s="1">
        <v>0.43900001049999998</v>
      </c>
      <c r="H1381" s="1">
        <v>4363.7978515625</v>
      </c>
    </row>
    <row r="1382" spans="5:8" x14ac:dyDescent="0.4">
      <c r="E1382" s="1">
        <v>7</v>
      </c>
      <c r="F1382" s="1">
        <v>1000000000</v>
      </c>
      <c r="G1382" s="1">
        <v>0.94199997189999995</v>
      </c>
      <c r="H1382" s="1">
        <v>2329.6262207031</v>
      </c>
    </row>
    <row r="1383" spans="5:8" x14ac:dyDescent="0.4">
      <c r="E1383" s="1">
        <v>7</v>
      </c>
      <c r="F1383" s="1">
        <v>2200000000</v>
      </c>
      <c r="G1383" s="1">
        <v>2.1050000190999998</v>
      </c>
      <c r="H1383" s="1">
        <v>1345.6904296875</v>
      </c>
    </row>
    <row r="1384" spans="5:8" x14ac:dyDescent="0.4">
      <c r="E1384" s="1">
        <v>7</v>
      </c>
      <c r="F1384" s="1">
        <v>4700000000</v>
      </c>
      <c r="G1384" s="1">
        <v>4.7969999313000002</v>
      </c>
      <c r="H1384" s="1">
        <v>767.61114501949999</v>
      </c>
    </row>
    <row r="1385" spans="5:8" x14ac:dyDescent="0.4">
      <c r="E1385" s="1">
        <v>7</v>
      </c>
      <c r="F1385" s="1">
        <v>10000000000</v>
      </c>
      <c r="G1385" s="1">
        <v>15.2159996033</v>
      </c>
      <c r="H1385" s="1">
        <v>360.77725219730002</v>
      </c>
    </row>
    <row r="1386" spans="5:8" x14ac:dyDescent="0.4">
      <c r="E1386" s="1">
        <v>8</v>
      </c>
      <c r="F1386" s="1">
        <v>1</v>
      </c>
      <c r="G1386" s="1">
        <v>2.0000001000000001E-3</v>
      </c>
      <c r="H1386" s="1">
        <v>2550</v>
      </c>
    </row>
    <row r="1387" spans="5:8" x14ac:dyDescent="0.4">
      <c r="E1387" s="1">
        <v>8</v>
      </c>
      <c r="F1387" s="1">
        <v>2</v>
      </c>
      <c r="G1387" s="1">
        <v>2.0000001000000001E-3</v>
      </c>
      <c r="H1387" s="1">
        <v>4575</v>
      </c>
    </row>
    <row r="1388" spans="5:8" x14ac:dyDescent="0.4">
      <c r="E1388" s="1">
        <v>8</v>
      </c>
      <c r="F1388" s="1">
        <v>4</v>
      </c>
      <c r="G1388" s="1">
        <v>2.0000001000000001E-3</v>
      </c>
      <c r="H1388" s="1">
        <v>5081.25</v>
      </c>
    </row>
    <row r="1389" spans="5:8" x14ac:dyDescent="0.4">
      <c r="E1389" s="1">
        <v>8</v>
      </c>
      <c r="F1389" s="1">
        <v>7</v>
      </c>
      <c r="G1389" s="1">
        <v>2.0000001000000001E-3</v>
      </c>
      <c r="H1389" s="1">
        <v>5194.8974609375</v>
      </c>
    </row>
    <row r="1390" spans="5:8" x14ac:dyDescent="0.4">
      <c r="E1390" s="1">
        <v>8</v>
      </c>
      <c r="F1390" s="1">
        <v>10</v>
      </c>
      <c r="G1390" s="1">
        <v>1E-3</v>
      </c>
      <c r="H1390" s="1">
        <v>5223</v>
      </c>
    </row>
    <row r="1391" spans="5:8" x14ac:dyDescent="0.4">
      <c r="E1391" s="1">
        <v>8</v>
      </c>
      <c r="F1391" s="1">
        <v>22</v>
      </c>
      <c r="G1391" s="1">
        <v>2.0000001000000001E-3</v>
      </c>
      <c r="H1391" s="1">
        <v>5244.421875</v>
      </c>
    </row>
    <row r="1392" spans="5:8" x14ac:dyDescent="0.4">
      <c r="E1392" s="1">
        <v>8</v>
      </c>
      <c r="F1392" s="1">
        <v>47</v>
      </c>
      <c r="G1392" s="1">
        <v>2.0000001000000001E-3</v>
      </c>
      <c r="H1392" s="1">
        <v>5248.77734375</v>
      </c>
    </row>
    <row r="1393" spans="5:8" x14ac:dyDescent="0.4">
      <c r="E1393" s="1">
        <v>8</v>
      </c>
      <c r="F1393" s="1">
        <v>100</v>
      </c>
      <c r="G1393" s="1">
        <v>1E-3</v>
      </c>
      <c r="H1393" s="1">
        <v>5249.73046875</v>
      </c>
    </row>
    <row r="1394" spans="5:8" x14ac:dyDescent="0.4">
      <c r="E1394" s="1">
        <v>8</v>
      </c>
      <c r="F1394" s="1">
        <v>220</v>
      </c>
      <c r="G1394" s="1">
        <v>2.0000001000000001E-3</v>
      </c>
      <c r="H1394" s="1">
        <v>5249.9448242188</v>
      </c>
    </row>
    <row r="1395" spans="5:8" x14ac:dyDescent="0.4">
      <c r="E1395" s="1">
        <v>8</v>
      </c>
      <c r="F1395" s="1">
        <v>470</v>
      </c>
      <c r="G1395" s="1">
        <v>2.0000001000000001E-3</v>
      </c>
      <c r="H1395" s="1">
        <v>5249.9873046875</v>
      </c>
    </row>
    <row r="1396" spans="5:8" x14ac:dyDescent="0.4">
      <c r="E1396" s="1">
        <v>8</v>
      </c>
      <c r="F1396" s="1">
        <v>1000</v>
      </c>
      <c r="G1396" s="1">
        <v>2.0000001000000001E-3</v>
      </c>
      <c r="H1396" s="1">
        <v>5249.9970703125</v>
      </c>
    </row>
    <row r="1397" spans="5:8" x14ac:dyDescent="0.4">
      <c r="E1397" s="1">
        <v>8</v>
      </c>
      <c r="F1397" s="1">
        <v>2200</v>
      </c>
      <c r="G1397" s="1">
        <v>2.0000001000000001E-3</v>
      </c>
      <c r="H1397" s="1">
        <v>5249.9995117188</v>
      </c>
    </row>
    <row r="1398" spans="5:8" x14ac:dyDescent="0.4">
      <c r="E1398" s="1">
        <v>8</v>
      </c>
      <c r="F1398" s="1">
        <v>4700</v>
      </c>
      <c r="G1398" s="1">
        <v>2.0000001000000001E-3</v>
      </c>
      <c r="H1398" s="1">
        <v>5250</v>
      </c>
    </row>
    <row r="1399" spans="5:8" x14ac:dyDescent="0.4">
      <c r="E1399" s="1">
        <v>8</v>
      </c>
      <c r="F1399" s="1">
        <v>10000</v>
      </c>
      <c r="G1399" s="1">
        <v>2.0000001000000001E-3</v>
      </c>
      <c r="H1399" s="1">
        <v>5250.0009765625</v>
      </c>
    </row>
    <row r="1400" spans="5:8" x14ac:dyDescent="0.4">
      <c r="E1400" s="1">
        <v>8</v>
      </c>
      <c r="F1400" s="1">
        <v>22000</v>
      </c>
      <c r="G1400" s="1">
        <v>1E-3</v>
      </c>
      <c r="H1400" s="1">
        <v>5249.9995117188</v>
      </c>
    </row>
    <row r="1401" spans="5:8" x14ac:dyDescent="0.4">
      <c r="E1401" s="1">
        <v>8</v>
      </c>
      <c r="F1401" s="1">
        <v>47000</v>
      </c>
      <c r="G1401" s="1">
        <v>2.0000001000000001E-3</v>
      </c>
      <c r="H1401" s="1">
        <v>5249.9995117188</v>
      </c>
    </row>
    <row r="1402" spans="5:8" x14ac:dyDescent="0.4">
      <c r="E1402" s="1">
        <v>8</v>
      </c>
      <c r="F1402" s="1">
        <v>100000</v>
      </c>
      <c r="G1402" s="1">
        <v>2.0000001000000001E-3</v>
      </c>
      <c r="H1402" s="1">
        <v>5249.998046875</v>
      </c>
    </row>
    <row r="1403" spans="5:8" x14ac:dyDescent="0.4">
      <c r="E1403" s="1">
        <v>8</v>
      </c>
      <c r="F1403" s="1">
        <v>220000</v>
      </c>
      <c r="G1403" s="1">
        <v>2.0000001000000001E-3</v>
      </c>
      <c r="H1403" s="1">
        <v>5250.0122070312</v>
      </c>
    </row>
    <row r="1404" spans="5:8" x14ac:dyDescent="0.4">
      <c r="E1404" s="1">
        <v>8</v>
      </c>
      <c r="F1404" s="1">
        <v>470000</v>
      </c>
      <c r="G1404" s="1">
        <v>3.0000000000000001E-3</v>
      </c>
      <c r="H1404" s="1">
        <v>5250.0048828125</v>
      </c>
    </row>
    <row r="1405" spans="5:8" x14ac:dyDescent="0.4">
      <c r="E1405" s="1">
        <v>8</v>
      </c>
      <c r="F1405" s="1">
        <v>1000000</v>
      </c>
      <c r="G1405" s="1">
        <v>2.0000001000000001E-3</v>
      </c>
      <c r="H1405" s="1">
        <v>5249.9692382812</v>
      </c>
    </row>
    <row r="1406" spans="5:8" x14ac:dyDescent="0.4">
      <c r="E1406" s="1">
        <v>8</v>
      </c>
      <c r="F1406" s="1">
        <v>2200000</v>
      </c>
      <c r="G1406" s="1">
        <v>4.0000002000000002E-3</v>
      </c>
      <c r="H1406" s="1">
        <v>5250.23046875</v>
      </c>
    </row>
    <row r="1407" spans="5:8" x14ac:dyDescent="0.4">
      <c r="E1407" s="1">
        <v>8</v>
      </c>
      <c r="F1407" s="1">
        <v>4700000</v>
      </c>
      <c r="G1407" s="1">
        <v>6.0000000999999997E-3</v>
      </c>
      <c r="H1407" s="1">
        <v>5248.7875976562</v>
      </c>
    </row>
    <row r="1408" spans="5:8" x14ac:dyDescent="0.4">
      <c r="E1408" s="1">
        <v>8</v>
      </c>
      <c r="F1408" s="1">
        <v>10000000</v>
      </c>
      <c r="G1408" s="1">
        <v>9.9999997999999993E-3</v>
      </c>
      <c r="H1408" s="1">
        <v>5255.447265625</v>
      </c>
    </row>
    <row r="1409" spans="5:8" x14ac:dyDescent="0.4">
      <c r="E1409" s="1">
        <v>8</v>
      </c>
      <c r="F1409" s="1">
        <v>22000000</v>
      </c>
      <c r="G1409" s="1">
        <v>1.9999999599999999E-2</v>
      </c>
      <c r="H1409" s="1">
        <v>5241.4775390625</v>
      </c>
    </row>
    <row r="1410" spans="5:8" x14ac:dyDescent="0.4">
      <c r="E1410" s="1">
        <v>8</v>
      </c>
      <c r="F1410" s="1">
        <v>47000000</v>
      </c>
      <c r="G1410" s="1">
        <v>5.2000001099999998E-2</v>
      </c>
      <c r="H1410" s="1">
        <v>5284.5463867188</v>
      </c>
    </row>
    <row r="1411" spans="5:8" x14ac:dyDescent="0.4">
      <c r="E1411" s="1">
        <v>8</v>
      </c>
      <c r="F1411" s="1">
        <v>100000000</v>
      </c>
      <c r="G1411" s="1">
        <v>8.6000002899999997E-2</v>
      </c>
      <c r="H1411" s="1">
        <v>5179.5825195312</v>
      </c>
    </row>
    <row r="1412" spans="5:8" x14ac:dyDescent="0.4">
      <c r="E1412" s="1">
        <v>8</v>
      </c>
      <c r="F1412" s="1">
        <v>220000000</v>
      </c>
      <c r="G1412" s="1">
        <v>0.1889999956</v>
      </c>
      <c r="H1412" s="1">
        <v>5419.751953125</v>
      </c>
    </row>
    <row r="1413" spans="5:8" x14ac:dyDescent="0.4">
      <c r="E1413" s="1">
        <v>8</v>
      </c>
      <c r="F1413" s="1">
        <v>470000000</v>
      </c>
      <c r="G1413" s="1">
        <v>0.39500001070000001</v>
      </c>
      <c r="H1413" s="1">
        <v>4912.0908203125</v>
      </c>
    </row>
    <row r="1414" spans="5:8" x14ac:dyDescent="0.4">
      <c r="E1414" s="1">
        <v>8</v>
      </c>
      <c r="F1414" s="1">
        <v>1000000000</v>
      </c>
      <c r="G1414" s="1">
        <v>0.89600002769999998</v>
      </c>
      <c r="H1414" s="1">
        <v>2587.32421875</v>
      </c>
    </row>
    <row r="1415" spans="5:8" x14ac:dyDescent="0.4">
      <c r="E1415" s="1">
        <v>8</v>
      </c>
      <c r="F1415" s="1">
        <v>2200000000</v>
      </c>
      <c r="G1415" s="1">
        <v>1.8600000142999999</v>
      </c>
      <c r="H1415" s="1">
        <v>1462.8259277344</v>
      </c>
    </row>
    <row r="1416" spans="5:8" x14ac:dyDescent="0.4">
      <c r="E1416" s="1">
        <v>8</v>
      </c>
      <c r="F1416" s="1">
        <v>4700000000</v>
      </c>
      <c r="G1416" s="1">
        <v>4.3010001183000002</v>
      </c>
      <c r="H1416" s="1">
        <v>877.26989746089998</v>
      </c>
    </row>
    <row r="1417" spans="5:8" x14ac:dyDescent="0.4">
      <c r="E1417" s="1">
        <v>8</v>
      </c>
      <c r="F1417" s="1">
        <v>10000000000</v>
      </c>
      <c r="G1417" s="1">
        <v>13.5819997787</v>
      </c>
      <c r="H1417" s="1">
        <v>412.31686401370001</v>
      </c>
    </row>
    <row r="1418" spans="5:8" x14ac:dyDescent="0.4">
      <c r="E1418" s="1">
        <v>9</v>
      </c>
      <c r="F1418" s="1">
        <v>1</v>
      </c>
      <c r="G1418" s="1">
        <v>2.0000001000000001E-3</v>
      </c>
      <c r="H1418" s="1">
        <v>2550</v>
      </c>
    </row>
    <row r="1419" spans="5:8" x14ac:dyDescent="0.4">
      <c r="E1419" s="1">
        <v>9</v>
      </c>
      <c r="F1419" s="1">
        <v>2</v>
      </c>
      <c r="G1419" s="1">
        <v>2.0000001000000001E-3</v>
      </c>
      <c r="H1419" s="1">
        <v>4575</v>
      </c>
    </row>
    <row r="1420" spans="5:8" x14ac:dyDescent="0.4">
      <c r="E1420" s="1">
        <v>9</v>
      </c>
      <c r="F1420" s="1">
        <v>4</v>
      </c>
      <c r="G1420" s="1">
        <v>1E-3</v>
      </c>
      <c r="H1420" s="1">
        <v>5081.25</v>
      </c>
    </row>
    <row r="1421" spans="5:8" x14ac:dyDescent="0.4">
      <c r="E1421" s="1">
        <v>9</v>
      </c>
      <c r="F1421" s="1">
        <v>7</v>
      </c>
      <c r="G1421" s="1">
        <v>2.0000001000000001E-3</v>
      </c>
      <c r="H1421" s="1">
        <v>5194.8974609375</v>
      </c>
    </row>
    <row r="1422" spans="5:8" x14ac:dyDescent="0.4">
      <c r="E1422" s="1">
        <v>9</v>
      </c>
      <c r="F1422" s="1">
        <v>10</v>
      </c>
      <c r="G1422" s="1">
        <v>2.0000001000000001E-3</v>
      </c>
      <c r="H1422" s="1">
        <v>5223</v>
      </c>
    </row>
    <row r="1423" spans="5:8" x14ac:dyDescent="0.4">
      <c r="E1423" s="1">
        <v>9</v>
      </c>
      <c r="F1423" s="1">
        <v>22</v>
      </c>
      <c r="G1423" s="1">
        <v>2.0000001000000001E-3</v>
      </c>
      <c r="H1423" s="1">
        <v>5244.421875</v>
      </c>
    </row>
    <row r="1424" spans="5:8" x14ac:dyDescent="0.4">
      <c r="E1424" s="1">
        <v>9</v>
      </c>
      <c r="F1424" s="1">
        <v>47</v>
      </c>
      <c r="G1424" s="1">
        <v>2.0000001000000001E-3</v>
      </c>
      <c r="H1424" s="1">
        <v>5248.77734375</v>
      </c>
    </row>
    <row r="1425" spans="5:8" x14ac:dyDescent="0.4">
      <c r="E1425" s="1">
        <v>9</v>
      </c>
      <c r="F1425" s="1">
        <v>100</v>
      </c>
      <c r="G1425" s="1">
        <v>2.0000001000000001E-3</v>
      </c>
      <c r="H1425" s="1">
        <v>5249.73046875</v>
      </c>
    </row>
    <row r="1426" spans="5:8" x14ac:dyDescent="0.4">
      <c r="E1426" s="1">
        <v>9</v>
      </c>
      <c r="F1426" s="1">
        <v>220</v>
      </c>
      <c r="G1426" s="1">
        <v>2.0000001000000001E-3</v>
      </c>
      <c r="H1426" s="1">
        <v>5249.9448242188</v>
      </c>
    </row>
    <row r="1427" spans="5:8" x14ac:dyDescent="0.4">
      <c r="E1427" s="1">
        <v>9</v>
      </c>
      <c r="F1427" s="1">
        <v>470</v>
      </c>
      <c r="G1427" s="1">
        <v>2.0000001000000001E-3</v>
      </c>
      <c r="H1427" s="1">
        <v>5249.9877929688</v>
      </c>
    </row>
    <row r="1428" spans="5:8" x14ac:dyDescent="0.4">
      <c r="E1428" s="1">
        <v>9</v>
      </c>
      <c r="F1428" s="1">
        <v>1000</v>
      </c>
      <c r="G1428" s="1">
        <v>2.0000001000000001E-3</v>
      </c>
      <c r="H1428" s="1">
        <v>5249.9970703125</v>
      </c>
    </row>
    <row r="1429" spans="5:8" x14ac:dyDescent="0.4">
      <c r="E1429" s="1">
        <v>9</v>
      </c>
      <c r="F1429" s="1">
        <v>2200</v>
      </c>
      <c r="G1429" s="1">
        <v>2.0000001000000001E-3</v>
      </c>
      <c r="H1429" s="1">
        <v>5250</v>
      </c>
    </row>
    <row r="1430" spans="5:8" x14ac:dyDescent="0.4">
      <c r="E1430" s="1">
        <v>9</v>
      </c>
      <c r="F1430" s="1">
        <v>4700</v>
      </c>
      <c r="G1430" s="1">
        <v>2.0000001000000001E-3</v>
      </c>
      <c r="H1430" s="1">
        <v>5250</v>
      </c>
    </row>
    <row r="1431" spans="5:8" x14ac:dyDescent="0.4">
      <c r="E1431" s="1">
        <v>9</v>
      </c>
      <c r="F1431" s="1">
        <v>10000</v>
      </c>
      <c r="G1431" s="1">
        <v>2.0000001000000001E-3</v>
      </c>
      <c r="H1431" s="1">
        <v>5250.0009765625</v>
      </c>
    </row>
    <row r="1432" spans="5:8" x14ac:dyDescent="0.4">
      <c r="E1432" s="1">
        <v>9</v>
      </c>
      <c r="F1432" s="1">
        <v>22000</v>
      </c>
      <c r="G1432" s="1">
        <v>2.0000001000000001E-3</v>
      </c>
      <c r="H1432" s="1">
        <v>5250</v>
      </c>
    </row>
    <row r="1433" spans="5:8" x14ac:dyDescent="0.4">
      <c r="E1433" s="1">
        <v>9</v>
      </c>
      <c r="F1433" s="1">
        <v>47000</v>
      </c>
      <c r="G1433" s="1">
        <v>1E-3</v>
      </c>
      <c r="H1433" s="1">
        <v>5249.9995117188</v>
      </c>
    </row>
    <row r="1434" spans="5:8" x14ac:dyDescent="0.4">
      <c r="E1434" s="1">
        <v>9</v>
      </c>
      <c r="F1434" s="1">
        <v>100000</v>
      </c>
      <c r="G1434" s="1">
        <v>1E-3</v>
      </c>
      <c r="H1434" s="1">
        <v>5249.998046875</v>
      </c>
    </row>
    <row r="1435" spans="5:8" x14ac:dyDescent="0.4">
      <c r="E1435" s="1">
        <v>9</v>
      </c>
      <c r="F1435" s="1">
        <v>220000</v>
      </c>
      <c r="G1435" s="1">
        <v>2.0000001000000001E-3</v>
      </c>
      <c r="H1435" s="1">
        <v>5250.0126953125</v>
      </c>
    </row>
    <row r="1436" spans="5:8" x14ac:dyDescent="0.4">
      <c r="E1436" s="1">
        <v>9</v>
      </c>
      <c r="F1436" s="1">
        <v>470000</v>
      </c>
      <c r="G1436" s="1">
        <v>3.0000000000000001E-3</v>
      </c>
      <c r="H1436" s="1">
        <v>5250.0083007812</v>
      </c>
    </row>
    <row r="1437" spans="5:8" x14ac:dyDescent="0.4">
      <c r="E1437" s="1">
        <v>9</v>
      </c>
      <c r="F1437" s="1">
        <v>1000000</v>
      </c>
      <c r="G1437" s="1">
        <v>3.0000000000000001E-3</v>
      </c>
      <c r="H1437" s="1">
        <v>5249.990234375</v>
      </c>
    </row>
    <row r="1438" spans="5:8" x14ac:dyDescent="0.4">
      <c r="E1438" s="1">
        <v>9</v>
      </c>
      <c r="F1438" s="1">
        <v>2200000</v>
      </c>
      <c r="G1438" s="1">
        <v>4.0000002000000002E-3</v>
      </c>
      <c r="H1438" s="1">
        <v>5249.8779296875</v>
      </c>
    </row>
    <row r="1439" spans="5:8" x14ac:dyDescent="0.4">
      <c r="E1439" s="1">
        <v>9</v>
      </c>
      <c r="F1439" s="1">
        <v>4700000</v>
      </c>
      <c r="G1439" s="1">
        <v>6.0000000999999997E-3</v>
      </c>
      <c r="H1439" s="1">
        <v>5249.630859375</v>
      </c>
    </row>
    <row r="1440" spans="5:8" x14ac:dyDescent="0.4">
      <c r="E1440" s="1">
        <v>9</v>
      </c>
      <c r="F1440" s="1">
        <v>10000000</v>
      </c>
      <c r="G1440" s="1">
        <v>8.9999995999999992E-3</v>
      </c>
      <c r="H1440" s="1">
        <v>5255.94140625</v>
      </c>
    </row>
    <row r="1441" spans="5:8" x14ac:dyDescent="0.4">
      <c r="E1441" s="1">
        <v>9</v>
      </c>
      <c r="F1441" s="1">
        <v>22000000</v>
      </c>
      <c r="G1441" s="1">
        <v>1.8999999399999998E-2</v>
      </c>
      <c r="H1441" s="1">
        <v>5240.7314453125</v>
      </c>
    </row>
    <row r="1442" spans="5:8" x14ac:dyDescent="0.4">
      <c r="E1442" s="1">
        <v>9</v>
      </c>
      <c r="F1442" s="1">
        <v>47000000</v>
      </c>
      <c r="G1442" s="1">
        <v>3.7000000499999998E-2</v>
      </c>
      <c r="H1442" s="1">
        <v>5291.2485351562</v>
      </c>
    </row>
    <row r="1443" spans="5:8" x14ac:dyDescent="0.4">
      <c r="E1443" s="1">
        <v>9</v>
      </c>
      <c r="F1443" s="1">
        <v>100000000</v>
      </c>
      <c r="G1443" s="1">
        <v>7.6999999599999994E-2</v>
      </c>
      <c r="H1443" s="1">
        <v>5227.2021484375</v>
      </c>
    </row>
    <row r="1444" spans="5:8" x14ac:dyDescent="0.4">
      <c r="E1444" s="1">
        <v>9</v>
      </c>
      <c r="F1444" s="1">
        <v>220000000</v>
      </c>
      <c r="G1444" s="1">
        <v>0.16599999369999999</v>
      </c>
      <c r="H1444" s="1">
        <v>5712.5908203125</v>
      </c>
    </row>
    <row r="1445" spans="5:8" x14ac:dyDescent="0.4">
      <c r="E1445" s="1">
        <v>9</v>
      </c>
      <c r="F1445" s="1">
        <v>470000000</v>
      </c>
      <c r="G1445" s="1">
        <v>0.351000011</v>
      </c>
      <c r="H1445" s="1">
        <v>4879.0795898438</v>
      </c>
    </row>
    <row r="1446" spans="5:8" x14ac:dyDescent="0.4">
      <c r="E1446" s="1">
        <v>9</v>
      </c>
      <c r="F1446" s="1">
        <v>1000000000</v>
      </c>
      <c r="G1446" s="1">
        <v>0.74299997090000003</v>
      </c>
      <c r="H1446" s="1">
        <v>2845.0224609375</v>
      </c>
    </row>
    <row r="1447" spans="5:8" x14ac:dyDescent="0.4">
      <c r="E1447" s="1">
        <v>9</v>
      </c>
      <c r="F1447" s="1">
        <v>2200000000</v>
      </c>
      <c r="G1447" s="1">
        <v>1.6430000066999999</v>
      </c>
      <c r="H1447" s="1">
        <v>1579.9614257812</v>
      </c>
    </row>
    <row r="1448" spans="5:8" x14ac:dyDescent="0.4">
      <c r="E1448" s="1">
        <v>9</v>
      </c>
      <c r="F1448" s="1">
        <v>4700000000</v>
      </c>
      <c r="G1448" s="1">
        <v>3.8250000477000001</v>
      </c>
      <c r="H1448" s="1">
        <v>986.92864990229998</v>
      </c>
    </row>
    <row r="1449" spans="5:8" x14ac:dyDescent="0.4">
      <c r="E1449" s="1">
        <v>9</v>
      </c>
      <c r="F1449" s="1">
        <v>10000000000</v>
      </c>
      <c r="G1449" s="1">
        <v>12.3809995651</v>
      </c>
      <c r="H1449" s="1">
        <v>463.85647583010001</v>
      </c>
    </row>
    <row r="1450" spans="5:8" x14ac:dyDescent="0.4">
      <c r="E1450" s="1">
        <v>10</v>
      </c>
      <c r="F1450" s="1">
        <v>1</v>
      </c>
      <c r="G1450" s="1">
        <v>1E-3</v>
      </c>
      <c r="H1450" s="1">
        <v>2550</v>
      </c>
    </row>
    <row r="1451" spans="5:8" x14ac:dyDescent="0.4">
      <c r="E1451" s="1">
        <v>10</v>
      </c>
      <c r="F1451" s="1">
        <v>2</v>
      </c>
      <c r="G1451" s="1">
        <v>2.0000001000000001E-3</v>
      </c>
      <c r="H1451" s="1">
        <v>4575</v>
      </c>
    </row>
    <row r="1452" spans="5:8" x14ac:dyDescent="0.4">
      <c r="E1452" s="1">
        <v>10</v>
      </c>
      <c r="F1452" s="1">
        <v>4</v>
      </c>
      <c r="G1452" s="1">
        <v>3.0000000000000001E-3</v>
      </c>
      <c r="H1452" s="1">
        <v>5081.25</v>
      </c>
    </row>
    <row r="1453" spans="5:8" x14ac:dyDescent="0.4">
      <c r="E1453" s="1">
        <v>10</v>
      </c>
      <c r="F1453" s="1">
        <v>7</v>
      </c>
      <c r="G1453" s="1">
        <v>2.0000001000000001E-3</v>
      </c>
      <c r="H1453" s="1">
        <v>5194.8974609375</v>
      </c>
    </row>
    <row r="1454" spans="5:8" x14ac:dyDescent="0.4">
      <c r="E1454" s="1">
        <v>10</v>
      </c>
      <c r="F1454" s="1">
        <v>10</v>
      </c>
      <c r="G1454" s="1">
        <v>2.0000001000000001E-3</v>
      </c>
      <c r="H1454" s="1">
        <v>5223</v>
      </c>
    </row>
    <row r="1455" spans="5:8" x14ac:dyDescent="0.4">
      <c r="E1455" s="1">
        <v>10</v>
      </c>
      <c r="F1455" s="1">
        <v>22</v>
      </c>
      <c r="G1455" s="1">
        <v>2.0000001000000001E-3</v>
      </c>
      <c r="H1455" s="1">
        <v>5244.421875</v>
      </c>
    </row>
    <row r="1456" spans="5:8" x14ac:dyDescent="0.4">
      <c r="E1456" s="1">
        <v>10</v>
      </c>
      <c r="F1456" s="1">
        <v>47</v>
      </c>
      <c r="G1456" s="1">
        <v>2.0000001000000001E-3</v>
      </c>
      <c r="H1456" s="1">
        <v>5248.77734375</v>
      </c>
    </row>
    <row r="1457" spans="5:8" x14ac:dyDescent="0.4">
      <c r="E1457" s="1">
        <v>10</v>
      </c>
      <c r="F1457" s="1">
        <v>100</v>
      </c>
      <c r="G1457" s="1">
        <v>1E-3</v>
      </c>
      <c r="H1457" s="1">
        <v>5249.73046875</v>
      </c>
    </row>
    <row r="1458" spans="5:8" x14ac:dyDescent="0.4">
      <c r="E1458" s="1">
        <v>10</v>
      </c>
      <c r="F1458" s="1">
        <v>220</v>
      </c>
      <c r="G1458" s="1">
        <v>2.0000001000000001E-3</v>
      </c>
      <c r="H1458" s="1">
        <v>5249.9448242188</v>
      </c>
    </row>
    <row r="1459" spans="5:8" x14ac:dyDescent="0.4">
      <c r="E1459" s="1">
        <v>10</v>
      </c>
      <c r="F1459" s="1">
        <v>470</v>
      </c>
      <c r="G1459" s="1">
        <v>3.0000000000000001E-3</v>
      </c>
      <c r="H1459" s="1">
        <v>5249.9873046875</v>
      </c>
    </row>
    <row r="1460" spans="5:8" x14ac:dyDescent="0.4">
      <c r="E1460" s="1">
        <v>10</v>
      </c>
      <c r="F1460" s="1">
        <v>1000</v>
      </c>
      <c r="G1460" s="1">
        <v>2.0000001000000001E-3</v>
      </c>
      <c r="H1460" s="1">
        <v>5249.9970703125</v>
      </c>
    </row>
    <row r="1461" spans="5:8" x14ac:dyDescent="0.4">
      <c r="E1461" s="1">
        <v>10</v>
      </c>
      <c r="F1461" s="1">
        <v>2200</v>
      </c>
      <c r="G1461" s="1">
        <v>2.0000001000000001E-3</v>
      </c>
      <c r="H1461" s="1">
        <v>5249.9995117188</v>
      </c>
    </row>
    <row r="1462" spans="5:8" x14ac:dyDescent="0.4">
      <c r="E1462" s="1">
        <v>10</v>
      </c>
      <c r="F1462" s="1">
        <v>4700</v>
      </c>
      <c r="G1462" s="1">
        <v>2.0000001000000001E-3</v>
      </c>
      <c r="H1462" s="1">
        <v>5250</v>
      </c>
    </row>
    <row r="1463" spans="5:8" x14ac:dyDescent="0.4">
      <c r="E1463" s="1">
        <v>10</v>
      </c>
      <c r="F1463" s="1">
        <v>10000</v>
      </c>
      <c r="G1463" s="1">
        <v>2.0000001000000001E-3</v>
      </c>
      <c r="H1463" s="1">
        <v>5250.0009765625</v>
      </c>
    </row>
    <row r="1464" spans="5:8" x14ac:dyDescent="0.4">
      <c r="E1464" s="1">
        <v>10</v>
      </c>
      <c r="F1464" s="1">
        <v>22000</v>
      </c>
      <c r="G1464" s="1">
        <v>3.0000000000000001E-3</v>
      </c>
      <c r="H1464" s="1">
        <v>5250.0004882812</v>
      </c>
    </row>
    <row r="1465" spans="5:8" x14ac:dyDescent="0.4">
      <c r="E1465" s="1">
        <v>10</v>
      </c>
      <c r="F1465" s="1">
        <v>47000</v>
      </c>
      <c r="G1465" s="1">
        <v>2.0000001000000001E-3</v>
      </c>
      <c r="H1465" s="1">
        <v>5249.9995117188</v>
      </c>
    </row>
    <row r="1466" spans="5:8" x14ac:dyDescent="0.4">
      <c r="E1466" s="1">
        <v>10</v>
      </c>
      <c r="F1466" s="1">
        <v>100000</v>
      </c>
      <c r="G1466" s="1">
        <v>3.0000000000000001E-3</v>
      </c>
      <c r="H1466" s="1">
        <v>5249.998046875</v>
      </c>
    </row>
    <row r="1467" spans="5:8" x14ac:dyDescent="0.4">
      <c r="E1467" s="1">
        <v>10</v>
      </c>
      <c r="F1467" s="1">
        <v>220000</v>
      </c>
      <c r="G1467" s="1">
        <v>2.0000001000000001E-3</v>
      </c>
      <c r="H1467" s="1">
        <v>5250.0122070312</v>
      </c>
    </row>
    <row r="1468" spans="5:8" x14ac:dyDescent="0.4">
      <c r="E1468" s="1">
        <v>10</v>
      </c>
      <c r="F1468" s="1">
        <v>470000</v>
      </c>
      <c r="G1468" s="1">
        <v>2.0000001000000001E-3</v>
      </c>
      <c r="H1468" s="1">
        <v>5250.005859375</v>
      </c>
    </row>
    <row r="1469" spans="5:8" x14ac:dyDescent="0.4">
      <c r="E1469" s="1">
        <v>10</v>
      </c>
      <c r="F1469" s="1">
        <v>1000000</v>
      </c>
      <c r="G1469" s="1">
        <v>2.0000001000000001E-3</v>
      </c>
      <c r="H1469" s="1">
        <v>5249.9833984375</v>
      </c>
    </row>
    <row r="1470" spans="5:8" x14ac:dyDescent="0.4">
      <c r="E1470" s="1">
        <v>10</v>
      </c>
      <c r="F1470" s="1">
        <v>2200000</v>
      </c>
      <c r="G1470" s="1">
        <v>3.0000000000000001E-3</v>
      </c>
      <c r="H1470" s="1">
        <v>5249.9067382812</v>
      </c>
    </row>
    <row r="1471" spans="5:8" x14ac:dyDescent="0.4">
      <c r="E1471" s="1">
        <v>10</v>
      </c>
      <c r="F1471" s="1">
        <v>4700000</v>
      </c>
      <c r="G1471" s="1">
        <v>4.9999998999999996E-3</v>
      </c>
      <c r="H1471" s="1">
        <v>5250.3461914062</v>
      </c>
    </row>
    <row r="1472" spans="5:8" x14ac:dyDescent="0.4">
      <c r="E1472" s="1">
        <v>10</v>
      </c>
      <c r="F1472" s="1">
        <v>10000000</v>
      </c>
      <c r="G1472" s="1">
        <v>8.0000004000000003E-3</v>
      </c>
      <c r="H1472" s="1">
        <v>5248.5346679688</v>
      </c>
    </row>
    <row r="1473" spans="5:8" x14ac:dyDescent="0.4">
      <c r="E1473" s="1">
        <v>10</v>
      </c>
      <c r="F1473" s="1">
        <v>22000000</v>
      </c>
      <c r="G1473" s="1">
        <v>1.6000000800000001E-2</v>
      </c>
      <c r="H1473" s="1">
        <v>5237.673828125</v>
      </c>
    </row>
    <row r="1474" spans="5:8" x14ac:dyDescent="0.4">
      <c r="E1474" s="1">
        <v>10</v>
      </c>
      <c r="F1474" s="1">
        <v>47000000</v>
      </c>
      <c r="G1474" s="1">
        <v>3.5000000099999998E-2</v>
      </c>
      <c r="H1474" s="1">
        <v>5286.6396484375</v>
      </c>
    </row>
    <row r="1475" spans="5:8" x14ac:dyDescent="0.4">
      <c r="E1475" s="1">
        <v>10</v>
      </c>
      <c r="F1475" s="1">
        <v>100000000</v>
      </c>
      <c r="G1475" s="1">
        <v>6.8999998300000004E-2</v>
      </c>
      <c r="H1475" s="1">
        <v>5128.0107421875</v>
      </c>
    </row>
    <row r="1476" spans="5:8" x14ac:dyDescent="0.4">
      <c r="E1476" s="1">
        <v>10</v>
      </c>
      <c r="F1476" s="1">
        <v>220000000</v>
      </c>
      <c r="G1476" s="1">
        <v>0.15299999710000001</v>
      </c>
      <c r="H1476" s="1">
        <v>5682.00390625</v>
      </c>
    </row>
    <row r="1477" spans="5:8" x14ac:dyDescent="0.4">
      <c r="E1477" s="1">
        <v>10</v>
      </c>
      <c r="F1477" s="1">
        <v>470000000</v>
      </c>
      <c r="G1477" s="1">
        <v>0.31099998950000002</v>
      </c>
      <c r="H1477" s="1">
        <v>4879.0791015625</v>
      </c>
    </row>
    <row r="1478" spans="5:8" x14ac:dyDescent="0.4">
      <c r="E1478" s="1">
        <v>10</v>
      </c>
      <c r="F1478" s="1">
        <v>1000000000</v>
      </c>
      <c r="G1478" s="1">
        <v>0.68099999430000002</v>
      </c>
      <c r="H1478" s="1">
        <v>3102.7204589844</v>
      </c>
    </row>
    <row r="1479" spans="5:8" x14ac:dyDescent="0.4">
      <c r="E1479" s="1">
        <v>10</v>
      </c>
      <c r="F1479" s="1">
        <v>2200000000</v>
      </c>
      <c r="G1479" s="1">
        <v>1.4550000429000001</v>
      </c>
      <c r="H1479" s="1">
        <v>1697.0968017578</v>
      </c>
    </row>
    <row r="1480" spans="5:8" x14ac:dyDescent="0.4">
      <c r="E1480" s="1">
        <v>10</v>
      </c>
      <c r="F1480" s="1">
        <v>4700000000</v>
      </c>
      <c r="G1480" s="1">
        <v>3.625</v>
      </c>
      <c r="H1480" s="1">
        <v>1074.0341796875</v>
      </c>
    </row>
    <row r="1481" spans="5:8" x14ac:dyDescent="0.4">
      <c r="E1481" s="1">
        <v>10</v>
      </c>
      <c r="F1481" s="1">
        <v>10000000000</v>
      </c>
      <c r="G1481" s="1">
        <v>11.2379999161</v>
      </c>
      <c r="H1481" s="1">
        <v>515.3960571289</v>
      </c>
    </row>
    <row r="1482" spans="5:8" x14ac:dyDescent="0.4">
      <c r="E1482" s="1">
        <v>11</v>
      </c>
      <c r="F1482" s="1">
        <v>1</v>
      </c>
      <c r="G1482" s="1">
        <v>2.0000001000000001E-3</v>
      </c>
      <c r="H1482" s="1">
        <v>2550</v>
      </c>
    </row>
    <row r="1483" spans="5:8" x14ac:dyDescent="0.4">
      <c r="E1483" s="1">
        <v>11</v>
      </c>
      <c r="F1483" s="1">
        <v>2</v>
      </c>
      <c r="G1483" s="1">
        <v>2.0000001000000001E-3</v>
      </c>
      <c r="H1483" s="1">
        <v>4575</v>
      </c>
    </row>
    <row r="1484" spans="5:8" x14ac:dyDescent="0.4">
      <c r="E1484" s="1">
        <v>11</v>
      </c>
      <c r="F1484" s="1">
        <v>4</v>
      </c>
      <c r="G1484" s="1">
        <v>2.0000001000000001E-3</v>
      </c>
      <c r="H1484" s="1">
        <v>5081.25</v>
      </c>
    </row>
    <row r="1485" spans="5:8" x14ac:dyDescent="0.4">
      <c r="E1485" s="1">
        <v>11</v>
      </c>
      <c r="F1485" s="1">
        <v>7</v>
      </c>
      <c r="G1485" s="1">
        <v>2.0000001000000001E-3</v>
      </c>
      <c r="H1485" s="1">
        <v>5194.8974609375</v>
      </c>
    </row>
    <row r="1486" spans="5:8" x14ac:dyDescent="0.4">
      <c r="E1486" s="1">
        <v>11</v>
      </c>
      <c r="F1486" s="1">
        <v>10</v>
      </c>
      <c r="G1486" s="1">
        <v>2.0000001000000001E-3</v>
      </c>
      <c r="H1486" s="1">
        <v>5223</v>
      </c>
    </row>
    <row r="1487" spans="5:8" x14ac:dyDescent="0.4">
      <c r="E1487" s="1">
        <v>11</v>
      </c>
      <c r="F1487" s="1">
        <v>22</v>
      </c>
      <c r="G1487" s="1">
        <v>2.0000001000000001E-3</v>
      </c>
      <c r="H1487" s="1">
        <v>5244.421875</v>
      </c>
    </row>
    <row r="1488" spans="5:8" x14ac:dyDescent="0.4">
      <c r="E1488" s="1">
        <v>11</v>
      </c>
      <c r="F1488" s="1">
        <v>47</v>
      </c>
      <c r="G1488" s="1">
        <v>2.0000001000000001E-3</v>
      </c>
      <c r="H1488" s="1">
        <v>5248.77734375</v>
      </c>
    </row>
    <row r="1489" spans="5:8" x14ac:dyDescent="0.4">
      <c r="E1489" s="1">
        <v>11</v>
      </c>
      <c r="F1489" s="1">
        <v>100</v>
      </c>
      <c r="G1489" s="1">
        <v>3.0000000000000001E-3</v>
      </c>
      <c r="H1489" s="1">
        <v>5249.73046875</v>
      </c>
    </row>
    <row r="1490" spans="5:8" x14ac:dyDescent="0.4">
      <c r="E1490" s="1">
        <v>11</v>
      </c>
      <c r="F1490" s="1">
        <v>220</v>
      </c>
      <c r="G1490" s="1">
        <v>2.0000001000000001E-3</v>
      </c>
      <c r="H1490" s="1">
        <v>5249.9448242188</v>
      </c>
    </row>
    <row r="1491" spans="5:8" x14ac:dyDescent="0.4">
      <c r="E1491" s="1">
        <v>11</v>
      </c>
      <c r="F1491" s="1">
        <v>470</v>
      </c>
      <c r="G1491" s="1">
        <v>2.0000001000000001E-3</v>
      </c>
      <c r="H1491" s="1">
        <v>5249.9877929688</v>
      </c>
    </row>
    <row r="1492" spans="5:8" x14ac:dyDescent="0.4">
      <c r="E1492" s="1">
        <v>11</v>
      </c>
      <c r="F1492" s="1">
        <v>1000</v>
      </c>
      <c r="G1492" s="1">
        <v>2.0000001000000001E-3</v>
      </c>
      <c r="H1492" s="1">
        <v>5249.9965820312</v>
      </c>
    </row>
    <row r="1493" spans="5:8" x14ac:dyDescent="0.4">
      <c r="E1493" s="1">
        <v>11</v>
      </c>
      <c r="F1493" s="1">
        <v>2200</v>
      </c>
      <c r="G1493" s="1">
        <v>2.0000001000000001E-3</v>
      </c>
      <c r="H1493" s="1">
        <v>5249.9990234375</v>
      </c>
    </row>
    <row r="1494" spans="5:8" x14ac:dyDescent="0.4">
      <c r="E1494" s="1">
        <v>11</v>
      </c>
      <c r="F1494" s="1">
        <v>4700</v>
      </c>
      <c r="G1494" s="1">
        <v>3.0000000000000001E-3</v>
      </c>
      <c r="H1494" s="1">
        <v>5250</v>
      </c>
    </row>
    <row r="1495" spans="5:8" x14ac:dyDescent="0.4">
      <c r="E1495" s="1">
        <v>11</v>
      </c>
      <c r="F1495" s="1">
        <v>10000</v>
      </c>
      <c r="G1495" s="1">
        <v>2.0000001000000001E-3</v>
      </c>
      <c r="H1495" s="1">
        <v>5250.0009765625</v>
      </c>
    </row>
    <row r="1496" spans="5:8" x14ac:dyDescent="0.4">
      <c r="E1496" s="1">
        <v>11</v>
      </c>
      <c r="F1496" s="1">
        <v>22000</v>
      </c>
      <c r="G1496" s="1">
        <v>2.0000001000000001E-3</v>
      </c>
      <c r="H1496" s="1">
        <v>5250</v>
      </c>
    </row>
    <row r="1497" spans="5:8" x14ac:dyDescent="0.4">
      <c r="E1497" s="1">
        <v>11</v>
      </c>
      <c r="F1497" s="1">
        <v>47000</v>
      </c>
      <c r="G1497" s="1">
        <v>2.0000001000000001E-3</v>
      </c>
      <c r="H1497" s="1">
        <v>5249.9985351562</v>
      </c>
    </row>
    <row r="1498" spans="5:8" x14ac:dyDescent="0.4">
      <c r="E1498" s="1">
        <v>11</v>
      </c>
      <c r="F1498" s="1">
        <v>100000</v>
      </c>
      <c r="G1498" s="1">
        <v>2.0000001000000001E-3</v>
      </c>
      <c r="H1498" s="1">
        <v>5249.9985351562</v>
      </c>
    </row>
    <row r="1499" spans="5:8" x14ac:dyDescent="0.4">
      <c r="E1499" s="1">
        <v>11</v>
      </c>
      <c r="F1499" s="1">
        <v>220000</v>
      </c>
      <c r="G1499" s="1">
        <v>2.0000001000000001E-3</v>
      </c>
      <c r="H1499" s="1">
        <v>5250.0122070312</v>
      </c>
    </row>
    <row r="1500" spans="5:8" x14ac:dyDescent="0.4">
      <c r="E1500" s="1">
        <v>11</v>
      </c>
      <c r="F1500" s="1">
        <v>470000</v>
      </c>
      <c r="G1500" s="1">
        <v>2.0000001000000001E-3</v>
      </c>
      <c r="H1500" s="1">
        <v>5250.0043945312</v>
      </c>
    </row>
    <row r="1501" spans="5:8" x14ac:dyDescent="0.4">
      <c r="E1501" s="1">
        <v>11</v>
      </c>
      <c r="F1501" s="1">
        <v>1000000</v>
      </c>
      <c r="G1501" s="1">
        <v>3.0000000000000001E-3</v>
      </c>
      <c r="H1501" s="1">
        <v>5249.9799804688</v>
      </c>
    </row>
    <row r="1502" spans="5:8" x14ac:dyDescent="0.4">
      <c r="E1502" s="1">
        <v>11</v>
      </c>
      <c r="F1502" s="1">
        <v>2200000</v>
      </c>
      <c r="G1502" s="1">
        <v>3.0000000000000001E-3</v>
      </c>
      <c r="H1502" s="1">
        <v>5249.8935546875</v>
      </c>
    </row>
    <row r="1503" spans="5:8" x14ac:dyDescent="0.4">
      <c r="E1503" s="1">
        <v>11</v>
      </c>
      <c r="F1503" s="1">
        <v>4700000</v>
      </c>
      <c r="G1503" s="1">
        <v>6.0000000999999997E-3</v>
      </c>
      <c r="H1503" s="1">
        <v>5250.3198242188</v>
      </c>
    </row>
    <row r="1504" spans="5:8" x14ac:dyDescent="0.4">
      <c r="E1504" s="1">
        <v>11</v>
      </c>
      <c r="F1504" s="1">
        <v>10000000</v>
      </c>
      <c r="G1504" s="1">
        <v>8.9999995999999992E-3</v>
      </c>
      <c r="H1504" s="1">
        <v>5248.5239257812</v>
      </c>
    </row>
    <row r="1505" spans="5:8" x14ac:dyDescent="0.4">
      <c r="E1505" s="1">
        <v>11</v>
      </c>
      <c r="F1505" s="1">
        <v>22000000</v>
      </c>
      <c r="G1505" s="1">
        <v>1.4999999700000001E-2</v>
      </c>
      <c r="H1505" s="1">
        <v>5254.7006835938</v>
      </c>
    </row>
    <row r="1506" spans="5:8" x14ac:dyDescent="0.4">
      <c r="E1506" s="1">
        <v>11</v>
      </c>
      <c r="F1506" s="1">
        <v>47000000</v>
      </c>
      <c r="G1506" s="1">
        <v>3.09999995E-2</v>
      </c>
      <c r="H1506" s="1">
        <v>5269.2846679688</v>
      </c>
    </row>
    <row r="1507" spans="5:8" x14ac:dyDescent="0.4">
      <c r="E1507" s="1">
        <v>11</v>
      </c>
      <c r="F1507" s="1">
        <v>100000000</v>
      </c>
      <c r="G1507" s="1">
        <v>7.1999996900000002E-2</v>
      </c>
      <c r="H1507" s="1">
        <v>5186.1420898438</v>
      </c>
    </row>
    <row r="1508" spans="5:8" x14ac:dyDescent="0.4">
      <c r="E1508" s="1">
        <v>11</v>
      </c>
      <c r="F1508" s="1">
        <v>220000000</v>
      </c>
      <c r="G1508" s="1">
        <v>0.1439999938</v>
      </c>
      <c r="H1508" s="1">
        <v>5520.0546875</v>
      </c>
    </row>
    <row r="1509" spans="5:8" x14ac:dyDescent="0.4">
      <c r="E1509" s="1">
        <v>11</v>
      </c>
      <c r="F1509" s="1">
        <v>470000000</v>
      </c>
      <c r="G1509" s="1">
        <v>0.30000001189999997</v>
      </c>
      <c r="H1509" s="1">
        <v>4879.0795898438</v>
      </c>
    </row>
    <row r="1510" spans="5:8" x14ac:dyDescent="0.4">
      <c r="E1510" s="1">
        <v>11</v>
      </c>
      <c r="F1510" s="1">
        <v>1000000000</v>
      </c>
      <c r="G1510" s="1">
        <v>0.62699997429999998</v>
      </c>
      <c r="H1510" s="1">
        <v>3360.4184570312</v>
      </c>
    </row>
    <row r="1511" spans="5:8" x14ac:dyDescent="0.4">
      <c r="E1511" s="1">
        <v>11</v>
      </c>
      <c r="F1511" s="1">
        <v>2200000000</v>
      </c>
      <c r="G1511" s="1">
        <v>1.6030000447999999</v>
      </c>
      <c r="H1511" s="1">
        <v>1814.2322998047</v>
      </c>
    </row>
    <row r="1512" spans="5:8" x14ac:dyDescent="0.4">
      <c r="E1512" s="1">
        <v>11</v>
      </c>
      <c r="F1512" s="1">
        <v>4700000000</v>
      </c>
      <c r="G1512" s="1">
        <v>3.2630000114</v>
      </c>
      <c r="H1512" s="1">
        <v>1128.8636474609</v>
      </c>
    </row>
    <row r="1513" spans="5:8" x14ac:dyDescent="0.4">
      <c r="E1513" s="1">
        <v>11</v>
      </c>
      <c r="F1513" s="1">
        <v>10000000000</v>
      </c>
      <c r="G1513" s="1">
        <v>10.2290000916</v>
      </c>
      <c r="H1513" s="1">
        <v>566.93566894529999</v>
      </c>
    </row>
    <row r="1514" spans="5:8" x14ac:dyDescent="0.4">
      <c r="E1514" s="1">
        <v>12</v>
      </c>
      <c r="F1514" s="1">
        <v>1</v>
      </c>
      <c r="G1514" s="1">
        <v>2.0000001000000001E-3</v>
      </c>
      <c r="H1514" s="1">
        <v>2550</v>
      </c>
    </row>
    <row r="1515" spans="5:8" x14ac:dyDescent="0.4">
      <c r="E1515" s="1">
        <v>12</v>
      </c>
      <c r="F1515" s="1">
        <v>2</v>
      </c>
      <c r="G1515" s="1">
        <v>2.0000001000000001E-3</v>
      </c>
      <c r="H1515" s="1">
        <v>4575</v>
      </c>
    </row>
    <row r="1516" spans="5:8" x14ac:dyDescent="0.4">
      <c r="E1516" s="1">
        <v>12</v>
      </c>
      <c r="F1516" s="1">
        <v>4</v>
      </c>
      <c r="G1516" s="1">
        <v>2.0000001000000001E-3</v>
      </c>
      <c r="H1516" s="1">
        <v>5081.25</v>
      </c>
    </row>
    <row r="1517" spans="5:8" x14ac:dyDescent="0.4">
      <c r="E1517" s="1">
        <v>12</v>
      </c>
      <c r="F1517" s="1">
        <v>7</v>
      </c>
      <c r="G1517" s="1">
        <v>2.0000001000000001E-3</v>
      </c>
      <c r="H1517" s="1">
        <v>5194.8974609375</v>
      </c>
    </row>
    <row r="1518" spans="5:8" x14ac:dyDescent="0.4">
      <c r="E1518" s="1">
        <v>12</v>
      </c>
      <c r="F1518" s="1">
        <v>10</v>
      </c>
      <c r="G1518" s="1">
        <v>2.0000001000000001E-3</v>
      </c>
      <c r="H1518" s="1">
        <v>5223</v>
      </c>
    </row>
    <row r="1519" spans="5:8" x14ac:dyDescent="0.4">
      <c r="E1519" s="1">
        <v>12</v>
      </c>
      <c r="F1519" s="1">
        <v>22</v>
      </c>
      <c r="G1519" s="1">
        <v>2.0000001000000001E-3</v>
      </c>
      <c r="H1519" s="1">
        <v>5244.421875</v>
      </c>
    </row>
    <row r="1520" spans="5:8" x14ac:dyDescent="0.4">
      <c r="E1520" s="1">
        <v>12</v>
      </c>
      <c r="F1520" s="1">
        <v>47</v>
      </c>
      <c r="G1520" s="1">
        <v>2.0000001000000001E-3</v>
      </c>
      <c r="H1520" s="1">
        <v>5248.77734375</v>
      </c>
    </row>
    <row r="1521" spans="5:8" x14ac:dyDescent="0.4">
      <c r="E1521" s="1">
        <v>12</v>
      </c>
      <c r="F1521" s="1">
        <v>100</v>
      </c>
      <c r="G1521" s="1">
        <v>8.9999995999999992E-3</v>
      </c>
      <c r="H1521" s="1">
        <v>5249.73046875</v>
      </c>
    </row>
    <row r="1522" spans="5:8" x14ac:dyDescent="0.4">
      <c r="E1522" s="1">
        <v>12</v>
      </c>
      <c r="F1522" s="1">
        <v>220</v>
      </c>
      <c r="G1522" s="1">
        <v>3.0000000000000001E-3</v>
      </c>
      <c r="H1522" s="1">
        <v>5249.9448242188</v>
      </c>
    </row>
    <row r="1523" spans="5:8" x14ac:dyDescent="0.4">
      <c r="E1523" s="1">
        <v>12</v>
      </c>
      <c r="F1523" s="1">
        <v>470</v>
      </c>
      <c r="G1523" s="1">
        <v>2.0000001000000001E-3</v>
      </c>
      <c r="H1523" s="1">
        <v>5249.9873046875</v>
      </c>
    </row>
    <row r="1524" spans="5:8" x14ac:dyDescent="0.4">
      <c r="E1524" s="1">
        <v>12</v>
      </c>
      <c r="F1524" s="1">
        <v>1000</v>
      </c>
      <c r="G1524" s="1">
        <v>2.0000001000000001E-3</v>
      </c>
      <c r="H1524" s="1">
        <v>5249.9965820312</v>
      </c>
    </row>
    <row r="1525" spans="5:8" x14ac:dyDescent="0.4">
      <c r="E1525" s="1">
        <v>12</v>
      </c>
      <c r="F1525" s="1">
        <v>2200</v>
      </c>
      <c r="G1525" s="1">
        <v>2.0000001000000001E-3</v>
      </c>
      <c r="H1525" s="1">
        <v>5249.9995117188</v>
      </c>
    </row>
    <row r="1526" spans="5:8" x14ac:dyDescent="0.4">
      <c r="E1526" s="1">
        <v>12</v>
      </c>
      <c r="F1526" s="1">
        <v>4700</v>
      </c>
      <c r="G1526" s="1">
        <v>2.0000001000000001E-3</v>
      </c>
      <c r="H1526" s="1">
        <v>5250</v>
      </c>
    </row>
    <row r="1527" spans="5:8" x14ac:dyDescent="0.4">
      <c r="E1527" s="1">
        <v>12</v>
      </c>
      <c r="F1527" s="1">
        <v>10000</v>
      </c>
      <c r="G1527" s="1">
        <v>3.0000000000000001E-3</v>
      </c>
      <c r="H1527" s="1">
        <v>5250</v>
      </c>
    </row>
    <row r="1528" spans="5:8" x14ac:dyDescent="0.4">
      <c r="E1528" s="1">
        <v>12</v>
      </c>
      <c r="F1528" s="1">
        <v>22000</v>
      </c>
      <c r="G1528" s="1">
        <v>2.0000001000000001E-3</v>
      </c>
      <c r="H1528" s="1">
        <v>5250.0004882812</v>
      </c>
    </row>
    <row r="1529" spans="5:8" x14ac:dyDescent="0.4">
      <c r="E1529" s="1">
        <v>12</v>
      </c>
      <c r="F1529" s="1">
        <v>47000</v>
      </c>
      <c r="G1529" s="1">
        <v>2.0000001000000001E-3</v>
      </c>
      <c r="H1529" s="1">
        <v>5249.9995117188</v>
      </c>
    </row>
    <row r="1530" spans="5:8" x14ac:dyDescent="0.4">
      <c r="E1530" s="1">
        <v>12</v>
      </c>
      <c r="F1530" s="1">
        <v>100000</v>
      </c>
      <c r="G1530" s="1">
        <v>2.0000001000000001E-3</v>
      </c>
      <c r="H1530" s="1">
        <v>5249.9985351562</v>
      </c>
    </row>
    <row r="1531" spans="5:8" x14ac:dyDescent="0.4">
      <c r="E1531" s="1">
        <v>12</v>
      </c>
      <c r="F1531" s="1">
        <v>220000</v>
      </c>
      <c r="G1531" s="1">
        <v>6.0000000999999997E-3</v>
      </c>
      <c r="H1531" s="1">
        <v>5250.0122070312</v>
      </c>
    </row>
    <row r="1532" spans="5:8" x14ac:dyDescent="0.4">
      <c r="E1532" s="1">
        <v>12</v>
      </c>
      <c r="F1532" s="1">
        <v>470000</v>
      </c>
      <c r="G1532" s="1">
        <v>2.0000001000000001E-3</v>
      </c>
      <c r="H1532" s="1">
        <v>5250.0043945312</v>
      </c>
    </row>
    <row r="1533" spans="5:8" x14ac:dyDescent="0.4">
      <c r="E1533" s="1">
        <v>12</v>
      </c>
      <c r="F1533" s="1">
        <v>1000000</v>
      </c>
      <c r="G1533" s="1">
        <v>2.0000001000000001E-3</v>
      </c>
      <c r="H1533" s="1">
        <v>5249.9858398438</v>
      </c>
    </row>
    <row r="1534" spans="5:8" x14ac:dyDescent="0.4">
      <c r="E1534" s="1">
        <v>12</v>
      </c>
      <c r="F1534" s="1">
        <v>2200000</v>
      </c>
      <c r="G1534" s="1">
        <v>4.0000002000000002E-3</v>
      </c>
      <c r="H1534" s="1">
        <v>5249.9194335938</v>
      </c>
    </row>
    <row r="1535" spans="5:8" x14ac:dyDescent="0.4">
      <c r="E1535" s="1">
        <v>12</v>
      </c>
      <c r="F1535" s="1">
        <v>4700000</v>
      </c>
      <c r="G1535" s="1">
        <v>3.0000000000000001E-3</v>
      </c>
      <c r="H1535" s="1">
        <v>5250.3032226562</v>
      </c>
    </row>
    <row r="1536" spans="5:8" x14ac:dyDescent="0.4">
      <c r="E1536" s="1">
        <v>12</v>
      </c>
      <c r="F1536" s="1">
        <v>10000000</v>
      </c>
      <c r="G1536" s="1">
        <v>8.0000004000000003E-3</v>
      </c>
      <c r="H1536" s="1">
        <v>5248.4965820312</v>
      </c>
    </row>
    <row r="1537" spans="5:8" x14ac:dyDescent="0.4">
      <c r="E1537" s="1">
        <v>12</v>
      </c>
      <c r="F1537" s="1">
        <v>22000000</v>
      </c>
      <c r="G1537" s="1">
        <v>1.6000000800000001E-2</v>
      </c>
      <c r="H1537" s="1">
        <v>5255.0219726562</v>
      </c>
    </row>
    <row r="1538" spans="5:8" x14ac:dyDescent="0.4">
      <c r="E1538" s="1">
        <v>12</v>
      </c>
      <c r="F1538" s="1">
        <v>47000000</v>
      </c>
      <c r="G1538" s="1">
        <v>3.09999995E-2</v>
      </c>
      <c r="H1538" s="1">
        <v>5233.0659179688</v>
      </c>
    </row>
    <row r="1539" spans="5:8" x14ac:dyDescent="0.4">
      <c r="E1539" s="1">
        <v>12</v>
      </c>
      <c r="F1539" s="1">
        <v>100000000</v>
      </c>
      <c r="G1539" s="1">
        <v>6.5999999599999998E-2</v>
      </c>
      <c r="H1539" s="1">
        <v>5211.8081054688</v>
      </c>
    </row>
    <row r="1540" spans="5:8" x14ac:dyDescent="0.4">
      <c r="E1540" s="1">
        <v>12</v>
      </c>
      <c r="F1540" s="1">
        <v>220000000</v>
      </c>
      <c r="G1540" s="1">
        <v>0.1439999938</v>
      </c>
      <c r="H1540" s="1">
        <v>5483.0419921875</v>
      </c>
    </row>
    <row r="1541" spans="5:8" x14ac:dyDescent="0.4">
      <c r="E1541" s="1">
        <v>12</v>
      </c>
      <c r="F1541" s="1">
        <v>470000000</v>
      </c>
      <c r="G1541" s="1">
        <v>0.33500000829999999</v>
      </c>
      <c r="H1541" s="1">
        <v>4879.0795898438</v>
      </c>
    </row>
    <row r="1542" spans="5:8" x14ac:dyDescent="0.4">
      <c r="E1542" s="1">
        <v>12</v>
      </c>
      <c r="F1542" s="1">
        <v>1000000000</v>
      </c>
      <c r="G1542" s="1">
        <v>0.60000002379999995</v>
      </c>
      <c r="H1542" s="1">
        <v>3618.1166992188</v>
      </c>
    </row>
    <row r="1543" spans="5:8" x14ac:dyDescent="0.4">
      <c r="E1543" s="1">
        <v>12</v>
      </c>
      <c r="F1543" s="1">
        <v>2200000000</v>
      </c>
      <c r="G1543" s="1">
        <v>1.2970000504999999</v>
      </c>
      <c r="H1543" s="1">
        <v>1931.3677978516</v>
      </c>
    </row>
    <row r="1544" spans="5:8" x14ac:dyDescent="0.4">
      <c r="E1544" s="1">
        <v>12</v>
      </c>
      <c r="F1544" s="1">
        <v>4700000000</v>
      </c>
      <c r="G1544" s="1">
        <v>3.1559998989000002</v>
      </c>
      <c r="H1544" s="1">
        <v>1183.6929931641</v>
      </c>
    </row>
    <row r="1545" spans="5:8" x14ac:dyDescent="0.4">
      <c r="E1545" s="1">
        <v>12</v>
      </c>
      <c r="F1545" s="1">
        <v>10000000000</v>
      </c>
      <c r="G1545" s="1">
        <v>10.1040000916</v>
      </c>
      <c r="H1545" s="1">
        <v>618.47528076169999</v>
      </c>
    </row>
    <row r="1546" spans="5:8" x14ac:dyDescent="0.4">
      <c r="E1546" s="1">
        <v>1</v>
      </c>
      <c r="F1546" s="1">
        <v>1</v>
      </c>
      <c r="G1546" s="1">
        <v>0</v>
      </c>
      <c r="H1546" s="1">
        <v>2550</v>
      </c>
    </row>
    <row r="1547" spans="5:8" x14ac:dyDescent="0.4">
      <c r="E1547" s="1">
        <v>1</v>
      </c>
      <c r="F1547" s="1">
        <v>2</v>
      </c>
      <c r="G1547" s="1">
        <v>0</v>
      </c>
      <c r="H1547" s="1">
        <v>4575</v>
      </c>
    </row>
    <row r="1548" spans="5:8" x14ac:dyDescent="0.4">
      <c r="E1548" s="1">
        <v>1</v>
      </c>
      <c r="F1548" s="1">
        <v>4</v>
      </c>
      <c r="G1548" s="1">
        <v>0</v>
      </c>
      <c r="H1548" s="1">
        <v>5081.25</v>
      </c>
    </row>
    <row r="1549" spans="5:8" x14ac:dyDescent="0.4">
      <c r="E1549" s="1">
        <v>1</v>
      </c>
      <c r="F1549" s="1">
        <v>7</v>
      </c>
      <c r="G1549" s="1">
        <v>0</v>
      </c>
      <c r="H1549" s="1">
        <v>5194.8969726562</v>
      </c>
    </row>
    <row r="1550" spans="5:8" x14ac:dyDescent="0.4">
      <c r="E1550" s="1">
        <v>1</v>
      </c>
      <c r="F1550" s="1">
        <v>10</v>
      </c>
      <c r="G1550" s="1">
        <v>1E-3</v>
      </c>
      <c r="H1550" s="1">
        <v>5223</v>
      </c>
    </row>
    <row r="1551" spans="5:8" x14ac:dyDescent="0.4">
      <c r="E1551" s="1">
        <v>1</v>
      </c>
      <c r="F1551" s="1">
        <v>22</v>
      </c>
      <c r="G1551" s="1">
        <v>0</v>
      </c>
      <c r="H1551" s="1">
        <v>5244.421875</v>
      </c>
    </row>
    <row r="1552" spans="5:8" x14ac:dyDescent="0.4">
      <c r="E1552" s="1">
        <v>1</v>
      </c>
      <c r="F1552" s="1">
        <v>47</v>
      </c>
      <c r="G1552" s="1">
        <v>0</v>
      </c>
      <c r="H1552" s="1">
        <v>5248.7768554688</v>
      </c>
    </row>
    <row r="1553" spans="5:8" x14ac:dyDescent="0.4">
      <c r="E1553" s="1">
        <v>1</v>
      </c>
      <c r="F1553" s="1">
        <v>100</v>
      </c>
      <c r="G1553" s="1">
        <v>0</v>
      </c>
      <c r="H1553" s="1">
        <v>5249.7299804688</v>
      </c>
    </row>
    <row r="1554" spans="5:8" x14ac:dyDescent="0.4">
      <c r="E1554" s="1">
        <v>1</v>
      </c>
      <c r="F1554" s="1">
        <v>220</v>
      </c>
      <c r="G1554" s="1">
        <v>0</v>
      </c>
      <c r="H1554" s="1">
        <v>5249.9453125</v>
      </c>
    </row>
    <row r="1555" spans="5:8" x14ac:dyDescent="0.4">
      <c r="E1555" s="1">
        <v>1</v>
      </c>
      <c r="F1555" s="1">
        <v>470</v>
      </c>
      <c r="G1555" s="1">
        <v>0</v>
      </c>
      <c r="H1555" s="1">
        <v>5249.986328125</v>
      </c>
    </row>
    <row r="1556" spans="5:8" x14ac:dyDescent="0.4">
      <c r="E1556" s="1">
        <v>1</v>
      </c>
      <c r="F1556" s="1">
        <v>1000</v>
      </c>
      <c r="G1556" s="1">
        <v>0</v>
      </c>
      <c r="H1556" s="1">
        <v>5249.9956054688</v>
      </c>
    </row>
    <row r="1557" spans="5:8" x14ac:dyDescent="0.4">
      <c r="E1557" s="1">
        <v>1</v>
      </c>
      <c r="F1557" s="1">
        <v>2200</v>
      </c>
      <c r="G1557" s="1">
        <v>0</v>
      </c>
      <c r="H1557" s="1">
        <v>5250.0024414062</v>
      </c>
    </row>
    <row r="1558" spans="5:8" x14ac:dyDescent="0.4">
      <c r="E1558" s="1">
        <v>1</v>
      </c>
      <c r="F1558" s="1">
        <v>4700</v>
      </c>
      <c r="G1558" s="1">
        <v>0</v>
      </c>
      <c r="H1558" s="1">
        <v>5250.005859375</v>
      </c>
    </row>
    <row r="1559" spans="5:8" x14ac:dyDescent="0.4">
      <c r="E1559" s="1">
        <v>1</v>
      </c>
      <c r="F1559" s="1">
        <v>10000</v>
      </c>
      <c r="G1559" s="1">
        <v>1E-3</v>
      </c>
      <c r="H1559" s="1">
        <v>5249.998046875</v>
      </c>
    </row>
    <row r="1560" spans="5:8" x14ac:dyDescent="0.4">
      <c r="E1560" s="1">
        <v>1</v>
      </c>
      <c r="F1560" s="1">
        <v>22000</v>
      </c>
      <c r="G1560" s="1">
        <v>0</v>
      </c>
      <c r="H1560" s="1">
        <v>5250.0185546875</v>
      </c>
    </row>
    <row r="1561" spans="5:8" x14ac:dyDescent="0.4">
      <c r="E1561" s="1">
        <v>1</v>
      </c>
      <c r="F1561" s="1">
        <v>47000</v>
      </c>
      <c r="G1561" s="1">
        <v>1E-3</v>
      </c>
      <c r="H1561" s="1">
        <v>5250.0014648438</v>
      </c>
    </row>
    <row r="1562" spans="5:8" x14ac:dyDescent="0.4">
      <c r="E1562" s="1">
        <v>1</v>
      </c>
      <c r="F1562" s="1">
        <v>100000</v>
      </c>
      <c r="G1562" s="1">
        <v>0</v>
      </c>
      <c r="H1562" s="1">
        <v>5249.9858398438</v>
      </c>
    </row>
    <row r="1563" spans="5:8" x14ac:dyDescent="0.4">
      <c r="E1563" s="1">
        <v>1</v>
      </c>
      <c r="F1563" s="1">
        <v>220000</v>
      </c>
      <c r="G1563" s="1">
        <v>1E-3</v>
      </c>
      <c r="H1563" s="1">
        <v>5249.9086914062</v>
      </c>
    </row>
    <row r="1564" spans="5:8" x14ac:dyDescent="0.4">
      <c r="E1564" s="1">
        <v>1</v>
      </c>
      <c r="F1564" s="1">
        <v>470000</v>
      </c>
      <c r="G1564" s="1">
        <v>4.0000002000000002E-3</v>
      </c>
      <c r="H1564" s="1">
        <v>5250.3452148438</v>
      </c>
    </row>
    <row r="1565" spans="5:8" x14ac:dyDescent="0.4">
      <c r="E1565" s="1">
        <v>1</v>
      </c>
      <c r="F1565" s="1">
        <v>1000000</v>
      </c>
      <c r="G1565" s="1">
        <v>7.0000002000000002E-3</v>
      </c>
      <c r="H1565" s="1">
        <v>5248.533203125</v>
      </c>
    </row>
    <row r="1566" spans="5:8" x14ac:dyDescent="0.4">
      <c r="E1566" s="1">
        <v>1</v>
      </c>
      <c r="F1566" s="1">
        <v>2200000</v>
      </c>
      <c r="G1566" s="1">
        <v>1.40000004E-2</v>
      </c>
      <c r="H1566" s="1">
        <v>5237.6733398438</v>
      </c>
    </row>
    <row r="1567" spans="5:8" x14ac:dyDescent="0.4">
      <c r="E1567" s="1">
        <v>1</v>
      </c>
      <c r="F1567" s="1">
        <v>4700000</v>
      </c>
      <c r="G1567" s="1">
        <v>2.8999999200000001E-2</v>
      </c>
      <c r="H1567" s="1">
        <v>5286.6391601562</v>
      </c>
    </row>
    <row r="1568" spans="5:8" x14ac:dyDescent="0.4">
      <c r="E1568" s="1">
        <v>1</v>
      </c>
      <c r="F1568" s="1">
        <v>10000000</v>
      </c>
      <c r="G1568" s="1">
        <v>6.1999999E-2</v>
      </c>
      <c r="H1568" s="1">
        <v>5128.0107421875</v>
      </c>
    </row>
    <row r="1569" spans="5:8" x14ac:dyDescent="0.4">
      <c r="E1569" s="1">
        <v>1</v>
      </c>
      <c r="F1569" s="1">
        <v>22000000</v>
      </c>
      <c r="G1569" s="1">
        <v>0.13899999860000001</v>
      </c>
      <c r="H1569" s="1">
        <v>5682.0029296875</v>
      </c>
    </row>
    <row r="1570" spans="5:8" x14ac:dyDescent="0.4">
      <c r="E1570" s="1">
        <v>1</v>
      </c>
      <c r="F1570" s="1">
        <v>47000000</v>
      </c>
      <c r="G1570" s="1">
        <v>0.28900000450000002</v>
      </c>
      <c r="H1570" s="1">
        <v>4879.0795898438</v>
      </c>
    </row>
    <row r="1571" spans="5:8" x14ac:dyDescent="0.4">
      <c r="E1571" s="1">
        <v>1</v>
      </c>
      <c r="F1571" s="1">
        <v>100000000</v>
      </c>
      <c r="G1571" s="1">
        <v>0.625</v>
      </c>
      <c r="H1571" s="1">
        <v>3102.7229003906</v>
      </c>
    </row>
    <row r="1572" spans="5:8" x14ac:dyDescent="0.4">
      <c r="E1572" s="1">
        <v>1</v>
      </c>
      <c r="F1572" s="1">
        <v>220000000</v>
      </c>
      <c r="G1572" s="1">
        <v>1.3569999933000001</v>
      </c>
      <c r="H1572" s="1">
        <v>1697.0964355469</v>
      </c>
    </row>
    <row r="1573" spans="5:8" x14ac:dyDescent="0.4">
      <c r="E1573" s="1">
        <v>1</v>
      </c>
      <c r="F1573" s="1">
        <v>470000000</v>
      </c>
      <c r="G1573" s="1">
        <v>2.9419999123</v>
      </c>
      <c r="H1573" s="1">
        <v>1074.03515625</v>
      </c>
    </row>
    <row r="1574" spans="5:8" x14ac:dyDescent="0.4">
      <c r="E1574" s="1">
        <v>1</v>
      </c>
      <c r="F1574" s="1">
        <v>1000000000</v>
      </c>
      <c r="G1574" s="1">
        <v>6.1640000342999999</v>
      </c>
      <c r="H1574" s="1">
        <v>515.3960571289</v>
      </c>
    </row>
    <row r="1575" spans="5:8" x14ac:dyDescent="0.4">
      <c r="E1575" s="1">
        <v>1</v>
      </c>
      <c r="F1575" s="1">
        <v>2200000000</v>
      </c>
      <c r="G1575" s="1">
        <v>13.4949998856</v>
      </c>
      <c r="H1575" s="1">
        <v>234.27095031740001</v>
      </c>
    </row>
    <row r="1576" spans="5:8" x14ac:dyDescent="0.4">
      <c r="E1576" s="1">
        <v>1</v>
      </c>
      <c r="F1576" s="1">
        <v>4700000000</v>
      </c>
      <c r="G1576" s="1">
        <v>31.736000060999999</v>
      </c>
      <c r="H1576" s="1">
        <v>109.65873718260001</v>
      </c>
    </row>
    <row r="1577" spans="5:8" x14ac:dyDescent="0.4">
      <c r="E1577" s="1">
        <v>1</v>
      </c>
      <c r="F1577" s="1">
        <v>10000000000</v>
      </c>
      <c r="G1577" s="1">
        <v>101.97299957280001</v>
      </c>
      <c r="H1577" s="1">
        <v>51.539608001700003</v>
      </c>
    </row>
    <row r="1578" spans="5:8" x14ac:dyDescent="0.4">
      <c r="E1578" s="1">
        <v>2</v>
      </c>
      <c r="F1578" s="1">
        <v>1</v>
      </c>
      <c r="G1578" s="1">
        <v>1E-3</v>
      </c>
      <c r="H1578" s="1">
        <v>2550</v>
      </c>
    </row>
    <row r="1579" spans="5:8" x14ac:dyDescent="0.4">
      <c r="E1579" s="1">
        <v>2</v>
      </c>
      <c r="F1579" s="1">
        <v>2</v>
      </c>
      <c r="G1579" s="1">
        <v>0</v>
      </c>
      <c r="H1579" s="1">
        <v>4575</v>
      </c>
    </row>
    <row r="1580" spans="5:8" x14ac:dyDescent="0.4">
      <c r="E1580" s="1">
        <v>2</v>
      </c>
      <c r="F1580" s="1">
        <v>4</v>
      </c>
      <c r="G1580" s="1">
        <v>0</v>
      </c>
      <c r="H1580" s="1">
        <v>5081.25</v>
      </c>
    </row>
    <row r="1581" spans="5:8" x14ac:dyDescent="0.4">
      <c r="E1581" s="1">
        <v>2</v>
      </c>
      <c r="F1581" s="1">
        <v>7</v>
      </c>
      <c r="G1581" s="1">
        <v>1E-3</v>
      </c>
      <c r="H1581" s="1">
        <v>5194.8969726562</v>
      </c>
    </row>
    <row r="1582" spans="5:8" x14ac:dyDescent="0.4">
      <c r="E1582" s="1">
        <v>2</v>
      </c>
      <c r="F1582" s="1">
        <v>10</v>
      </c>
      <c r="G1582" s="1">
        <v>1E-3</v>
      </c>
      <c r="H1582" s="1">
        <v>5223</v>
      </c>
    </row>
    <row r="1583" spans="5:8" x14ac:dyDescent="0.4">
      <c r="E1583" s="1">
        <v>2</v>
      </c>
      <c r="F1583" s="1">
        <v>22</v>
      </c>
      <c r="G1583" s="1">
        <v>1E-3</v>
      </c>
      <c r="H1583" s="1">
        <v>5244.421875</v>
      </c>
    </row>
    <row r="1584" spans="5:8" x14ac:dyDescent="0.4">
      <c r="E1584" s="1">
        <v>2</v>
      </c>
      <c r="F1584" s="1">
        <v>47</v>
      </c>
      <c r="G1584" s="1">
        <v>1E-3</v>
      </c>
      <c r="H1584" s="1">
        <v>5248.77734375</v>
      </c>
    </row>
    <row r="1585" spans="5:8" x14ac:dyDescent="0.4">
      <c r="E1585" s="1">
        <v>2</v>
      </c>
      <c r="F1585" s="1">
        <v>100</v>
      </c>
      <c r="G1585" s="1">
        <v>1E-3</v>
      </c>
      <c r="H1585" s="1">
        <v>5249.73046875</v>
      </c>
    </row>
    <row r="1586" spans="5:8" x14ac:dyDescent="0.4">
      <c r="E1586" s="1">
        <v>2</v>
      </c>
      <c r="F1586" s="1">
        <v>220</v>
      </c>
      <c r="G1586" s="1">
        <v>1E-3</v>
      </c>
      <c r="H1586" s="1">
        <v>5249.9448242188</v>
      </c>
    </row>
    <row r="1587" spans="5:8" x14ac:dyDescent="0.4">
      <c r="E1587" s="1">
        <v>2</v>
      </c>
      <c r="F1587" s="1">
        <v>470</v>
      </c>
      <c r="G1587" s="1">
        <v>0</v>
      </c>
      <c r="H1587" s="1">
        <v>5249.9892578125</v>
      </c>
    </row>
    <row r="1588" spans="5:8" x14ac:dyDescent="0.4">
      <c r="E1588" s="1">
        <v>2</v>
      </c>
      <c r="F1588" s="1">
        <v>1000</v>
      </c>
      <c r="G1588" s="1">
        <v>1E-3</v>
      </c>
      <c r="H1588" s="1">
        <v>5249.998046875</v>
      </c>
    </row>
    <row r="1589" spans="5:8" x14ac:dyDescent="0.4">
      <c r="E1589" s="1">
        <v>2</v>
      </c>
      <c r="F1589" s="1">
        <v>2200</v>
      </c>
      <c r="G1589" s="1">
        <v>1E-3</v>
      </c>
      <c r="H1589" s="1">
        <v>5249.9990234375</v>
      </c>
    </row>
    <row r="1590" spans="5:8" x14ac:dyDescent="0.4">
      <c r="E1590" s="1">
        <v>2</v>
      </c>
      <c r="F1590" s="1">
        <v>4700</v>
      </c>
      <c r="G1590" s="1">
        <v>0</v>
      </c>
      <c r="H1590" s="1">
        <v>5250</v>
      </c>
    </row>
    <row r="1591" spans="5:8" x14ac:dyDescent="0.4">
      <c r="E1591" s="1">
        <v>2</v>
      </c>
      <c r="F1591" s="1">
        <v>10000</v>
      </c>
      <c r="G1591" s="1">
        <v>0</v>
      </c>
      <c r="H1591" s="1">
        <v>5249.9936523438</v>
      </c>
    </row>
    <row r="1592" spans="5:8" x14ac:dyDescent="0.4">
      <c r="E1592" s="1">
        <v>2</v>
      </c>
      <c r="F1592" s="1">
        <v>22000</v>
      </c>
      <c r="G1592" s="1">
        <v>1E-3</v>
      </c>
      <c r="H1592" s="1">
        <v>5249.9921875</v>
      </c>
    </row>
    <row r="1593" spans="5:8" x14ac:dyDescent="0.4">
      <c r="E1593" s="1">
        <v>2</v>
      </c>
      <c r="F1593" s="1">
        <v>47000</v>
      </c>
      <c r="G1593" s="1">
        <v>1E-3</v>
      </c>
      <c r="H1593" s="1">
        <v>5250.0126953125</v>
      </c>
    </row>
    <row r="1594" spans="5:8" x14ac:dyDescent="0.4">
      <c r="E1594" s="1">
        <v>2</v>
      </c>
      <c r="F1594" s="1">
        <v>100000</v>
      </c>
      <c r="G1594" s="1">
        <v>1E-3</v>
      </c>
      <c r="H1594" s="1">
        <v>5250.00390625</v>
      </c>
    </row>
    <row r="1595" spans="5:8" x14ac:dyDescent="0.4">
      <c r="E1595" s="1">
        <v>2</v>
      </c>
      <c r="F1595" s="1">
        <v>220000</v>
      </c>
      <c r="G1595" s="1">
        <v>1E-3</v>
      </c>
      <c r="H1595" s="1">
        <v>5249.9814453125</v>
      </c>
    </row>
    <row r="1596" spans="5:8" x14ac:dyDescent="0.4">
      <c r="E1596" s="1">
        <v>2</v>
      </c>
      <c r="F1596" s="1">
        <v>470000</v>
      </c>
      <c r="G1596" s="1">
        <v>2.0000001000000001E-3</v>
      </c>
      <c r="H1596" s="1">
        <v>5249.890625</v>
      </c>
    </row>
    <row r="1597" spans="5:8" x14ac:dyDescent="0.4">
      <c r="E1597" s="1">
        <v>2</v>
      </c>
      <c r="F1597" s="1">
        <v>1000000</v>
      </c>
      <c r="G1597" s="1">
        <v>4.0000002000000002E-3</v>
      </c>
      <c r="H1597" s="1">
        <v>5250.869140625</v>
      </c>
    </row>
    <row r="1598" spans="5:8" x14ac:dyDescent="0.4">
      <c r="E1598" s="1">
        <v>2</v>
      </c>
      <c r="F1598" s="1">
        <v>2200000</v>
      </c>
      <c r="G1598" s="1">
        <v>7.0000002000000002E-3</v>
      </c>
      <c r="H1598" s="1">
        <v>5255.5249023438</v>
      </c>
    </row>
    <row r="1599" spans="5:8" x14ac:dyDescent="0.4">
      <c r="E1599" s="1">
        <v>2</v>
      </c>
      <c r="F1599" s="1">
        <v>4700000</v>
      </c>
      <c r="G1599" s="1">
        <v>1.6000000800000001E-2</v>
      </c>
      <c r="H1599" s="1">
        <v>5241.0307617188</v>
      </c>
    </row>
    <row r="1600" spans="5:8" x14ac:dyDescent="0.4">
      <c r="E1600" s="1">
        <v>2</v>
      </c>
      <c r="F1600" s="1">
        <v>10000000</v>
      </c>
      <c r="G1600" s="1">
        <v>3.20000015E-2</v>
      </c>
      <c r="H1600" s="1">
        <v>5282.966796875</v>
      </c>
    </row>
    <row r="1601" spans="5:8" x14ac:dyDescent="0.4">
      <c r="E1601" s="1">
        <v>2</v>
      </c>
      <c r="F1601" s="1">
        <v>22000000</v>
      </c>
      <c r="G1601" s="1">
        <v>7.0000000300000004E-2</v>
      </c>
      <c r="H1601" s="1">
        <v>5211.0249023438</v>
      </c>
    </row>
    <row r="1602" spans="5:8" x14ac:dyDescent="0.4">
      <c r="E1602" s="1">
        <v>2</v>
      </c>
      <c r="F1602" s="1">
        <v>47000000</v>
      </c>
      <c r="G1602" s="1">
        <v>0.1449999958</v>
      </c>
      <c r="H1602" s="1">
        <v>5818.5107421875</v>
      </c>
    </row>
    <row r="1603" spans="5:8" x14ac:dyDescent="0.4">
      <c r="E1603" s="1">
        <v>2</v>
      </c>
      <c r="F1603" s="1">
        <v>100000000</v>
      </c>
      <c r="G1603" s="1">
        <v>0.30899998550000002</v>
      </c>
      <c r="H1603" s="1">
        <v>4879.080078125</v>
      </c>
    </row>
    <row r="1604" spans="5:8" x14ac:dyDescent="0.4">
      <c r="E1604" s="1">
        <v>2</v>
      </c>
      <c r="F1604" s="1">
        <v>220000000</v>
      </c>
      <c r="G1604" s="1">
        <v>0.67400002479999999</v>
      </c>
      <c r="H1604" s="1">
        <v>2868.4509277344</v>
      </c>
    </row>
    <row r="1605" spans="5:8" x14ac:dyDescent="0.4">
      <c r="E1605" s="1">
        <v>2</v>
      </c>
      <c r="F1605" s="1">
        <v>470000000</v>
      </c>
      <c r="G1605" s="1">
        <v>1.4440000057</v>
      </c>
      <c r="H1605" s="1">
        <v>1622.3288574219</v>
      </c>
    </row>
    <row r="1606" spans="5:8" x14ac:dyDescent="0.4">
      <c r="E1606" s="1">
        <v>2</v>
      </c>
      <c r="F1606" s="1">
        <v>1000000000</v>
      </c>
      <c r="G1606" s="1">
        <v>3.0780000687000002</v>
      </c>
      <c r="H1606" s="1">
        <v>1030.7921142578</v>
      </c>
    </row>
    <row r="1607" spans="5:8" x14ac:dyDescent="0.4">
      <c r="E1607" s="1">
        <v>2</v>
      </c>
      <c r="F1607" s="1">
        <v>2200000000</v>
      </c>
      <c r="G1607" s="1">
        <v>6.7820000648000001</v>
      </c>
      <c r="H1607" s="1">
        <v>468.54190063480002</v>
      </c>
    </row>
    <row r="1608" spans="5:8" x14ac:dyDescent="0.4">
      <c r="E1608" s="1">
        <v>2</v>
      </c>
      <c r="F1608" s="1">
        <v>4700000000</v>
      </c>
      <c r="G1608" s="1">
        <v>15.8920001984</v>
      </c>
      <c r="H1608" s="1">
        <v>219.31747436520001</v>
      </c>
    </row>
    <row r="1609" spans="5:8" x14ac:dyDescent="0.4">
      <c r="E1609" s="1">
        <v>2</v>
      </c>
      <c r="F1609" s="1">
        <v>10000000000</v>
      </c>
      <c r="G1609" s="1">
        <v>51.051998138400002</v>
      </c>
      <c r="H1609" s="1">
        <v>103.07921600340001</v>
      </c>
    </row>
    <row r="1610" spans="5:8" x14ac:dyDescent="0.4">
      <c r="E1610" s="1">
        <v>3</v>
      </c>
      <c r="F1610" s="1">
        <v>1</v>
      </c>
      <c r="G1610" s="1">
        <v>1E-3</v>
      </c>
      <c r="H1610" s="1">
        <v>2550</v>
      </c>
    </row>
    <row r="1611" spans="5:8" x14ac:dyDescent="0.4">
      <c r="E1611" s="1">
        <v>3</v>
      </c>
      <c r="F1611" s="1">
        <v>2</v>
      </c>
      <c r="G1611" s="1">
        <v>1E-3</v>
      </c>
      <c r="H1611" s="1">
        <v>4575</v>
      </c>
    </row>
    <row r="1612" spans="5:8" x14ac:dyDescent="0.4">
      <c r="E1612" s="1">
        <v>3</v>
      </c>
      <c r="F1612" s="1">
        <v>4</v>
      </c>
      <c r="G1612" s="1">
        <v>2.0000001000000001E-3</v>
      </c>
      <c r="H1612" s="1">
        <v>5081.25</v>
      </c>
    </row>
    <row r="1613" spans="5:8" x14ac:dyDescent="0.4">
      <c r="E1613" s="1">
        <v>3</v>
      </c>
      <c r="F1613" s="1">
        <v>7</v>
      </c>
      <c r="G1613" s="1">
        <v>2.0000001000000001E-3</v>
      </c>
      <c r="H1613" s="1">
        <v>5194.8974609375</v>
      </c>
    </row>
    <row r="1614" spans="5:8" x14ac:dyDescent="0.4">
      <c r="E1614" s="1">
        <v>3</v>
      </c>
      <c r="F1614" s="1">
        <v>10</v>
      </c>
      <c r="G1614" s="1">
        <v>1E-3</v>
      </c>
      <c r="H1614" s="1">
        <v>5223</v>
      </c>
    </row>
    <row r="1615" spans="5:8" x14ac:dyDescent="0.4">
      <c r="E1615" s="1">
        <v>3</v>
      </c>
      <c r="F1615" s="1">
        <v>22</v>
      </c>
      <c r="G1615" s="1">
        <v>1E-3</v>
      </c>
      <c r="H1615" s="1">
        <v>5244.421875</v>
      </c>
    </row>
    <row r="1616" spans="5:8" x14ac:dyDescent="0.4">
      <c r="E1616" s="1">
        <v>3</v>
      </c>
      <c r="F1616" s="1">
        <v>47</v>
      </c>
      <c r="G1616" s="1">
        <v>1E-3</v>
      </c>
      <c r="H1616" s="1">
        <v>5248.77734375</v>
      </c>
    </row>
    <row r="1617" spans="5:8" x14ac:dyDescent="0.4">
      <c r="E1617" s="1">
        <v>3</v>
      </c>
      <c r="F1617" s="1">
        <v>100</v>
      </c>
      <c r="G1617" s="1">
        <v>1E-3</v>
      </c>
      <c r="H1617" s="1">
        <v>5249.73046875</v>
      </c>
    </row>
    <row r="1618" spans="5:8" x14ac:dyDescent="0.4">
      <c r="E1618" s="1">
        <v>3</v>
      </c>
      <c r="F1618" s="1">
        <v>220</v>
      </c>
      <c r="G1618" s="1">
        <v>1E-3</v>
      </c>
      <c r="H1618" s="1">
        <v>5249.9448242188</v>
      </c>
    </row>
    <row r="1619" spans="5:8" x14ac:dyDescent="0.4">
      <c r="E1619" s="1">
        <v>3</v>
      </c>
      <c r="F1619" s="1">
        <v>470</v>
      </c>
      <c r="G1619" s="1">
        <v>1E-3</v>
      </c>
      <c r="H1619" s="1">
        <v>5249.98828125</v>
      </c>
    </row>
    <row r="1620" spans="5:8" x14ac:dyDescent="0.4">
      <c r="E1620" s="1">
        <v>3</v>
      </c>
      <c r="F1620" s="1">
        <v>1000</v>
      </c>
      <c r="G1620" s="1">
        <v>1E-3</v>
      </c>
      <c r="H1620" s="1">
        <v>5249.9970703125</v>
      </c>
    </row>
    <row r="1621" spans="5:8" x14ac:dyDescent="0.4">
      <c r="E1621" s="1">
        <v>3</v>
      </c>
      <c r="F1621" s="1">
        <v>2200</v>
      </c>
      <c r="G1621" s="1">
        <v>1E-3</v>
      </c>
      <c r="H1621" s="1">
        <v>5250.0009765625</v>
      </c>
    </row>
    <row r="1622" spans="5:8" x14ac:dyDescent="0.4">
      <c r="E1622" s="1">
        <v>3</v>
      </c>
      <c r="F1622" s="1">
        <v>4700</v>
      </c>
      <c r="G1622" s="1">
        <v>1E-3</v>
      </c>
      <c r="H1622" s="1">
        <v>5249.9975585938</v>
      </c>
    </row>
    <row r="1623" spans="5:8" x14ac:dyDescent="0.4">
      <c r="E1623" s="1">
        <v>3</v>
      </c>
      <c r="F1623" s="1">
        <v>10000</v>
      </c>
      <c r="G1623" s="1">
        <v>1E-3</v>
      </c>
      <c r="H1623" s="1">
        <v>5250.001953125</v>
      </c>
    </row>
    <row r="1624" spans="5:8" x14ac:dyDescent="0.4">
      <c r="E1624" s="1">
        <v>3</v>
      </c>
      <c r="F1624" s="1">
        <v>22000</v>
      </c>
      <c r="G1624" s="1">
        <v>1E-3</v>
      </c>
      <c r="H1624" s="1">
        <v>5249.9990234375</v>
      </c>
    </row>
    <row r="1625" spans="5:8" x14ac:dyDescent="0.4">
      <c r="E1625" s="1">
        <v>3</v>
      </c>
      <c r="F1625" s="1">
        <v>47000</v>
      </c>
      <c r="G1625" s="1">
        <v>1E-3</v>
      </c>
      <c r="H1625" s="1">
        <v>5249.9975585938</v>
      </c>
    </row>
    <row r="1626" spans="5:8" x14ac:dyDescent="0.4">
      <c r="E1626" s="1">
        <v>3</v>
      </c>
      <c r="F1626" s="1">
        <v>100000</v>
      </c>
      <c r="G1626" s="1">
        <v>1E-3</v>
      </c>
      <c r="H1626" s="1">
        <v>5250.0024414062</v>
      </c>
    </row>
    <row r="1627" spans="5:8" x14ac:dyDescent="0.4">
      <c r="E1627" s="1">
        <v>3</v>
      </c>
      <c r="F1627" s="1">
        <v>220000</v>
      </c>
      <c r="G1627" s="1">
        <v>2.0000001000000001E-3</v>
      </c>
      <c r="H1627" s="1">
        <v>5249.9858398438</v>
      </c>
    </row>
    <row r="1628" spans="5:8" x14ac:dyDescent="0.4">
      <c r="E1628" s="1">
        <v>3</v>
      </c>
      <c r="F1628" s="1">
        <v>470000</v>
      </c>
      <c r="G1628" s="1">
        <v>2.0000001000000001E-3</v>
      </c>
      <c r="H1628" s="1">
        <v>5249.9252929688</v>
      </c>
    </row>
    <row r="1629" spans="5:8" x14ac:dyDescent="0.4">
      <c r="E1629" s="1">
        <v>3</v>
      </c>
      <c r="F1629" s="1">
        <v>1000000</v>
      </c>
      <c r="G1629" s="1">
        <v>3.0000000000000001E-3</v>
      </c>
      <c r="H1629" s="1">
        <v>5250.3076171875</v>
      </c>
    </row>
    <row r="1630" spans="5:8" x14ac:dyDescent="0.4">
      <c r="E1630" s="1">
        <v>3</v>
      </c>
      <c r="F1630" s="1">
        <v>2200000</v>
      </c>
      <c r="G1630" s="1">
        <v>6.0000000999999997E-3</v>
      </c>
      <c r="H1630" s="1">
        <v>5248.978515625</v>
      </c>
    </row>
    <row r="1631" spans="5:8" x14ac:dyDescent="0.4">
      <c r="E1631" s="1">
        <v>3</v>
      </c>
      <c r="F1631" s="1">
        <v>4700000</v>
      </c>
      <c r="G1631" s="1">
        <v>1.09999999E-2</v>
      </c>
      <c r="H1631" s="1">
        <v>5255.6821289062</v>
      </c>
    </row>
    <row r="1632" spans="5:8" x14ac:dyDescent="0.4">
      <c r="E1632" s="1">
        <v>3</v>
      </c>
      <c r="F1632" s="1">
        <v>10000000</v>
      </c>
      <c r="G1632" s="1">
        <v>2.1999999900000001E-2</v>
      </c>
      <c r="H1632" s="1">
        <v>5236.6889648438</v>
      </c>
    </row>
    <row r="1633" spans="5:8" x14ac:dyDescent="0.4">
      <c r="E1633" s="1">
        <v>3</v>
      </c>
      <c r="F1633" s="1">
        <v>22000000</v>
      </c>
      <c r="G1633" s="1">
        <v>4.8000000399999999E-2</v>
      </c>
      <c r="H1633" s="1">
        <v>5310.6069335938</v>
      </c>
    </row>
    <row r="1634" spans="5:8" x14ac:dyDescent="0.4">
      <c r="E1634" s="1">
        <v>3</v>
      </c>
      <c r="F1634" s="1">
        <v>47000000</v>
      </c>
      <c r="G1634" s="1">
        <v>0.1000000015</v>
      </c>
      <c r="H1634" s="1">
        <v>5353.1079101562</v>
      </c>
    </row>
    <row r="1635" spans="5:8" x14ac:dyDescent="0.4">
      <c r="E1635" s="1">
        <v>3</v>
      </c>
      <c r="F1635" s="1">
        <v>100000000</v>
      </c>
      <c r="G1635" s="1">
        <v>0.20800000430000001</v>
      </c>
      <c r="H1635" s="1">
        <v>5009.7783203125</v>
      </c>
    </row>
    <row r="1636" spans="5:8" x14ac:dyDescent="0.4">
      <c r="E1636" s="1">
        <v>3</v>
      </c>
      <c r="F1636" s="1">
        <v>220000000</v>
      </c>
      <c r="G1636" s="1">
        <v>0.45899999139999997</v>
      </c>
      <c r="H1636" s="1">
        <v>4039.8059082031</v>
      </c>
    </row>
    <row r="1637" spans="5:8" x14ac:dyDescent="0.4">
      <c r="E1637" s="1">
        <v>3</v>
      </c>
      <c r="F1637" s="1">
        <v>470000000</v>
      </c>
      <c r="G1637" s="1">
        <v>0.98100000620000005</v>
      </c>
      <c r="H1637" s="1">
        <v>2170.6225585938</v>
      </c>
    </row>
    <row r="1638" spans="5:8" x14ac:dyDescent="0.4">
      <c r="E1638" s="1">
        <v>3</v>
      </c>
      <c r="F1638" s="1">
        <v>1000000000</v>
      </c>
      <c r="G1638" s="1">
        <v>2.0869998931999998</v>
      </c>
      <c r="H1638" s="1">
        <v>1298.8342285156</v>
      </c>
    </row>
    <row r="1639" spans="5:8" x14ac:dyDescent="0.4">
      <c r="E1639" s="1">
        <v>3</v>
      </c>
      <c r="F1639" s="1">
        <v>2200000000</v>
      </c>
      <c r="G1639" s="1">
        <v>4.5720000266999996</v>
      </c>
      <c r="H1639" s="1">
        <v>702.81286621089998</v>
      </c>
    </row>
    <row r="1640" spans="5:8" x14ac:dyDescent="0.4">
      <c r="E1640" s="1">
        <v>3</v>
      </c>
      <c r="F1640" s="1">
        <v>4700000000</v>
      </c>
      <c r="G1640" s="1">
        <v>10.657999992400001</v>
      </c>
      <c r="H1640" s="1">
        <v>328.97619628910002</v>
      </c>
    </row>
    <row r="1641" spans="5:8" x14ac:dyDescent="0.4">
      <c r="E1641" s="1">
        <v>3</v>
      </c>
      <c r="F1641" s="1">
        <v>10000000000</v>
      </c>
      <c r="G1641" s="1">
        <v>34.318000793499998</v>
      </c>
      <c r="H1641" s="1">
        <v>154.61882019039999</v>
      </c>
    </row>
    <row r="1642" spans="5:8" x14ac:dyDescent="0.4">
      <c r="E1642" s="1">
        <v>4</v>
      </c>
      <c r="F1642" s="1">
        <v>1</v>
      </c>
      <c r="G1642" s="1">
        <v>2.0000001000000001E-3</v>
      </c>
      <c r="H1642" s="1">
        <v>2550</v>
      </c>
    </row>
    <row r="1643" spans="5:8" x14ac:dyDescent="0.4">
      <c r="E1643" s="1">
        <v>4</v>
      </c>
      <c r="F1643" s="1">
        <v>2</v>
      </c>
      <c r="G1643" s="1">
        <v>2.0000001000000001E-3</v>
      </c>
      <c r="H1643" s="1">
        <v>4575</v>
      </c>
    </row>
    <row r="1644" spans="5:8" x14ac:dyDescent="0.4">
      <c r="E1644" s="1">
        <v>4</v>
      </c>
      <c r="F1644" s="1">
        <v>4</v>
      </c>
      <c r="G1644" s="1">
        <v>1E-3</v>
      </c>
      <c r="H1644" s="1">
        <v>5081.25</v>
      </c>
    </row>
    <row r="1645" spans="5:8" x14ac:dyDescent="0.4">
      <c r="E1645" s="1">
        <v>4</v>
      </c>
      <c r="F1645" s="1">
        <v>7</v>
      </c>
      <c r="G1645" s="1">
        <v>2.0000001000000001E-3</v>
      </c>
      <c r="H1645" s="1">
        <v>5194.8974609375</v>
      </c>
    </row>
    <row r="1646" spans="5:8" x14ac:dyDescent="0.4">
      <c r="E1646" s="1">
        <v>4</v>
      </c>
      <c r="F1646" s="1">
        <v>10</v>
      </c>
      <c r="G1646" s="1">
        <v>2.0000001000000001E-3</v>
      </c>
      <c r="H1646" s="1">
        <v>5223</v>
      </c>
    </row>
    <row r="1647" spans="5:8" x14ac:dyDescent="0.4">
      <c r="E1647" s="1">
        <v>4</v>
      </c>
      <c r="F1647" s="1">
        <v>22</v>
      </c>
      <c r="G1647" s="1">
        <v>1E-3</v>
      </c>
      <c r="H1647" s="1">
        <v>5244.421875</v>
      </c>
    </row>
    <row r="1648" spans="5:8" x14ac:dyDescent="0.4">
      <c r="E1648" s="1">
        <v>4</v>
      </c>
      <c r="F1648" s="1">
        <v>47</v>
      </c>
      <c r="G1648" s="1">
        <v>1E-3</v>
      </c>
      <c r="H1648" s="1">
        <v>5248.7768554688</v>
      </c>
    </row>
    <row r="1649" spans="5:8" x14ac:dyDescent="0.4">
      <c r="E1649" s="1">
        <v>4</v>
      </c>
      <c r="F1649" s="1">
        <v>100</v>
      </c>
      <c r="G1649" s="1">
        <v>2.0000001000000001E-3</v>
      </c>
      <c r="H1649" s="1">
        <v>5249.73046875</v>
      </c>
    </row>
    <row r="1650" spans="5:8" x14ac:dyDescent="0.4">
      <c r="E1650" s="1">
        <v>4</v>
      </c>
      <c r="F1650" s="1">
        <v>220</v>
      </c>
      <c r="G1650" s="1">
        <v>2.0000001000000001E-3</v>
      </c>
      <c r="H1650" s="1">
        <v>5249.9448242188</v>
      </c>
    </row>
    <row r="1651" spans="5:8" x14ac:dyDescent="0.4">
      <c r="E1651" s="1">
        <v>4</v>
      </c>
      <c r="F1651" s="1">
        <v>470</v>
      </c>
      <c r="G1651" s="1">
        <v>1E-3</v>
      </c>
      <c r="H1651" s="1">
        <v>5249.9873046875</v>
      </c>
    </row>
    <row r="1652" spans="5:8" x14ac:dyDescent="0.4">
      <c r="E1652" s="1">
        <v>4</v>
      </c>
      <c r="F1652" s="1">
        <v>1000</v>
      </c>
      <c r="G1652" s="1">
        <v>1E-3</v>
      </c>
      <c r="H1652" s="1">
        <v>5249.9970703125</v>
      </c>
    </row>
    <row r="1653" spans="5:8" x14ac:dyDescent="0.4">
      <c r="E1653" s="1">
        <v>4</v>
      </c>
      <c r="F1653" s="1">
        <v>2200</v>
      </c>
      <c r="G1653" s="1">
        <v>1E-3</v>
      </c>
      <c r="H1653" s="1">
        <v>5250.0004882812</v>
      </c>
    </row>
    <row r="1654" spans="5:8" x14ac:dyDescent="0.4">
      <c r="E1654" s="1">
        <v>4</v>
      </c>
      <c r="F1654" s="1">
        <v>4700</v>
      </c>
      <c r="G1654" s="1">
        <v>1E-3</v>
      </c>
      <c r="H1654" s="1">
        <v>5249.998046875</v>
      </c>
    </row>
    <row r="1655" spans="5:8" x14ac:dyDescent="0.4">
      <c r="E1655" s="1">
        <v>4</v>
      </c>
      <c r="F1655" s="1">
        <v>10000</v>
      </c>
      <c r="G1655" s="1">
        <v>2.0000001000000001E-3</v>
      </c>
      <c r="H1655" s="1">
        <v>5250.0029296875</v>
      </c>
    </row>
    <row r="1656" spans="5:8" x14ac:dyDescent="0.4">
      <c r="E1656" s="1">
        <v>4</v>
      </c>
      <c r="F1656" s="1">
        <v>22000</v>
      </c>
      <c r="G1656" s="1">
        <v>1E-3</v>
      </c>
      <c r="H1656" s="1">
        <v>5250</v>
      </c>
    </row>
    <row r="1657" spans="5:8" x14ac:dyDescent="0.4">
      <c r="E1657" s="1">
        <v>4</v>
      </c>
      <c r="F1657" s="1">
        <v>47000</v>
      </c>
      <c r="G1657" s="1">
        <v>2.0000001000000001E-3</v>
      </c>
      <c r="H1657" s="1">
        <v>5249.998046875</v>
      </c>
    </row>
    <row r="1658" spans="5:8" x14ac:dyDescent="0.4">
      <c r="E1658" s="1">
        <v>4</v>
      </c>
      <c r="F1658" s="1">
        <v>100000</v>
      </c>
      <c r="G1658" s="1">
        <v>1E-3</v>
      </c>
      <c r="H1658" s="1">
        <v>5250.0122070312</v>
      </c>
    </row>
    <row r="1659" spans="5:8" x14ac:dyDescent="0.4">
      <c r="E1659" s="1">
        <v>4</v>
      </c>
      <c r="F1659" s="1">
        <v>220000</v>
      </c>
      <c r="G1659" s="1">
        <v>2.0000001000000001E-3</v>
      </c>
      <c r="H1659" s="1">
        <v>5250.0063476562</v>
      </c>
    </row>
    <row r="1660" spans="5:8" x14ac:dyDescent="0.4">
      <c r="E1660" s="1">
        <v>4</v>
      </c>
      <c r="F1660" s="1">
        <v>470000</v>
      </c>
      <c r="G1660" s="1">
        <v>2.0000001000000001E-3</v>
      </c>
      <c r="H1660" s="1">
        <v>5249.9833984375</v>
      </c>
    </row>
    <row r="1661" spans="5:8" x14ac:dyDescent="0.4">
      <c r="E1661" s="1">
        <v>4</v>
      </c>
      <c r="F1661" s="1">
        <v>1000000</v>
      </c>
      <c r="G1661" s="1">
        <v>2.0000001000000001E-3</v>
      </c>
      <c r="H1661" s="1">
        <v>5249.8491210938</v>
      </c>
    </row>
    <row r="1662" spans="5:8" x14ac:dyDescent="0.4">
      <c r="E1662" s="1">
        <v>4</v>
      </c>
      <c r="F1662" s="1">
        <v>2200000</v>
      </c>
      <c r="G1662" s="1">
        <v>4.9999998999999996E-3</v>
      </c>
      <c r="H1662" s="1">
        <v>5248.75390625</v>
      </c>
    </row>
    <row r="1663" spans="5:8" x14ac:dyDescent="0.4">
      <c r="E1663" s="1">
        <v>4</v>
      </c>
      <c r="F1663" s="1">
        <v>4700000</v>
      </c>
      <c r="G1663" s="1">
        <v>8.9999995999999992E-3</v>
      </c>
      <c r="H1663" s="1">
        <v>5254.6625976562</v>
      </c>
    </row>
    <row r="1664" spans="5:8" x14ac:dyDescent="0.4">
      <c r="E1664" s="1">
        <v>4</v>
      </c>
      <c r="F1664" s="1">
        <v>10000000</v>
      </c>
      <c r="G1664" s="1">
        <v>1.7000000899999999E-2</v>
      </c>
      <c r="H1664" s="1">
        <v>5241.0815429688</v>
      </c>
    </row>
    <row r="1665" spans="5:8" x14ac:dyDescent="0.4">
      <c r="E1665" s="1">
        <v>4</v>
      </c>
      <c r="F1665" s="1">
        <v>22000000</v>
      </c>
      <c r="G1665" s="1">
        <v>3.5000000099999998E-2</v>
      </c>
      <c r="H1665" s="1">
        <v>5270.0205078125</v>
      </c>
    </row>
    <row r="1666" spans="5:8" x14ac:dyDescent="0.4">
      <c r="E1666" s="1">
        <v>4</v>
      </c>
      <c r="F1666" s="1">
        <v>47000000</v>
      </c>
      <c r="G1666" s="1">
        <v>7.5000002999999996E-2</v>
      </c>
      <c r="H1666" s="1">
        <v>5222.6162109375</v>
      </c>
    </row>
    <row r="1667" spans="5:8" x14ac:dyDescent="0.4">
      <c r="E1667" s="1">
        <v>4</v>
      </c>
      <c r="F1667" s="1">
        <v>100000000</v>
      </c>
      <c r="G1667" s="1">
        <v>0.15600000319999999</v>
      </c>
      <c r="H1667" s="1">
        <v>5654.0234375</v>
      </c>
    </row>
    <row r="1668" spans="5:8" x14ac:dyDescent="0.4">
      <c r="E1668" s="1">
        <v>4</v>
      </c>
      <c r="F1668" s="1">
        <v>220000000</v>
      </c>
      <c r="G1668" s="1">
        <v>0.34499999879999999</v>
      </c>
      <c r="H1668" s="1">
        <v>5072.740234375</v>
      </c>
    </row>
    <row r="1669" spans="5:8" x14ac:dyDescent="0.4">
      <c r="E1669" s="1">
        <v>4</v>
      </c>
      <c r="F1669" s="1">
        <v>470000000</v>
      </c>
      <c r="G1669" s="1">
        <v>0.75099998710000004</v>
      </c>
      <c r="H1669" s="1">
        <v>2718.916015625</v>
      </c>
    </row>
    <row r="1670" spans="5:8" x14ac:dyDescent="0.4">
      <c r="E1670" s="1">
        <v>4</v>
      </c>
      <c r="F1670" s="1">
        <v>1000000000</v>
      </c>
      <c r="G1670" s="1">
        <v>1.5650000572</v>
      </c>
      <c r="H1670" s="1">
        <v>1556.5322265625</v>
      </c>
    </row>
    <row r="1671" spans="5:8" x14ac:dyDescent="0.4">
      <c r="E1671" s="1">
        <v>4</v>
      </c>
      <c r="F1671" s="1">
        <v>2200000000</v>
      </c>
      <c r="G1671" s="1">
        <v>3.4939999579999999</v>
      </c>
      <c r="H1671" s="1">
        <v>937.08380126949999</v>
      </c>
    </row>
    <row r="1672" spans="5:8" x14ac:dyDescent="0.4">
      <c r="E1672" s="1">
        <v>4</v>
      </c>
      <c r="F1672" s="1">
        <v>4700000000</v>
      </c>
      <c r="G1672" s="1">
        <v>8.0970001221000008</v>
      </c>
      <c r="H1672" s="1">
        <v>438.63494873050001</v>
      </c>
    </row>
    <row r="1673" spans="5:8" x14ac:dyDescent="0.4">
      <c r="E1673" s="1">
        <v>4</v>
      </c>
      <c r="F1673" s="1">
        <v>10000000000</v>
      </c>
      <c r="G1673" s="1">
        <v>25.8250007629</v>
      </c>
      <c r="H1673" s="1">
        <v>206.15843200680001</v>
      </c>
    </row>
    <row r="1674" spans="5:8" x14ac:dyDescent="0.4">
      <c r="E1674" s="1">
        <v>5</v>
      </c>
      <c r="F1674" s="1">
        <v>1</v>
      </c>
      <c r="G1674" s="1">
        <v>1E-3</v>
      </c>
      <c r="H1674" s="1">
        <v>2550</v>
      </c>
    </row>
    <row r="1675" spans="5:8" x14ac:dyDescent="0.4">
      <c r="E1675" s="1">
        <v>5</v>
      </c>
      <c r="F1675" s="1">
        <v>2</v>
      </c>
      <c r="G1675" s="1">
        <v>1E-3</v>
      </c>
      <c r="H1675" s="1">
        <v>4575</v>
      </c>
    </row>
    <row r="1676" spans="5:8" x14ac:dyDescent="0.4">
      <c r="E1676" s="1">
        <v>5</v>
      </c>
      <c r="F1676" s="1">
        <v>4</v>
      </c>
      <c r="G1676" s="1">
        <v>2.0000001000000001E-3</v>
      </c>
      <c r="H1676" s="1">
        <v>5081.25</v>
      </c>
    </row>
    <row r="1677" spans="5:8" x14ac:dyDescent="0.4">
      <c r="E1677" s="1">
        <v>5</v>
      </c>
      <c r="F1677" s="1">
        <v>7</v>
      </c>
      <c r="G1677" s="1">
        <v>1E-3</v>
      </c>
      <c r="H1677" s="1">
        <v>5194.8974609375</v>
      </c>
    </row>
    <row r="1678" spans="5:8" x14ac:dyDescent="0.4">
      <c r="E1678" s="1">
        <v>5</v>
      </c>
      <c r="F1678" s="1">
        <v>10</v>
      </c>
      <c r="G1678" s="1">
        <v>1E-3</v>
      </c>
      <c r="H1678" s="1">
        <v>5223</v>
      </c>
    </row>
    <row r="1679" spans="5:8" x14ac:dyDescent="0.4">
      <c r="E1679" s="1">
        <v>5</v>
      </c>
      <c r="F1679" s="1">
        <v>22</v>
      </c>
      <c r="G1679" s="1">
        <v>2.0000001000000001E-3</v>
      </c>
      <c r="H1679" s="1">
        <v>5244.421875</v>
      </c>
    </row>
    <row r="1680" spans="5:8" x14ac:dyDescent="0.4">
      <c r="E1680" s="1">
        <v>5</v>
      </c>
      <c r="F1680" s="1">
        <v>47</v>
      </c>
      <c r="G1680" s="1">
        <v>1E-3</v>
      </c>
      <c r="H1680" s="1">
        <v>5248.7768554688</v>
      </c>
    </row>
    <row r="1681" spans="5:8" x14ac:dyDescent="0.4">
      <c r="E1681" s="1">
        <v>5</v>
      </c>
      <c r="F1681" s="1">
        <v>100</v>
      </c>
      <c r="G1681" s="1">
        <v>1E-3</v>
      </c>
      <c r="H1681" s="1">
        <v>5249.73046875</v>
      </c>
    </row>
    <row r="1682" spans="5:8" x14ac:dyDescent="0.4">
      <c r="E1682" s="1">
        <v>5</v>
      </c>
      <c r="F1682" s="1">
        <v>220</v>
      </c>
      <c r="G1682" s="1">
        <v>2.0000001000000001E-3</v>
      </c>
      <c r="H1682" s="1">
        <v>5249.9448242188</v>
      </c>
    </row>
    <row r="1683" spans="5:8" x14ac:dyDescent="0.4">
      <c r="E1683" s="1">
        <v>5</v>
      </c>
      <c r="F1683" s="1">
        <v>470</v>
      </c>
      <c r="G1683" s="1">
        <v>1E-3</v>
      </c>
      <c r="H1683" s="1">
        <v>5249.9873046875</v>
      </c>
    </row>
    <row r="1684" spans="5:8" x14ac:dyDescent="0.4">
      <c r="E1684" s="1">
        <v>5</v>
      </c>
      <c r="F1684" s="1">
        <v>1000</v>
      </c>
      <c r="G1684" s="1">
        <v>2.0000001000000001E-3</v>
      </c>
      <c r="H1684" s="1">
        <v>5249.9970703125</v>
      </c>
    </row>
    <row r="1685" spans="5:8" x14ac:dyDescent="0.4">
      <c r="E1685" s="1">
        <v>5</v>
      </c>
      <c r="F1685" s="1">
        <v>2200</v>
      </c>
      <c r="G1685" s="1">
        <v>2.0000001000000001E-3</v>
      </c>
      <c r="H1685" s="1">
        <v>5250</v>
      </c>
    </row>
    <row r="1686" spans="5:8" x14ac:dyDescent="0.4">
      <c r="E1686" s="1">
        <v>5</v>
      </c>
      <c r="F1686" s="1">
        <v>4700</v>
      </c>
      <c r="G1686" s="1">
        <v>2.0000001000000001E-3</v>
      </c>
      <c r="H1686" s="1">
        <v>5250</v>
      </c>
    </row>
    <row r="1687" spans="5:8" x14ac:dyDescent="0.4">
      <c r="E1687" s="1">
        <v>5</v>
      </c>
      <c r="F1687" s="1">
        <v>10000</v>
      </c>
      <c r="G1687" s="1">
        <v>1E-3</v>
      </c>
      <c r="H1687" s="1">
        <v>5250.0009765625</v>
      </c>
    </row>
    <row r="1688" spans="5:8" x14ac:dyDescent="0.4">
      <c r="E1688" s="1">
        <v>5</v>
      </c>
      <c r="F1688" s="1">
        <v>22000</v>
      </c>
      <c r="G1688" s="1">
        <v>2.0000001000000001E-3</v>
      </c>
      <c r="H1688" s="1">
        <v>5249.9990234375</v>
      </c>
    </row>
    <row r="1689" spans="5:8" x14ac:dyDescent="0.4">
      <c r="E1689" s="1">
        <v>5</v>
      </c>
      <c r="F1689" s="1">
        <v>47000</v>
      </c>
      <c r="G1689" s="1">
        <v>1E-3</v>
      </c>
      <c r="H1689" s="1">
        <v>5249.9975585938</v>
      </c>
    </row>
    <row r="1690" spans="5:8" x14ac:dyDescent="0.4">
      <c r="E1690" s="1">
        <v>5</v>
      </c>
      <c r="F1690" s="1">
        <v>100000</v>
      </c>
      <c r="G1690" s="1">
        <v>2.0000001000000001E-3</v>
      </c>
      <c r="H1690" s="1">
        <v>5250.0112304688</v>
      </c>
    </row>
    <row r="1691" spans="5:8" x14ac:dyDescent="0.4">
      <c r="E1691" s="1">
        <v>5</v>
      </c>
      <c r="F1691" s="1">
        <v>220000</v>
      </c>
      <c r="G1691" s="1">
        <v>2.0000001000000001E-3</v>
      </c>
      <c r="H1691" s="1">
        <v>5250.0063476562</v>
      </c>
    </row>
    <row r="1692" spans="5:8" x14ac:dyDescent="0.4">
      <c r="E1692" s="1">
        <v>5</v>
      </c>
      <c r="F1692" s="1">
        <v>470000</v>
      </c>
      <c r="G1692" s="1">
        <v>2.0000001000000001E-3</v>
      </c>
      <c r="H1692" s="1">
        <v>5249.984375</v>
      </c>
    </row>
    <row r="1693" spans="5:8" x14ac:dyDescent="0.4">
      <c r="E1693" s="1">
        <v>5</v>
      </c>
      <c r="F1693" s="1">
        <v>1000000</v>
      </c>
      <c r="G1693" s="1">
        <v>3.0000000000000001E-3</v>
      </c>
      <c r="H1693" s="1">
        <v>5249.8930664062</v>
      </c>
    </row>
    <row r="1694" spans="5:8" x14ac:dyDescent="0.4">
      <c r="E1694" s="1">
        <v>5</v>
      </c>
      <c r="F1694" s="1">
        <v>2200000</v>
      </c>
      <c r="G1694" s="1">
        <v>4.0000002000000002E-3</v>
      </c>
      <c r="H1694" s="1">
        <v>5250.3852539062</v>
      </c>
    </row>
    <row r="1695" spans="5:8" x14ac:dyDescent="0.4">
      <c r="E1695" s="1">
        <v>5</v>
      </c>
      <c r="F1695" s="1">
        <v>4700000</v>
      </c>
      <c r="G1695" s="1">
        <v>8.0000004000000003E-3</v>
      </c>
      <c r="H1695" s="1">
        <v>5249.1884765625</v>
      </c>
    </row>
    <row r="1696" spans="5:8" x14ac:dyDescent="0.4">
      <c r="E1696" s="1">
        <v>5</v>
      </c>
      <c r="F1696" s="1">
        <v>10000000</v>
      </c>
      <c r="G1696" s="1">
        <v>1.4999999700000001E-2</v>
      </c>
      <c r="H1696" s="1">
        <v>5254.7016601562</v>
      </c>
    </row>
    <row r="1697" spans="5:8" x14ac:dyDescent="0.4">
      <c r="E1697" s="1">
        <v>5</v>
      </c>
      <c r="F1697" s="1">
        <v>22000000</v>
      </c>
      <c r="G1697" s="1">
        <v>3.09999995E-2</v>
      </c>
      <c r="H1697" s="1">
        <v>5280.2827148438</v>
      </c>
    </row>
    <row r="1698" spans="5:8" x14ac:dyDescent="0.4">
      <c r="E1698" s="1">
        <v>5</v>
      </c>
      <c r="F1698" s="1">
        <v>47000000</v>
      </c>
      <c r="G1698" s="1">
        <v>6.4000003E-2</v>
      </c>
      <c r="H1698" s="1">
        <v>5148.9594726562</v>
      </c>
    </row>
    <row r="1699" spans="5:8" x14ac:dyDescent="0.4">
      <c r="E1699" s="1">
        <v>5</v>
      </c>
      <c r="F1699" s="1">
        <v>100000000</v>
      </c>
      <c r="G1699" s="1">
        <v>0.1299999952</v>
      </c>
      <c r="H1699" s="1">
        <v>5520.0546875</v>
      </c>
    </row>
    <row r="1700" spans="5:8" x14ac:dyDescent="0.4">
      <c r="E1700" s="1">
        <v>5</v>
      </c>
      <c r="F1700" s="1">
        <v>220000000</v>
      </c>
      <c r="G1700" s="1">
        <v>0.28499999640000001</v>
      </c>
      <c r="H1700" s="1">
        <v>4879.0795898438</v>
      </c>
    </row>
    <row r="1701" spans="5:8" x14ac:dyDescent="0.4">
      <c r="E1701" s="1">
        <v>5</v>
      </c>
      <c r="F1701" s="1">
        <v>470000000</v>
      </c>
      <c r="G1701" s="1">
        <v>0.60399997230000002</v>
      </c>
      <c r="H1701" s="1">
        <v>3267.2097167969</v>
      </c>
    </row>
    <row r="1702" spans="5:8" x14ac:dyDescent="0.4">
      <c r="E1702" s="1">
        <v>5</v>
      </c>
      <c r="F1702" s="1">
        <v>1000000000</v>
      </c>
      <c r="G1702" s="1">
        <v>1.2730000019000001</v>
      </c>
      <c r="H1702" s="1">
        <v>1814.2303466797</v>
      </c>
    </row>
    <row r="1703" spans="5:8" x14ac:dyDescent="0.4">
      <c r="E1703" s="1">
        <v>5</v>
      </c>
      <c r="F1703" s="1">
        <v>2200000000</v>
      </c>
      <c r="G1703" s="1">
        <v>2.8159999846999999</v>
      </c>
      <c r="H1703" s="1">
        <v>1111.4194335938</v>
      </c>
    </row>
    <row r="1704" spans="5:8" x14ac:dyDescent="0.4">
      <c r="E1704" s="1">
        <v>5</v>
      </c>
      <c r="F1704" s="1">
        <v>4700000000</v>
      </c>
      <c r="G1704" s="1">
        <v>6.5139999389999996</v>
      </c>
      <c r="H1704" s="1">
        <v>548.29370117190001</v>
      </c>
    </row>
    <row r="1705" spans="5:8" x14ac:dyDescent="0.4">
      <c r="E1705" s="1">
        <v>5</v>
      </c>
      <c r="F1705" s="1">
        <v>10000000000</v>
      </c>
      <c r="G1705" s="1">
        <v>20.853000640899999</v>
      </c>
      <c r="H1705" s="1">
        <v>257.69802856450002</v>
      </c>
    </row>
    <row r="1706" spans="5:8" x14ac:dyDescent="0.4">
      <c r="E1706" s="1">
        <v>6</v>
      </c>
      <c r="F1706" s="1">
        <v>1</v>
      </c>
      <c r="G1706" s="1">
        <v>1E-3</v>
      </c>
      <c r="H1706" s="1">
        <v>2550</v>
      </c>
    </row>
    <row r="1707" spans="5:8" x14ac:dyDescent="0.4">
      <c r="E1707" s="1">
        <v>6</v>
      </c>
      <c r="F1707" s="1">
        <v>2</v>
      </c>
      <c r="G1707" s="1">
        <v>2.0000001000000001E-3</v>
      </c>
      <c r="H1707" s="1">
        <v>4575</v>
      </c>
    </row>
    <row r="1708" spans="5:8" x14ac:dyDescent="0.4">
      <c r="E1708" s="1">
        <v>6</v>
      </c>
      <c r="F1708" s="1">
        <v>4</v>
      </c>
      <c r="G1708" s="1">
        <v>1E-3</v>
      </c>
      <c r="H1708" s="1">
        <v>5081.25</v>
      </c>
    </row>
    <row r="1709" spans="5:8" x14ac:dyDescent="0.4">
      <c r="E1709" s="1">
        <v>6</v>
      </c>
      <c r="F1709" s="1">
        <v>7</v>
      </c>
      <c r="G1709" s="1">
        <v>1E-3</v>
      </c>
      <c r="H1709" s="1">
        <v>5194.8974609375</v>
      </c>
    </row>
    <row r="1710" spans="5:8" x14ac:dyDescent="0.4">
      <c r="E1710" s="1">
        <v>6</v>
      </c>
      <c r="F1710" s="1">
        <v>10</v>
      </c>
      <c r="G1710" s="1">
        <v>1E-3</v>
      </c>
      <c r="H1710" s="1">
        <v>5223</v>
      </c>
    </row>
    <row r="1711" spans="5:8" x14ac:dyDescent="0.4">
      <c r="E1711" s="1">
        <v>6</v>
      </c>
      <c r="F1711" s="1">
        <v>22</v>
      </c>
      <c r="G1711" s="1">
        <v>2.0000001000000001E-3</v>
      </c>
      <c r="H1711" s="1">
        <v>5244.421875</v>
      </c>
    </row>
    <row r="1712" spans="5:8" x14ac:dyDescent="0.4">
      <c r="E1712" s="1">
        <v>6</v>
      </c>
      <c r="F1712" s="1">
        <v>47</v>
      </c>
      <c r="G1712" s="1">
        <v>2.0000001000000001E-3</v>
      </c>
      <c r="H1712" s="1">
        <v>5248.77734375</v>
      </c>
    </row>
    <row r="1713" spans="5:8" x14ac:dyDescent="0.4">
      <c r="E1713" s="1">
        <v>6</v>
      </c>
      <c r="F1713" s="1">
        <v>100</v>
      </c>
      <c r="G1713" s="1">
        <v>2.0000001000000001E-3</v>
      </c>
      <c r="H1713" s="1">
        <v>5249.73046875</v>
      </c>
    </row>
    <row r="1714" spans="5:8" x14ac:dyDescent="0.4">
      <c r="E1714" s="1">
        <v>6</v>
      </c>
      <c r="F1714" s="1">
        <v>220</v>
      </c>
      <c r="G1714" s="1">
        <v>1E-3</v>
      </c>
      <c r="H1714" s="1">
        <v>5249.9448242188</v>
      </c>
    </row>
    <row r="1715" spans="5:8" x14ac:dyDescent="0.4">
      <c r="E1715" s="1">
        <v>6</v>
      </c>
      <c r="F1715" s="1">
        <v>470</v>
      </c>
      <c r="G1715" s="1">
        <v>1E-3</v>
      </c>
      <c r="H1715" s="1">
        <v>5249.9868164062</v>
      </c>
    </row>
    <row r="1716" spans="5:8" x14ac:dyDescent="0.4">
      <c r="E1716" s="1">
        <v>6</v>
      </c>
      <c r="F1716" s="1">
        <v>1000</v>
      </c>
      <c r="G1716" s="1">
        <v>1E-3</v>
      </c>
      <c r="H1716" s="1">
        <v>5249.9970703125</v>
      </c>
    </row>
    <row r="1717" spans="5:8" x14ac:dyDescent="0.4">
      <c r="E1717" s="1">
        <v>6</v>
      </c>
      <c r="F1717" s="1">
        <v>2200</v>
      </c>
      <c r="G1717" s="1">
        <v>1E-3</v>
      </c>
      <c r="H1717" s="1">
        <v>5250</v>
      </c>
    </row>
    <row r="1718" spans="5:8" x14ac:dyDescent="0.4">
      <c r="E1718" s="1">
        <v>6</v>
      </c>
      <c r="F1718" s="1">
        <v>4700</v>
      </c>
      <c r="G1718" s="1">
        <v>1E-3</v>
      </c>
      <c r="H1718" s="1">
        <v>5249.9995117188</v>
      </c>
    </row>
    <row r="1719" spans="5:8" x14ac:dyDescent="0.4">
      <c r="E1719" s="1">
        <v>6</v>
      </c>
      <c r="F1719" s="1">
        <v>10000</v>
      </c>
      <c r="G1719" s="1">
        <v>1E-3</v>
      </c>
      <c r="H1719" s="1">
        <v>5250.0004882812</v>
      </c>
    </row>
    <row r="1720" spans="5:8" x14ac:dyDescent="0.4">
      <c r="E1720" s="1">
        <v>6</v>
      </c>
      <c r="F1720" s="1">
        <v>22000</v>
      </c>
      <c r="G1720" s="1">
        <v>1E-3</v>
      </c>
      <c r="H1720" s="1">
        <v>5250.0004882812</v>
      </c>
    </row>
    <row r="1721" spans="5:8" x14ac:dyDescent="0.4">
      <c r="E1721" s="1">
        <v>6</v>
      </c>
      <c r="F1721" s="1">
        <v>47000</v>
      </c>
      <c r="G1721" s="1">
        <v>2.0000001000000001E-3</v>
      </c>
      <c r="H1721" s="1">
        <v>5250.0004882812</v>
      </c>
    </row>
    <row r="1722" spans="5:8" x14ac:dyDescent="0.4">
      <c r="E1722" s="1">
        <v>6</v>
      </c>
      <c r="F1722" s="1">
        <v>100000</v>
      </c>
      <c r="G1722" s="1">
        <v>2.0000001000000001E-3</v>
      </c>
      <c r="H1722" s="1">
        <v>5250.01171875</v>
      </c>
    </row>
    <row r="1723" spans="5:8" x14ac:dyDescent="0.4">
      <c r="E1723" s="1">
        <v>6</v>
      </c>
      <c r="F1723" s="1">
        <v>220000</v>
      </c>
      <c r="G1723" s="1">
        <v>1E-3</v>
      </c>
      <c r="H1723" s="1">
        <v>5250.0053710938</v>
      </c>
    </row>
    <row r="1724" spans="5:8" x14ac:dyDescent="0.4">
      <c r="E1724" s="1">
        <v>6</v>
      </c>
      <c r="F1724" s="1">
        <v>470000</v>
      </c>
      <c r="G1724" s="1">
        <v>3.0000000000000001E-3</v>
      </c>
      <c r="H1724" s="1">
        <v>5249.9868164062</v>
      </c>
    </row>
    <row r="1725" spans="5:8" x14ac:dyDescent="0.4">
      <c r="E1725" s="1">
        <v>6</v>
      </c>
      <c r="F1725" s="1">
        <v>1000000</v>
      </c>
      <c r="G1725" s="1">
        <v>2.0000001000000001E-3</v>
      </c>
      <c r="H1725" s="1">
        <v>5249.9194335938</v>
      </c>
    </row>
    <row r="1726" spans="5:8" x14ac:dyDescent="0.4">
      <c r="E1726" s="1">
        <v>6</v>
      </c>
      <c r="F1726" s="1">
        <v>2200000</v>
      </c>
      <c r="G1726" s="1">
        <v>4.0000002000000002E-3</v>
      </c>
      <c r="H1726" s="1">
        <v>5250.2919921875</v>
      </c>
    </row>
    <row r="1727" spans="5:8" x14ac:dyDescent="0.4">
      <c r="E1727" s="1">
        <v>6</v>
      </c>
      <c r="F1727" s="1">
        <v>4700000</v>
      </c>
      <c r="G1727" s="1">
        <v>7.0000002000000002E-3</v>
      </c>
      <c r="H1727" s="1">
        <v>5248.56640625</v>
      </c>
    </row>
    <row r="1728" spans="5:8" x14ac:dyDescent="0.4">
      <c r="E1728" s="1">
        <v>6</v>
      </c>
      <c r="F1728" s="1">
        <v>10000000</v>
      </c>
      <c r="G1728" s="1">
        <v>1.20000001E-2</v>
      </c>
      <c r="H1728" s="1">
        <v>5256.8369140625</v>
      </c>
    </row>
    <row r="1729" spans="5:8" x14ac:dyDescent="0.4">
      <c r="E1729" s="1">
        <v>6</v>
      </c>
      <c r="F1729" s="1">
        <v>22000000</v>
      </c>
      <c r="G1729" s="1">
        <v>2.50000004E-2</v>
      </c>
      <c r="H1729" s="1">
        <v>5233.62109375</v>
      </c>
    </row>
    <row r="1730" spans="5:8" x14ac:dyDescent="0.4">
      <c r="E1730" s="1">
        <v>6</v>
      </c>
      <c r="F1730" s="1">
        <v>47000000</v>
      </c>
      <c r="G1730" s="1">
        <v>5.0999998999999997E-2</v>
      </c>
      <c r="H1730" s="1">
        <v>5257.6484375</v>
      </c>
    </row>
    <row r="1731" spans="5:8" x14ac:dyDescent="0.4">
      <c r="E1731" s="1">
        <v>6</v>
      </c>
      <c r="F1731" s="1">
        <v>100000000</v>
      </c>
      <c r="G1731" s="1">
        <v>0.1120000035</v>
      </c>
      <c r="H1731" s="1">
        <v>5369.8256835938</v>
      </c>
    </row>
    <row r="1732" spans="5:8" x14ac:dyDescent="0.4">
      <c r="E1732" s="1">
        <v>6</v>
      </c>
      <c r="F1732" s="1">
        <v>220000000</v>
      </c>
      <c r="G1732" s="1">
        <v>0.2409999967</v>
      </c>
      <c r="H1732" s="1">
        <v>4879.0795898438</v>
      </c>
    </row>
    <row r="1733" spans="5:8" x14ac:dyDescent="0.4">
      <c r="E1733" s="1">
        <v>6</v>
      </c>
      <c r="F1733" s="1">
        <v>470000000</v>
      </c>
      <c r="G1733" s="1">
        <v>0.51200002430000002</v>
      </c>
      <c r="H1733" s="1">
        <v>3815.5034179688</v>
      </c>
    </row>
    <row r="1734" spans="5:8" x14ac:dyDescent="0.4">
      <c r="E1734" s="1">
        <v>6</v>
      </c>
      <c r="F1734" s="1">
        <v>1000000000</v>
      </c>
      <c r="G1734" s="1">
        <v>1.0690000057</v>
      </c>
      <c r="H1734" s="1">
        <v>2071.9282226562</v>
      </c>
    </row>
    <row r="1735" spans="5:8" x14ac:dyDescent="0.4">
      <c r="E1735" s="1">
        <v>6</v>
      </c>
      <c r="F1735" s="1">
        <v>2200000000</v>
      </c>
      <c r="G1735" s="1">
        <v>2.4619998931999998</v>
      </c>
      <c r="H1735" s="1">
        <v>1228.5549316406</v>
      </c>
    </row>
    <row r="1736" spans="5:8" x14ac:dyDescent="0.4">
      <c r="E1736" s="1">
        <v>6</v>
      </c>
      <c r="F1736" s="1">
        <v>4700000000</v>
      </c>
      <c r="G1736" s="1">
        <v>5.5310001373000004</v>
      </c>
      <c r="H1736" s="1">
        <v>657.95239257809999</v>
      </c>
    </row>
    <row r="1737" spans="5:8" x14ac:dyDescent="0.4">
      <c r="E1737" s="1">
        <v>6</v>
      </c>
      <c r="F1737" s="1">
        <v>10000000000</v>
      </c>
      <c r="G1737" s="1">
        <v>17.603000640899999</v>
      </c>
      <c r="H1737" s="1">
        <v>309.23764038090002</v>
      </c>
    </row>
    <row r="1738" spans="5:8" x14ac:dyDescent="0.4">
      <c r="E1738" s="1">
        <v>7</v>
      </c>
      <c r="F1738" s="1">
        <v>1</v>
      </c>
      <c r="G1738" s="1">
        <v>2.0000001000000001E-3</v>
      </c>
      <c r="H1738" s="1">
        <v>2550</v>
      </c>
    </row>
    <row r="1739" spans="5:8" x14ac:dyDescent="0.4">
      <c r="E1739" s="1">
        <v>7</v>
      </c>
      <c r="F1739" s="1">
        <v>2</v>
      </c>
      <c r="G1739" s="1">
        <v>1E-3</v>
      </c>
      <c r="H1739" s="1">
        <v>4575</v>
      </c>
    </row>
    <row r="1740" spans="5:8" x14ac:dyDescent="0.4">
      <c r="E1740" s="1">
        <v>7</v>
      </c>
      <c r="F1740" s="1">
        <v>4</v>
      </c>
      <c r="G1740" s="1">
        <v>2.0000001000000001E-3</v>
      </c>
      <c r="H1740" s="1">
        <v>5081.25</v>
      </c>
    </row>
    <row r="1741" spans="5:8" x14ac:dyDescent="0.4">
      <c r="E1741" s="1">
        <v>7</v>
      </c>
      <c r="F1741" s="1">
        <v>7</v>
      </c>
      <c r="G1741" s="1">
        <v>1E-3</v>
      </c>
      <c r="H1741" s="1">
        <v>5194.8974609375</v>
      </c>
    </row>
    <row r="1742" spans="5:8" x14ac:dyDescent="0.4">
      <c r="E1742" s="1">
        <v>7</v>
      </c>
      <c r="F1742" s="1">
        <v>10</v>
      </c>
      <c r="G1742" s="1">
        <v>1E-3</v>
      </c>
      <c r="H1742" s="1">
        <v>5223</v>
      </c>
    </row>
    <row r="1743" spans="5:8" x14ac:dyDescent="0.4">
      <c r="E1743" s="1">
        <v>7</v>
      </c>
      <c r="F1743" s="1">
        <v>22</v>
      </c>
      <c r="G1743" s="1">
        <v>2.0000001000000001E-3</v>
      </c>
      <c r="H1743" s="1">
        <v>5244.421875</v>
      </c>
    </row>
    <row r="1744" spans="5:8" x14ac:dyDescent="0.4">
      <c r="E1744" s="1">
        <v>7</v>
      </c>
      <c r="F1744" s="1">
        <v>47</v>
      </c>
      <c r="G1744" s="1">
        <v>1E-3</v>
      </c>
      <c r="H1744" s="1">
        <v>5248.77734375</v>
      </c>
    </row>
    <row r="1745" spans="5:8" x14ac:dyDescent="0.4">
      <c r="E1745" s="1">
        <v>7</v>
      </c>
      <c r="F1745" s="1">
        <v>100</v>
      </c>
      <c r="G1745" s="1">
        <v>1E-3</v>
      </c>
      <c r="H1745" s="1">
        <v>5249.73046875</v>
      </c>
    </row>
    <row r="1746" spans="5:8" x14ac:dyDescent="0.4">
      <c r="E1746" s="1">
        <v>7</v>
      </c>
      <c r="F1746" s="1">
        <v>220</v>
      </c>
      <c r="G1746" s="1">
        <v>1E-3</v>
      </c>
      <c r="H1746" s="1">
        <v>5249.9448242188</v>
      </c>
    </row>
    <row r="1747" spans="5:8" x14ac:dyDescent="0.4">
      <c r="E1747" s="1">
        <v>7</v>
      </c>
      <c r="F1747" s="1">
        <v>470</v>
      </c>
      <c r="G1747" s="1">
        <v>1E-3</v>
      </c>
      <c r="H1747" s="1">
        <v>5249.9873046875</v>
      </c>
    </row>
    <row r="1748" spans="5:8" x14ac:dyDescent="0.4">
      <c r="E1748" s="1">
        <v>7</v>
      </c>
      <c r="F1748" s="1">
        <v>1000</v>
      </c>
      <c r="G1748" s="1">
        <v>2.0000001000000001E-3</v>
      </c>
      <c r="H1748" s="1">
        <v>5249.9970703125</v>
      </c>
    </row>
    <row r="1749" spans="5:8" x14ac:dyDescent="0.4">
      <c r="E1749" s="1">
        <v>7</v>
      </c>
      <c r="F1749" s="1">
        <v>2200</v>
      </c>
      <c r="G1749" s="1">
        <v>2.0000001000000001E-3</v>
      </c>
      <c r="H1749" s="1">
        <v>5250</v>
      </c>
    </row>
    <row r="1750" spans="5:8" x14ac:dyDescent="0.4">
      <c r="E1750" s="1">
        <v>7</v>
      </c>
      <c r="F1750" s="1">
        <v>4700</v>
      </c>
      <c r="G1750" s="1">
        <v>1E-3</v>
      </c>
      <c r="H1750" s="1">
        <v>5250</v>
      </c>
    </row>
    <row r="1751" spans="5:8" x14ac:dyDescent="0.4">
      <c r="E1751" s="1">
        <v>7</v>
      </c>
      <c r="F1751" s="1">
        <v>10000</v>
      </c>
      <c r="G1751" s="1">
        <v>3.0000000000000001E-3</v>
      </c>
      <c r="H1751" s="1">
        <v>5250</v>
      </c>
    </row>
    <row r="1752" spans="5:8" x14ac:dyDescent="0.4">
      <c r="E1752" s="1">
        <v>7</v>
      </c>
      <c r="F1752" s="1">
        <v>22000</v>
      </c>
      <c r="G1752" s="1">
        <v>1E-3</v>
      </c>
      <c r="H1752" s="1">
        <v>5249.9990234375</v>
      </c>
    </row>
    <row r="1753" spans="5:8" x14ac:dyDescent="0.4">
      <c r="E1753" s="1">
        <v>7</v>
      </c>
      <c r="F1753" s="1">
        <v>47000</v>
      </c>
      <c r="G1753" s="1">
        <v>1E-3</v>
      </c>
      <c r="H1753" s="1">
        <v>5249.9995117188</v>
      </c>
    </row>
    <row r="1754" spans="5:8" x14ac:dyDescent="0.4">
      <c r="E1754" s="1">
        <v>7</v>
      </c>
      <c r="F1754" s="1">
        <v>100000</v>
      </c>
      <c r="G1754" s="1">
        <v>2.0000001000000001E-3</v>
      </c>
      <c r="H1754" s="1">
        <v>5249.9970703125</v>
      </c>
    </row>
    <row r="1755" spans="5:8" x14ac:dyDescent="0.4">
      <c r="E1755" s="1">
        <v>7</v>
      </c>
      <c r="F1755" s="1">
        <v>220000</v>
      </c>
      <c r="G1755" s="1">
        <v>2.0000001000000001E-3</v>
      </c>
      <c r="H1755" s="1">
        <v>5250.0141601562</v>
      </c>
    </row>
    <row r="1756" spans="5:8" x14ac:dyDescent="0.4">
      <c r="E1756" s="1">
        <v>7</v>
      </c>
      <c r="F1756" s="1">
        <v>470000</v>
      </c>
      <c r="G1756" s="1">
        <v>2.0000001000000001E-3</v>
      </c>
      <c r="H1756" s="1">
        <v>5249.984375</v>
      </c>
    </row>
    <row r="1757" spans="5:8" x14ac:dyDescent="0.4">
      <c r="E1757" s="1">
        <v>7</v>
      </c>
      <c r="F1757" s="1">
        <v>1000000</v>
      </c>
      <c r="G1757" s="1">
        <v>2.0000001000000001E-3</v>
      </c>
      <c r="H1757" s="1">
        <v>5249.923828125</v>
      </c>
    </row>
    <row r="1758" spans="5:8" x14ac:dyDescent="0.4">
      <c r="E1758" s="1">
        <v>7</v>
      </c>
      <c r="F1758" s="1">
        <v>2200000</v>
      </c>
      <c r="G1758" s="1">
        <v>4.0000002000000002E-3</v>
      </c>
      <c r="H1758" s="1">
        <v>5250.2685546875</v>
      </c>
    </row>
    <row r="1759" spans="5:8" x14ac:dyDescent="0.4">
      <c r="E1759" s="1">
        <v>7</v>
      </c>
      <c r="F1759" s="1">
        <v>4700000</v>
      </c>
      <c r="G1759" s="1">
        <v>6.0000000999999997E-3</v>
      </c>
      <c r="H1759" s="1">
        <v>5248.8500976562</v>
      </c>
    </row>
    <row r="1760" spans="5:8" x14ac:dyDescent="0.4">
      <c r="E1760" s="1">
        <v>7</v>
      </c>
      <c r="F1760" s="1">
        <v>10000000</v>
      </c>
      <c r="G1760" s="1">
        <v>1.09999999E-2</v>
      </c>
      <c r="H1760" s="1">
        <v>5255.6870117188</v>
      </c>
    </row>
    <row r="1761" spans="5:8" x14ac:dyDescent="0.4">
      <c r="E1761" s="1">
        <v>7</v>
      </c>
      <c r="F1761" s="1">
        <v>22000000</v>
      </c>
      <c r="G1761" s="1">
        <v>2.3E-2</v>
      </c>
      <c r="H1761" s="1">
        <v>5240.392578125</v>
      </c>
    </row>
    <row r="1762" spans="5:8" x14ac:dyDescent="0.4">
      <c r="E1762" s="1">
        <v>7</v>
      </c>
      <c r="F1762" s="1">
        <v>47000000</v>
      </c>
      <c r="G1762" s="1">
        <v>4.69999984E-2</v>
      </c>
      <c r="H1762" s="1">
        <v>5274.8598632812</v>
      </c>
    </row>
    <row r="1763" spans="5:8" x14ac:dyDescent="0.4">
      <c r="E1763" s="1">
        <v>7</v>
      </c>
      <c r="F1763" s="1">
        <v>100000000</v>
      </c>
      <c r="G1763" s="1">
        <v>9.4999998799999999E-2</v>
      </c>
      <c r="H1763" s="1">
        <v>5178.9296875</v>
      </c>
    </row>
    <row r="1764" spans="5:8" x14ac:dyDescent="0.4">
      <c r="E1764" s="1">
        <v>7</v>
      </c>
      <c r="F1764" s="1">
        <v>220000000</v>
      </c>
      <c r="G1764" s="1">
        <v>0.20700000230000001</v>
      </c>
      <c r="H1764" s="1">
        <v>5126.9135742188</v>
      </c>
    </row>
    <row r="1765" spans="5:8" x14ac:dyDescent="0.4">
      <c r="E1765" s="1">
        <v>7</v>
      </c>
      <c r="F1765" s="1">
        <v>470000000</v>
      </c>
      <c r="G1765" s="1">
        <v>0.43999999760000003</v>
      </c>
      <c r="H1765" s="1">
        <v>4363.7978515625</v>
      </c>
    </row>
    <row r="1766" spans="5:8" x14ac:dyDescent="0.4">
      <c r="E1766" s="1">
        <v>7</v>
      </c>
      <c r="F1766" s="1">
        <v>1000000000</v>
      </c>
      <c r="G1766" s="1">
        <v>0.94400000569999998</v>
      </c>
      <c r="H1766" s="1">
        <v>2329.6262207031</v>
      </c>
    </row>
    <row r="1767" spans="5:8" x14ac:dyDescent="0.4">
      <c r="E1767" s="1">
        <v>7</v>
      </c>
      <c r="F1767" s="1">
        <v>2200000000</v>
      </c>
      <c r="G1767" s="1">
        <v>2.0590000153000001</v>
      </c>
      <c r="H1767" s="1">
        <v>1345.6904296875</v>
      </c>
    </row>
    <row r="1768" spans="5:8" x14ac:dyDescent="0.4">
      <c r="E1768" s="1">
        <v>7</v>
      </c>
      <c r="F1768" s="1">
        <v>4700000000</v>
      </c>
      <c r="G1768" s="1">
        <v>4.8400001526</v>
      </c>
      <c r="H1768" s="1">
        <v>767.61114501949999</v>
      </c>
    </row>
    <row r="1769" spans="5:8" x14ac:dyDescent="0.4">
      <c r="E1769" s="1">
        <v>7</v>
      </c>
      <c r="F1769" s="1">
        <v>10000000000</v>
      </c>
      <c r="G1769" s="1">
        <v>15.0699996948</v>
      </c>
      <c r="H1769" s="1">
        <v>360.77725219730002</v>
      </c>
    </row>
    <row r="1770" spans="5:8" x14ac:dyDescent="0.4">
      <c r="E1770" s="1">
        <v>8</v>
      </c>
      <c r="F1770" s="1">
        <v>1</v>
      </c>
      <c r="G1770" s="1">
        <v>2.0000001000000001E-3</v>
      </c>
      <c r="H1770" s="1">
        <v>2550</v>
      </c>
    </row>
    <row r="1771" spans="5:8" x14ac:dyDescent="0.4">
      <c r="E1771" s="1">
        <v>8</v>
      </c>
      <c r="F1771" s="1">
        <v>2</v>
      </c>
      <c r="G1771" s="1">
        <v>2.0000001000000001E-3</v>
      </c>
      <c r="H1771" s="1">
        <v>4575</v>
      </c>
    </row>
    <row r="1772" spans="5:8" x14ac:dyDescent="0.4">
      <c r="E1772" s="1">
        <v>8</v>
      </c>
      <c r="F1772" s="1">
        <v>4</v>
      </c>
      <c r="G1772" s="1">
        <v>1E-3</v>
      </c>
      <c r="H1772" s="1">
        <v>5081.25</v>
      </c>
    </row>
    <row r="1773" spans="5:8" x14ac:dyDescent="0.4">
      <c r="E1773" s="1">
        <v>8</v>
      </c>
      <c r="F1773" s="1">
        <v>7</v>
      </c>
      <c r="G1773" s="1">
        <v>2.0000001000000001E-3</v>
      </c>
      <c r="H1773" s="1">
        <v>5194.8974609375</v>
      </c>
    </row>
    <row r="1774" spans="5:8" x14ac:dyDescent="0.4">
      <c r="E1774" s="1">
        <v>8</v>
      </c>
      <c r="F1774" s="1">
        <v>10</v>
      </c>
      <c r="G1774" s="1">
        <v>2.0000001000000001E-3</v>
      </c>
      <c r="H1774" s="1">
        <v>5223</v>
      </c>
    </row>
    <row r="1775" spans="5:8" x14ac:dyDescent="0.4">
      <c r="E1775" s="1">
        <v>8</v>
      </c>
      <c r="F1775" s="1">
        <v>22</v>
      </c>
      <c r="G1775" s="1">
        <v>2.0000001000000001E-3</v>
      </c>
      <c r="H1775" s="1">
        <v>5244.421875</v>
      </c>
    </row>
    <row r="1776" spans="5:8" x14ac:dyDescent="0.4">
      <c r="E1776" s="1">
        <v>8</v>
      </c>
      <c r="F1776" s="1">
        <v>47</v>
      </c>
      <c r="G1776" s="1">
        <v>1E-3</v>
      </c>
      <c r="H1776" s="1">
        <v>5248.77734375</v>
      </c>
    </row>
    <row r="1777" spans="5:8" x14ac:dyDescent="0.4">
      <c r="E1777" s="1">
        <v>8</v>
      </c>
      <c r="F1777" s="1">
        <v>100</v>
      </c>
      <c r="G1777" s="1">
        <v>1E-3</v>
      </c>
      <c r="H1777" s="1">
        <v>5249.73046875</v>
      </c>
    </row>
    <row r="1778" spans="5:8" x14ac:dyDescent="0.4">
      <c r="E1778" s="1">
        <v>8</v>
      </c>
      <c r="F1778" s="1">
        <v>220</v>
      </c>
      <c r="G1778" s="1">
        <v>1E-3</v>
      </c>
      <c r="H1778" s="1">
        <v>5249.9448242188</v>
      </c>
    </row>
    <row r="1779" spans="5:8" x14ac:dyDescent="0.4">
      <c r="E1779" s="1">
        <v>8</v>
      </c>
      <c r="F1779" s="1">
        <v>470</v>
      </c>
      <c r="G1779" s="1">
        <v>2.0000001000000001E-3</v>
      </c>
      <c r="H1779" s="1">
        <v>5249.9873046875</v>
      </c>
    </row>
    <row r="1780" spans="5:8" x14ac:dyDescent="0.4">
      <c r="E1780" s="1">
        <v>8</v>
      </c>
      <c r="F1780" s="1">
        <v>1000</v>
      </c>
      <c r="G1780" s="1">
        <v>2.0000001000000001E-3</v>
      </c>
      <c r="H1780" s="1">
        <v>5249.9970703125</v>
      </c>
    </row>
    <row r="1781" spans="5:8" x14ac:dyDescent="0.4">
      <c r="E1781" s="1">
        <v>8</v>
      </c>
      <c r="F1781" s="1">
        <v>2200</v>
      </c>
      <c r="G1781" s="1">
        <v>2.0000001000000001E-3</v>
      </c>
      <c r="H1781" s="1">
        <v>5249.9995117188</v>
      </c>
    </row>
    <row r="1782" spans="5:8" x14ac:dyDescent="0.4">
      <c r="E1782" s="1">
        <v>8</v>
      </c>
      <c r="F1782" s="1">
        <v>4700</v>
      </c>
      <c r="G1782" s="1">
        <v>1E-3</v>
      </c>
      <c r="H1782" s="1">
        <v>5250</v>
      </c>
    </row>
    <row r="1783" spans="5:8" x14ac:dyDescent="0.4">
      <c r="E1783" s="1">
        <v>8</v>
      </c>
      <c r="F1783" s="1">
        <v>10000</v>
      </c>
      <c r="G1783" s="1">
        <v>2.0000001000000001E-3</v>
      </c>
      <c r="H1783" s="1">
        <v>5250.0009765625</v>
      </c>
    </row>
    <row r="1784" spans="5:8" x14ac:dyDescent="0.4">
      <c r="E1784" s="1">
        <v>8</v>
      </c>
      <c r="F1784" s="1">
        <v>22000</v>
      </c>
      <c r="G1784" s="1">
        <v>2.0000001000000001E-3</v>
      </c>
      <c r="H1784" s="1">
        <v>5249.9995117188</v>
      </c>
    </row>
    <row r="1785" spans="5:8" x14ac:dyDescent="0.4">
      <c r="E1785" s="1">
        <v>8</v>
      </c>
      <c r="F1785" s="1">
        <v>47000</v>
      </c>
      <c r="G1785" s="1">
        <v>1E-3</v>
      </c>
      <c r="H1785" s="1">
        <v>5249.9995117188</v>
      </c>
    </row>
    <row r="1786" spans="5:8" x14ac:dyDescent="0.4">
      <c r="E1786" s="1">
        <v>8</v>
      </c>
      <c r="F1786" s="1">
        <v>100000</v>
      </c>
      <c r="G1786" s="1">
        <v>2.0000001000000001E-3</v>
      </c>
      <c r="H1786" s="1">
        <v>5249.998046875</v>
      </c>
    </row>
    <row r="1787" spans="5:8" x14ac:dyDescent="0.4">
      <c r="E1787" s="1">
        <v>8</v>
      </c>
      <c r="F1787" s="1">
        <v>220000</v>
      </c>
      <c r="G1787" s="1">
        <v>1E-3</v>
      </c>
      <c r="H1787" s="1">
        <v>5250.0122070312</v>
      </c>
    </row>
    <row r="1788" spans="5:8" x14ac:dyDescent="0.4">
      <c r="E1788" s="1">
        <v>8</v>
      </c>
      <c r="F1788" s="1">
        <v>470000</v>
      </c>
      <c r="G1788" s="1">
        <v>3.0000000000000001E-3</v>
      </c>
      <c r="H1788" s="1">
        <v>5250.0048828125</v>
      </c>
    </row>
    <row r="1789" spans="5:8" x14ac:dyDescent="0.4">
      <c r="E1789" s="1">
        <v>8</v>
      </c>
      <c r="F1789" s="1">
        <v>1000000</v>
      </c>
      <c r="G1789" s="1">
        <v>2.0000001000000001E-3</v>
      </c>
      <c r="H1789" s="1">
        <v>5249.9692382812</v>
      </c>
    </row>
    <row r="1790" spans="5:8" x14ac:dyDescent="0.4">
      <c r="E1790" s="1">
        <v>8</v>
      </c>
      <c r="F1790" s="1">
        <v>2200000</v>
      </c>
      <c r="G1790" s="1">
        <v>3.0000000000000001E-3</v>
      </c>
      <c r="H1790" s="1">
        <v>5250.23046875</v>
      </c>
    </row>
    <row r="1791" spans="5:8" x14ac:dyDescent="0.4">
      <c r="E1791" s="1">
        <v>8</v>
      </c>
      <c r="F1791" s="1">
        <v>4700000</v>
      </c>
      <c r="G1791" s="1">
        <v>4.9999998999999996E-3</v>
      </c>
      <c r="H1791" s="1">
        <v>5248.7875976562</v>
      </c>
    </row>
    <row r="1792" spans="5:8" x14ac:dyDescent="0.4">
      <c r="E1792" s="1">
        <v>8</v>
      </c>
      <c r="F1792" s="1">
        <v>10000000</v>
      </c>
      <c r="G1792" s="1">
        <v>9.9999997999999993E-3</v>
      </c>
      <c r="H1792" s="1">
        <v>5255.447265625</v>
      </c>
    </row>
    <row r="1793" spans="5:8" x14ac:dyDescent="0.4">
      <c r="E1793" s="1">
        <v>8</v>
      </c>
      <c r="F1793" s="1">
        <v>22000000</v>
      </c>
      <c r="G1793" s="1">
        <v>1.9999999599999999E-2</v>
      </c>
      <c r="H1793" s="1">
        <v>5241.4775390625</v>
      </c>
    </row>
    <row r="1794" spans="5:8" x14ac:dyDescent="0.4">
      <c r="E1794" s="1">
        <v>8</v>
      </c>
      <c r="F1794" s="1">
        <v>47000000</v>
      </c>
      <c r="G1794" s="1">
        <v>4.1000001100000003E-2</v>
      </c>
      <c r="H1794" s="1">
        <v>5284.5463867188</v>
      </c>
    </row>
    <row r="1795" spans="5:8" x14ac:dyDescent="0.4">
      <c r="E1795" s="1">
        <v>8</v>
      </c>
      <c r="F1795" s="1">
        <v>100000000</v>
      </c>
      <c r="G1795" s="1">
        <v>8.3999998899999997E-2</v>
      </c>
      <c r="H1795" s="1">
        <v>5179.5825195312</v>
      </c>
    </row>
    <row r="1796" spans="5:8" x14ac:dyDescent="0.4">
      <c r="E1796" s="1">
        <v>8</v>
      </c>
      <c r="F1796" s="1">
        <v>220000000</v>
      </c>
      <c r="G1796" s="1">
        <v>0.18199999629999999</v>
      </c>
      <c r="H1796" s="1">
        <v>5419.751953125</v>
      </c>
    </row>
    <row r="1797" spans="5:8" x14ac:dyDescent="0.4">
      <c r="E1797" s="1">
        <v>8</v>
      </c>
      <c r="F1797" s="1">
        <v>470000000</v>
      </c>
      <c r="G1797" s="1">
        <v>0.3849999905</v>
      </c>
      <c r="H1797" s="1">
        <v>4912.0908203125</v>
      </c>
    </row>
    <row r="1798" spans="5:8" x14ac:dyDescent="0.4">
      <c r="E1798" s="1">
        <v>8</v>
      </c>
      <c r="F1798" s="1">
        <v>1000000000</v>
      </c>
      <c r="G1798" s="1">
        <v>0.81199997660000001</v>
      </c>
      <c r="H1798" s="1">
        <v>2587.32421875</v>
      </c>
    </row>
    <row r="1799" spans="5:8" x14ac:dyDescent="0.4">
      <c r="E1799" s="1">
        <v>8</v>
      </c>
      <c r="F1799" s="1">
        <v>2200000000</v>
      </c>
      <c r="G1799" s="1">
        <v>1.7860000134</v>
      </c>
      <c r="H1799" s="1">
        <v>1462.8259277344</v>
      </c>
    </row>
    <row r="1800" spans="5:8" x14ac:dyDescent="0.4">
      <c r="E1800" s="1">
        <v>8</v>
      </c>
      <c r="F1800" s="1">
        <v>4700000000</v>
      </c>
      <c r="G1800" s="1">
        <v>4.1770000457999998</v>
      </c>
      <c r="H1800" s="1">
        <v>877.26989746089998</v>
      </c>
    </row>
    <row r="1801" spans="5:8" x14ac:dyDescent="0.4">
      <c r="E1801" s="1">
        <v>8</v>
      </c>
      <c r="F1801" s="1">
        <v>10000000000</v>
      </c>
      <c r="G1801" s="1">
        <v>13.2840003967</v>
      </c>
      <c r="H1801" s="1">
        <v>412.31686401370001</v>
      </c>
    </row>
    <row r="1802" spans="5:8" x14ac:dyDescent="0.4">
      <c r="E1802" s="1">
        <v>9</v>
      </c>
      <c r="F1802" s="1">
        <v>1</v>
      </c>
      <c r="G1802" s="1">
        <v>1E-3</v>
      </c>
      <c r="H1802" s="1">
        <v>2550</v>
      </c>
    </row>
    <row r="1803" spans="5:8" x14ac:dyDescent="0.4">
      <c r="E1803" s="1">
        <v>9</v>
      </c>
      <c r="F1803" s="1">
        <v>2</v>
      </c>
      <c r="G1803" s="1">
        <v>2.0000001000000001E-3</v>
      </c>
      <c r="H1803" s="1">
        <v>4575</v>
      </c>
    </row>
    <row r="1804" spans="5:8" x14ac:dyDescent="0.4">
      <c r="E1804" s="1">
        <v>9</v>
      </c>
      <c r="F1804" s="1">
        <v>4</v>
      </c>
      <c r="G1804" s="1">
        <v>2.0000001000000001E-3</v>
      </c>
      <c r="H1804" s="1">
        <v>5081.25</v>
      </c>
    </row>
    <row r="1805" spans="5:8" x14ac:dyDescent="0.4">
      <c r="E1805" s="1">
        <v>9</v>
      </c>
      <c r="F1805" s="1">
        <v>7</v>
      </c>
      <c r="G1805" s="1">
        <v>2.0000001000000001E-3</v>
      </c>
      <c r="H1805" s="1">
        <v>5194.8974609375</v>
      </c>
    </row>
    <row r="1806" spans="5:8" x14ac:dyDescent="0.4">
      <c r="E1806" s="1">
        <v>9</v>
      </c>
      <c r="F1806" s="1">
        <v>10</v>
      </c>
      <c r="G1806" s="1">
        <v>2.0000001000000001E-3</v>
      </c>
      <c r="H1806" s="1">
        <v>5223</v>
      </c>
    </row>
    <row r="1807" spans="5:8" x14ac:dyDescent="0.4">
      <c r="E1807" s="1">
        <v>9</v>
      </c>
      <c r="F1807" s="1">
        <v>22</v>
      </c>
      <c r="G1807" s="1">
        <v>2.0000001000000001E-3</v>
      </c>
      <c r="H1807" s="1">
        <v>5244.421875</v>
      </c>
    </row>
    <row r="1808" spans="5:8" x14ac:dyDescent="0.4">
      <c r="E1808" s="1">
        <v>9</v>
      </c>
      <c r="F1808" s="1">
        <v>47</v>
      </c>
      <c r="G1808" s="1">
        <v>1E-3</v>
      </c>
      <c r="H1808" s="1">
        <v>5248.77734375</v>
      </c>
    </row>
    <row r="1809" spans="5:8" x14ac:dyDescent="0.4">
      <c r="E1809" s="1">
        <v>9</v>
      </c>
      <c r="F1809" s="1">
        <v>100</v>
      </c>
      <c r="G1809" s="1">
        <v>2.0000001000000001E-3</v>
      </c>
      <c r="H1809" s="1">
        <v>5249.73046875</v>
      </c>
    </row>
    <row r="1810" spans="5:8" x14ac:dyDescent="0.4">
      <c r="E1810" s="1">
        <v>9</v>
      </c>
      <c r="F1810" s="1">
        <v>220</v>
      </c>
      <c r="G1810" s="1">
        <v>2.0000001000000001E-3</v>
      </c>
      <c r="H1810" s="1">
        <v>5249.9448242188</v>
      </c>
    </row>
    <row r="1811" spans="5:8" x14ac:dyDescent="0.4">
      <c r="E1811" s="1">
        <v>9</v>
      </c>
      <c r="F1811" s="1">
        <v>470</v>
      </c>
      <c r="G1811" s="1">
        <v>1E-3</v>
      </c>
      <c r="H1811" s="1">
        <v>5249.9877929688</v>
      </c>
    </row>
    <row r="1812" spans="5:8" x14ac:dyDescent="0.4">
      <c r="E1812" s="1">
        <v>9</v>
      </c>
      <c r="F1812" s="1">
        <v>1000</v>
      </c>
      <c r="G1812" s="1">
        <v>1E-3</v>
      </c>
      <c r="H1812" s="1">
        <v>5249.9970703125</v>
      </c>
    </row>
    <row r="1813" spans="5:8" x14ac:dyDescent="0.4">
      <c r="E1813" s="1">
        <v>9</v>
      </c>
      <c r="F1813" s="1">
        <v>2200</v>
      </c>
      <c r="G1813" s="1">
        <v>2.0000001000000001E-3</v>
      </c>
      <c r="H1813" s="1">
        <v>5250</v>
      </c>
    </row>
    <row r="1814" spans="5:8" x14ac:dyDescent="0.4">
      <c r="E1814" s="1">
        <v>9</v>
      </c>
      <c r="F1814" s="1">
        <v>4700</v>
      </c>
      <c r="G1814" s="1">
        <v>2.0000001000000001E-3</v>
      </c>
      <c r="H1814" s="1">
        <v>5250</v>
      </c>
    </row>
    <row r="1815" spans="5:8" x14ac:dyDescent="0.4">
      <c r="E1815" s="1">
        <v>9</v>
      </c>
      <c r="F1815" s="1">
        <v>10000</v>
      </c>
      <c r="G1815" s="1">
        <v>2.0000001000000001E-3</v>
      </c>
      <c r="H1815" s="1">
        <v>5250.0009765625</v>
      </c>
    </row>
    <row r="1816" spans="5:8" x14ac:dyDescent="0.4">
      <c r="E1816" s="1">
        <v>9</v>
      </c>
      <c r="F1816" s="1">
        <v>22000</v>
      </c>
      <c r="G1816" s="1">
        <v>2.0000001000000001E-3</v>
      </c>
      <c r="H1816" s="1">
        <v>5250</v>
      </c>
    </row>
    <row r="1817" spans="5:8" x14ac:dyDescent="0.4">
      <c r="E1817" s="1">
        <v>9</v>
      </c>
      <c r="F1817" s="1">
        <v>47000</v>
      </c>
      <c r="G1817" s="1">
        <v>2.0000001000000001E-3</v>
      </c>
      <c r="H1817" s="1">
        <v>5249.9995117188</v>
      </c>
    </row>
    <row r="1818" spans="5:8" x14ac:dyDescent="0.4">
      <c r="E1818" s="1">
        <v>9</v>
      </c>
      <c r="F1818" s="1">
        <v>100000</v>
      </c>
      <c r="G1818" s="1">
        <v>2.0000001000000001E-3</v>
      </c>
      <c r="H1818" s="1">
        <v>5249.998046875</v>
      </c>
    </row>
    <row r="1819" spans="5:8" x14ac:dyDescent="0.4">
      <c r="E1819" s="1">
        <v>9</v>
      </c>
      <c r="F1819" s="1">
        <v>220000</v>
      </c>
      <c r="G1819" s="1">
        <v>2.0000001000000001E-3</v>
      </c>
      <c r="H1819" s="1">
        <v>5250.0126953125</v>
      </c>
    </row>
    <row r="1820" spans="5:8" x14ac:dyDescent="0.4">
      <c r="E1820" s="1">
        <v>9</v>
      </c>
      <c r="F1820" s="1">
        <v>470000</v>
      </c>
      <c r="G1820" s="1">
        <v>2.0000001000000001E-3</v>
      </c>
      <c r="H1820" s="1">
        <v>5250.0083007812</v>
      </c>
    </row>
    <row r="1821" spans="5:8" x14ac:dyDescent="0.4">
      <c r="E1821" s="1">
        <v>9</v>
      </c>
      <c r="F1821" s="1">
        <v>1000000</v>
      </c>
      <c r="G1821" s="1">
        <v>2.0000001000000001E-3</v>
      </c>
      <c r="H1821" s="1">
        <v>5249.990234375</v>
      </c>
    </row>
    <row r="1822" spans="5:8" x14ac:dyDescent="0.4">
      <c r="E1822" s="1">
        <v>9</v>
      </c>
      <c r="F1822" s="1">
        <v>2200000</v>
      </c>
      <c r="G1822" s="1">
        <v>4.0000002000000002E-3</v>
      </c>
      <c r="H1822" s="1">
        <v>5249.8779296875</v>
      </c>
    </row>
    <row r="1823" spans="5:8" x14ac:dyDescent="0.4">
      <c r="E1823" s="1">
        <v>9</v>
      </c>
      <c r="F1823" s="1">
        <v>4700000</v>
      </c>
      <c r="G1823" s="1">
        <v>4.9999998999999996E-3</v>
      </c>
      <c r="H1823" s="1">
        <v>5249.630859375</v>
      </c>
    </row>
    <row r="1824" spans="5:8" x14ac:dyDescent="0.4">
      <c r="E1824" s="1">
        <v>9</v>
      </c>
      <c r="F1824" s="1">
        <v>10000000</v>
      </c>
      <c r="G1824" s="1">
        <v>8.9999995999999992E-3</v>
      </c>
      <c r="H1824" s="1">
        <v>5255.94140625</v>
      </c>
    </row>
    <row r="1825" spans="5:8" x14ac:dyDescent="0.4">
      <c r="E1825" s="1">
        <v>9</v>
      </c>
      <c r="F1825" s="1">
        <v>22000000</v>
      </c>
      <c r="G1825" s="1">
        <v>1.7999999199999998E-2</v>
      </c>
      <c r="H1825" s="1">
        <v>5240.7314453125</v>
      </c>
    </row>
    <row r="1826" spans="5:8" x14ac:dyDescent="0.4">
      <c r="E1826" s="1">
        <v>9</v>
      </c>
      <c r="F1826" s="1">
        <v>47000000</v>
      </c>
      <c r="G1826" s="1">
        <v>3.7000000499999998E-2</v>
      </c>
      <c r="H1826" s="1">
        <v>5291.2485351562</v>
      </c>
    </row>
    <row r="1827" spans="5:8" x14ac:dyDescent="0.4">
      <c r="E1827" s="1">
        <v>9</v>
      </c>
      <c r="F1827" s="1">
        <v>100000000</v>
      </c>
      <c r="G1827" s="1">
        <v>7.4000000999999996E-2</v>
      </c>
      <c r="H1827" s="1">
        <v>5227.2021484375</v>
      </c>
    </row>
    <row r="1828" spans="5:8" x14ac:dyDescent="0.4">
      <c r="E1828" s="1">
        <v>9</v>
      </c>
      <c r="F1828" s="1">
        <v>220000000</v>
      </c>
      <c r="G1828" s="1">
        <v>0.16200000049999999</v>
      </c>
      <c r="H1828" s="1">
        <v>5712.5908203125</v>
      </c>
    </row>
    <row r="1829" spans="5:8" x14ac:dyDescent="0.4">
      <c r="E1829" s="1">
        <v>9</v>
      </c>
      <c r="F1829" s="1">
        <v>470000000</v>
      </c>
      <c r="G1829" s="1">
        <v>0.3440000117</v>
      </c>
      <c r="H1829" s="1">
        <v>4879.0795898438</v>
      </c>
    </row>
    <row r="1830" spans="5:8" x14ac:dyDescent="0.4">
      <c r="E1830" s="1">
        <v>9</v>
      </c>
      <c r="F1830" s="1">
        <v>1000000000</v>
      </c>
      <c r="G1830" s="1">
        <v>0.72699999810000004</v>
      </c>
      <c r="H1830" s="1">
        <v>2845.0224609375</v>
      </c>
    </row>
    <row r="1831" spans="5:8" x14ac:dyDescent="0.4">
      <c r="E1831" s="1">
        <v>9</v>
      </c>
      <c r="F1831" s="1">
        <v>2200000000</v>
      </c>
      <c r="G1831" s="1">
        <v>1.5970000029</v>
      </c>
      <c r="H1831" s="1">
        <v>1579.9614257812</v>
      </c>
    </row>
    <row r="1832" spans="5:8" x14ac:dyDescent="0.4">
      <c r="E1832" s="1">
        <v>9</v>
      </c>
      <c r="F1832" s="1">
        <v>4700000000</v>
      </c>
      <c r="G1832" s="1">
        <v>3.7269999981000002</v>
      </c>
      <c r="H1832" s="1">
        <v>986.92864990229998</v>
      </c>
    </row>
    <row r="1833" spans="5:8" x14ac:dyDescent="0.4">
      <c r="E1833" s="1">
        <v>9</v>
      </c>
      <c r="F1833" s="1">
        <v>10000000000</v>
      </c>
      <c r="G1833" s="1">
        <v>11.7760000229</v>
      </c>
      <c r="H1833" s="1">
        <v>463.85647583010001</v>
      </c>
    </row>
    <row r="1834" spans="5:8" x14ac:dyDescent="0.4">
      <c r="E1834" s="1">
        <v>10</v>
      </c>
      <c r="F1834" s="1">
        <v>1</v>
      </c>
      <c r="G1834" s="1">
        <v>2.0000001000000001E-3</v>
      </c>
      <c r="H1834" s="1">
        <v>2550</v>
      </c>
    </row>
    <row r="1835" spans="5:8" x14ac:dyDescent="0.4">
      <c r="E1835" s="1">
        <v>10</v>
      </c>
      <c r="F1835" s="1">
        <v>2</v>
      </c>
      <c r="G1835" s="1">
        <v>2.0000001000000001E-3</v>
      </c>
      <c r="H1835" s="1">
        <v>4575</v>
      </c>
    </row>
    <row r="1836" spans="5:8" x14ac:dyDescent="0.4">
      <c r="E1836" s="1">
        <v>10</v>
      </c>
      <c r="F1836" s="1">
        <v>4</v>
      </c>
      <c r="G1836" s="1">
        <v>2.0000001000000001E-3</v>
      </c>
      <c r="H1836" s="1">
        <v>5081.25</v>
      </c>
    </row>
    <row r="1837" spans="5:8" x14ac:dyDescent="0.4">
      <c r="E1837" s="1">
        <v>10</v>
      </c>
      <c r="F1837" s="1">
        <v>7</v>
      </c>
      <c r="G1837" s="1">
        <v>2.0000001000000001E-3</v>
      </c>
      <c r="H1837" s="1">
        <v>5194.8974609375</v>
      </c>
    </row>
    <row r="1838" spans="5:8" x14ac:dyDescent="0.4">
      <c r="E1838" s="1">
        <v>10</v>
      </c>
      <c r="F1838" s="1">
        <v>10</v>
      </c>
      <c r="G1838" s="1">
        <v>1E-3</v>
      </c>
      <c r="H1838" s="1">
        <v>5223</v>
      </c>
    </row>
    <row r="1839" spans="5:8" x14ac:dyDescent="0.4">
      <c r="E1839" s="1">
        <v>10</v>
      </c>
      <c r="F1839" s="1">
        <v>22</v>
      </c>
      <c r="G1839" s="1">
        <v>2.0000001000000001E-3</v>
      </c>
      <c r="H1839" s="1">
        <v>5244.421875</v>
      </c>
    </row>
    <row r="1840" spans="5:8" x14ac:dyDescent="0.4">
      <c r="E1840" s="1">
        <v>10</v>
      </c>
      <c r="F1840" s="1">
        <v>47</v>
      </c>
      <c r="G1840" s="1">
        <v>2.0000001000000001E-3</v>
      </c>
      <c r="H1840" s="1">
        <v>5248.77734375</v>
      </c>
    </row>
    <row r="1841" spans="5:8" x14ac:dyDescent="0.4">
      <c r="E1841" s="1">
        <v>10</v>
      </c>
      <c r="F1841" s="1">
        <v>100</v>
      </c>
      <c r="G1841" s="1">
        <v>1E-3</v>
      </c>
      <c r="H1841" s="1">
        <v>5249.73046875</v>
      </c>
    </row>
    <row r="1842" spans="5:8" x14ac:dyDescent="0.4">
      <c r="E1842" s="1">
        <v>10</v>
      </c>
      <c r="F1842" s="1">
        <v>220</v>
      </c>
      <c r="G1842" s="1">
        <v>2.0000001000000001E-3</v>
      </c>
      <c r="H1842" s="1">
        <v>5249.9448242188</v>
      </c>
    </row>
    <row r="1843" spans="5:8" x14ac:dyDescent="0.4">
      <c r="E1843" s="1">
        <v>10</v>
      </c>
      <c r="F1843" s="1">
        <v>470</v>
      </c>
      <c r="G1843" s="1">
        <v>2.0000001000000001E-3</v>
      </c>
      <c r="H1843" s="1">
        <v>5249.9873046875</v>
      </c>
    </row>
    <row r="1844" spans="5:8" x14ac:dyDescent="0.4">
      <c r="E1844" s="1">
        <v>10</v>
      </c>
      <c r="F1844" s="1">
        <v>1000</v>
      </c>
      <c r="G1844" s="1">
        <v>2.0000001000000001E-3</v>
      </c>
      <c r="H1844" s="1">
        <v>5249.9970703125</v>
      </c>
    </row>
    <row r="1845" spans="5:8" x14ac:dyDescent="0.4">
      <c r="E1845" s="1">
        <v>10</v>
      </c>
      <c r="F1845" s="1">
        <v>2200</v>
      </c>
      <c r="G1845" s="1">
        <v>2.0000001000000001E-3</v>
      </c>
      <c r="H1845" s="1">
        <v>5249.9995117188</v>
      </c>
    </row>
    <row r="1846" spans="5:8" x14ac:dyDescent="0.4">
      <c r="E1846" s="1">
        <v>10</v>
      </c>
      <c r="F1846" s="1">
        <v>4700</v>
      </c>
      <c r="G1846" s="1">
        <v>2.0000001000000001E-3</v>
      </c>
      <c r="H1846" s="1">
        <v>5250</v>
      </c>
    </row>
    <row r="1847" spans="5:8" x14ac:dyDescent="0.4">
      <c r="E1847" s="1">
        <v>10</v>
      </c>
      <c r="F1847" s="1">
        <v>10000</v>
      </c>
      <c r="G1847" s="1">
        <v>2.0000001000000001E-3</v>
      </c>
      <c r="H1847" s="1">
        <v>5250.0009765625</v>
      </c>
    </row>
    <row r="1848" spans="5:8" x14ac:dyDescent="0.4">
      <c r="E1848" s="1">
        <v>10</v>
      </c>
      <c r="F1848" s="1">
        <v>22000</v>
      </c>
      <c r="G1848" s="1">
        <v>2.0000001000000001E-3</v>
      </c>
      <c r="H1848" s="1">
        <v>5250.0004882812</v>
      </c>
    </row>
    <row r="1849" spans="5:8" x14ac:dyDescent="0.4">
      <c r="E1849" s="1">
        <v>10</v>
      </c>
      <c r="F1849" s="1">
        <v>47000</v>
      </c>
      <c r="G1849" s="1">
        <v>2.0000001000000001E-3</v>
      </c>
      <c r="H1849" s="1">
        <v>5249.9995117188</v>
      </c>
    </row>
    <row r="1850" spans="5:8" x14ac:dyDescent="0.4">
      <c r="E1850" s="1">
        <v>10</v>
      </c>
      <c r="F1850" s="1">
        <v>100000</v>
      </c>
      <c r="G1850" s="1">
        <v>2.0000001000000001E-3</v>
      </c>
      <c r="H1850" s="1">
        <v>5249.998046875</v>
      </c>
    </row>
    <row r="1851" spans="5:8" x14ac:dyDescent="0.4">
      <c r="E1851" s="1">
        <v>10</v>
      </c>
      <c r="F1851" s="1">
        <v>220000</v>
      </c>
      <c r="G1851" s="1">
        <v>2.0000001000000001E-3</v>
      </c>
      <c r="H1851" s="1">
        <v>5250.0122070312</v>
      </c>
    </row>
    <row r="1852" spans="5:8" x14ac:dyDescent="0.4">
      <c r="E1852" s="1">
        <v>10</v>
      </c>
      <c r="F1852" s="1">
        <v>470000</v>
      </c>
      <c r="G1852" s="1">
        <v>2.0000001000000001E-3</v>
      </c>
      <c r="H1852" s="1">
        <v>5250.005859375</v>
      </c>
    </row>
    <row r="1853" spans="5:8" x14ac:dyDescent="0.4">
      <c r="E1853" s="1">
        <v>10</v>
      </c>
      <c r="F1853" s="1">
        <v>1000000</v>
      </c>
      <c r="G1853" s="1">
        <v>3.0000000000000001E-3</v>
      </c>
      <c r="H1853" s="1">
        <v>5249.9833984375</v>
      </c>
    </row>
    <row r="1854" spans="5:8" x14ac:dyDescent="0.4">
      <c r="E1854" s="1">
        <v>10</v>
      </c>
      <c r="F1854" s="1">
        <v>2200000</v>
      </c>
      <c r="G1854" s="1">
        <v>4.0000002000000002E-3</v>
      </c>
      <c r="H1854" s="1">
        <v>5249.9067382812</v>
      </c>
    </row>
    <row r="1855" spans="5:8" x14ac:dyDescent="0.4">
      <c r="E1855" s="1">
        <v>10</v>
      </c>
      <c r="F1855" s="1">
        <v>4700000</v>
      </c>
      <c r="G1855" s="1">
        <v>4.0000002000000002E-3</v>
      </c>
      <c r="H1855" s="1">
        <v>5250.3461914062</v>
      </c>
    </row>
    <row r="1856" spans="5:8" x14ac:dyDescent="0.4">
      <c r="E1856" s="1">
        <v>10</v>
      </c>
      <c r="F1856" s="1">
        <v>10000000</v>
      </c>
      <c r="G1856" s="1">
        <v>8.0000004000000003E-3</v>
      </c>
      <c r="H1856" s="1">
        <v>5248.5346679688</v>
      </c>
    </row>
    <row r="1857" spans="5:8" x14ac:dyDescent="0.4">
      <c r="E1857" s="1">
        <v>10</v>
      </c>
      <c r="F1857" s="1">
        <v>22000000</v>
      </c>
      <c r="G1857" s="1">
        <v>1.6000000800000001E-2</v>
      </c>
      <c r="H1857" s="1">
        <v>5237.673828125</v>
      </c>
    </row>
    <row r="1858" spans="5:8" x14ac:dyDescent="0.4">
      <c r="E1858" s="1">
        <v>10</v>
      </c>
      <c r="F1858" s="1">
        <v>47000000</v>
      </c>
      <c r="G1858" s="1">
        <v>3.2999999799999999E-2</v>
      </c>
      <c r="H1858" s="1">
        <v>5286.6396484375</v>
      </c>
    </row>
    <row r="1859" spans="5:8" x14ac:dyDescent="0.4">
      <c r="E1859" s="1">
        <v>10</v>
      </c>
      <c r="F1859" s="1">
        <v>100000000</v>
      </c>
      <c r="G1859" s="1">
        <v>6.8000003700000006E-2</v>
      </c>
      <c r="H1859" s="1">
        <v>5128.0107421875</v>
      </c>
    </row>
    <row r="1860" spans="5:8" x14ac:dyDescent="0.4">
      <c r="E1860" s="1">
        <v>10</v>
      </c>
      <c r="F1860" s="1">
        <v>220000000</v>
      </c>
      <c r="G1860" s="1">
        <v>0.14699999990000001</v>
      </c>
      <c r="H1860" s="1">
        <v>5682.00390625</v>
      </c>
    </row>
    <row r="1861" spans="5:8" x14ac:dyDescent="0.4">
      <c r="E1861" s="1">
        <v>10</v>
      </c>
      <c r="F1861" s="1">
        <v>470000000</v>
      </c>
      <c r="G1861" s="1">
        <v>0.32300001379999999</v>
      </c>
      <c r="H1861" s="1">
        <v>4879.0791015625</v>
      </c>
    </row>
    <row r="1862" spans="5:8" x14ac:dyDescent="0.4">
      <c r="E1862" s="1">
        <v>10</v>
      </c>
      <c r="F1862" s="1">
        <v>1000000000</v>
      </c>
      <c r="G1862" s="1">
        <v>0.66500002150000004</v>
      </c>
      <c r="H1862" s="1">
        <v>3102.7204589844</v>
      </c>
    </row>
    <row r="1863" spans="5:8" x14ac:dyDescent="0.4">
      <c r="E1863" s="1">
        <v>10</v>
      </c>
      <c r="F1863" s="1">
        <v>2200000000</v>
      </c>
      <c r="G1863" s="1">
        <v>1.4509999752</v>
      </c>
      <c r="H1863" s="1">
        <v>1697.0968017578</v>
      </c>
    </row>
    <row r="1864" spans="5:8" x14ac:dyDescent="0.4">
      <c r="E1864" s="1">
        <v>10</v>
      </c>
      <c r="F1864" s="1">
        <v>4700000000</v>
      </c>
      <c r="G1864" s="1">
        <v>3.3719999789999999</v>
      </c>
      <c r="H1864" s="1">
        <v>1074.0341796875</v>
      </c>
    </row>
    <row r="1865" spans="5:8" x14ac:dyDescent="0.4">
      <c r="E1865" s="1">
        <v>10</v>
      </c>
      <c r="F1865" s="1">
        <v>10000000000</v>
      </c>
      <c r="G1865" s="1">
        <v>10.7550001144</v>
      </c>
      <c r="H1865" s="1">
        <v>515.3960571289</v>
      </c>
    </row>
    <row r="1866" spans="5:8" x14ac:dyDescent="0.4">
      <c r="E1866" s="1">
        <v>11</v>
      </c>
      <c r="F1866" s="1">
        <v>1</v>
      </c>
      <c r="G1866" s="1">
        <v>2.0000001000000001E-3</v>
      </c>
      <c r="H1866" s="1">
        <v>2550</v>
      </c>
    </row>
    <row r="1867" spans="5:8" x14ac:dyDescent="0.4">
      <c r="E1867" s="1">
        <v>11</v>
      </c>
      <c r="F1867" s="1">
        <v>2</v>
      </c>
      <c r="G1867" s="1">
        <v>2.0000001000000001E-3</v>
      </c>
      <c r="H1867" s="1">
        <v>4575</v>
      </c>
    </row>
    <row r="1868" spans="5:8" x14ac:dyDescent="0.4">
      <c r="E1868" s="1">
        <v>11</v>
      </c>
      <c r="F1868" s="1">
        <v>4</v>
      </c>
      <c r="G1868" s="1">
        <v>2.0000001000000001E-3</v>
      </c>
      <c r="H1868" s="1">
        <v>5081.25</v>
      </c>
    </row>
    <row r="1869" spans="5:8" x14ac:dyDescent="0.4">
      <c r="E1869" s="1">
        <v>11</v>
      </c>
      <c r="F1869" s="1">
        <v>7</v>
      </c>
      <c r="G1869" s="1">
        <v>2.0000001000000001E-3</v>
      </c>
      <c r="H1869" s="1">
        <v>5194.8974609375</v>
      </c>
    </row>
    <row r="1870" spans="5:8" x14ac:dyDescent="0.4">
      <c r="E1870" s="1">
        <v>11</v>
      </c>
      <c r="F1870" s="1">
        <v>10</v>
      </c>
      <c r="G1870" s="1">
        <v>2.0000001000000001E-3</v>
      </c>
      <c r="H1870" s="1">
        <v>5223</v>
      </c>
    </row>
    <row r="1871" spans="5:8" x14ac:dyDescent="0.4">
      <c r="E1871" s="1">
        <v>11</v>
      </c>
      <c r="F1871" s="1">
        <v>22</v>
      </c>
      <c r="G1871" s="1">
        <v>1E-3</v>
      </c>
      <c r="H1871" s="1">
        <v>5244.421875</v>
      </c>
    </row>
    <row r="1872" spans="5:8" x14ac:dyDescent="0.4">
      <c r="E1872" s="1">
        <v>11</v>
      </c>
      <c r="F1872" s="1">
        <v>47</v>
      </c>
      <c r="G1872" s="1">
        <v>2.0000001000000001E-3</v>
      </c>
      <c r="H1872" s="1">
        <v>5248.77734375</v>
      </c>
    </row>
    <row r="1873" spans="5:8" x14ac:dyDescent="0.4">
      <c r="E1873" s="1">
        <v>11</v>
      </c>
      <c r="F1873" s="1">
        <v>100</v>
      </c>
      <c r="G1873" s="1">
        <v>3.0000000000000001E-3</v>
      </c>
      <c r="H1873" s="1">
        <v>5249.73046875</v>
      </c>
    </row>
    <row r="1874" spans="5:8" x14ac:dyDescent="0.4">
      <c r="E1874" s="1">
        <v>11</v>
      </c>
      <c r="F1874" s="1">
        <v>220</v>
      </c>
      <c r="G1874" s="1">
        <v>2.0000001000000001E-3</v>
      </c>
      <c r="H1874" s="1">
        <v>5249.9448242188</v>
      </c>
    </row>
    <row r="1875" spans="5:8" x14ac:dyDescent="0.4">
      <c r="E1875" s="1">
        <v>11</v>
      </c>
      <c r="F1875" s="1">
        <v>470</v>
      </c>
      <c r="G1875" s="1">
        <v>2.0000001000000001E-3</v>
      </c>
      <c r="H1875" s="1">
        <v>5249.9877929688</v>
      </c>
    </row>
    <row r="1876" spans="5:8" x14ac:dyDescent="0.4">
      <c r="E1876" s="1">
        <v>11</v>
      </c>
      <c r="F1876" s="1">
        <v>1000</v>
      </c>
      <c r="G1876" s="1">
        <v>2.0000001000000001E-3</v>
      </c>
      <c r="H1876" s="1">
        <v>5249.9965820312</v>
      </c>
    </row>
    <row r="1877" spans="5:8" x14ac:dyDescent="0.4">
      <c r="E1877" s="1">
        <v>11</v>
      </c>
      <c r="F1877" s="1">
        <v>2200</v>
      </c>
      <c r="G1877" s="1">
        <v>1E-3</v>
      </c>
      <c r="H1877" s="1">
        <v>5249.9990234375</v>
      </c>
    </row>
    <row r="1878" spans="5:8" x14ac:dyDescent="0.4">
      <c r="E1878" s="1">
        <v>11</v>
      </c>
      <c r="F1878" s="1">
        <v>4700</v>
      </c>
      <c r="G1878" s="1">
        <v>1E-3</v>
      </c>
      <c r="H1878" s="1">
        <v>5250</v>
      </c>
    </row>
    <row r="1879" spans="5:8" x14ac:dyDescent="0.4">
      <c r="E1879" s="1">
        <v>11</v>
      </c>
      <c r="F1879" s="1">
        <v>10000</v>
      </c>
      <c r="G1879" s="1">
        <v>1E-3</v>
      </c>
      <c r="H1879" s="1">
        <v>5250.0009765625</v>
      </c>
    </row>
    <row r="1880" spans="5:8" x14ac:dyDescent="0.4">
      <c r="E1880" s="1">
        <v>11</v>
      </c>
      <c r="F1880" s="1">
        <v>22000</v>
      </c>
      <c r="G1880" s="1">
        <v>2.0000001000000001E-3</v>
      </c>
      <c r="H1880" s="1">
        <v>5250</v>
      </c>
    </row>
    <row r="1881" spans="5:8" x14ac:dyDescent="0.4">
      <c r="E1881" s="1">
        <v>11</v>
      </c>
      <c r="F1881" s="1">
        <v>47000</v>
      </c>
      <c r="G1881" s="1">
        <v>1E-3</v>
      </c>
      <c r="H1881" s="1">
        <v>5249.9985351562</v>
      </c>
    </row>
    <row r="1882" spans="5:8" x14ac:dyDescent="0.4">
      <c r="E1882" s="1">
        <v>11</v>
      </c>
      <c r="F1882" s="1">
        <v>100000</v>
      </c>
      <c r="G1882" s="1">
        <v>2.0000001000000001E-3</v>
      </c>
      <c r="H1882" s="1">
        <v>5249.9985351562</v>
      </c>
    </row>
    <row r="1883" spans="5:8" x14ac:dyDescent="0.4">
      <c r="E1883" s="1">
        <v>11</v>
      </c>
      <c r="F1883" s="1">
        <v>220000</v>
      </c>
      <c r="G1883" s="1">
        <v>2.0000001000000001E-3</v>
      </c>
      <c r="H1883" s="1">
        <v>5250.0122070312</v>
      </c>
    </row>
    <row r="1884" spans="5:8" x14ac:dyDescent="0.4">
      <c r="E1884" s="1">
        <v>11</v>
      </c>
      <c r="F1884" s="1">
        <v>470000</v>
      </c>
      <c r="G1884" s="1">
        <v>2.0000001000000001E-3</v>
      </c>
      <c r="H1884" s="1">
        <v>5250.0043945312</v>
      </c>
    </row>
    <row r="1885" spans="5:8" x14ac:dyDescent="0.4">
      <c r="E1885" s="1">
        <v>11</v>
      </c>
      <c r="F1885" s="1">
        <v>1000000</v>
      </c>
      <c r="G1885" s="1">
        <v>3.0000000000000001E-3</v>
      </c>
      <c r="H1885" s="1">
        <v>5249.9799804688</v>
      </c>
    </row>
    <row r="1886" spans="5:8" x14ac:dyDescent="0.4">
      <c r="E1886" s="1">
        <v>11</v>
      </c>
      <c r="F1886" s="1">
        <v>2200000</v>
      </c>
      <c r="G1886" s="1">
        <v>4.0000002000000002E-3</v>
      </c>
      <c r="H1886" s="1">
        <v>5249.8935546875</v>
      </c>
    </row>
    <row r="1887" spans="5:8" x14ac:dyDescent="0.4">
      <c r="E1887" s="1">
        <v>11</v>
      </c>
      <c r="F1887" s="1">
        <v>4700000</v>
      </c>
      <c r="G1887" s="1">
        <v>4.9999998999999996E-3</v>
      </c>
      <c r="H1887" s="1">
        <v>5250.3198242188</v>
      </c>
    </row>
    <row r="1888" spans="5:8" x14ac:dyDescent="0.4">
      <c r="E1888" s="1">
        <v>11</v>
      </c>
      <c r="F1888" s="1">
        <v>10000000</v>
      </c>
      <c r="G1888" s="1">
        <v>8.0000004000000003E-3</v>
      </c>
      <c r="H1888" s="1">
        <v>5248.5239257812</v>
      </c>
    </row>
    <row r="1889" spans="5:8" x14ac:dyDescent="0.4">
      <c r="E1889" s="1">
        <v>11</v>
      </c>
      <c r="F1889" s="1">
        <v>22000000</v>
      </c>
      <c r="G1889" s="1">
        <v>1.4999999700000001E-2</v>
      </c>
      <c r="H1889" s="1">
        <v>5254.7006835938</v>
      </c>
    </row>
    <row r="1890" spans="5:8" x14ac:dyDescent="0.4">
      <c r="E1890" s="1">
        <v>11</v>
      </c>
      <c r="F1890" s="1">
        <v>47000000</v>
      </c>
      <c r="G1890" s="1">
        <v>3.09999995E-2</v>
      </c>
      <c r="H1890" s="1">
        <v>5269.2846679688</v>
      </c>
    </row>
    <row r="1891" spans="5:8" x14ac:dyDescent="0.4">
      <c r="E1891" s="1">
        <v>11</v>
      </c>
      <c r="F1891" s="1">
        <v>100000000</v>
      </c>
      <c r="G1891" s="1">
        <v>6.4000003E-2</v>
      </c>
      <c r="H1891" s="1">
        <v>5186.1420898438</v>
      </c>
    </row>
    <row r="1892" spans="5:8" x14ac:dyDescent="0.4">
      <c r="E1892" s="1">
        <v>11</v>
      </c>
      <c r="F1892" s="1">
        <v>220000000</v>
      </c>
      <c r="G1892" s="1">
        <v>0.13600000740000001</v>
      </c>
      <c r="H1892" s="1">
        <v>5520.0546875</v>
      </c>
    </row>
    <row r="1893" spans="5:8" x14ac:dyDescent="0.4">
      <c r="E1893" s="1">
        <v>11</v>
      </c>
      <c r="F1893" s="1">
        <v>470000000</v>
      </c>
      <c r="G1893" s="1">
        <v>0.28799998760000001</v>
      </c>
      <c r="H1893" s="1">
        <v>4879.0795898438</v>
      </c>
    </row>
    <row r="1894" spans="5:8" x14ac:dyDescent="0.4">
      <c r="E1894" s="1">
        <v>11</v>
      </c>
      <c r="F1894" s="1">
        <v>1000000000</v>
      </c>
      <c r="G1894" s="1">
        <v>0.60500001910000001</v>
      </c>
      <c r="H1894" s="1">
        <v>3360.4184570312</v>
      </c>
    </row>
    <row r="1895" spans="5:8" x14ac:dyDescent="0.4">
      <c r="E1895" s="1">
        <v>11</v>
      </c>
      <c r="F1895" s="1">
        <v>2200000000</v>
      </c>
      <c r="G1895" s="1">
        <v>1.3329999447000001</v>
      </c>
      <c r="H1895" s="1">
        <v>1814.2322998047</v>
      </c>
    </row>
    <row r="1896" spans="5:8" x14ac:dyDescent="0.4">
      <c r="E1896" s="1">
        <v>11</v>
      </c>
      <c r="F1896" s="1">
        <v>4700000000</v>
      </c>
      <c r="G1896" s="1">
        <v>3.3029999732999999</v>
      </c>
      <c r="H1896" s="1">
        <v>1128.8636474609</v>
      </c>
    </row>
    <row r="1897" spans="5:8" x14ac:dyDescent="0.4">
      <c r="E1897" s="1">
        <v>11</v>
      </c>
      <c r="F1897" s="1">
        <v>10000000000</v>
      </c>
      <c r="G1897" s="1">
        <v>10.6560001373</v>
      </c>
      <c r="H1897" s="1">
        <v>566.93566894529999</v>
      </c>
    </row>
    <row r="1898" spans="5:8" x14ac:dyDescent="0.4">
      <c r="E1898" s="1">
        <v>12</v>
      </c>
      <c r="F1898" s="1">
        <v>1</v>
      </c>
      <c r="G1898" s="1">
        <v>2.0000001000000001E-3</v>
      </c>
      <c r="H1898" s="1">
        <v>2550</v>
      </c>
    </row>
    <row r="1899" spans="5:8" x14ac:dyDescent="0.4">
      <c r="E1899" s="1">
        <v>12</v>
      </c>
      <c r="F1899" s="1">
        <v>2</v>
      </c>
      <c r="G1899" s="1">
        <v>3.0000000000000001E-3</v>
      </c>
      <c r="H1899" s="1">
        <v>4575</v>
      </c>
    </row>
    <row r="1900" spans="5:8" x14ac:dyDescent="0.4">
      <c r="E1900" s="1">
        <v>12</v>
      </c>
      <c r="F1900" s="1">
        <v>4</v>
      </c>
      <c r="G1900" s="1">
        <v>2.0000001000000001E-3</v>
      </c>
      <c r="H1900" s="1">
        <v>5081.25</v>
      </c>
    </row>
    <row r="1901" spans="5:8" x14ac:dyDescent="0.4">
      <c r="E1901" s="1">
        <v>12</v>
      </c>
      <c r="F1901" s="1">
        <v>7</v>
      </c>
      <c r="G1901" s="1">
        <v>2.0000001000000001E-3</v>
      </c>
      <c r="H1901" s="1">
        <v>5194.8974609375</v>
      </c>
    </row>
    <row r="1902" spans="5:8" x14ac:dyDescent="0.4">
      <c r="E1902" s="1">
        <v>12</v>
      </c>
      <c r="F1902" s="1">
        <v>10</v>
      </c>
      <c r="G1902" s="1">
        <v>2.0000001000000001E-3</v>
      </c>
      <c r="H1902" s="1">
        <v>5223</v>
      </c>
    </row>
    <row r="1903" spans="5:8" x14ac:dyDescent="0.4">
      <c r="E1903" s="1">
        <v>12</v>
      </c>
      <c r="F1903" s="1">
        <v>22</v>
      </c>
      <c r="G1903" s="1">
        <v>2.0000001000000001E-3</v>
      </c>
      <c r="H1903" s="1">
        <v>5244.421875</v>
      </c>
    </row>
    <row r="1904" spans="5:8" x14ac:dyDescent="0.4">
      <c r="E1904" s="1">
        <v>12</v>
      </c>
      <c r="F1904" s="1">
        <v>47</v>
      </c>
      <c r="G1904" s="1">
        <v>2.0000001000000001E-3</v>
      </c>
      <c r="H1904" s="1">
        <v>5248.77734375</v>
      </c>
    </row>
    <row r="1905" spans="5:8" x14ac:dyDescent="0.4">
      <c r="E1905" s="1">
        <v>12</v>
      </c>
      <c r="F1905" s="1">
        <v>100</v>
      </c>
      <c r="G1905" s="1">
        <v>2.0000001000000001E-3</v>
      </c>
      <c r="H1905" s="1">
        <v>5249.73046875</v>
      </c>
    </row>
    <row r="1906" spans="5:8" x14ac:dyDescent="0.4">
      <c r="E1906" s="1">
        <v>12</v>
      </c>
      <c r="F1906" s="1">
        <v>220</v>
      </c>
      <c r="G1906" s="1">
        <v>2.0000001000000001E-3</v>
      </c>
      <c r="H1906" s="1">
        <v>5249.9448242188</v>
      </c>
    </row>
    <row r="1907" spans="5:8" x14ac:dyDescent="0.4">
      <c r="E1907" s="1">
        <v>12</v>
      </c>
      <c r="F1907" s="1">
        <v>470</v>
      </c>
      <c r="G1907" s="1">
        <v>3.0000000000000001E-3</v>
      </c>
      <c r="H1907" s="1">
        <v>5249.9873046875</v>
      </c>
    </row>
    <row r="1908" spans="5:8" x14ac:dyDescent="0.4">
      <c r="E1908" s="1">
        <v>12</v>
      </c>
      <c r="F1908" s="1">
        <v>1000</v>
      </c>
      <c r="G1908" s="1">
        <v>2.0000001000000001E-3</v>
      </c>
      <c r="H1908" s="1">
        <v>5249.9965820312</v>
      </c>
    </row>
    <row r="1909" spans="5:8" x14ac:dyDescent="0.4">
      <c r="E1909" s="1">
        <v>12</v>
      </c>
      <c r="F1909" s="1">
        <v>2200</v>
      </c>
      <c r="G1909" s="1">
        <v>2.0000001000000001E-3</v>
      </c>
      <c r="H1909" s="1">
        <v>5249.9995117188</v>
      </c>
    </row>
    <row r="1910" spans="5:8" x14ac:dyDescent="0.4">
      <c r="E1910" s="1">
        <v>12</v>
      </c>
      <c r="F1910" s="1">
        <v>4700</v>
      </c>
      <c r="G1910" s="1">
        <v>2.0000001000000001E-3</v>
      </c>
      <c r="H1910" s="1">
        <v>5250</v>
      </c>
    </row>
    <row r="1911" spans="5:8" x14ac:dyDescent="0.4">
      <c r="E1911" s="1">
        <v>12</v>
      </c>
      <c r="F1911" s="1">
        <v>10000</v>
      </c>
      <c r="G1911" s="1">
        <v>2.0000001000000001E-3</v>
      </c>
      <c r="H1911" s="1">
        <v>5250</v>
      </c>
    </row>
    <row r="1912" spans="5:8" x14ac:dyDescent="0.4">
      <c r="E1912" s="1">
        <v>12</v>
      </c>
      <c r="F1912" s="1">
        <v>22000</v>
      </c>
      <c r="G1912" s="1">
        <v>3.0000000000000001E-3</v>
      </c>
      <c r="H1912" s="1">
        <v>5250.0004882812</v>
      </c>
    </row>
    <row r="1913" spans="5:8" x14ac:dyDescent="0.4">
      <c r="E1913" s="1">
        <v>12</v>
      </c>
      <c r="F1913" s="1">
        <v>47000</v>
      </c>
      <c r="G1913" s="1">
        <v>2.0000001000000001E-3</v>
      </c>
      <c r="H1913" s="1">
        <v>5249.9995117188</v>
      </c>
    </row>
    <row r="1914" spans="5:8" x14ac:dyDescent="0.4">
      <c r="E1914" s="1">
        <v>12</v>
      </c>
      <c r="F1914" s="1">
        <v>100000</v>
      </c>
      <c r="G1914" s="1">
        <v>2.0000001000000001E-3</v>
      </c>
      <c r="H1914" s="1">
        <v>5249.9985351562</v>
      </c>
    </row>
    <row r="1915" spans="5:8" x14ac:dyDescent="0.4">
      <c r="E1915" s="1">
        <v>12</v>
      </c>
      <c r="F1915" s="1">
        <v>220000</v>
      </c>
      <c r="G1915" s="1">
        <v>2.0000001000000001E-3</v>
      </c>
      <c r="H1915" s="1">
        <v>5250.0122070312</v>
      </c>
    </row>
    <row r="1916" spans="5:8" x14ac:dyDescent="0.4">
      <c r="E1916" s="1">
        <v>12</v>
      </c>
      <c r="F1916" s="1">
        <v>470000</v>
      </c>
      <c r="G1916" s="1">
        <v>3.0000000000000001E-3</v>
      </c>
      <c r="H1916" s="1">
        <v>5250.0043945312</v>
      </c>
    </row>
    <row r="1917" spans="5:8" x14ac:dyDescent="0.4">
      <c r="E1917" s="1">
        <v>12</v>
      </c>
      <c r="F1917" s="1">
        <v>1000000</v>
      </c>
      <c r="G1917" s="1">
        <v>3.0000000000000001E-3</v>
      </c>
      <c r="H1917" s="1">
        <v>5249.9858398438</v>
      </c>
    </row>
    <row r="1918" spans="5:8" x14ac:dyDescent="0.4">
      <c r="E1918" s="1">
        <v>12</v>
      </c>
      <c r="F1918" s="1">
        <v>2200000</v>
      </c>
      <c r="G1918" s="1">
        <v>4.0000002000000002E-3</v>
      </c>
      <c r="H1918" s="1">
        <v>5249.9194335938</v>
      </c>
    </row>
    <row r="1919" spans="5:8" x14ac:dyDescent="0.4">
      <c r="E1919" s="1">
        <v>12</v>
      </c>
      <c r="F1919" s="1">
        <v>4700000</v>
      </c>
      <c r="G1919" s="1">
        <v>7.0000002000000002E-3</v>
      </c>
      <c r="H1919" s="1">
        <v>5250.3032226562</v>
      </c>
    </row>
    <row r="1920" spans="5:8" x14ac:dyDescent="0.4">
      <c r="E1920" s="1">
        <v>12</v>
      </c>
      <c r="F1920" s="1">
        <v>10000000</v>
      </c>
      <c r="G1920" s="1">
        <v>6.0000000999999997E-3</v>
      </c>
      <c r="H1920" s="1">
        <v>5248.4965820312</v>
      </c>
    </row>
    <row r="1921" spans="5:8" x14ac:dyDescent="0.4">
      <c r="E1921" s="1">
        <v>12</v>
      </c>
      <c r="F1921" s="1">
        <v>22000000</v>
      </c>
      <c r="G1921" s="1">
        <v>2.50000004E-2</v>
      </c>
      <c r="H1921" s="1">
        <v>5255.0219726562</v>
      </c>
    </row>
    <row r="1922" spans="5:8" x14ac:dyDescent="0.4">
      <c r="E1922" s="1">
        <v>12</v>
      </c>
      <c r="F1922" s="1">
        <v>47000000</v>
      </c>
      <c r="G1922" s="1">
        <v>5.2000001099999998E-2</v>
      </c>
      <c r="H1922" s="1">
        <v>5233.0659179688</v>
      </c>
    </row>
    <row r="1923" spans="5:8" x14ac:dyDescent="0.4">
      <c r="E1923" s="1">
        <v>12</v>
      </c>
      <c r="F1923" s="1">
        <v>100000000</v>
      </c>
      <c r="G1923" s="1">
        <v>5.9000000400000002E-2</v>
      </c>
      <c r="H1923" s="1">
        <v>5211.8081054688</v>
      </c>
    </row>
    <row r="1924" spans="5:8" x14ac:dyDescent="0.4">
      <c r="E1924" s="1">
        <v>12</v>
      </c>
      <c r="F1924" s="1">
        <v>220000000</v>
      </c>
      <c r="G1924" s="1">
        <v>0.1289999932</v>
      </c>
      <c r="H1924" s="1">
        <v>5483.0419921875</v>
      </c>
    </row>
    <row r="1925" spans="5:8" x14ac:dyDescent="0.4">
      <c r="E1925" s="1">
        <v>12</v>
      </c>
      <c r="F1925" s="1">
        <v>470000000</v>
      </c>
      <c r="G1925" s="1">
        <v>0.28900000450000002</v>
      </c>
      <c r="H1925" s="1">
        <v>4879.0795898438</v>
      </c>
    </row>
    <row r="1926" spans="5:8" x14ac:dyDescent="0.4">
      <c r="E1926" s="1">
        <v>12</v>
      </c>
      <c r="F1926" s="1">
        <v>1000000000</v>
      </c>
      <c r="G1926" s="1">
        <v>0.57200002670000005</v>
      </c>
      <c r="H1926" s="1">
        <v>3618.1166992188</v>
      </c>
    </row>
    <row r="1927" spans="5:8" x14ac:dyDescent="0.4">
      <c r="E1927" s="1">
        <v>12</v>
      </c>
      <c r="F1927" s="1">
        <v>2200000000</v>
      </c>
      <c r="G1927" s="1">
        <v>1.2530000210000001</v>
      </c>
      <c r="H1927" s="1">
        <v>1931.3677978516</v>
      </c>
    </row>
    <row r="1928" spans="5:8" x14ac:dyDescent="0.4">
      <c r="E1928" s="1">
        <v>12</v>
      </c>
      <c r="F1928" s="1">
        <v>4700000000</v>
      </c>
      <c r="G1928" s="1">
        <v>2.9159998894000001</v>
      </c>
      <c r="H1928" s="1">
        <v>1183.6929931641</v>
      </c>
    </row>
    <row r="1929" spans="5:8" x14ac:dyDescent="0.4">
      <c r="E1929" s="1">
        <v>12</v>
      </c>
      <c r="F1929" s="1">
        <v>10000000000</v>
      </c>
      <c r="G1929" s="1">
        <v>9.4060001372999995</v>
      </c>
      <c r="H1929" s="1">
        <v>618.47528076169999</v>
      </c>
    </row>
  </sheetData>
  <mergeCells count="2">
    <mergeCell ref="X77:AI77"/>
    <mergeCell ref="AJ77:AU77"/>
  </mergeCells>
  <hyperlinks>
    <hyperlink ref="B1" location="'02. Оглавление'!A1" display="Вернуться к оглавлению" xr:uid="{D06D7D5F-A66A-42E6-9AED-188F17048EB8}"/>
  </hyperlinks>
  <pageMargins left="0.7" right="0.7" top="0.75" bottom="0.75" header="0.3" footer="0.3"/>
  <drawing r:id="rId4"/>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F899-F4E4-4CDE-B7C6-B77514D01500}">
  <dimension ref="A1:AU1929"/>
  <sheetViews>
    <sheetView zoomScale="70" zoomScaleNormal="70" workbookViewId="0"/>
  </sheetViews>
  <sheetFormatPr defaultRowHeight="18" x14ac:dyDescent="0.4"/>
  <cols>
    <col min="1" max="1" width="20.7265625" style="1" bestFit="1" customWidth="1"/>
    <col min="2" max="2" width="70.7265625" style="1" customWidth="1"/>
    <col min="3" max="3" width="21.7265625" style="1" customWidth="1"/>
    <col min="4" max="4" width="6.6328125" style="1" bestFit="1" customWidth="1"/>
    <col min="5" max="5" width="5.6328125" style="1" bestFit="1" customWidth="1"/>
    <col min="6" max="6" width="15.54296875" style="1" bestFit="1" customWidth="1"/>
    <col min="7" max="7" width="8.90625" style="1" bestFit="1" customWidth="1"/>
    <col min="8" max="8" width="15.54296875" style="1" bestFit="1" customWidth="1"/>
    <col min="9" max="9" width="8.7265625" style="1"/>
    <col min="10" max="10" width="27" style="1" bestFit="1" customWidth="1"/>
    <col min="11" max="11" width="27.7265625" style="1" bestFit="1" customWidth="1"/>
    <col min="12" max="22" width="15.54296875" style="1" bestFit="1" customWidth="1"/>
    <col min="23" max="23" width="15.90625" style="1" bestFit="1" customWidth="1"/>
    <col min="24" max="24" width="15.54296875" style="1" bestFit="1" customWidth="1"/>
    <col min="25" max="35" width="8.7265625" style="1"/>
    <col min="36" max="36" width="10.453125" style="1" bestFit="1" customWidth="1"/>
    <col min="37" max="16384" width="8.7265625" style="1"/>
  </cols>
  <sheetData>
    <row r="1" spans="1:23" x14ac:dyDescent="0.4">
      <c r="A1" s="1" t="s">
        <v>110</v>
      </c>
      <c r="B1" s="6" t="s">
        <v>32</v>
      </c>
    </row>
    <row r="2" spans="1:23" x14ac:dyDescent="0.4">
      <c r="A2" s="12" t="s">
        <v>34</v>
      </c>
      <c r="B2" s="8" t="s">
        <v>111</v>
      </c>
      <c r="C2" s="14"/>
      <c r="D2" s="14"/>
      <c r="E2" s="14"/>
      <c r="F2" s="14"/>
      <c r="G2" s="14"/>
      <c r="H2" s="14"/>
    </row>
    <row r="3" spans="1:23" x14ac:dyDescent="0.4">
      <c r="C3" s="10" t="s">
        <v>59</v>
      </c>
      <c r="D3" s="10"/>
    </row>
    <row r="4" spans="1:23" x14ac:dyDescent="0.4">
      <c r="A4" s="1" t="s">
        <v>45</v>
      </c>
      <c r="C4" s="10" t="s">
        <v>63</v>
      </c>
      <c r="D4" s="10" t="s">
        <v>60</v>
      </c>
      <c r="J4" s="25" t="s">
        <v>57</v>
      </c>
      <c r="K4" s="25" t="s">
        <v>67</v>
      </c>
      <c r="L4" s="26"/>
      <c r="M4" s="26"/>
      <c r="N4" s="26"/>
      <c r="O4" s="26"/>
      <c r="P4" s="26"/>
      <c r="Q4" s="26"/>
      <c r="R4" s="26"/>
      <c r="S4" s="26"/>
      <c r="T4" s="26"/>
      <c r="U4" s="26"/>
      <c r="V4" s="26"/>
      <c r="W4" s="26"/>
    </row>
    <row r="5" spans="1:23" x14ac:dyDescent="0.4">
      <c r="C5" s="10">
        <v>-1450</v>
      </c>
      <c r="D5" s="10">
        <v>3800</v>
      </c>
      <c r="J5" s="25" t="s">
        <v>53</v>
      </c>
      <c r="K5" s="26">
        <v>1</v>
      </c>
      <c r="L5" s="26">
        <v>2</v>
      </c>
      <c r="M5" s="26">
        <v>3</v>
      </c>
      <c r="N5" s="26">
        <v>4</v>
      </c>
      <c r="O5" s="26">
        <v>5</v>
      </c>
      <c r="P5" s="26">
        <v>6</v>
      </c>
      <c r="Q5" s="26">
        <v>7</v>
      </c>
      <c r="R5" s="26">
        <v>8</v>
      </c>
      <c r="S5" s="26">
        <v>9</v>
      </c>
      <c r="T5" s="26">
        <v>10</v>
      </c>
      <c r="U5" s="26">
        <v>11</v>
      </c>
      <c r="V5" s="26">
        <v>12</v>
      </c>
      <c r="W5" s="26" t="s">
        <v>54</v>
      </c>
    </row>
    <row r="6" spans="1:23" x14ac:dyDescent="0.4">
      <c r="C6" s="10" t="s">
        <v>61</v>
      </c>
      <c r="D6" s="10"/>
      <c r="J6" s="27">
        <v>1</v>
      </c>
      <c r="K6" s="28">
        <v>0</v>
      </c>
      <c r="L6" s="28">
        <v>6.0000000000000006E-4</v>
      </c>
      <c r="M6" s="28">
        <v>1.2000000000000001E-3</v>
      </c>
      <c r="N6" s="28">
        <v>1.2000000000000001E-3</v>
      </c>
      <c r="O6" s="28">
        <v>1.4E-3</v>
      </c>
      <c r="P6" s="28">
        <v>1.2000000000000001E-3</v>
      </c>
      <c r="Q6" s="28">
        <v>1.2000000000000001E-3</v>
      </c>
      <c r="R6" s="28">
        <v>2E-3</v>
      </c>
      <c r="S6" s="28">
        <v>1.8E-3</v>
      </c>
      <c r="T6" s="28">
        <v>2E-3</v>
      </c>
      <c r="U6" s="28">
        <v>2E-3</v>
      </c>
      <c r="V6" s="28">
        <v>1.8E-3</v>
      </c>
      <c r="W6" s="28">
        <v>1.3666666666666666E-3</v>
      </c>
    </row>
    <row r="7" spans="1:23" x14ac:dyDescent="0.4">
      <c r="C7" s="10" t="s">
        <v>62</v>
      </c>
      <c r="D7" s="10">
        <v>5250</v>
      </c>
      <c r="J7" s="27">
        <v>2</v>
      </c>
      <c r="K7" s="28">
        <v>6.0000000000000006E-4</v>
      </c>
      <c r="L7" s="28">
        <v>8.0000000000000004E-4</v>
      </c>
      <c r="M7" s="28">
        <v>1E-3</v>
      </c>
      <c r="N7" s="28">
        <v>1.4E-3</v>
      </c>
      <c r="O7" s="28">
        <v>1.2000000000000001E-3</v>
      </c>
      <c r="P7" s="28">
        <v>1.4E-3</v>
      </c>
      <c r="Q7" s="28">
        <v>1.4E-3</v>
      </c>
      <c r="R7" s="28">
        <v>1.6000000000000001E-3</v>
      </c>
      <c r="S7" s="28">
        <v>2E-3</v>
      </c>
      <c r="T7" s="28">
        <v>2E-3</v>
      </c>
      <c r="U7" s="28">
        <v>2E-3</v>
      </c>
      <c r="V7" s="28">
        <v>2.1999999999999997E-3</v>
      </c>
      <c r="W7" s="28">
        <v>1.4666666666666667E-3</v>
      </c>
    </row>
    <row r="8" spans="1:23" x14ac:dyDescent="0.4">
      <c r="J8" s="27">
        <v>4</v>
      </c>
      <c r="K8" s="28">
        <v>2.0000000000000001E-4</v>
      </c>
      <c r="L8" s="28">
        <v>6.0000000000000006E-4</v>
      </c>
      <c r="M8" s="28">
        <v>1.4E-3</v>
      </c>
      <c r="N8" s="28">
        <v>1.4E-3</v>
      </c>
      <c r="O8" s="28">
        <v>1.4E-3</v>
      </c>
      <c r="P8" s="28">
        <v>1.6000000000000001E-3</v>
      </c>
      <c r="Q8" s="28">
        <v>1.2000000000000001E-3</v>
      </c>
      <c r="R8" s="28">
        <v>1.8E-3</v>
      </c>
      <c r="S8" s="28">
        <v>2E-3</v>
      </c>
      <c r="T8" s="28">
        <v>2E-3</v>
      </c>
      <c r="U8" s="28">
        <v>2E-3</v>
      </c>
      <c r="V8" s="28">
        <v>2E-3</v>
      </c>
      <c r="W8" s="28">
        <v>1.4666666666666667E-3</v>
      </c>
    </row>
    <row r="9" spans="1:23" x14ac:dyDescent="0.4">
      <c r="E9" s="1" t="s">
        <v>55</v>
      </c>
      <c r="F9" s="1" t="s">
        <v>51</v>
      </c>
      <c r="G9" s="1" t="s">
        <v>56</v>
      </c>
      <c r="H9" s="1" t="s">
        <v>50</v>
      </c>
      <c r="J9" s="27">
        <v>7</v>
      </c>
      <c r="K9" s="28">
        <v>2.0000000000000001E-4</v>
      </c>
      <c r="L9" s="28">
        <v>6.0000000000000006E-4</v>
      </c>
      <c r="M9" s="28">
        <v>1E-3</v>
      </c>
      <c r="N9" s="28">
        <v>1.4E-3</v>
      </c>
      <c r="O9" s="28">
        <v>1.6000000000000001E-3</v>
      </c>
      <c r="P9" s="28">
        <v>1.4E-3</v>
      </c>
      <c r="Q9" s="28">
        <v>1E-3</v>
      </c>
      <c r="R9" s="28">
        <v>1.6000000000000001E-3</v>
      </c>
      <c r="S9" s="28">
        <v>2E-3</v>
      </c>
      <c r="T9" s="28">
        <v>2E-3</v>
      </c>
      <c r="U9" s="28">
        <v>2.1999999999999997E-3</v>
      </c>
      <c r="V9" s="28">
        <v>2.4000000000000002E-3</v>
      </c>
      <c r="W9" s="28">
        <v>1.4499999999999999E-3</v>
      </c>
    </row>
    <row r="10" spans="1:23" x14ac:dyDescent="0.4">
      <c r="E10" s="1">
        <v>1</v>
      </c>
      <c r="F10" s="1">
        <v>1</v>
      </c>
      <c r="G10" s="1">
        <v>0</v>
      </c>
      <c r="H10" s="1">
        <v>2550</v>
      </c>
      <c r="J10" s="27">
        <v>10</v>
      </c>
      <c r="K10" s="28">
        <v>0</v>
      </c>
      <c r="L10" s="28">
        <v>6.0000000000000006E-4</v>
      </c>
      <c r="M10" s="28">
        <v>1E-3</v>
      </c>
      <c r="N10" s="28">
        <v>1E-3</v>
      </c>
      <c r="O10" s="28">
        <v>1.2000000000000001E-3</v>
      </c>
      <c r="P10" s="28">
        <v>1.2000000000000001E-3</v>
      </c>
      <c r="Q10" s="28">
        <v>1.2000000000000001E-3</v>
      </c>
      <c r="R10" s="28">
        <v>1.6000000000000001E-3</v>
      </c>
      <c r="S10" s="28">
        <v>1.8E-3</v>
      </c>
      <c r="T10" s="28">
        <v>2E-3</v>
      </c>
      <c r="U10" s="28">
        <v>2E-3</v>
      </c>
      <c r="V10" s="28">
        <v>2.1999999999999997E-3</v>
      </c>
      <c r="W10" s="28">
        <v>1.3166666666666667E-3</v>
      </c>
    </row>
    <row r="11" spans="1:23" x14ac:dyDescent="0.4">
      <c r="E11" s="1">
        <v>1</v>
      </c>
      <c r="F11" s="1">
        <v>2</v>
      </c>
      <c r="G11" s="1">
        <v>1E-3</v>
      </c>
      <c r="H11" s="1">
        <v>4575</v>
      </c>
      <c r="J11" s="27">
        <v>22</v>
      </c>
      <c r="K11" s="28">
        <v>2.0000000000000001E-4</v>
      </c>
      <c r="L11" s="28">
        <v>1E-3</v>
      </c>
      <c r="M11" s="28">
        <v>1E-3</v>
      </c>
      <c r="N11" s="28">
        <v>1.4E-3</v>
      </c>
      <c r="O11" s="28">
        <v>1E-3</v>
      </c>
      <c r="P11" s="28">
        <v>1.4E-3</v>
      </c>
      <c r="Q11" s="28">
        <v>1.6000000000000001E-3</v>
      </c>
      <c r="R11" s="28">
        <v>1.4E-3</v>
      </c>
      <c r="S11" s="28">
        <v>1.8E-3</v>
      </c>
      <c r="T11" s="28">
        <v>1.8E-3</v>
      </c>
      <c r="U11" s="28">
        <v>2.1999999999999997E-3</v>
      </c>
      <c r="V11" s="28">
        <v>2E-3</v>
      </c>
      <c r="W11" s="28">
        <v>1.4E-3</v>
      </c>
    </row>
    <row r="12" spans="1:23" x14ac:dyDescent="0.4">
      <c r="E12" s="1">
        <v>1</v>
      </c>
      <c r="F12" s="1">
        <v>4</v>
      </c>
      <c r="G12" s="1">
        <v>1E-3</v>
      </c>
      <c r="H12" s="1">
        <v>5081.25</v>
      </c>
      <c r="J12" s="27">
        <v>47</v>
      </c>
      <c r="K12" s="28">
        <v>0</v>
      </c>
      <c r="L12" s="28">
        <v>6.0000000000000006E-4</v>
      </c>
      <c r="M12" s="28">
        <v>1.2000000000000001E-3</v>
      </c>
      <c r="N12" s="28">
        <v>1.4E-3</v>
      </c>
      <c r="O12" s="28">
        <v>1E-3</v>
      </c>
      <c r="P12" s="28">
        <v>1.2000000000000001E-3</v>
      </c>
      <c r="Q12" s="28">
        <v>1.2000000000000001E-3</v>
      </c>
      <c r="R12" s="28">
        <v>1.2000000000000001E-3</v>
      </c>
      <c r="S12" s="28">
        <v>1.6000000000000001E-3</v>
      </c>
      <c r="T12" s="28">
        <v>1.6000000000000001E-3</v>
      </c>
      <c r="U12" s="28">
        <v>2E-3</v>
      </c>
      <c r="V12" s="28">
        <v>2.5999999999999999E-3</v>
      </c>
      <c r="W12" s="28">
        <v>1.2999999999999999E-3</v>
      </c>
    </row>
    <row r="13" spans="1:23" x14ac:dyDescent="0.4">
      <c r="E13" s="1">
        <v>1</v>
      </c>
      <c r="F13" s="1">
        <v>7</v>
      </c>
      <c r="G13" s="1">
        <v>0</v>
      </c>
      <c r="H13" s="1">
        <v>5194.8979591836996</v>
      </c>
      <c r="J13" s="27">
        <v>100</v>
      </c>
      <c r="K13" s="28">
        <v>2.0000000000000001E-4</v>
      </c>
      <c r="L13" s="28">
        <v>8.0000000000000004E-4</v>
      </c>
      <c r="M13" s="28">
        <v>1.2000000000000001E-3</v>
      </c>
      <c r="N13" s="28">
        <v>1.4E-3</v>
      </c>
      <c r="O13" s="28">
        <v>1.2000000000000001E-3</v>
      </c>
      <c r="P13" s="28">
        <v>1.4E-3</v>
      </c>
      <c r="Q13" s="28">
        <v>1E-3</v>
      </c>
      <c r="R13" s="28">
        <v>1.4E-3</v>
      </c>
      <c r="S13" s="28">
        <v>2E-3</v>
      </c>
      <c r="T13" s="28">
        <v>2E-3</v>
      </c>
      <c r="U13" s="28">
        <v>2E-3</v>
      </c>
      <c r="V13" s="28">
        <v>2E-3</v>
      </c>
      <c r="W13" s="28">
        <v>1.3833333333333334E-3</v>
      </c>
    </row>
    <row r="14" spans="1:23" x14ac:dyDescent="0.4">
      <c r="E14" s="1">
        <v>1</v>
      </c>
      <c r="F14" s="1">
        <v>10</v>
      </c>
      <c r="G14" s="1">
        <v>0</v>
      </c>
      <c r="H14" s="1">
        <v>5223</v>
      </c>
      <c r="J14" s="27">
        <v>220</v>
      </c>
      <c r="K14" s="28">
        <v>0</v>
      </c>
      <c r="L14" s="28">
        <v>4.0000000000000002E-4</v>
      </c>
      <c r="M14" s="28">
        <v>1.2000000000000001E-3</v>
      </c>
      <c r="N14" s="28">
        <v>1E-3</v>
      </c>
      <c r="O14" s="28">
        <v>1.4E-3</v>
      </c>
      <c r="P14" s="28">
        <v>1.2000000000000001E-3</v>
      </c>
      <c r="Q14" s="28">
        <v>1E-3</v>
      </c>
      <c r="R14" s="28">
        <v>1.6000000000000001E-3</v>
      </c>
      <c r="S14" s="28">
        <v>2.1999999999999997E-3</v>
      </c>
      <c r="T14" s="28">
        <v>2E-3</v>
      </c>
      <c r="U14" s="28">
        <v>1.8E-3</v>
      </c>
      <c r="V14" s="28">
        <v>2.4000000000000002E-3</v>
      </c>
      <c r="W14" s="28">
        <v>1.3500000000000001E-3</v>
      </c>
    </row>
    <row r="15" spans="1:23" x14ac:dyDescent="0.4">
      <c r="E15" s="1">
        <v>1</v>
      </c>
      <c r="F15" s="1">
        <v>22</v>
      </c>
      <c r="G15" s="1">
        <v>1E-3</v>
      </c>
      <c r="H15" s="1">
        <v>5244.4214876033002</v>
      </c>
      <c r="J15" s="27">
        <v>470</v>
      </c>
      <c r="K15" s="28">
        <v>4.0000000000000002E-4</v>
      </c>
      <c r="L15" s="28">
        <v>8.0000000000000004E-4</v>
      </c>
      <c r="M15" s="28">
        <v>1E-3</v>
      </c>
      <c r="N15" s="28">
        <v>1.4E-3</v>
      </c>
      <c r="O15" s="28">
        <v>1.2000000000000001E-3</v>
      </c>
      <c r="P15" s="28">
        <v>2E-3</v>
      </c>
      <c r="Q15" s="28">
        <v>1.4E-3</v>
      </c>
      <c r="R15" s="28">
        <v>1.8E-3</v>
      </c>
      <c r="S15" s="28">
        <v>1.4E-3</v>
      </c>
      <c r="T15" s="28">
        <v>1.8E-3</v>
      </c>
      <c r="U15" s="28">
        <v>2E-3</v>
      </c>
      <c r="V15" s="28">
        <v>2E-3</v>
      </c>
      <c r="W15" s="28">
        <v>1.4333333333333331E-3</v>
      </c>
    </row>
    <row r="16" spans="1:23" x14ac:dyDescent="0.4">
      <c r="E16" s="1">
        <v>1</v>
      </c>
      <c r="F16" s="1">
        <v>47</v>
      </c>
      <c r="G16" s="1">
        <v>0</v>
      </c>
      <c r="H16" s="1">
        <v>5248.7777274785003</v>
      </c>
      <c r="J16" s="27">
        <v>1000</v>
      </c>
      <c r="K16" s="28">
        <v>0</v>
      </c>
      <c r="L16" s="28">
        <v>6.0000000000000006E-4</v>
      </c>
      <c r="M16" s="28">
        <v>1.2000000000000001E-3</v>
      </c>
      <c r="N16" s="28">
        <v>1.4E-3</v>
      </c>
      <c r="O16" s="28">
        <v>1E-3</v>
      </c>
      <c r="P16" s="28">
        <v>1.8E-3</v>
      </c>
      <c r="Q16" s="28">
        <v>1.4E-3</v>
      </c>
      <c r="R16" s="28">
        <v>1.2000000000000001E-3</v>
      </c>
      <c r="S16" s="28">
        <v>2E-3</v>
      </c>
      <c r="T16" s="28">
        <v>2.1999999999999997E-3</v>
      </c>
      <c r="U16" s="28">
        <v>2E-3</v>
      </c>
      <c r="V16" s="28">
        <v>2E-3</v>
      </c>
      <c r="W16" s="28">
        <v>1.4E-3</v>
      </c>
    </row>
    <row r="17" spans="5:23" x14ac:dyDescent="0.4">
      <c r="E17" s="1">
        <v>1</v>
      </c>
      <c r="F17" s="1">
        <v>100</v>
      </c>
      <c r="G17" s="1">
        <v>0</v>
      </c>
      <c r="H17" s="1">
        <v>5249.73</v>
      </c>
      <c r="J17" s="27">
        <v>2200</v>
      </c>
      <c r="K17" s="28">
        <v>2.0000000000000001E-4</v>
      </c>
      <c r="L17" s="28">
        <v>1E-3</v>
      </c>
      <c r="M17" s="28">
        <v>1.2000000000000001E-3</v>
      </c>
      <c r="N17" s="28">
        <v>1.2000000000000001E-3</v>
      </c>
      <c r="O17" s="28">
        <v>1.2000000000000001E-3</v>
      </c>
      <c r="P17" s="28">
        <v>1.4E-3</v>
      </c>
      <c r="Q17" s="28">
        <v>1E-3</v>
      </c>
      <c r="R17" s="28">
        <v>1.8E-3</v>
      </c>
      <c r="S17" s="28">
        <v>1.8E-3</v>
      </c>
      <c r="T17" s="28">
        <v>2E-3</v>
      </c>
      <c r="U17" s="28">
        <v>2.1999999999999997E-3</v>
      </c>
      <c r="V17" s="28">
        <v>1.8E-3</v>
      </c>
      <c r="W17" s="28">
        <v>1.4E-3</v>
      </c>
    </row>
    <row r="18" spans="5:23" x14ac:dyDescent="0.4">
      <c r="E18" s="1">
        <v>1</v>
      </c>
      <c r="F18" s="1">
        <v>220</v>
      </c>
      <c r="G18" s="1">
        <v>0</v>
      </c>
      <c r="H18" s="1">
        <v>5249.9442148759999</v>
      </c>
      <c r="J18" s="27">
        <v>4700</v>
      </c>
      <c r="K18" s="28">
        <v>4.0000000000000002E-4</v>
      </c>
      <c r="L18" s="28">
        <v>6.0000000000000006E-4</v>
      </c>
      <c r="M18" s="28">
        <v>1E-3</v>
      </c>
      <c r="N18" s="28">
        <v>1.4E-3</v>
      </c>
      <c r="O18" s="28">
        <v>1E-3</v>
      </c>
      <c r="P18" s="28">
        <v>1.4E-3</v>
      </c>
      <c r="Q18" s="28">
        <v>1.6000000000000001E-3</v>
      </c>
      <c r="R18" s="28">
        <v>1.6000000000000001E-3</v>
      </c>
      <c r="S18" s="28">
        <v>2E-3</v>
      </c>
      <c r="T18" s="28">
        <v>2E-3</v>
      </c>
      <c r="U18" s="28">
        <v>2.1999999999999997E-3</v>
      </c>
      <c r="V18" s="28">
        <v>2.4000000000000002E-3</v>
      </c>
      <c r="W18" s="28">
        <v>1.4666666666666667E-3</v>
      </c>
    </row>
    <row r="19" spans="5:23" x14ac:dyDescent="0.4">
      <c r="E19" s="1">
        <v>1</v>
      </c>
      <c r="F19" s="1">
        <v>470</v>
      </c>
      <c r="G19" s="1">
        <v>1E-3</v>
      </c>
      <c r="H19" s="1">
        <v>5249.9877772747996</v>
      </c>
      <c r="J19" s="27">
        <v>10000</v>
      </c>
      <c r="K19" s="28">
        <v>4.0000000000000002E-4</v>
      </c>
      <c r="L19" s="28">
        <v>8.0000000000000004E-4</v>
      </c>
      <c r="M19" s="28">
        <v>1E-3</v>
      </c>
      <c r="N19" s="28">
        <v>1.4E-3</v>
      </c>
      <c r="O19" s="28">
        <v>1.2000000000000001E-3</v>
      </c>
      <c r="P19" s="28">
        <v>1.4E-3</v>
      </c>
      <c r="Q19" s="28">
        <v>1.2000000000000001E-3</v>
      </c>
      <c r="R19" s="28">
        <v>1.8E-3</v>
      </c>
      <c r="S19" s="28">
        <v>2E-3</v>
      </c>
      <c r="T19" s="28">
        <v>1.8E-3</v>
      </c>
      <c r="U19" s="28">
        <v>2.4000000000000002E-3</v>
      </c>
      <c r="V19" s="28">
        <v>2E-3</v>
      </c>
      <c r="W19" s="28">
        <v>1.4499999999999999E-3</v>
      </c>
    </row>
    <row r="20" spans="5:23" x14ac:dyDescent="0.4">
      <c r="E20" s="1">
        <v>1</v>
      </c>
      <c r="F20" s="1">
        <v>1000</v>
      </c>
      <c r="G20" s="1">
        <v>0</v>
      </c>
      <c r="H20" s="1">
        <v>5249.9973</v>
      </c>
      <c r="J20" s="27">
        <v>22000</v>
      </c>
      <c r="K20" s="28">
        <v>2.0000000000000001E-4</v>
      </c>
      <c r="L20" s="28">
        <v>8.0000000000000004E-4</v>
      </c>
      <c r="M20" s="28">
        <v>1.2000000000000001E-3</v>
      </c>
      <c r="N20" s="28">
        <v>1.4E-3</v>
      </c>
      <c r="O20" s="28">
        <v>1.2000000000000001E-3</v>
      </c>
      <c r="P20" s="28">
        <v>1.2000000000000001E-3</v>
      </c>
      <c r="Q20" s="28">
        <v>1.2000000000000001E-3</v>
      </c>
      <c r="R20" s="28">
        <v>1.8E-3</v>
      </c>
      <c r="S20" s="28">
        <v>1.4E-3</v>
      </c>
      <c r="T20" s="28">
        <v>2.4000000000000002E-3</v>
      </c>
      <c r="U20" s="28">
        <v>1.8E-3</v>
      </c>
      <c r="V20" s="28">
        <v>2E-3</v>
      </c>
      <c r="W20" s="28">
        <v>1.3833333333333334E-3</v>
      </c>
    </row>
    <row r="21" spans="5:23" x14ac:dyDescent="0.4">
      <c r="E21" s="1">
        <v>1</v>
      </c>
      <c r="F21" s="1">
        <v>2200</v>
      </c>
      <c r="G21" s="1">
        <v>0</v>
      </c>
      <c r="H21" s="1">
        <v>5249.9994421488</v>
      </c>
      <c r="J21" s="27">
        <v>47000</v>
      </c>
      <c r="K21" s="28">
        <v>8.0000000000000004E-4</v>
      </c>
      <c r="L21" s="28">
        <v>1.2000000000000001E-3</v>
      </c>
      <c r="M21" s="28">
        <v>1.4E-3</v>
      </c>
      <c r="N21" s="28">
        <v>1.8E-3</v>
      </c>
      <c r="O21" s="28">
        <v>1.2000000000000001E-3</v>
      </c>
      <c r="P21" s="28">
        <v>1.4E-3</v>
      </c>
      <c r="Q21" s="28">
        <v>1.4E-3</v>
      </c>
      <c r="R21" s="28">
        <v>1.6000000000000001E-3</v>
      </c>
      <c r="S21" s="28">
        <v>2E-3</v>
      </c>
      <c r="T21" s="28">
        <v>2E-3</v>
      </c>
      <c r="U21" s="28">
        <v>2.1999999999999997E-3</v>
      </c>
      <c r="V21" s="28">
        <v>2.1999999999999997E-3</v>
      </c>
      <c r="W21" s="28">
        <v>1.6000000000000001E-3</v>
      </c>
    </row>
    <row r="22" spans="5:23" x14ac:dyDescent="0.4">
      <c r="E22" s="1">
        <v>1</v>
      </c>
      <c r="F22" s="1">
        <v>4700</v>
      </c>
      <c r="G22" s="1">
        <v>1E-3</v>
      </c>
      <c r="H22" s="1">
        <v>5249.9998777727997</v>
      </c>
      <c r="J22" s="27">
        <v>100000</v>
      </c>
      <c r="K22" s="28">
        <v>4.0000000000000002E-4</v>
      </c>
      <c r="L22" s="28">
        <v>1E-3</v>
      </c>
      <c r="M22" s="28">
        <v>1.2000000000000001E-3</v>
      </c>
      <c r="N22" s="28">
        <v>1.2000000000000001E-3</v>
      </c>
      <c r="O22" s="28">
        <v>1.4E-3</v>
      </c>
      <c r="P22" s="28">
        <v>1.6000000000000001E-3</v>
      </c>
      <c r="Q22" s="28">
        <v>1.4E-3</v>
      </c>
      <c r="R22" s="28">
        <v>1.4E-3</v>
      </c>
      <c r="S22" s="28">
        <v>1.8E-3</v>
      </c>
      <c r="T22" s="28">
        <v>1.8E-3</v>
      </c>
      <c r="U22" s="28">
        <v>1.8E-3</v>
      </c>
      <c r="V22" s="28">
        <v>2E-3</v>
      </c>
      <c r="W22" s="28">
        <v>1.4166666666666668E-3</v>
      </c>
    </row>
    <row r="23" spans="5:23" x14ac:dyDescent="0.4">
      <c r="E23" s="1">
        <v>1</v>
      </c>
      <c r="F23" s="1">
        <v>10000</v>
      </c>
      <c r="G23" s="1">
        <v>1E-3</v>
      </c>
      <c r="H23" s="1">
        <v>5249.999973</v>
      </c>
      <c r="J23" s="27">
        <v>220000</v>
      </c>
      <c r="K23" s="28">
        <v>1E-3</v>
      </c>
      <c r="L23" s="28">
        <v>1.8E-3</v>
      </c>
      <c r="M23" s="28">
        <v>1.2000000000000001E-3</v>
      </c>
      <c r="N23" s="28">
        <v>1.6000000000000001E-3</v>
      </c>
      <c r="O23" s="28">
        <v>1.6000000000000001E-3</v>
      </c>
      <c r="P23" s="28">
        <v>1.6000000000000001E-3</v>
      </c>
      <c r="Q23" s="28">
        <v>1E-3</v>
      </c>
      <c r="R23" s="28">
        <v>1.6000000000000001E-3</v>
      </c>
      <c r="S23" s="28">
        <v>2E-3</v>
      </c>
      <c r="T23" s="28">
        <v>2.1999999999999997E-3</v>
      </c>
      <c r="U23" s="28">
        <v>2.1999999999999997E-3</v>
      </c>
      <c r="V23" s="28">
        <v>2E-3</v>
      </c>
      <c r="W23" s="28">
        <v>1.65E-3</v>
      </c>
    </row>
    <row r="24" spans="5:23" x14ac:dyDescent="0.4">
      <c r="E24" s="1">
        <v>1</v>
      </c>
      <c r="F24" s="1">
        <v>22000</v>
      </c>
      <c r="G24" s="1">
        <v>1E-3</v>
      </c>
      <c r="H24" s="1">
        <v>5249.9999944214997</v>
      </c>
      <c r="J24" s="27">
        <v>470000</v>
      </c>
      <c r="K24" s="28">
        <v>1.8E-3</v>
      </c>
      <c r="L24" s="28">
        <v>1.8E-3</v>
      </c>
      <c r="M24" s="28">
        <v>1.8E-3</v>
      </c>
      <c r="N24" s="28">
        <v>1.2000000000000001E-3</v>
      </c>
      <c r="O24" s="28">
        <v>1.8E-3</v>
      </c>
      <c r="P24" s="28">
        <v>1.8E-3</v>
      </c>
      <c r="Q24" s="28">
        <v>1.8E-3</v>
      </c>
      <c r="R24" s="28">
        <v>2.1999999999999997E-3</v>
      </c>
      <c r="S24" s="28">
        <v>2.1999999999999997E-3</v>
      </c>
      <c r="T24" s="28">
        <v>2E-3</v>
      </c>
      <c r="U24" s="28">
        <v>2E-3</v>
      </c>
      <c r="V24" s="28">
        <v>2E-3</v>
      </c>
      <c r="W24" s="28">
        <v>1.8666666666666666E-3</v>
      </c>
    </row>
    <row r="25" spans="5:23" x14ac:dyDescent="0.4">
      <c r="E25" s="1">
        <v>1</v>
      </c>
      <c r="F25" s="1">
        <v>47000</v>
      </c>
      <c r="G25" s="1">
        <v>0</v>
      </c>
      <c r="H25" s="1">
        <v>5249.9999987777001</v>
      </c>
      <c r="J25" s="27">
        <v>1000000</v>
      </c>
      <c r="K25" s="28">
        <v>3.4000000000000002E-3</v>
      </c>
      <c r="L25" s="28">
        <v>2.1999999999999997E-3</v>
      </c>
      <c r="M25" s="28">
        <v>2E-3</v>
      </c>
      <c r="N25" s="28">
        <v>2.4000000000000002E-3</v>
      </c>
      <c r="O25" s="28">
        <v>2.1999999999999997E-3</v>
      </c>
      <c r="P25" s="28">
        <v>2.4000000000000002E-3</v>
      </c>
      <c r="Q25" s="28">
        <v>2.1999999999999997E-3</v>
      </c>
      <c r="R25" s="28">
        <v>2.1999999999999997E-3</v>
      </c>
      <c r="S25" s="28">
        <v>2E-3</v>
      </c>
      <c r="T25" s="28">
        <v>2E-3</v>
      </c>
      <c r="U25" s="28">
        <v>2.4000000000000002E-3</v>
      </c>
      <c r="V25" s="28">
        <v>2.4000000000000002E-3</v>
      </c>
      <c r="W25" s="28">
        <v>2.316666666666667E-3</v>
      </c>
    </row>
    <row r="26" spans="5:23" x14ac:dyDescent="0.4">
      <c r="E26" s="1">
        <v>1</v>
      </c>
      <c r="F26" s="1">
        <v>100000</v>
      </c>
      <c r="G26" s="1">
        <v>0</v>
      </c>
      <c r="H26" s="1">
        <v>5249.9999997299001</v>
      </c>
      <c r="J26" s="27">
        <v>2200000</v>
      </c>
      <c r="K26" s="28">
        <v>8.0000000000000002E-3</v>
      </c>
      <c r="L26" s="28">
        <v>5.0000000000000001E-3</v>
      </c>
      <c r="M26" s="28">
        <v>3.4000000000000002E-3</v>
      </c>
      <c r="N26" s="28">
        <v>3.5999999999999999E-3</v>
      </c>
      <c r="O26" s="28">
        <v>3.0000000000000001E-3</v>
      </c>
      <c r="P26" s="28">
        <v>2.8E-3</v>
      </c>
      <c r="Q26" s="28">
        <v>2.4000000000000002E-3</v>
      </c>
      <c r="R26" s="28">
        <v>2.8E-3</v>
      </c>
      <c r="S26" s="28">
        <v>2.8E-3</v>
      </c>
      <c r="T26" s="28">
        <v>2.5999999999999999E-3</v>
      </c>
      <c r="U26" s="28">
        <v>2.4000000000000002E-3</v>
      </c>
      <c r="V26" s="28">
        <v>2.8E-3</v>
      </c>
      <c r="W26" s="28">
        <v>3.4666666666666665E-3</v>
      </c>
    </row>
    <row r="27" spans="5:23" x14ac:dyDescent="0.4">
      <c r="E27" s="1">
        <v>1</v>
      </c>
      <c r="F27" s="1">
        <v>220000</v>
      </c>
      <c r="G27" s="1">
        <v>1E-3</v>
      </c>
      <c r="H27" s="1">
        <v>5249.9999999441998</v>
      </c>
      <c r="J27" s="27">
        <v>4700000</v>
      </c>
      <c r="K27" s="28">
        <v>1.6800000000000002E-2</v>
      </c>
      <c r="L27" s="28">
        <v>9.1999999999999998E-3</v>
      </c>
      <c r="M27" s="28">
        <v>6.6E-3</v>
      </c>
      <c r="N27" s="28">
        <v>6.0000000000000001E-3</v>
      </c>
      <c r="O27" s="28">
        <v>4.5999999999999999E-3</v>
      </c>
      <c r="P27" s="28">
        <v>4.3999999999999994E-3</v>
      </c>
      <c r="Q27" s="28">
        <v>3.8E-3</v>
      </c>
      <c r="R27" s="28">
        <v>3.8E-3</v>
      </c>
      <c r="S27" s="28">
        <v>3.5999999999999999E-3</v>
      </c>
      <c r="T27" s="28">
        <v>3.5999999999999999E-3</v>
      </c>
      <c r="U27" s="28">
        <v>4.0000000000000001E-3</v>
      </c>
      <c r="V27" s="28">
        <v>3.5999999999999999E-3</v>
      </c>
      <c r="W27" s="28">
        <v>5.8333333333333327E-3</v>
      </c>
    </row>
    <row r="28" spans="5:23" x14ac:dyDescent="0.4">
      <c r="E28" s="1">
        <v>1</v>
      </c>
      <c r="F28" s="1">
        <v>470000</v>
      </c>
      <c r="G28" s="1">
        <v>2E-3</v>
      </c>
      <c r="H28" s="1">
        <v>5249.9999999877</v>
      </c>
      <c r="J28" s="27">
        <v>10000000</v>
      </c>
      <c r="K28" s="28">
        <v>3.6199999999999996E-2</v>
      </c>
      <c r="L28" s="28">
        <v>1.9E-2</v>
      </c>
      <c r="M28" s="28">
        <v>1.2800000000000001E-2</v>
      </c>
      <c r="N28" s="28">
        <v>1.04E-2</v>
      </c>
      <c r="O28" s="28">
        <v>8.6E-3</v>
      </c>
      <c r="P28" s="28">
        <v>7.6E-3</v>
      </c>
      <c r="Q28" s="28">
        <v>6.6E-3</v>
      </c>
      <c r="R28" s="28">
        <v>6.4000000000000003E-3</v>
      </c>
      <c r="S28" s="28">
        <v>6.0000000000000001E-3</v>
      </c>
      <c r="T28" s="28">
        <v>5.1999999999999998E-3</v>
      </c>
      <c r="U28" s="28">
        <v>5.4000000000000003E-3</v>
      </c>
      <c r="V28" s="28">
        <v>6.0000000000000001E-3</v>
      </c>
      <c r="W28" s="28">
        <v>1.085E-2</v>
      </c>
    </row>
    <row r="29" spans="5:23" x14ac:dyDescent="0.4">
      <c r="E29" s="1">
        <v>1</v>
      </c>
      <c r="F29" s="1">
        <v>1000000</v>
      </c>
      <c r="G29" s="1">
        <v>3.0000000000000001E-3</v>
      </c>
      <c r="H29" s="1">
        <v>5249.9999999974998</v>
      </c>
      <c r="J29" s="27">
        <v>22000000</v>
      </c>
      <c r="K29" s="28">
        <v>7.8800000000000009E-2</v>
      </c>
      <c r="L29" s="28">
        <v>4.0400000000000005E-2</v>
      </c>
      <c r="M29" s="28">
        <v>2.7200000000000002E-2</v>
      </c>
      <c r="N29" s="28">
        <v>2.1399999999999999E-2</v>
      </c>
      <c r="O29" s="28">
        <v>1.7599999999999998E-2</v>
      </c>
      <c r="P29" s="28">
        <v>1.4799999999999999E-2</v>
      </c>
      <c r="Q29" s="28">
        <v>1.34E-2</v>
      </c>
      <c r="R29" s="28">
        <v>1.24E-2</v>
      </c>
      <c r="S29" s="28">
        <v>1.0800000000000001E-2</v>
      </c>
      <c r="T29" s="28">
        <v>0.01</v>
      </c>
      <c r="U29" s="28">
        <v>0.01</v>
      </c>
      <c r="V29" s="28">
        <v>1.1600000000000001E-2</v>
      </c>
      <c r="W29" s="28">
        <v>2.2366666666666667E-2</v>
      </c>
    </row>
    <row r="30" spans="5:23" x14ac:dyDescent="0.4">
      <c r="E30" s="1">
        <v>1</v>
      </c>
      <c r="F30" s="1">
        <v>2200000</v>
      </c>
      <c r="G30" s="1">
        <v>8.0000000000000002E-3</v>
      </c>
      <c r="H30" s="1">
        <v>5249.9999999996999</v>
      </c>
      <c r="J30" s="27">
        <v>47000000</v>
      </c>
      <c r="K30" s="28">
        <v>0.1668</v>
      </c>
      <c r="L30" s="28">
        <v>8.4199999999999997E-2</v>
      </c>
      <c r="M30" s="28">
        <v>5.7399999999999993E-2</v>
      </c>
      <c r="N30" s="28">
        <v>4.3400000000000001E-2</v>
      </c>
      <c r="O30" s="28">
        <v>3.5999999999999997E-2</v>
      </c>
      <c r="P30" s="28">
        <v>3.0599999999999999E-2</v>
      </c>
      <c r="Q30" s="28">
        <v>2.6800000000000001E-2</v>
      </c>
      <c r="R30" s="28">
        <v>2.3799999999999998E-2</v>
      </c>
      <c r="S30" s="28">
        <v>2.24E-2</v>
      </c>
      <c r="T30" s="28">
        <v>0.02</v>
      </c>
      <c r="U30" s="28">
        <v>1.8599999999999998E-2</v>
      </c>
      <c r="V30" s="28">
        <v>2.0200000000000003E-2</v>
      </c>
      <c r="W30" s="28">
        <v>4.5849999999999995E-2</v>
      </c>
    </row>
    <row r="31" spans="5:23" x14ac:dyDescent="0.4">
      <c r="E31" s="1">
        <v>1</v>
      </c>
      <c r="F31" s="1">
        <v>4700000</v>
      </c>
      <c r="G31" s="1">
        <v>1.6E-2</v>
      </c>
      <c r="H31" s="1">
        <v>5249.9999999992997</v>
      </c>
      <c r="J31" s="27">
        <v>100000000</v>
      </c>
      <c r="K31" s="28">
        <v>0.35599999999999998</v>
      </c>
      <c r="L31" s="28">
        <v>0.17880000000000001</v>
      </c>
      <c r="M31" s="28">
        <v>0.12039999999999999</v>
      </c>
      <c r="N31" s="28">
        <v>9.2600000000000002E-2</v>
      </c>
      <c r="O31" s="28">
        <v>7.46E-2</v>
      </c>
      <c r="P31" s="28">
        <v>6.2799999999999995E-2</v>
      </c>
      <c r="Q31" s="28">
        <v>5.4400000000000004E-2</v>
      </c>
      <c r="R31" s="28">
        <v>4.9000000000000002E-2</v>
      </c>
      <c r="S31" s="28">
        <v>4.3799999999999999E-2</v>
      </c>
      <c r="T31" s="28">
        <v>3.9800000000000002E-2</v>
      </c>
      <c r="U31" s="28">
        <v>3.7999999999999999E-2</v>
      </c>
      <c r="V31" s="28">
        <v>4.2599999999999999E-2</v>
      </c>
      <c r="W31" s="28">
        <v>9.6066666666666675E-2</v>
      </c>
    </row>
    <row r="32" spans="5:23" x14ac:dyDescent="0.4">
      <c r="E32" s="1">
        <v>1</v>
      </c>
      <c r="F32" s="1">
        <v>10000000</v>
      </c>
      <c r="G32" s="1">
        <v>3.5999999999999997E-2</v>
      </c>
      <c r="H32" s="1">
        <v>5250.0000000004002</v>
      </c>
      <c r="J32" s="27">
        <v>220000000</v>
      </c>
      <c r="K32" s="28">
        <v>0.7792</v>
      </c>
      <c r="L32" s="28">
        <v>0.39079999999999998</v>
      </c>
      <c r="M32" s="28">
        <v>0.26240000000000002</v>
      </c>
      <c r="N32" s="28">
        <v>0.1986</v>
      </c>
      <c r="O32" s="28">
        <v>0.16160000000000002</v>
      </c>
      <c r="P32" s="28">
        <v>0.1366</v>
      </c>
      <c r="Q32" s="28">
        <v>0.11939999999999999</v>
      </c>
      <c r="R32" s="28">
        <v>0.1038</v>
      </c>
      <c r="S32" s="28">
        <v>9.5599999999999991E-2</v>
      </c>
      <c r="T32" s="28">
        <v>8.6599999999999996E-2</v>
      </c>
      <c r="U32" s="28">
        <v>8.14E-2</v>
      </c>
      <c r="V32" s="28">
        <v>8.0399999999999999E-2</v>
      </c>
      <c r="W32" s="28">
        <v>0.20803333333333332</v>
      </c>
    </row>
    <row r="33" spans="1:26" x14ac:dyDescent="0.4">
      <c r="E33" s="1">
        <v>1</v>
      </c>
      <c r="F33" s="1">
        <v>22000000</v>
      </c>
      <c r="G33" s="1">
        <v>7.8E-2</v>
      </c>
      <c r="H33" s="1">
        <v>5250.0000000003001</v>
      </c>
      <c r="J33" s="27">
        <v>470000000</v>
      </c>
      <c r="K33" s="28">
        <v>1.6675999999999997</v>
      </c>
      <c r="L33" s="28">
        <v>0.83399999999999996</v>
      </c>
      <c r="M33" s="28">
        <v>0.55640000000000001</v>
      </c>
      <c r="N33" s="28">
        <v>0.42220000000000002</v>
      </c>
      <c r="O33" s="28">
        <v>0.34320000000000001</v>
      </c>
      <c r="P33" s="28">
        <v>0.28799999999999998</v>
      </c>
      <c r="Q33" s="28">
        <v>0.254</v>
      </c>
      <c r="R33" s="28">
        <v>0.22959999999999997</v>
      </c>
      <c r="S33" s="28">
        <v>0.20319999999999999</v>
      </c>
      <c r="T33" s="28">
        <v>0.17980000000000002</v>
      </c>
      <c r="U33" s="28">
        <v>0.17219999999999999</v>
      </c>
      <c r="V33" s="28">
        <v>0.16399999999999998</v>
      </c>
      <c r="W33" s="28">
        <v>0.44285000000000002</v>
      </c>
    </row>
    <row r="34" spans="1:26" x14ac:dyDescent="0.4">
      <c r="E34" s="1">
        <v>1</v>
      </c>
      <c r="F34" s="1">
        <v>47000000</v>
      </c>
      <c r="G34" s="1">
        <v>0.16500000000000001</v>
      </c>
      <c r="H34" s="1">
        <v>5250.0000000013997</v>
      </c>
      <c r="J34" s="27">
        <v>1000000000</v>
      </c>
      <c r="K34" s="28">
        <v>3.5381999999999998</v>
      </c>
      <c r="L34" s="28">
        <v>1.7776000000000001</v>
      </c>
      <c r="M34" s="28">
        <v>1.1836</v>
      </c>
      <c r="N34" s="28">
        <v>0.89659999999999995</v>
      </c>
      <c r="O34" s="28">
        <v>0.73120000000000007</v>
      </c>
      <c r="P34" s="28">
        <v>0.61539999999999995</v>
      </c>
      <c r="Q34" s="28">
        <v>0.53079999999999994</v>
      </c>
      <c r="R34" s="28">
        <v>0.4662</v>
      </c>
      <c r="S34" s="28">
        <v>0.42679999999999996</v>
      </c>
      <c r="T34" s="28">
        <v>0.37879999999999997</v>
      </c>
      <c r="U34" s="28">
        <v>0.35419999999999996</v>
      </c>
      <c r="V34" s="28">
        <v>0.36019999999999996</v>
      </c>
      <c r="W34" s="28">
        <v>0.93830000000000002</v>
      </c>
    </row>
    <row r="35" spans="1:26" x14ac:dyDescent="0.4">
      <c r="E35" s="1">
        <v>1</v>
      </c>
      <c r="F35" s="1">
        <v>100000000</v>
      </c>
      <c r="G35" s="1">
        <v>0.35199999999999998</v>
      </c>
      <c r="H35" s="1">
        <v>5249.9999999996999</v>
      </c>
      <c r="J35" s="27">
        <v>2200000000</v>
      </c>
      <c r="K35" s="28">
        <v>7.7703999999999995</v>
      </c>
      <c r="L35" s="28">
        <v>3.9008000000000003</v>
      </c>
      <c r="M35" s="28">
        <v>2.6079999999999997</v>
      </c>
      <c r="N35" s="28">
        <v>1.9674</v>
      </c>
      <c r="O35" s="28">
        <v>1.6133999999999999</v>
      </c>
      <c r="P35" s="28">
        <v>1.3728</v>
      </c>
      <c r="Q35" s="28">
        <v>1.1574</v>
      </c>
      <c r="R35" s="28">
        <v>1.0374000000000001</v>
      </c>
      <c r="S35" s="28">
        <v>0.9294</v>
      </c>
      <c r="T35" s="28">
        <v>0.83879999999999999</v>
      </c>
      <c r="U35" s="28">
        <v>0.79100000000000004</v>
      </c>
      <c r="V35" s="28">
        <v>0.74960000000000004</v>
      </c>
      <c r="W35" s="28">
        <v>2.0613666666666668</v>
      </c>
    </row>
    <row r="36" spans="1:26" x14ac:dyDescent="0.4">
      <c r="E36" s="1">
        <v>1</v>
      </c>
      <c r="F36" s="1">
        <v>220000000</v>
      </c>
      <c r="G36" s="1">
        <v>0.76800000000000002</v>
      </c>
      <c r="H36" s="1">
        <v>5249.9999999989996</v>
      </c>
      <c r="J36" s="27">
        <v>4700000000</v>
      </c>
      <c r="K36" s="28">
        <v>19.540799999999997</v>
      </c>
      <c r="L36" s="28">
        <v>9.8268000000000004</v>
      </c>
      <c r="M36" s="28">
        <v>6.5529999999999999</v>
      </c>
      <c r="N36" s="28">
        <v>4.9601999999999995</v>
      </c>
      <c r="O36" s="28">
        <v>4.0145999999999997</v>
      </c>
      <c r="P36" s="28">
        <v>3.3729999999999998</v>
      </c>
      <c r="Q36" s="28">
        <v>2.9213999999999998</v>
      </c>
      <c r="R36" s="28">
        <v>2.5792000000000002</v>
      </c>
      <c r="S36" s="28">
        <v>2.3357999999999999</v>
      </c>
      <c r="T36" s="28">
        <v>2.0742000000000003</v>
      </c>
      <c r="U36" s="28">
        <v>1.8874</v>
      </c>
      <c r="V36" s="28">
        <v>1.8153999999999999</v>
      </c>
      <c r="W36" s="28">
        <v>5.1568166666666668</v>
      </c>
    </row>
    <row r="37" spans="1:26" x14ac:dyDescent="0.4">
      <c r="E37" s="1">
        <v>1</v>
      </c>
      <c r="F37" s="1">
        <v>470000000</v>
      </c>
      <c r="G37" s="1">
        <v>1.659</v>
      </c>
      <c r="H37" s="1">
        <v>5249.9999999987003</v>
      </c>
      <c r="J37" s="27">
        <v>10000000000</v>
      </c>
      <c r="K37" s="28">
        <v>77.222000000000008</v>
      </c>
      <c r="L37" s="28">
        <v>38.700200000000002</v>
      </c>
      <c r="M37" s="28">
        <v>25.861200000000004</v>
      </c>
      <c r="N37" s="28">
        <v>19.488399999999999</v>
      </c>
      <c r="O37" s="28">
        <v>15.688999999999998</v>
      </c>
      <c r="P37" s="28">
        <v>13.108000000000001</v>
      </c>
      <c r="Q37" s="28">
        <v>11.272400000000001</v>
      </c>
      <c r="R37" s="28">
        <v>9.9466000000000001</v>
      </c>
      <c r="S37" s="28">
        <v>8.9835999999999991</v>
      </c>
      <c r="T37" s="28">
        <v>8.0156000000000009</v>
      </c>
      <c r="U37" s="28">
        <v>7.3409999999999993</v>
      </c>
      <c r="V37" s="28">
        <v>7.3230000000000004</v>
      </c>
      <c r="W37" s="28">
        <v>20.24591666666667</v>
      </c>
    </row>
    <row r="38" spans="1:26" x14ac:dyDescent="0.4">
      <c r="A38" s="1" t="s">
        <v>66</v>
      </c>
      <c r="E38" s="1">
        <v>1</v>
      </c>
      <c r="F38" s="1">
        <v>1000000000</v>
      </c>
      <c r="G38" s="1">
        <v>3.52</v>
      </c>
      <c r="H38" s="1">
        <v>5249.9999999958</v>
      </c>
      <c r="J38" s="27" t="s">
        <v>54</v>
      </c>
      <c r="K38" s="28">
        <v>3.4747250000000003</v>
      </c>
      <c r="L38" s="28">
        <v>1.7432937500000001</v>
      </c>
      <c r="M38" s="28">
        <v>1.1648999999999998</v>
      </c>
      <c r="N38" s="28">
        <v>0.87933749999999988</v>
      </c>
      <c r="O38" s="28">
        <v>0.71011875000000002</v>
      </c>
      <c r="P38" s="28">
        <v>0.59521249999999992</v>
      </c>
      <c r="Q38" s="28">
        <v>0.51216249999999997</v>
      </c>
      <c r="R38" s="28">
        <v>0.45294375000000003</v>
      </c>
      <c r="S38" s="28">
        <v>0.40942499999999998</v>
      </c>
      <c r="T38" s="28">
        <v>0.36545624999999998</v>
      </c>
      <c r="U38" s="28">
        <v>0.33584375</v>
      </c>
      <c r="V38" s="28">
        <v>0.33193125000000001</v>
      </c>
      <c r="W38" s="28">
        <v>0.91461250000000005</v>
      </c>
    </row>
    <row r="39" spans="1:26" x14ac:dyDescent="0.4">
      <c r="E39" s="1">
        <v>1</v>
      </c>
      <c r="F39" s="1">
        <v>2200000000</v>
      </c>
      <c r="G39" s="1">
        <v>7.6970000000000001</v>
      </c>
      <c r="H39" s="1">
        <v>5249.9999999861002</v>
      </c>
    </row>
    <row r="40" spans="1:26" x14ac:dyDescent="0.4">
      <c r="E40" s="1">
        <v>1</v>
      </c>
      <c r="F40" s="1">
        <v>4700000000</v>
      </c>
      <c r="G40" s="1">
        <v>19.318999999999999</v>
      </c>
      <c r="H40" s="1">
        <v>5249.9999999629999</v>
      </c>
      <c r="J40" s="25" t="s">
        <v>68</v>
      </c>
      <c r="K40" s="25" t="s">
        <v>67</v>
      </c>
      <c r="L40" s="26"/>
      <c r="M40" s="26"/>
      <c r="N40" s="26"/>
      <c r="O40" s="26"/>
      <c r="P40" s="26"/>
      <c r="Q40" s="26"/>
      <c r="R40" s="26"/>
      <c r="S40" s="26"/>
      <c r="T40" s="26"/>
      <c r="U40" s="26"/>
      <c r="V40" s="26"/>
      <c r="W40" s="26"/>
    </row>
    <row r="41" spans="1:26" x14ac:dyDescent="0.4">
      <c r="E41" s="1">
        <v>1</v>
      </c>
      <c r="F41" s="1">
        <v>10000000000</v>
      </c>
      <c r="G41" s="1">
        <v>76.738</v>
      </c>
      <c r="H41" s="1">
        <v>5249.9999998957001</v>
      </c>
      <c r="J41" s="25" t="s">
        <v>53</v>
      </c>
      <c r="K41" s="26">
        <v>1</v>
      </c>
      <c r="L41" s="26">
        <v>2</v>
      </c>
      <c r="M41" s="26">
        <v>3</v>
      </c>
      <c r="N41" s="26">
        <v>4</v>
      </c>
      <c r="O41" s="26">
        <v>5</v>
      </c>
      <c r="P41" s="26">
        <v>6</v>
      </c>
      <c r="Q41" s="26">
        <v>7</v>
      </c>
      <c r="R41" s="26">
        <v>8</v>
      </c>
      <c r="S41" s="26">
        <v>9</v>
      </c>
      <c r="T41" s="26">
        <v>10</v>
      </c>
      <c r="U41" s="26">
        <v>11</v>
      </c>
      <c r="V41" s="26">
        <v>12</v>
      </c>
      <c r="W41" s="26" t="s">
        <v>54</v>
      </c>
      <c r="X41" s="21" t="s">
        <v>52</v>
      </c>
      <c r="Y41" s="21" t="s">
        <v>64</v>
      </c>
      <c r="Z41" s="21" t="s">
        <v>65</v>
      </c>
    </row>
    <row r="42" spans="1:26" x14ac:dyDescent="0.4">
      <c r="E42" s="1">
        <v>2</v>
      </c>
      <c r="F42" s="1">
        <v>1</v>
      </c>
      <c r="G42" s="1">
        <v>1E-3</v>
      </c>
      <c r="H42" s="1">
        <v>2550</v>
      </c>
      <c r="J42" s="27">
        <v>1</v>
      </c>
      <c r="K42" s="28">
        <v>2550</v>
      </c>
      <c r="L42" s="28">
        <v>2550</v>
      </c>
      <c r="M42" s="28">
        <v>2550</v>
      </c>
      <c r="N42" s="28">
        <v>2550</v>
      </c>
      <c r="O42" s="28">
        <v>2550</v>
      </c>
      <c r="P42" s="28">
        <v>2550</v>
      </c>
      <c r="Q42" s="28">
        <v>2550</v>
      </c>
      <c r="R42" s="28">
        <v>2550</v>
      </c>
      <c r="S42" s="28">
        <v>2550</v>
      </c>
      <c r="T42" s="28">
        <v>2550</v>
      </c>
      <c r="U42" s="28">
        <v>2550</v>
      </c>
      <c r="V42" s="28">
        <v>2550</v>
      </c>
      <c r="W42" s="28">
        <v>2550</v>
      </c>
      <c r="X42" s="1">
        <f>LOG10(J42)</f>
        <v>0</v>
      </c>
      <c r="Y42" s="1">
        <f>ABS($D$7-W42)/$D$7</f>
        <v>0.51428571428571423</v>
      </c>
      <c r="Z42" s="1">
        <f>LOG10(Y42)</f>
        <v>-0.2887955392469696</v>
      </c>
    </row>
    <row r="43" spans="1:26" x14ac:dyDescent="0.4">
      <c r="E43" s="1">
        <v>2</v>
      </c>
      <c r="F43" s="1">
        <v>2</v>
      </c>
      <c r="G43" s="1">
        <v>1E-3</v>
      </c>
      <c r="H43" s="1">
        <v>4575</v>
      </c>
      <c r="J43" s="27">
        <v>2</v>
      </c>
      <c r="K43" s="28">
        <v>4575</v>
      </c>
      <c r="L43" s="28">
        <v>4575</v>
      </c>
      <c r="M43" s="28">
        <v>4575</v>
      </c>
      <c r="N43" s="28">
        <v>4575</v>
      </c>
      <c r="O43" s="28">
        <v>4575</v>
      </c>
      <c r="P43" s="28">
        <v>4575</v>
      </c>
      <c r="Q43" s="28">
        <v>4575</v>
      </c>
      <c r="R43" s="28">
        <v>4575</v>
      </c>
      <c r="S43" s="28">
        <v>4575</v>
      </c>
      <c r="T43" s="28">
        <v>4575</v>
      </c>
      <c r="U43" s="28">
        <v>4575</v>
      </c>
      <c r="V43" s="28">
        <v>4575</v>
      </c>
      <c r="W43" s="28">
        <v>4575</v>
      </c>
      <c r="X43" s="1">
        <f t="shared" ref="X43:X73" si="0">LOG10(J43)</f>
        <v>0.3010299956639812</v>
      </c>
      <c r="Y43" s="1">
        <f t="shared" ref="Y43:Y73" si="1">ABS($D$7-W43)/$D$7</f>
        <v>0.12857142857142856</v>
      </c>
      <c r="Z43" s="1">
        <f t="shared" ref="Z43:Z73" si="2">LOG10(Y43)</f>
        <v>-0.89085553057493205</v>
      </c>
    </row>
    <row r="44" spans="1:26" x14ac:dyDescent="0.4">
      <c r="E44" s="1">
        <v>2</v>
      </c>
      <c r="F44" s="1">
        <v>4</v>
      </c>
      <c r="G44" s="1">
        <v>1E-3</v>
      </c>
      <c r="H44" s="1">
        <v>5081.25</v>
      </c>
      <c r="J44" s="27">
        <v>4</v>
      </c>
      <c r="K44" s="28">
        <v>5081.25</v>
      </c>
      <c r="L44" s="28">
        <v>5081.25</v>
      </c>
      <c r="M44" s="28">
        <v>5081.25</v>
      </c>
      <c r="N44" s="28">
        <v>5081.25</v>
      </c>
      <c r="O44" s="28">
        <v>5081.25</v>
      </c>
      <c r="P44" s="28">
        <v>5081.25</v>
      </c>
      <c r="Q44" s="28">
        <v>5081.25</v>
      </c>
      <c r="R44" s="28">
        <v>5081.25</v>
      </c>
      <c r="S44" s="28">
        <v>5081.25</v>
      </c>
      <c r="T44" s="28">
        <v>5081.25</v>
      </c>
      <c r="U44" s="28">
        <v>5081.25</v>
      </c>
      <c r="V44" s="28">
        <v>5081.25</v>
      </c>
      <c r="W44" s="28">
        <v>5081.25</v>
      </c>
      <c r="X44" s="1">
        <f t="shared" si="0"/>
        <v>0.6020599913279624</v>
      </c>
      <c r="Y44" s="1">
        <f t="shared" si="1"/>
        <v>3.214285714285714E-2</v>
      </c>
      <c r="Z44" s="1">
        <f t="shared" si="2"/>
        <v>-1.4929155219028944</v>
      </c>
    </row>
    <row r="45" spans="1:26" x14ac:dyDescent="0.4">
      <c r="E45" s="1">
        <v>2</v>
      </c>
      <c r="F45" s="1">
        <v>7</v>
      </c>
      <c r="G45" s="1">
        <v>1E-3</v>
      </c>
      <c r="H45" s="1">
        <v>5194.8979591836996</v>
      </c>
      <c r="J45" s="27">
        <v>7</v>
      </c>
      <c r="K45" s="28">
        <v>5194.8979591836996</v>
      </c>
      <c r="L45" s="28">
        <v>5194.8979591836996</v>
      </c>
      <c r="M45" s="28">
        <v>5194.8979591836996</v>
      </c>
      <c r="N45" s="28">
        <v>5194.8979591836996</v>
      </c>
      <c r="O45" s="28">
        <v>5194.8979591836996</v>
      </c>
      <c r="P45" s="28">
        <v>5194.8979591836996</v>
      </c>
      <c r="Q45" s="28">
        <v>5194.8979591836996</v>
      </c>
      <c r="R45" s="28">
        <v>5194.8979591836996</v>
      </c>
      <c r="S45" s="28">
        <v>5194.8979591836996</v>
      </c>
      <c r="T45" s="28">
        <v>5194.8979591836996</v>
      </c>
      <c r="U45" s="28">
        <v>5194.8979591836996</v>
      </c>
      <c r="V45" s="28">
        <v>5194.8979591836996</v>
      </c>
      <c r="W45" s="28">
        <v>5194.8979591837024</v>
      </c>
      <c r="X45" s="1">
        <f t="shared" si="0"/>
        <v>0.84509804001425681</v>
      </c>
      <c r="Y45" s="1">
        <f t="shared" si="1"/>
        <v>1.0495626822151929E-2</v>
      </c>
      <c r="Z45" s="1">
        <f t="shared" si="2"/>
        <v>-1.9789916192757111</v>
      </c>
    </row>
    <row r="46" spans="1:26" x14ac:dyDescent="0.4">
      <c r="E46" s="1">
        <v>2</v>
      </c>
      <c r="F46" s="1">
        <v>10</v>
      </c>
      <c r="G46" s="1">
        <v>1E-3</v>
      </c>
      <c r="H46" s="1">
        <v>5223</v>
      </c>
      <c r="J46" s="27">
        <v>10</v>
      </c>
      <c r="K46" s="28">
        <v>5223</v>
      </c>
      <c r="L46" s="28">
        <v>5223</v>
      </c>
      <c r="M46" s="28">
        <v>5223</v>
      </c>
      <c r="N46" s="28">
        <v>5223</v>
      </c>
      <c r="O46" s="28">
        <v>5223</v>
      </c>
      <c r="P46" s="28">
        <v>5223</v>
      </c>
      <c r="Q46" s="28">
        <v>5223</v>
      </c>
      <c r="R46" s="28">
        <v>5223</v>
      </c>
      <c r="S46" s="28">
        <v>5223</v>
      </c>
      <c r="T46" s="28">
        <v>5223</v>
      </c>
      <c r="U46" s="28">
        <v>5223</v>
      </c>
      <c r="V46" s="28">
        <v>5223</v>
      </c>
      <c r="W46" s="28">
        <v>5223</v>
      </c>
      <c r="X46" s="1">
        <f t="shared" si="0"/>
        <v>1</v>
      </c>
      <c r="Y46" s="1">
        <f t="shared" si="1"/>
        <v>5.1428571428571426E-3</v>
      </c>
      <c r="Z46" s="1">
        <f t="shared" si="2"/>
        <v>-2.2887955392469697</v>
      </c>
    </row>
    <row r="47" spans="1:26" x14ac:dyDescent="0.4">
      <c r="E47" s="1">
        <v>2</v>
      </c>
      <c r="F47" s="1">
        <v>22</v>
      </c>
      <c r="G47" s="1">
        <v>1E-3</v>
      </c>
      <c r="H47" s="1">
        <v>5244.4214876033002</v>
      </c>
      <c r="J47" s="27">
        <v>22</v>
      </c>
      <c r="K47" s="28">
        <v>5244.4214876033002</v>
      </c>
      <c r="L47" s="28">
        <v>5244.4214876033002</v>
      </c>
      <c r="M47" s="28">
        <v>5244.4214876033002</v>
      </c>
      <c r="N47" s="28">
        <v>5244.4214876033002</v>
      </c>
      <c r="O47" s="28">
        <v>5244.4214876033002</v>
      </c>
      <c r="P47" s="28">
        <v>5244.4214876033002</v>
      </c>
      <c r="Q47" s="28">
        <v>5244.4214876033002</v>
      </c>
      <c r="R47" s="28">
        <v>5244.4214876033002</v>
      </c>
      <c r="S47" s="28">
        <v>5244.4214876033002</v>
      </c>
      <c r="T47" s="28">
        <v>5244.4214876033002</v>
      </c>
      <c r="U47" s="28">
        <v>5244.4214876033002</v>
      </c>
      <c r="V47" s="28">
        <v>5244.4214876033002</v>
      </c>
      <c r="W47" s="28">
        <v>5244.4214876033011</v>
      </c>
      <c r="X47" s="1">
        <f t="shared" si="0"/>
        <v>1.3424226808222062</v>
      </c>
      <c r="Y47" s="1">
        <f t="shared" si="1"/>
        <v>1.0625737898474091E-3</v>
      </c>
      <c r="Z47" s="1">
        <f t="shared" si="2"/>
        <v>-2.9736409008910174</v>
      </c>
    </row>
    <row r="48" spans="1:26" x14ac:dyDescent="0.4">
      <c r="E48" s="1">
        <v>2</v>
      </c>
      <c r="F48" s="1">
        <v>47</v>
      </c>
      <c r="G48" s="1">
        <v>1E-3</v>
      </c>
      <c r="H48" s="1">
        <v>5248.7777274785003</v>
      </c>
      <c r="J48" s="27">
        <v>47</v>
      </c>
      <c r="K48" s="28">
        <v>5248.7777274785003</v>
      </c>
      <c r="L48" s="28">
        <v>5248.7777274785003</v>
      </c>
      <c r="M48" s="28">
        <v>5248.7777274785003</v>
      </c>
      <c r="N48" s="28">
        <v>5248.7777274785003</v>
      </c>
      <c r="O48" s="28">
        <v>5248.7777274785003</v>
      </c>
      <c r="P48" s="28">
        <v>5248.7777274785003</v>
      </c>
      <c r="Q48" s="28">
        <v>5248.7777274785003</v>
      </c>
      <c r="R48" s="28">
        <v>5248.7777274785003</v>
      </c>
      <c r="S48" s="28">
        <v>5248.7777274785003</v>
      </c>
      <c r="T48" s="28">
        <v>5248.7777274785003</v>
      </c>
      <c r="U48" s="28">
        <v>5248.7777274785003</v>
      </c>
      <c r="V48" s="28">
        <v>5248.7777274785003</v>
      </c>
      <c r="W48" s="28">
        <v>5248.7777274784985</v>
      </c>
      <c r="X48" s="1">
        <f t="shared" si="0"/>
        <v>1.6720978579357175</v>
      </c>
      <c r="Y48" s="1">
        <f t="shared" si="1"/>
        <v>2.3281381361933503E-4</v>
      </c>
      <c r="Z48" s="1">
        <f t="shared" si="2"/>
        <v>-3.6329912551189141</v>
      </c>
    </row>
    <row r="49" spans="5:26" x14ac:dyDescent="0.4">
      <c r="E49" s="1">
        <v>2</v>
      </c>
      <c r="F49" s="1">
        <v>100</v>
      </c>
      <c r="G49" s="1">
        <v>1E-3</v>
      </c>
      <c r="H49" s="1">
        <v>5249.73</v>
      </c>
      <c r="J49" s="27">
        <v>100</v>
      </c>
      <c r="K49" s="28">
        <v>5249.73</v>
      </c>
      <c r="L49" s="28">
        <v>5249.73</v>
      </c>
      <c r="M49" s="28">
        <v>5249.73</v>
      </c>
      <c r="N49" s="28">
        <v>5249.73</v>
      </c>
      <c r="O49" s="28">
        <v>5249.73</v>
      </c>
      <c r="P49" s="28">
        <v>5249.73</v>
      </c>
      <c r="Q49" s="28">
        <v>5249.73</v>
      </c>
      <c r="R49" s="28">
        <v>5249.73</v>
      </c>
      <c r="S49" s="28">
        <v>5249.73</v>
      </c>
      <c r="T49" s="28">
        <v>5249.73</v>
      </c>
      <c r="U49" s="28">
        <v>5249.73</v>
      </c>
      <c r="V49" s="28">
        <v>5249.73</v>
      </c>
      <c r="W49" s="28">
        <v>5249.73</v>
      </c>
      <c r="X49" s="1">
        <f t="shared" si="0"/>
        <v>2</v>
      </c>
      <c r="Y49" s="1">
        <f t="shared" si="1"/>
        <v>5.142857142865458E-5</v>
      </c>
      <c r="Z49" s="1">
        <f t="shared" si="2"/>
        <v>-4.2887955392462676</v>
      </c>
    </row>
    <row r="50" spans="5:26" x14ac:dyDescent="0.4">
      <c r="E50" s="1">
        <v>2</v>
      </c>
      <c r="F50" s="1">
        <v>220</v>
      </c>
      <c r="G50" s="1">
        <v>0</v>
      </c>
      <c r="H50" s="1">
        <v>5249.9442148759999</v>
      </c>
      <c r="J50" s="27">
        <v>220</v>
      </c>
      <c r="K50" s="28">
        <v>5249.9442148759999</v>
      </c>
      <c r="L50" s="28">
        <v>5249.9442148759999</v>
      </c>
      <c r="M50" s="28">
        <v>5249.9442148759999</v>
      </c>
      <c r="N50" s="28">
        <v>5249.9442148759999</v>
      </c>
      <c r="O50" s="28">
        <v>5249.9442148759999</v>
      </c>
      <c r="P50" s="28">
        <v>5249.9442148759999</v>
      </c>
      <c r="Q50" s="28">
        <v>5249.9442148759999</v>
      </c>
      <c r="R50" s="28">
        <v>5249.9442148759999</v>
      </c>
      <c r="S50" s="28">
        <v>5249.9442148759999</v>
      </c>
      <c r="T50" s="28">
        <v>5249.9442148759999</v>
      </c>
      <c r="U50" s="28">
        <v>5249.9442148759999</v>
      </c>
      <c r="V50" s="28">
        <v>5249.9442148759999</v>
      </c>
      <c r="W50" s="28">
        <v>5249.9442148760027</v>
      </c>
      <c r="X50" s="1">
        <f t="shared" si="0"/>
        <v>2.3424226808222062</v>
      </c>
      <c r="Y50" s="1">
        <f t="shared" si="1"/>
        <v>1.0625737904255012E-5</v>
      </c>
      <c r="Z50" s="1">
        <f t="shared" si="2"/>
        <v>-4.9736409006547397</v>
      </c>
    </row>
    <row r="51" spans="5:26" x14ac:dyDescent="0.4">
      <c r="E51" s="1">
        <v>2</v>
      </c>
      <c r="F51" s="1">
        <v>470</v>
      </c>
      <c r="G51" s="1">
        <v>1E-3</v>
      </c>
      <c r="H51" s="1">
        <v>5249.9877772747996</v>
      </c>
      <c r="J51" s="27">
        <v>470</v>
      </c>
      <c r="K51" s="28">
        <v>5249.9877772747996</v>
      </c>
      <c r="L51" s="28">
        <v>5249.9877772747996</v>
      </c>
      <c r="M51" s="28">
        <v>5249.9877772747996</v>
      </c>
      <c r="N51" s="28">
        <v>5249.9877772747996</v>
      </c>
      <c r="O51" s="28">
        <v>5249.9877772747996</v>
      </c>
      <c r="P51" s="28">
        <v>5249.9877772747996</v>
      </c>
      <c r="Q51" s="28">
        <v>5249.9877772747996</v>
      </c>
      <c r="R51" s="28">
        <v>5249.9877772747996</v>
      </c>
      <c r="S51" s="28">
        <v>5249.9877772747996</v>
      </c>
      <c r="T51" s="28">
        <v>5249.9877772747996</v>
      </c>
      <c r="U51" s="28">
        <v>5249.9877772747996</v>
      </c>
      <c r="V51" s="28">
        <v>5249.9877772747996</v>
      </c>
      <c r="W51" s="28">
        <v>5249.9877772747996</v>
      </c>
      <c r="X51" s="1">
        <f t="shared" si="0"/>
        <v>2.6720978579357175</v>
      </c>
      <c r="Y51" s="1">
        <f t="shared" si="1"/>
        <v>2.328138133418092E-6</v>
      </c>
      <c r="Z51" s="1">
        <f t="shared" si="2"/>
        <v>-5.6329912556366146</v>
      </c>
    </row>
    <row r="52" spans="5:26" x14ac:dyDescent="0.4">
      <c r="E52" s="1">
        <v>2</v>
      </c>
      <c r="F52" s="1">
        <v>1000</v>
      </c>
      <c r="G52" s="1">
        <v>1E-3</v>
      </c>
      <c r="H52" s="1">
        <v>5249.9973</v>
      </c>
      <c r="J52" s="27">
        <v>1000</v>
      </c>
      <c r="K52" s="28">
        <v>5249.9973</v>
      </c>
      <c r="L52" s="28">
        <v>5249.9973</v>
      </c>
      <c r="M52" s="28">
        <v>5249.9973</v>
      </c>
      <c r="N52" s="28">
        <v>5249.9973</v>
      </c>
      <c r="O52" s="28">
        <v>5249.9973</v>
      </c>
      <c r="P52" s="28">
        <v>5249.9973</v>
      </c>
      <c r="Q52" s="28">
        <v>5249.9973</v>
      </c>
      <c r="R52" s="28">
        <v>5249.9973</v>
      </c>
      <c r="S52" s="28">
        <v>5249.9973</v>
      </c>
      <c r="T52" s="28">
        <v>5249.9973</v>
      </c>
      <c r="U52" s="28">
        <v>5249.9973</v>
      </c>
      <c r="V52" s="28">
        <v>5249.9973</v>
      </c>
      <c r="W52" s="28">
        <v>5249.9972999999936</v>
      </c>
      <c r="X52" s="1">
        <f t="shared" si="0"/>
        <v>3</v>
      </c>
      <c r="Y52" s="1">
        <f t="shared" si="1"/>
        <v>5.1428571549920538E-7</v>
      </c>
      <c r="Z52" s="1">
        <f t="shared" si="2"/>
        <v>-6.2887955382222227</v>
      </c>
    </row>
    <row r="53" spans="5:26" x14ac:dyDescent="0.4">
      <c r="E53" s="1">
        <v>2</v>
      </c>
      <c r="F53" s="1">
        <v>2200</v>
      </c>
      <c r="G53" s="1">
        <v>1E-3</v>
      </c>
      <c r="H53" s="1">
        <v>5249.9994421488</v>
      </c>
      <c r="J53" s="27">
        <v>2200</v>
      </c>
      <c r="K53" s="28">
        <v>5249.9994421488</v>
      </c>
      <c r="L53" s="28">
        <v>5249.9994421488</v>
      </c>
      <c r="M53" s="28">
        <v>5249.9994421488</v>
      </c>
      <c r="N53" s="28">
        <v>5249.9994421488</v>
      </c>
      <c r="O53" s="28">
        <v>5249.9994421488</v>
      </c>
      <c r="P53" s="28">
        <v>5249.9994421488</v>
      </c>
      <c r="Q53" s="28">
        <v>5249.9994421488</v>
      </c>
      <c r="R53" s="28">
        <v>5249.9994421488</v>
      </c>
      <c r="S53" s="28">
        <v>5249.9994421488</v>
      </c>
      <c r="T53" s="28">
        <v>5249.9994421488</v>
      </c>
      <c r="U53" s="28">
        <v>5249.9994421488</v>
      </c>
      <c r="V53" s="28">
        <v>5249.9994421488</v>
      </c>
      <c r="W53" s="28">
        <v>5249.9994421487982</v>
      </c>
      <c r="X53" s="1">
        <f t="shared" si="0"/>
        <v>3.3424226808222062</v>
      </c>
      <c r="Y53" s="1">
        <f t="shared" si="1"/>
        <v>1.0625737178045148E-7</v>
      </c>
      <c r="Z53" s="1">
        <f t="shared" si="2"/>
        <v>-6.9736409303363445</v>
      </c>
    </row>
    <row r="54" spans="5:26" x14ac:dyDescent="0.4">
      <c r="E54" s="1">
        <v>2</v>
      </c>
      <c r="F54" s="1">
        <v>4700</v>
      </c>
      <c r="G54" s="1">
        <v>1E-3</v>
      </c>
      <c r="H54" s="1">
        <v>5249.9998777726996</v>
      </c>
      <c r="J54" s="27">
        <v>4700</v>
      </c>
      <c r="K54" s="28">
        <v>5249.9998777727997</v>
      </c>
      <c r="L54" s="28">
        <v>5249.9998777726996</v>
      </c>
      <c r="M54" s="28">
        <v>5249.9998777726996</v>
      </c>
      <c r="N54" s="28">
        <v>5249.9998777726996</v>
      </c>
      <c r="O54" s="28">
        <v>5249.9998777726996</v>
      </c>
      <c r="P54" s="28">
        <v>5249.9998777726996</v>
      </c>
      <c r="Q54" s="28">
        <v>5249.9998777726996</v>
      </c>
      <c r="R54" s="28">
        <v>5249.9998777726996</v>
      </c>
      <c r="S54" s="28">
        <v>5249.9998777726996</v>
      </c>
      <c r="T54" s="28">
        <v>5249.9998777726996</v>
      </c>
      <c r="U54" s="28">
        <v>5249.9998777726996</v>
      </c>
      <c r="V54" s="28">
        <v>5249.9998777726996</v>
      </c>
      <c r="W54" s="28">
        <v>5249.9998777727096</v>
      </c>
      <c r="X54" s="1">
        <f t="shared" si="0"/>
        <v>3.6720978579357175</v>
      </c>
      <c r="Y54" s="1">
        <f t="shared" si="1"/>
        <v>2.3281388643053583E-8</v>
      </c>
      <c r="Z54" s="1">
        <f t="shared" si="2"/>
        <v>-7.6329911192957969</v>
      </c>
    </row>
    <row r="55" spans="5:26" x14ac:dyDescent="0.4">
      <c r="E55" s="1">
        <v>2</v>
      </c>
      <c r="F55" s="1">
        <v>10000</v>
      </c>
      <c r="G55" s="1">
        <v>1E-3</v>
      </c>
      <c r="H55" s="1">
        <v>5249.999973</v>
      </c>
      <c r="J55" s="27">
        <v>10000</v>
      </c>
      <c r="K55" s="28">
        <v>5249.999973</v>
      </c>
      <c r="L55" s="28">
        <v>5249.999973</v>
      </c>
      <c r="M55" s="28">
        <v>5249.999973</v>
      </c>
      <c r="N55" s="28">
        <v>5249.999973</v>
      </c>
      <c r="O55" s="28">
        <v>5249.999973</v>
      </c>
      <c r="P55" s="28">
        <v>5249.999973</v>
      </c>
      <c r="Q55" s="28">
        <v>5249.999973</v>
      </c>
      <c r="R55" s="28">
        <v>5249.999973</v>
      </c>
      <c r="S55" s="28">
        <v>5249.999973</v>
      </c>
      <c r="T55" s="28">
        <v>5249.999973</v>
      </c>
      <c r="U55" s="28">
        <v>5249.999973</v>
      </c>
      <c r="V55" s="28">
        <v>5249.999973</v>
      </c>
      <c r="W55" s="28">
        <v>5249.9999730000036</v>
      </c>
      <c r="X55" s="1">
        <f t="shared" si="0"/>
        <v>4</v>
      </c>
      <c r="Y55" s="1">
        <f t="shared" si="1"/>
        <v>5.1428564585789679E-9</v>
      </c>
      <c r="Z55" s="1">
        <f t="shared" si="2"/>
        <v>-8.2887955970316298</v>
      </c>
    </row>
    <row r="56" spans="5:26" x14ac:dyDescent="0.4">
      <c r="E56" s="1">
        <v>2</v>
      </c>
      <c r="F56" s="1">
        <v>22000</v>
      </c>
      <c r="G56" s="1">
        <v>1E-3</v>
      </c>
      <c r="H56" s="1">
        <v>5249.9999944214997</v>
      </c>
      <c r="J56" s="27">
        <v>22000</v>
      </c>
      <c r="K56" s="28">
        <v>5249.9999944214997</v>
      </c>
      <c r="L56" s="28">
        <v>5249.9999944214997</v>
      </c>
      <c r="M56" s="28">
        <v>5249.9999944214997</v>
      </c>
      <c r="N56" s="28">
        <v>5249.9999944214997</v>
      </c>
      <c r="O56" s="28">
        <v>5249.9999944214997</v>
      </c>
      <c r="P56" s="28">
        <v>5249.9999944214997</v>
      </c>
      <c r="Q56" s="28">
        <v>5249.9999944214997</v>
      </c>
      <c r="R56" s="28">
        <v>5249.9999944214997</v>
      </c>
      <c r="S56" s="28">
        <v>5249.9999944214997</v>
      </c>
      <c r="T56" s="28">
        <v>5249.9999944214997</v>
      </c>
      <c r="U56" s="28">
        <v>5249.9999944214997</v>
      </c>
      <c r="V56" s="28">
        <v>5249.9999944214997</v>
      </c>
      <c r="W56" s="28">
        <v>5249.999994421496</v>
      </c>
      <c r="X56" s="1">
        <f t="shared" si="0"/>
        <v>4.3424226808222066</v>
      </c>
      <c r="Y56" s="1">
        <f t="shared" si="1"/>
        <v>1.062572188121045E-9</v>
      </c>
      <c r="Z56" s="1">
        <f t="shared" si="2"/>
        <v>-8.97364155554809</v>
      </c>
    </row>
    <row r="57" spans="5:26" x14ac:dyDescent="0.4">
      <c r="E57" s="1">
        <v>2</v>
      </c>
      <c r="F57" s="1">
        <v>47000</v>
      </c>
      <c r="G57" s="1">
        <v>1E-3</v>
      </c>
      <c r="H57" s="1">
        <v>5249.9999987778001</v>
      </c>
      <c r="J57" s="27">
        <v>47000</v>
      </c>
      <c r="K57" s="28">
        <v>5249.9999987777001</v>
      </c>
      <c r="L57" s="28">
        <v>5249.9999987778001</v>
      </c>
      <c r="M57" s="28">
        <v>5249.9999987777001</v>
      </c>
      <c r="N57" s="28">
        <v>5249.9999987777001</v>
      </c>
      <c r="O57" s="28">
        <v>5249.9999987777001</v>
      </c>
      <c r="P57" s="28">
        <v>5249.9999987777001</v>
      </c>
      <c r="Q57" s="28">
        <v>5249.9999987777001</v>
      </c>
      <c r="R57" s="28">
        <v>5249.9999987777001</v>
      </c>
      <c r="S57" s="28">
        <v>5249.9999987777001</v>
      </c>
      <c r="T57" s="28">
        <v>5249.9999987777001</v>
      </c>
      <c r="U57" s="28">
        <v>5249.9999987777001</v>
      </c>
      <c r="V57" s="28">
        <v>5249.9999987777001</v>
      </c>
      <c r="W57" s="28">
        <v>5249.9999987777073</v>
      </c>
      <c r="X57" s="1">
        <f t="shared" si="0"/>
        <v>4.6720978579357171</v>
      </c>
      <c r="Y57" s="1">
        <f t="shared" si="1"/>
        <v>2.3281765087241574E-10</v>
      </c>
      <c r="Z57" s="1">
        <f t="shared" si="2"/>
        <v>-9.6329840971067711</v>
      </c>
    </row>
    <row r="58" spans="5:26" x14ac:dyDescent="0.4">
      <c r="E58" s="1">
        <v>2</v>
      </c>
      <c r="F58" s="1">
        <v>100000</v>
      </c>
      <c r="G58" s="1">
        <v>1E-3</v>
      </c>
      <c r="H58" s="1">
        <v>5249.9999997300001</v>
      </c>
      <c r="J58" s="27">
        <v>100000</v>
      </c>
      <c r="K58" s="28">
        <v>5249.9999997299001</v>
      </c>
      <c r="L58" s="28">
        <v>5249.9999997300001</v>
      </c>
      <c r="M58" s="28">
        <v>5249.9999997300001</v>
      </c>
      <c r="N58" s="28">
        <v>5249.9999997300001</v>
      </c>
      <c r="O58" s="28">
        <v>5249.9999997300001</v>
      </c>
      <c r="P58" s="28">
        <v>5249.9999997300001</v>
      </c>
      <c r="Q58" s="28">
        <v>5249.9999997300001</v>
      </c>
      <c r="R58" s="28">
        <v>5249.9999997300001</v>
      </c>
      <c r="S58" s="28">
        <v>5249.9999997300001</v>
      </c>
      <c r="T58" s="28">
        <v>5249.9999997300001</v>
      </c>
      <c r="U58" s="28">
        <v>5249.9999997300001</v>
      </c>
      <c r="V58" s="28">
        <v>5249.9999997300001</v>
      </c>
      <c r="W58" s="28">
        <v>5249.9999997299892</v>
      </c>
      <c r="X58" s="1">
        <f t="shared" si="0"/>
        <v>5</v>
      </c>
      <c r="Y58" s="1">
        <f t="shared" si="1"/>
        <v>5.1430626107113701E-11</v>
      </c>
      <c r="Z58" s="1">
        <f t="shared" si="2"/>
        <v>-10.288778188624478</v>
      </c>
    </row>
    <row r="59" spans="5:26" x14ac:dyDescent="0.4">
      <c r="E59" s="1">
        <v>2</v>
      </c>
      <c r="F59" s="1">
        <v>220000</v>
      </c>
      <c r="G59" s="1">
        <v>1E-3</v>
      </c>
      <c r="H59" s="1">
        <v>5249.9999999440997</v>
      </c>
      <c r="J59" s="27">
        <v>220000</v>
      </c>
      <c r="K59" s="28">
        <v>5249.9999999441998</v>
      </c>
      <c r="L59" s="28">
        <v>5249.9999999440997</v>
      </c>
      <c r="M59" s="28">
        <v>5249.9999999441998</v>
      </c>
      <c r="N59" s="28">
        <v>5249.9999999442998</v>
      </c>
      <c r="O59" s="28">
        <v>5249.9999999441998</v>
      </c>
      <c r="P59" s="28">
        <v>5249.9999999441998</v>
      </c>
      <c r="Q59" s="28">
        <v>5249.9999999441998</v>
      </c>
      <c r="R59" s="28">
        <v>5249.9999999441998</v>
      </c>
      <c r="S59" s="28">
        <v>5249.9999999441998</v>
      </c>
      <c r="T59" s="28">
        <v>5249.9999999441998</v>
      </c>
      <c r="U59" s="28">
        <v>5249.9999999441998</v>
      </c>
      <c r="V59" s="28">
        <v>5249.9999999441998</v>
      </c>
      <c r="W59" s="28">
        <v>5249.999999944198</v>
      </c>
      <c r="X59" s="1">
        <f t="shared" si="0"/>
        <v>5.3424226808222066</v>
      </c>
      <c r="Y59" s="1">
        <f t="shared" si="1"/>
        <v>1.0628961414719622E-11</v>
      </c>
      <c r="Z59" s="1">
        <f t="shared" si="2"/>
        <v>-10.973509169521135</v>
      </c>
    </row>
    <row r="60" spans="5:26" x14ac:dyDescent="0.4">
      <c r="E60" s="1">
        <v>2</v>
      </c>
      <c r="F60" s="1">
        <v>470000</v>
      </c>
      <c r="G60" s="1">
        <v>1E-3</v>
      </c>
      <c r="H60" s="1">
        <v>5249.9999999877</v>
      </c>
      <c r="J60" s="27">
        <v>470000</v>
      </c>
      <c r="K60" s="28">
        <v>5249.9999999877</v>
      </c>
      <c r="L60" s="28">
        <v>5249.9999999877</v>
      </c>
      <c r="M60" s="28">
        <v>5249.9999999878</v>
      </c>
      <c r="N60" s="28">
        <v>5249.9999999878</v>
      </c>
      <c r="O60" s="28">
        <v>5249.9999999877</v>
      </c>
      <c r="P60" s="28">
        <v>5249.9999999877</v>
      </c>
      <c r="Q60" s="28">
        <v>5249.9999999877</v>
      </c>
      <c r="R60" s="28">
        <v>5249.9999999878</v>
      </c>
      <c r="S60" s="28">
        <v>5249.9999999878</v>
      </c>
      <c r="T60" s="28">
        <v>5249.9999999878</v>
      </c>
      <c r="U60" s="28">
        <v>5249.9999999878</v>
      </c>
      <c r="V60" s="28">
        <v>5249.9999999878</v>
      </c>
      <c r="W60" s="28">
        <v>5249.9999999877573</v>
      </c>
      <c r="X60" s="1">
        <f t="shared" si="0"/>
        <v>5.6720978579357171</v>
      </c>
      <c r="Y60" s="1">
        <f t="shared" si="1"/>
        <v>2.3319444153457881E-12</v>
      </c>
      <c r="Z60" s="1">
        <f t="shared" si="2"/>
        <v>-11.632281805712468</v>
      </c>
    </row>
    <row r="61" spans="5:26" x14ac:dyDescent="0.4">
      <c r="E61" s="1">
        <v>2</v>
      </c>
      <c r="F61" s="1">
        <v>1000000</v>
      </c>
      <c r="G61" s="1">
        <v>2E-3</v>
      </c>
      <c r="H61" s="1">
        <v>5249.9999999972997</v>
      </c>
      <c r="J61" s="27">
        <v>1000000</v>
      </c>
      <c r="K61" s="28">
        <v>5249.9999999974998</v>
      </c>
      <c r="L61" s="28">
        <v>5249.9999999972997</v>
      </c>
      <c r="M61" s="28">
        <v>5249.9999999972997</v>
      </c>
      <c r="N61" s="28">
        <v>5249.9999999972997</v>
      </c>
      <c r="O61" s="28">
        <v>5249.9999999972997</v>
      </c>
      <c r="P61" s="28">
        <v>5249.9999999972997</v>
      </c>
      <c r="Q61" s="28">
        <v>5249.9999999972997</v>
      </c>
      <c r="R61" s="28">
        <v>5249.9999999972997</v>
      </c>
      <c r="S61" s="28">
        <v>5249.9999999972997</v>
      </c>
      <c r="T61" s="28">
        <v>5249.9999999972997</v>
      </c>
      <c r="U61" s="28">
        <v>5249.9999999972997</v>
      </c>
      <c r="V61" s="28">
        <v>5249.9999999972997</v>
      </c>
      <c r="W61" s="28">
        <v>5249.999999997317</v>
      </c>
      <c r="X61" s="1">
        <f t="shared" si="0"/>
        <v>6</v>
      </c>
      <c r="Y61" s="1">
        <f t="shared" si="1"/>
        <v>5.1104940385335968E-13</v>
      </c>
      <c r="Z61" s="1">
        <f t="shared" si="2"/>
        <v>-12.291537113987042</v>
      </c>
    </row>
    <row r="62" spans="5:26" x14ac:dyDescent="0.4">
      <c r="E62" s="1">
        <v>2</v>
      </c>
      <c r="F62" s="1">
        <v>2200000</v>
      </c>
      <c r="G62" s="1">
        <v>6.0000000000000001E-3</v>
      </c>
      <c r="H62" s="1">
        <v>5249.9999999994998</v>
      </c>
      <c r="J62" s="27">
        <v>2200000</v>
      </c>
      <c r="K62" s="28">
        <v>5249.9999999996999</v>
      </c>
      <c r="L62" s="28">
        <v>5249.9999999994998</v>
      </c>
      <c r="M62" s="28">
        <v>5249.9999999994998</v>
      </c>
      <c r="N62" s="28">
        <v>5249.9999999994998</v>
      </c>
      <c r="O62" s="28">
        <v>5249.9999999993997</v>
      </c>
      <c r="P62" s="28">
        <v>5249.9999999993997</v>
      </c>
      <c r="Q62" s="28">
        <v>5249.9999999994998</v>
      </c>
      <c r="R62" s="28">
        <v>5249.9999999994998</v>
      </c>
      <c r="S62" s="28">
        <v>5249.9999999994998</v>
      </c>
      <c r="T62" s="28">
        <v>5249.9999999994998</v>
      </c>
      <c r="U62" s="28">
        <v>5249.9999999994998</v>
      </c>
      <c r="V62" s="28">
        <v>5249.9999999994998</v>
      </c>
      <c r="W62" s="28">
        <v>5249.9999999994998</v>
      </c>
      <c r="X62" s="1">
        <f t="shared" si="0"/>
        <v>6.3424226808222066</v>
      </c>
      <c r="Y62" s="1">
        <f t="shared" si="1"/>
        <v>9.5280397328592484E-14</v>
      </c>
      <c r="Z62" s="1">
        <f t="shared" si="2"/>
        <v>-13.020996440470961</v>
      </c>
    </row>
    <row r="63" spans="5:26" x14ac:dyDescent="0.4">
      <c r="E63" s="1">
        <v>2</v>
      </c>
      <c r="F63" s="1">
        <v>4700000</v>
      </c>
      <c r="G63" s="1">
        <v>8.9999999999999993E-3</v>
      </c>
      <c r="H63" s="1">
        <v>5250.0000000001</v>
      </c>
      <c r="J63" s="27">
        <v>4700000</v>
      </c>
      <c r="K63" s="28">
        <v>5249.9999999992997</v>
      </c>
      <c r="L63" s="28">
        <v>5250.0000000001</v>
      </c>
      <c r="M63" s="28">
        <v>5249.9999999997999</v>
      </c>
      <c r="N63" s="28">
        <v>5249.9999999999</v>
      </c>
      <c r="O63" s="28">
        <v>5249.9999999999</v>
      </c>
      <c r="P63" s="28">
        <v>5249.9999999999</v>
      </c>
      <c r="Q63" s="28">
        <v>5249.9999999997999</v>
      </c>
      <c r="R63" s="28">
        <v>5249.9999999999</v>
      </c>
      <c r="S63" s="28">
        <v>5249.9999999999</v>
      </c>
      <c r="T63" s="28">
        <v>5249.9999999999</v>
      </c>
      <c r="U63" s="28">
        <v>5249.9999999999</v>
      </c>
      <c r="V63" s="28">
        <v>5249.9999999999</v>
      </c>
      <c r="W63" s="28">
        <v>5249.9999999998508</v>
      </c>
      <c r="X63" s="1">
        <f t="shared" si="0"/>
        <v>6.6720978579357171</v>
      </c>
      <c r="Y63" s="1">
        <f t="shared" si="1"/>
        <v>2.8410882112525759E-14</v>
      </c>
      <c r="Z63" s="1">
        <f t="shared" si="2"/>
        <v>-13.546515281917507</v>
      </c>
    </row>
    <row r="64" spans="5:26" x14ac:dyDescent="0.4">
      <c r="E64" s="1">
        <v>2</v>
      </c>
      <c r="F64" s="1">
        <v>10000000</v>
      </c>
      <c r="G64" s="1">
        <v>1.9E-2</v>
      </c>
      <c r="H64" s="1">
        <v>5249.9999999995998</v>
      </c>
      <c r="J64" s="27">
        <v>10000000</v>
      </c>
      <c r="K64" s="28">
        <v>5250.0000000004002</v>
      </c>
      <c r="L64" s="28">
        <v>5249.9999999995998</v>
      </c>
      <c r="M64" s="28">
        <v>5249.9999999996999</v>
      </c>
      <c r="N64" s="28">
        <v>5249.9999999997999</v>
      </c>
      <c r="O64" s="28">
        <v>5250.0000000001</v>
      </c>
      <c r="P64" s="28">
        <v>5250.0000000002001</v>
      </c>
      <c r="Q64" s="28">
        <v>5250.0000000001</v>
      </c>
      <c r="R64" s="28">
        <v>5250.0000000001</v>
      </c>
      <c r="S64" s="28">
        <v>5250.0000000001</v>
      </c>
      <c r="T64" s="28">
        <v>5250.0000000001</v>
      </c>
      <c r="U64" s="28">
        <v>5250.0000000001</v>
      </c>
      <c r="V64" s="28">
        <v>5250.0000000001</v>
      </c>
      <c r="W64" s="28">
        <v>5250.0000000000327</v>
      </c>
      <c r="X64" s="1">
        <f t="shared" si="0"/>
        <v>7</v>
      </c>
      <c r="Y64" s="1">
        <f t="shared" si="1"/>
        <v>6.2365350978715076E-15</v>
      </c>
      <c r="Z64" s="1">
        <f t="shared" si="2"/>
        <v>-14.205056629197918</v>
      </c>
    </row>
    <row r="65" spans="5:47" x14ac:dyDescent="0.4">
      <c r="E65" s="1">
        <v>2</v>
      </c>
      <c r="F65" s="1">
        <v>22000000</v>
      </c>
      <c r="G65" s="1">
        <v>0.04</v>
      </c>
      <c r="H65" s="1">
        <v>5250.0000000004002</v>
      </c>
      <c r="J65" s="27">
        <v>22000000</v>
      </c>
      <c r="K65" s="28">
        <v>5250.0000000003001</v>
      </c>
      <c r="L65" s="28">
        <v>5250.0000000004002</v>
      </c>
      <c r="M65" s="28">
        <v>5250.0000000003001</v>
      </c>
      <c r="N65" s="28">
        <v>5250.0000000001</v>
      </c>
      <c r="O65" s="28">
        <v>5250.0000000001</v>
      </c>
      <c r="P65" s="28">
        <v>5249.9999999999</v>
      </c>
      <c r="Q65" s="28">
        <v>5249.9999999997999</v>
      </c>
      <c r="R65" s="28">
        <v>5249.9999999997999</v>
      </c>
      <c r="S65" s="28">
        <v>5249.9999999999</v>
      </c>
      <c r="T65" s="28">
        <v>5249.9999999999</v>
      </c>
      <c r="U65" s="28">
        <v>5249.9999999999</v>
      </c>
      <c r="V65" s="28">
        <v>5249.9999999999</v>
      </c>
      <c r="W65" s="28">
        <v>5250.0000000000255</v>
      </c>
      <c r="X65" s="1">
        <f t="shared" si="0"/>
        <v>7.3424226808222066</v>
      </c>
      <c r="Y65" s="1">
        <f t="shared" si="1"/>
        <v>4.8506384094556171E-15</v>
      </c>
      <c r="Z65" s="1">
        <f t="shared" si="2"/>
        <v>-14.314201098622986</v>
      </c>
    </row>
    <row r="66" spans="5:47" x14ac:dyDescent="0.4">
      <c r="E66" s="1">
        <v>2</v>
      </c>
      <c r="F66" s="1">
        <v>47000000</v>
      </c>
      <c r="G66" s="1">
        <v>8.4000000000000005E-2</v>
      </c>
      <c r="H66" s="1">
        <v>5250.0000000003001</v>
      </c>
      <c r="J66" s="27">
        <v>47000000</v>
      </c>
      <c r="K66" s="28">
        <v>5250.0000000013997</v>
      </c>
      <c r="L66" s="28">
        <v>5250.0000000003001</v>
      </c>
      <c r="M66" s="28">
        <v>5250</v>
      </c>
      <c r="N66" s="28">
        <v>5249.9999999993997</v>
      </c>
      <c r="O66" s="28">
        <v>5249.9999999993997</v>
      </c>
      <c r="P66" s="28">
        <v>5249.9999999993997</v>
      </c>
      <c r="Q66" s="28">
        <v>5249.9999999997999</v>
      </c>
      <c r="R66" s="28">
        <v>5249.9999999997999</v>
      </c>
      <c r="S66" s="28">
        <v>5249.9999999999</v>
      </c>
      <c r="T66" s="28">
        <v>5250</v>
      </c>
      <c r="U66" s="28">
        <v>5249.9999999999</v>
      </c>
      <c r="V66" s="28">
        <v>5249.9999999999</v>
      </c>
      <c r="W66" s="28">
        <v>5249.9999999999336</v>
      </c>
      <c r="X66" s="1">
        <f t="shared" si="0"/>
        <v>7.6720978579357171</v>
      </c>
      <c r="Y66" s="1">
        <f t="shared" si="1"/>
        <v>1.2646307281795002E-14</v>
      </c>
      <c r="Z66" s="1">
        <f t="shared" si="2"/>
        <v>-13.898036269844749</v>
      </c>
    </row>
    <row r="67" spans="5:47" x14ac:dyDescent="0.4">
      <c r="E67" s="1">
        <v>2</v>
      </c>
      <c r="F67" s="1">
        <v>100000000</v>
      </c>
      <c r="G67" s="1">
        <v>0.17899999999999999</v>
      </c>
      <c r="H67" s="1">
        <v>5250.0000000005002</v>
      </c>
      <c r="J67" s="27">
        <v>100000000</v>
      </c>
      <c r="K67" s="28">
        <v>5249.9999999996999</v>
      </c>
      <c r="L67" s="28">
        <v>5250.0000000005002</v>
      </c>
      <c r="M67" s="28">
        <v>5250.0000000008004</v>
      </c>
      <c r="N67" s="28">
        <v>5250.0000000001</v>
      </c>
      <c r="O67" s="28">
        <v>5250.0000000001</v>
      </c>
      <c r="P67" s="28">
        <v>5249.9999999994998</v>
      </c>
      <c r="Q67" s="28">
        <v>5249.9999999996999</v>
      </c>
      <c r="R67" s="28">
        <v>5249.9999999999</v>
      </c>
      <c r="S67" s="28">
        <v>5249.9999999997999</v>
      </c>
      <c r="T67" s="28">
        <v>5249.9999999997999</v>
      </c>
      <c r="U67" s="28">
        <v>5249.9999999997999</v>
      </c>
      <c r="V67" s="28">
        <v>5249.9999999999</v>
      </c>
      <c r="W67" s="28">
        <v>5249.9999999999682</v>
      </c>
      <c r="X67" s="1">
        <f t="shared" si="0"/>
        <v>8</v>
      </c>
      <c r="Y67" s="1">
        <f t="shared" si="1"/>
        <v>6.063298011819522E-15</v>
      </c>
      <c r="Z67" s="1">
        <f t="shared" si="2"/>
        <v>-14.21729108561493</v>
      </c>
    </row>
    <row r="68" spans="5:47" x14ac:dyDescent="0.4">
      <c r="E68" s="1">
        <v>2</v>
      </c>
      <c r="F68" s="1">
        <v>220000000</v>
      </c>
      <c r="G68" s="1">
        <v>0.38900000000000001</v>
      </c>
      <c r="H68" s="1">
        <v>5249.9999999989996</v>
      </c>
      <c r="J68" s="27">
        <v>220000000</v>
      </c>
      <c r="K68" s="28">
        <v>5249.9999999989996</v>
      </c>
      <c r="L68" s="28">
        <v>5249.9999999989996</v>
      </c>
      <c r="M68" s="28">
        <v>5249.9999999993997</v>
      </c>
      <c r="N68" s="28">
        <v>5250.0000000002001</v>
      </c>
      <c r="O68" s="28">
        <v>5250.0000000005002</v>
      </c>
      <c r="P68" s="28">
        <v>5250.0000000003001</v>
      </c>
      <c r="Q68" s="28">
        <v>5250.0000000004002</v>
      </c>
      <c r="R68" s="28">
        <v>5250</v>
      </c>
      <c r="S68" s="28">
        <v>5250.0000000001</v>
      </c>
      <c r="T68" s="28">
        <v>5250.0000000001</v>
      </c>
      <c r="U68" s="28">
        <v>5250</v>
      </c>
      <c r="V68" s="28">
        <v>5250</v>
      </c>
      <c r="W68" s="28">
        <v>5249.9999999999172</v>
      </c>
      <c r="X68" s="1">
        <f t="shared" si="0"/>
        <v>8.3424226808222066</v>
      </c>
      <c r="Y68" s="1">
        <f t="shared" si="1"/>
        <v>1.5764574830730755E-14</v>
      </c>
      <c r="Z68" s="1">
        <f t="shared" si="2"/>
        <v>-13.802317737644112</v>
      </c>
    </row>
    <row r="69" spans="5:47" x14ac:dyDescent="0.4">
      <c r="E69" s="1">
        <v>2</v>
      </c>
      <c r="F69" s="1">
        <v>470000000</v>
      </c>
      <c r="G69" s="1">
        <v>0.82699999999999996</v>
      </c>
      <c r="H69" s="1">
        <v>5249.9999999988004</v>
      </c>
      <c r="J69" s="27">
        <v>470000000</v>
      </c>
      <c r="K69" s="28">
        <v>5249.9999999987003</v>
      </c>
      <c r="L69" s="28">
        <v>5249.9999999988004</v>
      </c>
      <c r="M69" s="28">
        <v>5249.9999999987003</v>
      </c>
      <c r="N69" s="28">
        <v>5249.9999999996999</v>
      </c>
      <c r="O69" s="28">
        <v>5249.9999999991996</v>
      </c>
      <c r="P69" s="28">
        <v>5249.9999999996999</v>
      </c>
      <c r="Q69" s="28">
        <v>5249.9999999994998</v>
      </c>
      <c r="R69" s="28">
        <v>5249.9999999995998</v>
      </c>
      <c r="S69" s="28">
        <v>5249.9999999996999</v>
      </c>
      <c r="T69" s="28">
        <v>5249.9999999997999</v>
      </c>
      <c r="U69" s="28">
        <v>5249.9999999996999</v>
      </c>
      <c r="V69" s="28">
        <v>5249.9999999996999</v>
      </c>
      <c r="W69" s="28">
        <v>5249.9999999994025</v>
      </c>
      <c r="X69" s="1">
        <f t="shared" si="0"/>
        <v>8.672097857935718</v>
      </c>
      <c r="Y69" s="1">
        <f t="shared" si="1"/>
        <v>1.1381676553615502E-13</v>
      </c>
      <c r="Z69" s="1">
        <f t="shared" si="2"/>
        <v>-12.943793760405423</v>
      </c>
    </row>
    <row r="70" spans="5:47" x14ac:dyDescent="0.4">
      <c r="E70" s="1">
        <v>2</v>
      </c>
      <c r="F70" s="1">
        <v>1000000000</v>
      </c>
      <c r="G70" s="1">
        <v>1.774</v>
      </c>
      <c r="H70" s="1">
        <v>5249.9999999989004</v>
      </c>
      <c r="J70" s="27">
        <v>1000000000</v>
      </c>
      <c r="K70" s="28">
        <v>5249.9999999958</v>
      </c>
      <c r="L70" s="28">
        <v>5249.9999999989004</v>
      </c>
      <c r="M70" s="28">
        <v>5249.9999999992997</v>
      </c>
      <c r="N70" s="28">
        <v>5249.9999999996999</v>
      </c>
      <c r="O70" s="28">
        <v>5249.9999999999</v>
      </c>
      <c r="P70" s="28">
        <v>5250.0000000005002</v>
      </c>
      <c r="Q70" s="28">
        <v>5250.0000000002001</v>
      </c>
      <c r="R70" s="28">
        <v>5250.0000000002001</v>
      </c>
      <c r="S70" s="28">
        <v>5250.0000000002001</v>
      </c>
      <c r="T70" s="28">
        <v>5249.9999999999</v>
      </c>
      <c r="U70" s="28">
        <v>5249.9999999999</v>
      </c>
      <c r="V70" s="28">
        <v>5249.9999999996999</v>
      </c>
      <c r="W70" s="28">
        <v>5249.999999999518</v>
      </c>
      <c r="X70" s="1">
        <f t="shared" si="0"/>
        <v>9</v>
      </c>
      <c r="Y70" s="1">
        <f t="shared" si="1"/>
        <v>9.181565560755275E-14</v>
      </c>
      <c r="Z70" s="1">
        <f t="shared" si="2"/>
        <v>-13.037083260364415</v>
      </c>
    </row>
    <row r="71" spans="5:47" x14ac:dyDescent="0.4">
      <c r="E71" s="1">
        <v>2</v>
      </c>
      <c r="F71" s="1">
        <v>2200000000</v>
      </c>
      <c r="G71" s="1">
        <v>3.891</v>
      </c>
      <c r="H71" s="1">
        <v>5249.9999999958</v>
      </c>
      <c r="J71" s="27">
        <v>2200000000</v>
      </c>
      <c r="K71" s="28">
        <v>5249.9999999861002</v>
      </c>
      <c r="L71" s="28">
        <v>5249.9999999958</v>
      </c>
      <c r="M71" s="28">
        <v>5249.9999999954998</v>
      </c>
      <c r="N71" s="28">
        <v>5249.9999999986003</v>
      </c>
      <c r="O71" s="28">
        <v>5249.9999999983002</v>
      </c>
      <c r="P71" s="28">
        <v>5249.9999999981001</v>
      </c>
      <c r="Q71" s="28">
        <v>5249.9999999992997</v>
      </c>
      <c r="R71" s="28">
        <v>5249.9999999992997</v>
      </c>
      <c r="S71" s="28">
        <v>5249.9999999992997</v>
      </c>
      <c r="T71" s="28">
        <v>5249.9999999992997</v>
      </c>
      <c r="U71" s="28">
        <v>5249.9999999992997</v>
      </c>
      <c r="V71" s="28">
        <v>5249.9999999993997</v>
      </c>
      <c r="W71" s="28">
        <v>5249.9999999973597</v>
      </c>
      <c r="X71" s="1">
        <f t="shared" si="0"/>
        <v>9.3424226808222066</v>
      </c>
      <c r="Y71" s="1">
        <f t="shared" si="1"/>
        <v>5.0290726080891634E-13</v>
      </c>
      <c r="Z71" s="1">
        <f t="shared" si="2"/>
        <v>-12.298512094133532</v>
      </c>
    </row>
    <row r="72" spans="5:47" x14ac:dyDescent="0.4">
      <c r="E72" s="1">
        <v>2</v>
      </c>
      <c r="F72" s="1">
        <v>4700000000</v>
      </c>
      <c r="G72" s="1">
        <v>9.8239999999999998</v>
      </c>
      <c r="H72" s="1">
        <v>5249.9999999866004</v>
      </c>
      <c r="J72" s="27">
        <v>4700000000</v>
      </c>
      <c r="K72" s="28">
        <v>5249.9999999629999</v>
      </c>
      <c r="L72" s="28">
        <v>5249.9999999866004</v>
      </c>
      <c r="M72" s="28">
        <v>5249.9999999868996</v>
      </c>
      <c r="N72" s="28">
        <v>5249.9999999954998</v>
      </c>
      <c r="O72" s="28">
        <v>5249.9999999955999</v>
      </c>
      <c r="P72" s="28">
        <v>5249.9999999953998</v>
      </c>
      <c r="Q72" s="28">
        <v>5249.9999999983002</v>
      </c>
      <c r="R72" s="28">
        <v>5249.9999999983002</v>
      </c>
      <c r="S72" s="28">
        <v>5249.9999999984002</v>
      </c>
      <c r="T72" s="28">
        <v>5249.9999999982001</v>
      </c>
      <c r="U72" s="28">
        <v>5249.9999999981001</v>
      </c>
      <c r="V72" s="28">
        <v>5249.9999999983002</v>
      </c>
      <c r="W72" s="28">
        <v>5249.9999999927195</v>
      </c>
      <c r="X72" s="1">
        <f t="shared" si="0"/>
        <v>9.672097857935718</v>
      </c>
      <c r="Y72" s="1">
        <f t="shared" si="1"/>
        <v>1.3867628738461506E-12</v>
      </c>
      <c r="Z72" s="1">
        <f t="shared" si="2"/>
        <v>-11.857997793709886</v>
      </c>
    </row>
    <row r="73" spans="5:47" x14ac:dyDescent="0.4">
      <c r="E73" s="1">
        <v>2</v>
      </c>
      <c r="F73" s="1">
        <v>10000000000</v>
      </c>
      <c r="G73" s="1">
        <v>38.578000000000003</v>
      </c>
      <c r="H73" s="1">
        <v>5249.9999999622996</v>
      </c>
      <c r="J73" s="27">
        <v>10000000000</v>
      </c>
      <c r="K73" s="28">
        <v>5249.9999998957001</v>
      </c>
      <c r="L73" s="28">
        <v>5249.9999999622996</v>
      </c>
      <c r="M73" s="28">
        <v>5249.9999999621004</v>
      </c>
      <c r="N73" s="28">
        <v>5249.9999999864003</v>
      </c>
      <c r="O73" s="28">
        <v>5249.9999999864003</v>
      </c>
      <c r="P73" s="28">
        <v>5249.9999999866004</v>
      </c>
      <c r="Q73" s="28">
        <v>5249.9999999770998</v>
      </c>
      <c r="R73" s="28">
        <v>5249.9999999951997</v>
      </c>
      <c r="S73" s="28">
        <v>5249.9999999951997</v>
      </c>
      <c r="T73" s="28">
        <v>5249.9999999952997</v>
      </c>
      <c r="U73" s="28">
        <v>5249.9999999951997</v>
      </c>
      <c r="V73" s="28">
        <v>5249.9999999951997</v>
      </c>
      <c r="W73" s="28">
        <v>5249.9999999777265</v>
      </c>
      <c r="X73" s="1">
        <f t="shared" si="0"/>
        <v>10</v>
      </c>
      <c r="Y73" s="1">
        <f t="shared" si="1"/>
        <v>4.2425762374131454E-12</v>
      </c>
      <c r="Z73" s="1">
        <f t="shared" si="2"/>
        <v>-11.37237034484049</v>
      </c>
    </row>
    <row r="74" spans="5:47" x14ac:dyDescent="0.4">
      <c r="E74" s="1">
        <v>3</v>
      </c>
      <c r="F74" s="1">
        <v>1</v>
      </c>
      <c r="G74" s="1">
        <v>1E-3</v>
      </c>
      <c r="H74" s="1">
        <v>2550</v>
      </c>
      <c r="J74" s="27" t="s">
        <v>54</v>
      </c>
      <c r="K74" s="28">
        <v>5136.4689297511113</v>
      </c>
      <c r="L74" s="28">
        <v>5136.4689297543155</v>
      </c>
      <c r="M74" s="28">
        <v>5136.4689297543246</v>
      </c>
      <c r="N74" s="28">
        <v>5136.4689297554805</v>
      </c>
      <c r="O74" s="28">
        <v>5136.4689297554742</v>
      </c>
      <c r="P74" s="28">
        <v>5136.4689297554742</v>
      </c>
      <c r="Q74" s="28">
        <v>5136.4689297553041</v>
      </c>
      <c r="R74" s="28">
        <v>5136.4689297558743</v>
      </c>
      <c r="S74" s="28">
        <v>5136.4689297558862</v>
      </c>
      <c r="T74" s="28">
        <v>5136.4689297558816</v>
      </c>
      <c r="U74" s="28">
        <v>5136.4689297558643</v>
      </c>
      <c r="V74" s="28">
        <v>5136.4689297558698</v>
      </c>
      <c r="W74" s="28">
        <v>5136.4689297550849</v>
      </c>
    </row>
    <row r="75" spans="5:47" x14ac:dyDescent="0.4">
      <c r="E75" s="1">
        <v>3</v>
      </c>
      <c r="F75" s="1">
        <v>2</v>
      </c>
      <c r="G75" s="1">
        <v>1E-3</v>
      </c>
      <c r="H75" s="1">
        <v>4575</v>
      </c>
    </row>
    <row r="76" spans="5:47" x14ac:dyDescent="0.4">
      <c r="E76" s="1">
        <v>3</v>
      </c>
      <c r="F76" s="1">
        <v>4</v>
      </c>
      <c r="G76" s="1">
        <v>1E-3</v>
      </c>
      <c r="H76" s="1">
        <v>5081.25</v>
      </c>
      <c r="J76" s="25" t="s">
        <v>57</v>
      </c>
      <c r="K76" s="26" t="s">
        <v>67</v>
      </c>
      <c r="L76" s="26"/>
      <c r="M76" s="26"/>
      <c r="N76" s="26"/>
      <c r="O76" s="26"/>
      <c r="P76" s="26"/>
      <c r="Q76" s="26"/>
      <c r="R76" s="26"/>
      <c r="S76" s="26"/>
      <c r="T76" s="26"/>
      <c r="U76" s="26"/>
      <c r="V76" s="26"/>
      <c r="W76" s="26"/>
    </row>
    <row r="77" spans="5:47" x14ac:dyDescent="0.4">
      <c r="E77" s="1">
        <v>3</v>
      </c>
      <c r="F77" s="1">
        <v>7</v>
      </c>
      <c r="G77" s="1">
        <v>1E-3</v>
      </c>
      <c r="H77" s="1">
        <v>5194.8979591836996</v>
      </c>
      <c r="J77" s="25" t="s">
        <v>53</v>
      </c>
      <c r="K77" s="25">
        <v>1</v>
      </c>
      <c r="L77" s="25">
        <v>2</v>
      </c>
      <c r="M77" s="25">
        <v>3</v>
      </c>
      <c r="N77" s="25">
        <v>4</v>
      </c>
      <c r="O77" s="25">
        <v>5</v>
      </c>
      <c r="P77" s="25">
        <v>6</v>
      </c>
      <c r="Q77" s="25">
        <v>7</v>
      </c>
      <c r="R77" s="25">
        <v>8</v>
      </c>
      <c r="S77" s="25">
        <v>9</v>
      </c>
      <c r="T77" s="25">
        <v>10</v>
      </c>
      <c r="U77" s="25">
        <v>11</v>
      </c>
      <c r="V77" s="25">
        <v>12</v>
      </c>
      <c r="W77" s="25" t="s">
        <v>54</v>
      </c>
      <c r="X77" s="34" t="s">
        <v>69</v>
      </c>
      <c r="Y77" s="35"/>
      <c r="Z77" s="35"/>
      <c r="AA77" s="35"/>
      <c r="AB77" s="35"/>
      <c r="AC77" s="35"/>
      <c r="AD77" s="35"/>
      <c r="AE77" s="35"/>
      <c r="AF77" s="35"/>
      <c r="AG77" s="35"/>
      <c r="AH77" s="35"/>
      <c r="AI77" s="36"/>
      <c r="AJ77" s="37" t="s">
        <v>70</v>
      </c>
      <c r="AK77" s="38"/>
      <c r="AL77" s="38"/>
      <c r="AM77" s="38"/>
      <c r="AN77" s="38"/>
      <c r="AO77" s="38"/>
      <c r="AP77" s="38"/>
      <c r="AQ77" s="38"/>
      <c r="AR77" s="38"/>
      <c r="AS77" s="38"/>
      <c r="AT77" s="38"/>
      <c r="AU77" s="39"/>
    </row>
    <row r="78" spans="5:47" x14ac:dyDescent="0.4">
      <c r="E78" s="1">
        <v>3</v>
      </c>
      <c r="F78" s="1">
        <v>10</v>
      </c>
      <c r="G78" s="1">
        <v>1E-3</v>
      </c>
      <c r="H78" s="1">
        <v>5223</v>
      </c>
      <c r="J78" s="27">
        <v>1</v>
      </c>
      <c r="K78" s="28">
        <v>0</v>
      </c>
      <c r="L78" s="28">
        <v>6.0000000000000006E-4</v>
      </c>
      <c r="M78" s="28">
        <v>1.2000000000000001E-3</v>
      </c>
      <c r="N78" s="28">
        <v>1.2000000000000001E-3</v>
      </c>
      <c r="O78" s="28">
        <v>1.4E-3</v>
      </c>
      <c r="P78" s="28">
        <v>1.2000000000000001E-3</v>
      </c>
      <c r="Q78" s="28">
        <v>1.2000000000000001E-3</v>
      </c>
      <c r="R78" s="28">
        <v>2E-3</v>
      </c>
      <c r="S78" s="28">
        <v>1.8E-3</v>
      </c>
      <c r="T78" s="28">
        <v>2E-3</v>
      </c>
      <c r="U78" s="28">
        <v>2E-3</v>
      </c>
      <c r="V78" s="28">
        <v>1.8E-3</v>
      </c>
      <c r="W78" s="28">
        <v>1.3666666666666666E-3</v>
      </c>
      <c r="X78" s="10" t="e">
        <f>$K78/K78</f>
        <v>#DIV/0!</v>
      </c>
      <c r="Y78" s="10">
        <f>$K78/L78</f>
        <v>0</v>
      </c>
      <c r="Z78" s="10">
        <f t="shared" ref="Z78:AI93" si="3">$K78/M78</f>
        <v>0</v>
      </c>
      <c r="AA78" s="10">
        <f t="shared" si="3"/>
        <v>0</v>
      </c>
      <c r="AB78" s="10">
        <f t="shared" si="3"/>
        <v>0</v>
      </c>
      <c r="AC78" s="10">
        <f t="shared" si="3"/>
        <v>0</v>
      </c>
      <c r="AD78" s="10">
        <f t="shared" si="3"/>
        <v>0</v>
      </c>
      <c r="AE78" s="10">
        <f t="shared" si="3"/>
        <v>0</v>
      </c>
      <c r="AF78" s="10">
        <f t="shared" si="3"/>
        <v>0</v>
      </c>
      <c r="AG78" s="10">
        <f t="shared" si="3"/>
        <v>0</v>
      </c>
      <c r="AH78" s="10">
        <f t="shared" si="3"/>
        <v>0</v>
      </c>
      <c r="AI78" s="10">
        <f t="shared" si="3"/>
        <v>0</v>
      </c>
      <c r="AJ78" s="24" t="e">
        <f>X78/K$77</f>
        <v>#DIV/0!</v>
      </c>
      <c r="AK78" s="24">
        <f t="shared" ref="AK78:AU93" si="4">Y78/L$77</f>
        <v>0</v>
      </c>
      <c r="AL78" s="24">
        <f t="shared" si="4"/>
        <v>0</v>
      </c>
      <c r="AM78" s="24">
        <f t="shared" si="4"/>
        <v>0</v>
      </c>
      <c r="AN78" s="24">
        <f t="shared" si="4"/>
        <v>0</v>
      </c>
      <c r="AO78" s="24">
        <f t="shared" si="4"/>
        <v>0</v>
      </c>
      <c r="AP78" s="24">
        <f t="shared" si="4"/>
        <v>0</v>
      </c>
      <c r="AQ78" s="24">
        <f t="shared" si="4"/>
        <v>0</v>
      </c>
      <c r="AR78" s="24">
        <f t="shared" si="4"/>
        <v>0</v>
      </c>
      <c r="AS78" s="24">
        <f t="shared" si="4"/>
        <v>0</v>
      </c>
      <c r="AT78" s="24">
        <f t="shared" si="4"/>
        <v>0</v>
      </c>
      <c r="AU78" s="24">
        <f t="shared" si="4"/>
        <v>0</v>
      </c>
    </row>
    <row r="79" spans="5:47" x14ac:dyDescent="0.4">
      <c r="E79" s="1">
        <v>3</v>
      </c>
      <c r="F79" s="1">
        <v>22</v>
      </c>
      <c r="G79" s="1">
        <v>1E-3</v>
      </c>
      <c r="H79" s="1">
        <v>5244.4214876033002</v>
      </c>
      <c r="J79" s="27">
        <v>2</v>
      </c>
      <c r="K79" s="28">
        <v>6.0000000000000006E-4</v>
      </c>
      <c r="L79" s="28">
        <v>8.0000000000000004E-4</v>
      </c>
      <c r="M79" s="28">
        <v>1E-3</v>
      </c>
      <c r="N79" s="28">
        <v>1.4E-3</v>
      </c>
      <c r="O79" s="28">
        <v>1.2000000000000001E-3</v>
      </c>
      <c r="P79" s="28">
        <v>1.4E-3</v>
      </c>
      <c r="Q79" s="28">
        <v>1.4E-3</v>
      </c>
      <c r="R79" s="28">
        <v>1.6000000000000001E-3</v>
      </c>
      <c r="S79" s="28">
        <v>2E-3</v>
      </c>
      <c r="T79" s="28">
        <v>2E-3</v>
      </c>
      <c r="U79" s="28">
        <v>2E-3</v>
      </c>
      <c r="V79" s="28">
        <v>2.1999999999999997E-3</v>
      </c>
      <c r="W79" s="28">
        <v>1.4666666666666667E-3</v>
      </c>
      <c r="X79" s="10">
        <f t="shared" ref="X79:AI110" si="5">$K79/K79</f>
        <v>1</v>
      </c>
      <c r="Y79" s="10">
        <f t="shared" si="5"/>
        <v>0.75</v>
      </c>
      <c r="Z79" s="10">
        <f t="shared" si="3"/>
        <v>0.60000000000000009</v>
      </c>
      <c r="AA79" s="10">
        <f t="shared" si="3"/>
        <v>0.4285714285714286</v>
      </c>
      <c r="AB79" s="10">
        <f t="shared" si="3"/>
        <v>0.5</v>
      </c>
      <c r="AC79" s="10">
        <f t="shared" si="3"/>
        <v>0.4285714285714286</v>
      </c>
      <c r="AD79" s="10">
        <f t="shared" si="3"/>
        <v>0.4285714285714286</v>
      </c>
      <c r="AE79" s="10">
        <f t="shared" si="3"/>
        <v>0.375</v>
      </c>
      <c r="AF79" s="10">
        <f t="shared" si="3"/>
        <v>0.30000000000000004</v>
      </c>
      <c r="AG79" s="10">
        <f t="shared" si="3"/>
        <v>0.30000000000000004</v>
      </c>
      <c r="AH79" s="10">
        <f t="shared" si="3"/>
        <v>0.30000000000000004</v>
      </c>
      <c r="AI79" s="10">
        <f t="shared" si="3"/>
        <v>0.27272727272727276</v>
      </c>
      <c r="AJ79" s="24">
        <f t="shared" ref="AJ79:AU109" si="6">X79/K$77</f>
        <v>1</v>
      </c>
      <c r="AK79" s="24">
        <f t="shared" si="4"/>
        <v>0.375</v>
      </c>
      <c r="AL79" s="24">
        <f t="shared" si="4"/>
        <v>0.20000000000000004</v>
      </c>
      <c r="AM79" s="24">
        <f t="shared" si="4"/>
        <v>0.10714285714285715</v>
      </c>
      <c r="AN79" s="24">
        <f t="shared" si="4"/>
        <v>0.1</v>
      </c>
      <c r="AO79" s="24">
        <f t="shared" si="4"/>
        <v>7.1428571428571438E-2</v>
      </c>
      <c r="AP79" s="24">
        <f t="shared" si="4"/>
        <v>6.1224489795918373E-2</v>
      </c>
      <c r="AQ79" s="24">
        <f t="shared" si="4"/>
        <v>4.6875E-2</v>
      </c>
      <c r="AR79" s="24">
        <f t="shared" si="4"/>
        <v>3.333333333333334E-2</v>
      </c>
      <c r="AS79" s="24">
        <f t="shared" si="4"/>
        <v>3.0000000000000006E-2</v>
      </c>
      <c r="AT79" s="24">
        <f t="shared" si="4"/>
        <v>2.7272727272727278E-2</v>
      </c>
      <c r="AU79" s="24">
        <f t="shared" si="4"/>
        <v>2.2727272727272731E-2</v>
      </c>
    </row>
    <row r="80" spans="5:47" x14ac:dyDescent="0.4">
      <c r="E80" s="1">
        <v>3</v>
      </c>
      <c r="F80" s="1">
        <v>47</v>
      </c>
      <c r="G80" s="1">
        <v>1E-3</v>
      </c>
      <c r="H80" s="1">
        <v>5248.7777274785003</v>
      </c>
      <c r="J80" s="27">
        <v>4</v>
      </c>
      <c r="K80" s="28">
        <v>2.0000000000000001E-4</v>
      </c>
      <c r="L80" s="28">
        <v>6.0000000000000006E-4</v>
      </c>
      <c r="M80" s="28">
        <v>1.4E-3</v>
      </c>
      <c r="N80" s="28">
        <v>1.4E-3</v>
      </c>
      <c r="O80" s="28">
        <v>1.4E-3</v>
      </c>
      <c r="P80" s="28">
        <v>1.6000000000000001E-3</v>
      </c>
      <c r="Q80" s="28">
        <v>1.2000000000000001E-3</v>
      </c>
      <c r="R80" s="28">
        <v>1.8E-3</v>
      </c>
      <c r="S80" s="28">
        <v>2E-3</v>
      </c>
      <c r="T80" s="28">
        <v>2E-3</v>
      </c>
      <c r="U80" s="28">
        <v>2E-3</v>
      </c>
      <c r="V80" s="28">
        <v>2E-3</v>
      </c>
      <c r="W80" s="28">
        <v>1.4666666666666667E-3</v>
      </c>
      <c r="X80" s="10">
        <f t="shared" si="5"/>
        <v>1</v>
      </c>
      <c r="Y80" s="10">
        <f t="shared" si="5"/>
        <v>0.33333333333333331</v>
      </c>
      <c r="Z80" s="10">
        <f t="shared" si="3"/>
        <v>0.14285714285714288</v>
      </c>
      <c r="AA80" s="10">
        <f t="shared" si="3"/>
        <v>0.14285714285714288</v>
      </c>
      <c r="AB80" s="10">
        <f t="shared" si="3"/>
        <v>0.14285714285714288</v>
      </c>
      <c r="AC80" s="10">
        <f t="shared" si="3"/>
        <v>0.125</v>
      </c>
      <c r="AD80" s="10">
        <f t="shared" si="3"/>
        <v>0.16666666666666666</v>
      </c>
      <c r="AE80" s="10">
        <f t="shared" si="3"/>
        <v>0.11111111111111112</v>
      </c>
      <c r="AF80" s="10">
        <f t="shared" si="3"/>
        <v>0.1</v>
      </c>
      <c r="AG80" s="10">
        <f t="shared" si="3"/>
        <v>0.1</v>
      </c>
      <c r="AH80" s="10">
        <f t="shared" si="3"/>
        <v>0.1</v>
      </c>
      <c r="AI80" s="10">
        <f t="shared" si="3"/>
        <v>0.1</v>
      </c>
      <c r="AJ80" s="24">
        <f t="shared" si="6"/>
        <v>1</v>
      </c>
      <c r="AK80" s="24">
        <f t="shared" si="4"/>
        <v>0.16666666666666666</v>
      </c>
      <c r="AL80" s="24">
        <f t="shared" si="4"/>
        <v>4.7619047619047623E-2</v>
      </c>
      <c r="AM80" s="24">
        <f t="shared" si="4"/>
        <v>3.5714285714285719E-2</v>
      </c>
      <c r="AN80" s="24">
        <f t="shared" si="4"/>
        <v>2.8571428571428574E-2</v>
      </c>
      <c r="AO80" s="24">
        <f t="shared" si="4"/>
        <v>2.0833333333333332E-2</v>
      </c>
      <c r="AP80" s="24">
        <f t="shared" si="4"/>
        <v>2.3809523809523808E-2</v>
      </c>
      <c r="AQ80" s="24">
        <f t="shared" si="4"/>
        <v>1.388888888888889E-2</v>
      </c>
      <c r="AR80" s="24">
        <f t="shared" si="4"/>
        <v>1.1111111111111112E-2</v>
      </c>
      <c r="AS80" s="24">
        <f t="shared" si="4"/>
        <v>0.01</v>
      </c>
      <c r="AT80" s="24">
        <f t="shared" si="4"/>
        <v>9.0909090909090922E-3</v>
      </c>
      <c r="AU80" s="24">
        <f t="shared" si="4"/>
        <v>8.3333333333333332E-3</v>
      </c>
    </row>
    <row r="81" spans="5:47" x14ac:dyDescent="0.4">
      <c r="E81" s="1">
        <v>3</v>
      </c>
      <c r="F81" s="1">
        <v>100</v>
      </c>
      <c r="G81" s="1">
        <v>2E-3</v>
      </c>
      <c r="H81" s="1">
        <v>5249.73</v>
      </c>
      <c r="J81" s="27">
        <v>7</v>
      </c>
      <c r="K81" s="28">
        <v>2.0000000000000001E-4</v>
      </c>
      <c r="L81" s="28">
        <v>6.0000000000000006E-4</v>
      </c>
      <c r="M81" s="28">
        <v>1E-3</v>
      </c>
      <c r="N81" s="28">
        <v>1.4E-3</v>
      </c>
      <c r="O81" s="28">
        <v>1.6000000000000001E-3</v>
      </c>
      <c r="P81" s="28">
        <v>1.4E-3</v>
      </c>
      <c r="Q81" s="28">
        <v>1E-3</v>
      </c>
      <c r="R81" s="28">
        <v>1.6000000000000001E-3</v>
      </c>
      <c r="S81" s="28">
        <v>2E-3</v>
      </c>
      <c r="T81" s="28">
        <v>2E-3</v>
      </c>
      <c r="U81" s="28">
        <v>2.1999999999999997E-3</v>
      </c>
      <c r="V81" s="28">
        <v>2.4000000000000002E-3</v>
      </c>
      <c r="W81" s="28">
        <v>1.4499999999999999E-3</v>
      </c>
      <c r="X81" s="10">
        <f t="shared" si="5"/>
        <v>1</v>
      </c>
      <c r="Y81" s="10">
        <f t="shared" si="5"/>
        <v>0.33333333333333331</v>
      </c>
      <c r="Z81" s="10">
        <f t="shared" si="3"/>
        <v>0.2</v>
      </c>
      <c r="AA81" s="10">
        <f t="shared" si="3"/>
        <v>0.14285714285714288</v>
      </c>
      <c r="AB81" s="10">
        <f t="shared" si="3"/>
        <v>0.125</v>
      </c>
      <c r="AC81" s="10">
        <f t="shared" si="3"/>
        <v>0.14285714285714288</v>
      </c>
      <c r="AD81" s="10">
        <f t="shared" si="3"/>
        <v>0.2</v>
      </c>
      <c r="AE81" s="10">
        <f t="shared" si="3"/>
        <v>0.125</v>
      </c>
      <c r="AF81" s="10">
        <f t="shared" si="3"/>
        <v>0.1</v>
      </c>
      <c r="AG81" s="10">
        <f t="shared" si="3"/>
        <v>0.1</v>
      </c>
      <c r="AH81" s="10">
        <f t="shared" si="3"/>
        <v>9.0909090909090925E-2</v>
      </c>
      <c r="AI81" s="10">
        <f t="shared" si="3"/>
        <v>8.3333333333333329E-2</v>
      </c>
      <c r="AJ81" s="24">
        <f t="shared" si="6"/>
        <v>1</v>
      </c>
      <c r="AK81" s="24">
        <f t="shared" si="4"/>
        <v>0.16666666666666666</v>
      </c>
      <c r="AL81" s="24">
        <f t="shared" si="4"/>
        <v>6.6666666666666666E-2</v>
      </c>
      <c r="AM81" s="24">
        <f t="shared" si="4"/>
        <v>3.5714285714285719E-2</v>
      </c>
      <c r="AN81" s="24">
        <f t="shared" si="4"/>
        <v>2.5000000000000001E-2</v>
      </c>
      <c r="AO81" s="24">
        <f t="shared" si="4"/>
        <v>2.3809523809523812E-2</v>
      </c>
      <c r="AP81" s="24">
        <f t="shared" si="4"/>
        <v>2.8571428571428574E-2</v>
      </c>
      <c r="AQ81" s="24">
        <f t="shared" si="4"/>
        <v>1.5625E-2</v>
      </c>
      <c r="AR81" s="24">
        <f t="shared" si="4"/>
        <v>1.1111111111111112E-2</v>
      </c>
      <c r="AS81" s="24">
        <f t="shared" si="4"/>
        <v>0.01</v>
      </c>
      <c r="AT81" s="24">
        <f t="shared" si="4"/>
        <v>8.2644628099173573E-3</v>
      </c>
      <c r="AU81" s="24">
        <f t="shared" si="4"/>
        <v>6.9444444444444441E-3</v>
      </c>
    </row>
    <row r="82" spans="5:47" x14ac:dyDescent="0.4">
      <c r="E82" s="1">
        <v>3</v>
      </c>
      <c r="F82" s="1">
        <v>220</v>
      </c>
      <c r="G82" s="1">
        <v>1E-3</v>
      </c>
      <c r="H82" s="1">
        <v>5249.9442148759999</v>
      </c>
      <c r="J82" s="27">
        <v>10</v>
      </c>
      <c r="K82" s="28">
        <v>0</v>
      </c>
      <c r="L82" s="28">
        <v>6.0000000000000006E-4</v>
      </c>
      <c r="M82" s="28">
        <v>1E-3</v>
      </c>
      <c r="N82" s="28">
        <v>1E-3</v>
      </c>
      <c r="O82" s="28">
        <v>1.2000000000000001E-3</v>
      </c>
      <c r="P82" s="28">
        <v>1.2000000000000001E-3</v>
      </c>
      <c r="Q82" s="28">
        <v>1.2000000000000001E-3</v>
      </c>
      <c r="R82" s="28">
        <v>1.6000000000000001E-3</v>
      </c>
      <c r="S82" s="28">
        <v>1.8E-3</v>
      </c>
      <c r="T82" s="28">
        <v>2E-3</v>
      </c>
      <c r="U82" s="28">
        <v>2E-3</v>
      </c>
      <c r="V82" s="28">
        <v>2.1999999999999997E-3</v>
      </c>
      <c r="W82" s="28">
        <v>1.3166666666666667E-3</v>
      </c>
      <c r="X82" s="10" t="e">
        <f t="shared" si="5"/>
        <v>#DIV/0!</v>
      </c>
      <c r="Y82" s="10">
        <f t="shared" si="5"/>
        <v>0</v>
      </c>
      <c r="Z82" s="10">
        <f t="shared" si="3"/>
        <v>0</v>
      </c>
      <c r="AA82" s="10">
        <f t="shared" si="3"/>
        <v>0</v>
      </c>
      <c r="AB82" s="10">
        <f t="shared" si="3"/>
        <v>0</v>
      </c>
      <c r="AC82" s="10">
        <f t="shared" si="3"/>
        <v>0</v>
      </c>
      <c r="AD82" s="10">
        <f t="shared" si="3"/>
        <v>0</v>
      </c>
      <c r="AE82" s="10">
        <f t="shared" si="3"/>
        <v>0</v>
      </c>
      <c r="AF82" s="10">
        <f t="shared" si="3"/>
        <v>0</v>
      </c>
      <c r="AG82" s="10">
        <f t="shared" si="3"/>
        <v>0</v>
      </c>
      <c r="AH82" s="10">
        <f t="shared" si="3"/>
        <v>0</v>
      </c>
      <c r="AI82" s="10">
        <f t="shared" si="3"/>
        <v>0</v>
      </c>
      <c r="AJ82" s="24" t="e">
        <f t="shared" si="6"/>
        <v>#DIV/0!</v>
      </c>
      <c r="AK82" s="24">
        <f t="shared" si="4"/>
        <v>0</v>
      </c>
      <c r="AL82" s="24">
        <f t="shared" si="4"/>
        <v>0</v>
      </c>
      <c r="AM82" s="24">
        <f t="shared" si="4"/>
        <v>0</v>
      </c>
      <c r="AN82" s="24">
        <f t="shared" si="4"/>
        <v>0</v>
      </c>
      <c r="AO82" s="24">
        <f t="shared" si="4"/>
        <v>0</v>
      </c>
      <c r="AP82" s="24">
        <f t="shared" si="4"/>
        <v>0</v>
      </c>
      <c r="AQ82" s="24">
        <f t="shared" si="4"/>
        <v>0</v>
      </c>
      <c r="AR82" s="24">
        <f t="shared" si="4"/>
        <v>0</v>
      </c>
      <c r="AS82" s="24">
        <f t="shared" si="4"/>
        <v>0</v>
      </c>
      <c r="AT82" s="24">
        <f t="shared" si="4"/>
        <v>0</v>
      </c>
      <c r="AU82" s="24">
        <f t="shared" si="4"/>
        <v>0</v>
      </c>
    </row>
    <row r="83" spans="5:47" x14ac:dyDescent="0.4">
      <c r="E83" s="1">
        <v>3</v>
      </c>
      <c r="F83" s="1">
        <v>470</v>
      </c>
      <c r="G83" s="1">
        <v>1E-3</v>
      </c>
      <c r="H83" s="1">
        <v>5249.9877772747996</v>
      </c>
      <c r="J83" s="27">
        <v>22</v>
      </c>
      <c r="K83" s="28">
        <v>2.0000000000000001E-4</v>
      </c>
      <c r="L83" s="28">
        <v>1E-3</v>
      </c>
      <c r="M83" s="28">
        <v>1E-3</v>
      </c>
      <c r="N83" s="28">
        <v>1.4E-3</v>
      </c>
      <c r="O83" s="28">
        <v>1E-3</v>
      </c>
      <c r="P83" s="28">
        <v>1.4E-3</v>
      </c>
      <c r="Q83" s="28">
        <v>1.6000000000000001E-3</v>
      </c>
      <c r="R83" s="28">
        <v>1.4E-3</v>
      </c>
      <c r="S83" s="28">
        <v>1.8E-3</v>
      </c>
      <c r="T83" s="28">
        <v>1.8E-3</v>
      </c>
      <c r="U83" s="28">
        <v>2.1999999999999997E-3</v>
      </c>
      <c r="V83" s="28">
        <v>2E-3</v>
      </c>
      <c r="W83" s="28">
        <v>1.4E-3</v>
      </c>
      <c r="X83" s="10">
        <f t="shared" si="5"/>
        <v>1</v>
      </c>
      <c r="Y83" s="10">
        <f t="shared" si="5"/>
        <v>0.2</v>
      </c>
      <c r="Z83" s="10">
        <f t="shared" si="3"/>
        <v>0.2</v>
      </c>
      <c r="AA83" s="10">
        <f t="shared" si="3"/>
        <v>0.14285714285714288</v>
      </c>
      <c r="AB83" s="10">
        <f t="shared" si="3"/>
        <v>0.2</v>
      </c>
      <c r="AC83" s="10">
        <f t="shared" si="3"/>
        <v>0.14285714285714288</v>
      </c>
      <c r="AD83" s="10">
        <f t="shared" si="3"/>
        <v>0.125</v>
      </c>
      <c r="AE83" s="10">
        <f t="shared" si="3"/>
        <v>0.14285714285714288</v>
      </c>
      <c r="AF83" s="10">
        <f t="shared" si="3"/>
        <v>0.11111111111111112</v>
      </c>
      <c r="AG83" s="10">
        <f t="shared" si="3"/>
        <v>0.11111111111111112</v>
      </c>
      <c r="AH83" s="10">
        <f t="shared" si="3"/>
        <v>9.0909090909090925E-2</v>
      </c>
      <c r="AI83" s="10">
        <f t="shared" si="3"/>
        <v>0.1</v>
      </c>
      <c r="AJ83" s="24">
        <f t="shared" si="6"/>
        <v>1</v>
      </c>
      <c r="AK83" s="24">
        <f t="shared" si="4"/>
        <v>0.1</v>
      </c>
      <c r="AL83" s="24">
        <f t="shared" si="4"/>
        <v>6.6666666666666666E-2</v>
      </c>
      <c r="AM83" s="24">
        <f t="shared" si="4"/>
        <v>3.5714285714285719E-2</v>
      </c>
      <c r="AN83" s="24">
        <f t="shared" si="4"/>
        <v>0.04</v>
      </c>
      <c r="AO83" s="24">
        <f t="shared" si="4"/>
        <v>2.3809523809523812E-2</v>
      </c>
      <c r="AP83" s="24">
        <f t="shared" si="4"/>
        <v>1.7857142857142856E-2</v>
      </c>
      <c r="AQ83" s="24">
        <f t="shared" si="4"/>
        <v>1.785714285714286E-2</v>
      </c>
      <c r="AR83" s="24">
        <f t="shared" si="4"/>
        <v>1.234567901234568E-2</v>
      </c>
      <c r="AS83" s="24">
        <f t="shared" si="4"/>
        <v>1.1111111111111112E-2</v>
      </c>
      <c r="AT83" s="24">
        <f t="shared" si="4"/>
        <v>8.2644628099173573E-3</v>
      </c>
      <c r="AU83" s="24">
        <f t="shared" si="4"/>
        <v>8.3333333333333332E-3</v>
      </c>
    </row>
    <row r="84" spans="5:47" x14ac:dyDescent="0.4">
      <c r="E84" s="1">
        <v>3</v>
      </c>
      <c r="F84" s="1">
        <v>1000</v>
      </c>
      <c r="G84" s="1">
        <v>1E-3</v>
      </c>
      <c r="H84" s="1">
        <v>5249.9973</v>
      </c>
      <c r="J84" s="27">
        <v>47</v>
      </c>
      <c r="K84" s="28">
        <v>0</v>
      </c>
      <c r="L84" s="28">
        <v>6.0000000000000006E-4</v>
      </c>
      <c r="M84" s="28">
        <v>1.2000000000000001E-3</v>
      </c>
      <c r="N84" s="28">
        <v>1.4E-3</v>
      </c>
      <c r="O84" s="28">
        <v>1E-3</v>
      </c>
      <c r="P84" s="28">
        <v>1.2000000000000001E-3</v>
      </c>
      <c r="Q84" s="28">
        <v>1.2000000000000001E-3</v>
      </c>
      <c r="R84" s="28">
        <v>1.2000000000000001E-3</v>
      </c>
      <c r="S84" s="28">
        <v>1.6000000000000001E-3</v>
      </c>
      <c r="T84" s="28">
        <v>1.6000000000000001E-3</v>
      </c>
      <c r="U84" s="28">
        <v>2E-3</v>
      </c>
      <c r="V84" s="28">
        <v>2.5999999999999999E-3</v>
      </c>
      <c r="W84" s="28">
        <v>1.2999999999999999E-3</v>
      </c>
      <c r="X84" s="10" t="e">
        <f t="shared" si="5"/>
        <v>#DIV/0!</v>
      </c>
      <c r="Y84" s="10">
        <f t="shared" si="5"/>
        <v>0</v>
      </c>
      <c r="Z84" s="10">
        <f t="shared" si="3"/>
        <v>0</v>
      </c>
      <c r="AA84" s="10">
        <f t="shared" si="3"/>
        <v>0</v>
      </c>
      <c r="AB84" s="10">
        <f t="shared" si="3"/>
        <v>0</v>
      </c>
      <c r="AC84" s="10">
        <f t="shared" si="3"/>
        <v>0</v>
      </c>
      <c r="AD84" s="10">
        <f t="shared" si="3"/>
        <v>0</v>
      </c>
      <c r="AE84" s="10">
        <f t="shared" si="3"/>
        <v>0</v>
      </c>
      <c r="AF84" s="10">
        <f t="shared" si="3"/>
        <v>0</v>
      </c>
      <c r="AG84" s="10">
        <f t="shared" si="3"/>
        <v>0</v>
      </c>
      <c r="AH84" s="10">
        <f t="shared" si="3"/>
        <v>0</v>
      </c>
      <c r="AI84" s="10">
        <f t="shared" si="3"/>
        <v>0</v>
      </c>
      <c r="AJ84" s="24" t="e">
        <f t="shared" si="6"/>
        <v>#DIV/0!</v>
      </c>
      <c r="AK84" s="24">
        <f t="shared" si="4"/>
        <v>0</v>
      </c>
      <c r="AL84" s="24">
        <f t="shared" si="4"/>
        <v>0</v>
      </c>
      <c r="AM84" s="24">
        <f t="shared" si="4"/>
        <v>0</v>
      </c>
      <c r="AN84" s="24">
        <f t="shared" si="4"/>
        <v>0</v>
      </c>
      <c r="AO84" s="24">
        <f t="shared" si="4"/>
        <v>0</v>
      </c>
      <c r="AP84" s="24">
        <f t="shared" si="4"/>
        <v>0</v>
      </c>
      <c r="AQ84" s="24">
        <f t="shared" si="4"/>
        <v>0</v>
      </c>
      <c r="AR84" s="24">
        <f t="shared" si="4"/>
        <v>0</v>
      </c>
      <c r="AS84" s="24">
        <f t="shared" si="4"/>
        <v>0</v>
      </c>
      <c r="AT84" s="24">
        <f t="shared" si="4"/>
        <v>0</v>
      </c>
      <c r="AU84" s="24">
        <f t="shared" si="4"/>
        <v>0</v>
      </c>
    </row>
    <row r="85" spans="5:47" x14ac:dyDescent="0.4">
      <c r="E85" s="1">
        <v>3</v>
      </c>
      <c r="F85" s="1">
        <v>2200</v>
      </c>
      <c r="G85" s="1">
        <v>1E-3</v>
      </c>
      <c r="H85" s="1">
        <v>5249.9994421488</v>
      </c>
      <c r="J85" s="27">
        <v>100</v>
      </c>
      <c r="K85" s="28">
        <v>2.0000000000000001E-4</v>
      </c>
      <c r="L85" s="28">
        <v>8.0000000000000004E-4</v>
      </c>
      <c r="M85" s="28">
        <v>1.2000000000000001E-3</v>
      </c>
      <c r="N85" s="28">
        <v>1.4E-3</v>
      </c>
      <c r="O85" s="28">
        <v>1.2000000000000001E-3</v>
      </c>
      <c r="P85" s="28">
        <v>1.4E-3</v>
      </c>
      <c r="Q85" s="28">
        <v>1E-3</v>
      </c>
      <c r="R85" s="28">
        <v>1.4E-3</v>
      </c>
      <c r="S85" s="28">
        <v>2E-3</v>
      </c>
      <c r="T85" s="28">
        <v>2E-3</v>
      </c>
      <c r="U85" s="28">
        <v>2E-3</v>
      </c>
      <c r="V85" s="28">
        <v>2E-3</v>
      </c>
      <c r="W85" s="28">
        <v>1.3833333333333334E-3</v>
      </c>
      <c r="X85" s="10">
        <f t="shared" si="5"/>
        <v>1</v>
      </c>
      <c r="Y85" s="10">
        <f t="shared" si="5"/>
        <v>0.25</v>
      </c>
      <c r="Z85" s="10">
        <f t="shared" si="3"/>
        <v>0.16666666666666666</v>
      </c>
      <c r="AA85" s="10">
        <f t="shared" si="3"/>
        <v>0.14285714285714288</v>
      </c>
      <c r="AB85" s="10">
        <f t="shared" si="3"/>
        <v>0.16666666666666666</v>
      </c>
      <c r="AC85" s="10">
        <f t="shared" si="3"/>
        <v>0.14285714285714288</v>
      </c>
      <c r="AD85" s="10">
        <f t="shared" si="3"/>
        <v>0.2</v>
      </c>
      <c r="AE85" s="10">
        <f t="shared" si="3"/>
        <v>0.14285714285714288</v>
      </c>
      <c r="AF85" s="10">
        <f t="shared" si="3"/>
        <v>0.1</v>
      </c>
      <c r="AG85" s="10">
        <f t="shared" si="3"/>
        <v>0.1</v>
      </c>
      <c r="AH85" s="10">
        <f t="shared" si="3"/>
        <v>0.1</v>
      </c>
      <c r="AI85" s="10">
        <f t="shared" si="3"/>
        <v>0.1</v>
      </c>
      <c r="AJ85" s="24">
        <f t="shared" si="6"/>
        <v>1</v>
      </c>
      <c r="AK85" s="24">
        <f t="shared" si="4"/>
        <v>0.125</v>
      </c>
      <c r="AL85" s="24">
        <f t="shared" si="4"/>
        <v>5.5555555555555552E-2</v>
      </c>
      <c r="AM85" s="24">
        <f t="shared" si="4"/>
        <v>3.5714285714285719E-2</v>
      </c>
      <c r="AN85" s="24">
        <f t="shared" si="4"/>
        <v>3.3333333333333333E-2</v>
      </c>
      <c r="AO85" s="24">
        <f t="shared" si="4"/>
        <v>2.3809523809523812E-2</v>
      </c>
      <c r="AP85" s="24">
        <f t="shared" si="4"/>
        <v>2.8571428571428574E-2</v>
      </c>
      <c r="AQ85" s="24">
        <f t="shared" si="4"/>
        <v>1.785714285714286E-2</v>
      </c>
      <c r="AR85" s="24">
        <f t="shared" si="4"/>
        <v>1.1111111111111112E-2</v>
      </c>
      <c r="AS85" s="24">
        <f t="shared" si="4"/>
        <v>0.01</v>
      </c>
      <c r="AT85" s="24">
        <f t="shared" si="4"/>
        <v>9.0909090909090922E-3</v>
      </c>
      <c r="AU85" s="24">
        <f t="shared" si="4"/>
        <v>8.3333333333333332E-3</v>
      </c>
    </row>
    <row r="86" spans="5:47" x14ac:dyDescent="0.4">
      <c r="E86" s="1">
        <v>3</v>
      </c>
      <c r="F86" s="1">
        <v>4700</v>
      </c>
      <c r="G86" s="1">
        <v>1E-3</v>
      </c>
      <c r="H86" s="1">
        <v>5249.9998777726996</v>
      </c>
      <c r="J86" s="27">
        <v>220</v>
      </c>
      <c r="K86" s="28">
        <v>0</v>
      </c>
      <c r="L86" s="28">
        <v>4.0000000000000002E-4</v>
      </c>
      <c r="M86" s="28">
        <v>1.2000000000000001E-3</v>
      </c>
      <c r="N86" s="28">
        <v>1E-3</v>
      </c>
      <c r="O86" s="28">
        <v>1.4E-3</v>
      </c>
      <c r="P86" s="28">
        <v>1.2000000000000001E-3</v>
      </c>
      <c r="Q86" s="28">
        <v>1E-3</v>
      </c>
      <c r="R86" s="28">
        <v>1.6000000000000001E-3</v>
      </c>
      <c r="S86" s="28">
        <v>2.1999999999999997E-3</v>
      </c>
      <c r="T86" s="28">
        <v>2E-3</v>
      </c>
      <c r="U86" s="28">
        <v>1.8E-3</v>
      </c>
      <c r="V86" s="28">
        <v>2.4000000000000002E-3</v>
      </c>
      <c r="W86" s="28">
        <v>1.3500000000000001E-3</v>
      </c>
      <c r="X86" s="10" t="e">
        <f t="shared" si="5"/>
        <v>#DIV/0!</v>
      </c>
      <c r="Y86" s="10">
        <f t="shared" si="5"/>
        <v>0</v>
      </c>
      <c r="Z86" s="10">
        <f t="shared" si="3"/>
        <v>0</v>
      </c>
      <c r="AA86" s="10">
        <f t="shared" si="3"/>
        <v>0</v>
      </c>
      <c r="AB86" s="10">
        <f t="shared" si="3"/>
        <v>0</v>
      </c>
      <c r="AC86" s="10">
        <f t="shared" si="3"/>
        <v>0</v>
      </c>
      <c r="AD86" s="10">
        <f t="shared" si="3"/>
        <v>0</v>
      </c>
      <c r="AE86" s="10">
        <f t="shared" si="3"/>
        <v>0</v>
      </c>
      <c r="AF86" s="10">
        <f t="shared" si="3"/>
        <v>0</v>
      </c>
      <c r="AG86" s="10">
        <f t="shared" si="3"/>
        <v>0</v>
      </c>
      <c r="AH86" s="10">
        <f t="shared" si="3"/>
        <v>0</v>
      </c>
      <c r="AI86" s="10">
        <f t="shared" si="3"/>
        <v>0</v>
      </c>
      <c r="AJ86" s="24" t="e">
        <f t="shared" si="6"/>
        <v>#DIV/0!</v>
      </c>
      <c r="AK86" s="24">
        <f t="shared" si="4"/>
        <v>0</v>
      </c>
      <c r="AL86" s="24">
        <f t="shared" si="4"/>
        <v>0</v>
      </c>
      <c r="AM86" s="24">
        <f t="shared" si="4"/>
        <v>0</v>
      </c>
      <c r="AN86" s="24">
        <f t="shared" si="4"/>
        <v>0</v>
      </c>
      <c r="AO86" s="24">
        <f t="shared" si="4"/>
        <v>0</v>
      </c>
      <c r="AP86" s="24">
        <f t="shared" si="4"/>
        <v>0</v>
      </c>
      <c r="AQ86" s="24">
        <f t="shared" si="4"/>
        <v>0</v>
      </c>
      <c r="AR86" s="24">
        <f t="shared" si="4"/>
        <v>0</v>
      </c>
      <c r="AS86" s="24">
        <f t="shared" si="4"/>
        <v>0</v>
      </c>
      <c r="AT86" s="24">
        <f t="shared" si="4"/>
        <v>0</v>
      </c>
      <c r="AU86" s="24">
        <f t="shared" si="4"/>
        <v>0</v>
      </c>
    </row>
    <row r="87" spans="5:47" x14ac:dyDescent="0.4">
      <c r="E87" s="1">
        <v>3</v>
      </c>
      <c r="F87" s="1">
        <v>10000</v>
      </c>
      <c r="G87" s="1">
        <v>1E-3</v>
      </c>
      <c r="H87" s="1">
        <v>5249.999973</v>
      </c>
      <c r="J87" s="27">
        <v>470</v>
      </c>
      <c r="K87" s="28">
        <v>4.0000000000000002E-4</v>
      </c>
      <c r="L87" s="28">
        <v>8.0000000000000004E-4</v>
      </c>
      <c r="M87" s="28">
        <v>1E-3</v>
      </c>
      <c r="N87" s="28">
        <v>1.4E-3</v>
      </c>
      <c r="O87" s="28">
        <v>1.2000000000000001E-3</v>
      </c>
      <c r="P87" s="28">
        <v>2E-3</v>
      </c>
      <c r="Q87" s="28">
        <v>1.4E-3</v>
      </c>
      <c r="R87" s="28">
        <v>1.8E-3</v>
      </c>
      <c r="S87" s="28">
        <v>1.4E-3</v>
      </c>
      <c r="T87" s="28">
        <v>1.8E-3</v>
      </c>
      <c r="U87" s="28">
        <v>2E-3</v>
      </c>
      <c r="V87" s="28">
        <v>2E-3</v>
      </c>
      <c r="W87" s="28">
        <v>1.4333333333333331E-3</v>
      </c>
      <c r="X87" s="10">
        <f t="shared" si="5"/>
        <v>1</v>
      </c>
      <c r="Y87" s="10">
        <f t="shared" si="5"/>
        <v>0.5</v>
      </c>
      <c r="Z87" s="10">
        <f t="shared" si="3"/>
        <v>0.4</v>
      </c>
      <c r="AA87" s="10">
        <f t="shared" si="3"/>
        <v>0.28571428571428575</v>
      </c>
      <c r="AB87" s="10">
        <f t="shared" si="3"/>
        <v>0.33333333333333331</v>
      </c>
      <c r="AC87" s="10">
        <f t="shared" si="3"/>
        <v>0.2</v>
      </c>
      <c r="AD87" s="10">
        <f t="shared" si="3"/>
        <v>0.28571428571428575</v>
      </c>
      <c r="AE87" s="10">
        <f t="shared" si="3"/>
        <v>0.22222222222222224</v>
      </c>
      <c r="AF87" s="10">
        <f t="shared" si="3"/>
        <v>0.28571428571428575</v>
      </c>
      <c r="AG87" s="10">
        <f t="shared" si="3"/>
        <v>0.22222222222222224</v>
      </c>
      <c r="AH87" s="10">
        <f t="shared" si="3"/>
        <v>0.2</v>
      </c>
      <c r="AI87" s="10">
        <f t="shared" si="3"/>
        <v>0.2</v>
      </c>
      <c r="AJ87" s="24">
        <f t="shared" si="6"/>
        <v>1</v>
      </c>
      <c r="AK87" s="24">
        <f t="shared" si="4"/>
        <v>0.25</v>
      </c>
      <c r="AL87" s="24">
        <f t="shared" si="4"/>
        <v>0.13333333333333333</v>
      </c>
      <c r="AM87" s="24">
        <f t="shared" si="4"/>
        <v>7.1428571428571438E-2</v>
      </c>
      <c r="AN87" s="24">
        <f t="shared" si="4"/>
        <v>6.6666666666666666E-2</v>
      </c>
      <c r="AO87" s="24">
        <f t="shared" si="4"/>
        <v>3.3333333333333333E-2</v>
      </c>
      <c r="AP87" s="24">
        <f t="shared" si="4"/>
        <v>4.0816326530612249E-2</v>
      </c>
      <c r="AQ87" s="24">
        <f t="shared" si="4"/>
        <v>2.777777777777778E-2</v>
      </c>
      <c r="AR87" s="24">
        <f t="shared" si="4"/>
        <v>3.1746031746031751E-2</v>
      </c>
      <c r="AS87" s="24">
        <f t="shared" si="4"/>
        <v>2.2222222222222223E-2</v>
      </c>
      <c r="AT87" s="24">
        <f t="shared" si="4"/>
        <v>1.8181818181818184E-2</v>
      </c>
      <c r="AU87" s="24">
        <f t="shared" si="4"/>
        <v>1.6666666666666666E-2</v>
      </c>
    </row>
    <row r="88" spans="5:47" x14ac:dyDescent="0.4">
      <c r="E88" s="1">
        <v>3</v>
      </c>
      <c r="F88" s="1">
        <v>22000</v>
      </c>
      <c r="G88" s="1">
        <v>1E-3</v>
      </c>
      <c r="H88" s="1">
        <v>5249.9999944214997</v>
      </c>
      <c r="J88" s="27">
        <v>1000</v>
      </c>
      <c r="K88" s="28">
        <v>0</v>
      </c>
      <c r="L88" s="28">
        <v>6.0000000000000006E-4</v>
      </c>
      <c r="M88" s="28">
        <v>1.2000000000000001E-3</v>
      </c>
      <c r="N88" s="28">
        <v>1.4E-3</v>
      </c>
      <c r="O88" s="28">
        <v>1E-3</v>
      </c>
      <c r="P88" s="28">
        <v>1.8E-3</v>
      </c>
      <c r="Q88" s="28">
        <v>1.4E-3</v>
      </c>
      <c r="R88" s="28">
        <v>1.2000000000000001E-3</v>
      </c>
      <c r="S88" s="28">
        <v>2E-3</v>
      </c>
      <c r="T88" s="28">
        <v>2.1999999999999997E-3</v>
      </c>
      <c r="U88" s="28">
        <v>2E-3</v>
      </c>
      <c r="V88" s="28">
        <v>2E-3</v>
      </c>
      <c r="W88" s="28">
        <v>1.4E-3</v>
      </c>
      <c r="X88" s="10" t="e">
        <f t="shared" si="5"/>
        <v>#DIV/0!</v>
      </c>
      <c r="Y88" s="10">
        <f t="shared" si="5"/>
        <v>0</v>
      </c>
      <c r="Z88" s="10">
        <f t="shared" si="3"/>
        <v>0</v>
      </c>
      <c r="AA88" s="10">
        <f t="shared" si="3"/>
        <v>0</v>
      </c>
      <c r="AB88" s="10">
        <f t="shared" si="3"/>
        <v>0</v>
      </c>
      <c r="AC88" s="10">
        <f t="shared" si="3"/>
        <v>0</v>
      </c>
      <c r="AD88" s="10">
        <f t="shared" si="3"/>
        <v>0</v>
      </c>
      <c r="AE88" s="10">
        <f t="shared" si="3"/>
        <v>0</v>
      </c>
      <c r="AF88" s="10">
        <f t="shared" si="3"/>
        <v>0</v>
      </c>
      <c r="AG88" s="10">
        <f t="shared" si="3"/>
        <v>0</v>
      </c>
      <c r="AH88" s="10">
        <f t="shared" si="3"/>
        <v>0</v>
      </c>
      <c r="AI88" s="10">
        <f t="shared" si="3"/>
        <v>0</v>
      </c>
      <c r="AJ88" s="24" t="e">
        <f t="shared" si="6"/>
        <v>#DIV/0!</v>
      </c>
      <c r="AK88" s="24">
        <f t="shared" si="4"/>
        <v>0</v>
      </c>
      <c r="AL88" s="24">
        <f t="shared" si="4"/>
        <v>0</v>
      </c>
      <c r="AM88" s="24">
        <f t="shared" si="4"/>
        <v>0</v>
      </c>
      <c r="AN88" s="24">
        <f t="shared" si="4"/>
        <v>0</v>
      </c>
      <c r="AO88" s="24">
        <f t="shared" si="4"/>
        <v>0</v>
      </c>
      <c r="AP88" s="24">
        <f t="shared" si="4"/>
        <v>0</v>
      </c>
      <c r="AQ88" s="24">
        <f t="shared" si="4"/>
        <v>0</v>
      </c>
      <c r="AR88" s="24">
        <f t="shared" si="4"/>
        <v>0</v>
      </c>
      <c r="AS88" s="24">
        <f t="shared" si="4"/>
        <v>0</v>
      </c>
      <c r="AT88" s="24">
        <f t="shared" si="4"/>
        <v>0</v>
      </c>
      <c r="AU88" s="24">
        <f t="shared" si="4"/>
        <v>0</v>
      </c>
    </row>
    <row r="89" spans="5:47" x14ac:dyDescent="0.4">
      <c r="E89" s="1">
        <v>3</v>
      </c>
      <c r="F89" s="1">
        <v>47000</v>
      </c>
      <c r="G89" s="1">
        <v>1E-3</v>
      </c>
      <c r="H89" s="1">
        <v>5249.9999987777001</v>
      </c>
      <c r="J89" s="27">
        <v>2200</v>
      </c>
      <c r="K89" s="28">
        <v>2.0000000000000001E-4</v>
      </c>
      <c r="L89" s="28">
        <v>1E-3</v>
      </c>
      <c r="M89" s="28">
        <v>1.2000000000000001E-3</v>
      </c>
      <c r="N89" s="28">
        <v>1.2000000000000001E-3</v>
      </c>
      <c r="O89" s="28">
        <v>1.2000000000000001E-3</v>
      </c>
      <c r="P89" s="28">
        <v>1.4E-3</v>
      </c>
      <c r="Q89" s="28">
        <v>1E-3</v>
      </c>
      <c r="R89" s="28">
        <v>1.8E-3</v>
      </c>
      <c r="S89" s="28">
        <v>1.8E-3</v>
      </c>
      <c r="T89" s="28">
        <v>2E-3</v>
      </c>
      <c r="U89" s="28">
        <v>2.1999999999999997E-3</v>
      </c>
      <c r="V89" s="28">
        <v>1.8E-3</v>
      </c>
      <c r="W89" s="28">
        <v>1.4E-3</v>
      </c>
      <c r="X89" s="10">
        <f t="shared" si="5"/>
        <v>1</v>
      </c>
      <c r="Y89" s="10">
        <f t="shared" si="5"/>
        <v>0.2</v>
      </c>
      <c r="Z89" s="10">
        <f t="shared" si="3"/>
        <v>0.16666666666666666</v>
      </c>
      <c r="AA89" s="10">
        <f>$K89/N89</f>
        <v>0.16666666666666666</v>
      </c>
      <c r="AB89" s="10">
        <f t="shared" si="3"/>
        <v>0.16666666666666666</v>
      </c>
      <c r="AC89" s="10">
        <f t="shared" si="3"/>
        <v>0.14285714285714288</v>
      </c>
      <c r="AD89" s="10">
        <f t="shared" si="3"/>
        <v>0.2</v>
      </c>
      <c r="AE89" s="10">
        <f t="shared" si="3"/>
        <v>0.11111111111111112</v>
      </c>
      <c r="AF89" s="10">
        <f t="shared" si="3"/>
        <v>0.11111111111111112</v>
      </c>
      <c r="AG89" s="10">
        <f t="shared" si="3"/>
        <v>0.1</v>
      </c>
      <c r="AH89" s="10">
        <f t="shared" si="3"/>
        <v>9.0909090909090925E-2</v>
      </c>
      <c r="AI89" s="10">
        <f t="shared" si="3"/>
        <v>0.11111111111111112</v>
      </c>
      <c r="AJ89" s="24">
        <f t="shared" si="6"/>
        <v>1</v>
      </c>
      <c r="AK89" s="24">
        <f t="shared" si="4"/>
        <v>0.1</v>
      </c>
      <c r="AL89" s="24">
        <f t="shared" si="4"/>
        <v>5.5555555555555552E-2</v>
      </c>
      <c r="AM89" s="24">
        <f t="shared" si="4"/>
        <v>4.1666666666666664E-2</v>
      </c>
      <c r="AN89" s="24">
        <f t="shared" si="4"/>
        <v>3.3333333333333333E-2</v>
      </c>
      <c r="AO89" s="24">
        <f t="shared" si="4"/>
        <v>2.3809523809523812E-2</v>
      </c>
      <c r="AP89" s="24">
        <f t="shared" si="4"/>
        <v>2.8571428571428574E-2</v>
      </c>
      <c r="AQ89" s="24">
        <f t="shared" si="4"/>
        <v>1.388888888888889E-2</v>
      </c>
      <c r="AR89" s="24">
        <f t="shared" si="4"/>
        <v>1.234567901234568E-2</v>
      </c>
      <c r="AS89" s="24">
        <f t="shared" si="4"/>
        <v>0.01</v>
      </c>
      <c r="AT89" s="24">
        <f t="shared" si="4"/>
        <v>8.2644628099173573E-3</v>
      </c>
      <c r="AU89" s="24">
        <f t="shared" si="4"/>
        <v>9.2592592592592605E-3</v>
      </c>
    </row>
    <row r="90" spans="5:47" x14ac:dyDescent="0.4">
      <c r="E90" s="1">
        <v>3</v>
      </c>
      <c r="F90" s="1">
        <v>100000</v>
      </c>
      <c r="G90" s="1">
        <v>1E-3</v>
      </c>
      <c r="H90" s="1">
        <v>5249.9999997300001</v>
      </c>
      <c r="J90" s="27">
        <v>4700</v>
      </c>
      <c r="K90" s="28">
        <v>4.0000000000000002E-4</v>
      </c>
      <c r="L90" s="28">
        <v>6.0000000000000006E-4</v>
      </c>
      <c r="M90" s="28">
        <v>1E-3</v>
      </c>
      <c r="N90" s="28">
        <v>1.4E-3</v>
      </c>
      <c r="O90" s="28">
        <v>1E-3</v>
      </c>
      <c r="P90" s="28">
        <v>1.4E-3</v>
      </c>
      <c r="Q90" s="28">
        <v>1.6000000000000001E-3</v>
      </c>
      <c r="R90" s="28">
        <v>1.6000000000000001E-3</v>
      </c>
      <c r="S90" s="28">
        <v>2E-3</v>
      </c>
      <c r="T90" s="28">
        <v>2E-3</v>
      </c>
      <c r="U90" s="28">
        <v>2.1999999999999997E-3</v>
      </c>
      <c r="V90" s="28">
        <v>2.4000000000000002E-3</v>
      </c>
      <c r="W90" s="28">
        <v>1.4666666666666667E-3</v>
      </c>
      <c r="X90" s="10">
        <f t="shared" si="5"/>
        <v>1</v>
      </c>
      <c r="Y90" s="10">
        <f t="shared" si="5"/>
        <v>0.66666666666666663</v>
      </c>
      <c r="Z90" s="10">
        <f t="shared" si="3"/>
        <v>0.4</v>
      </c>
      <c r="AA90" s="10">
        <f t="shared" si="3"/>
        <v>0.28571428571428575</v>
      </c>
      <c r="AB90" s="10">
        <f t="shared" si="3"/>
        <v>0.4</v>
      </c>
      <c r="AC90" s="10">
        <f t="shared" si="3"/>
        <v>0.28571428571428575</v>
      </c>
      <c r="AD90" s="10">
        <f t="shared" si="3"/>
        <v>0.25</v>
      </c>
      <c r="AE90" s="10">
        <f t="shared" si="3"/>
        <v>0.25</v>
      </c>
      <c r="AF90" s="10">
        <f t="shared" si="3"/>
        <v>0.2</v>
      </c>
      <c r="AG90" s="10">
        <f t="shared" si="3"/>
        <v>0.2</v>
      </c>
      <c r="AH90" s="10">
        <f t="shared" si="3"/>
        <v>0.18181818181818185</v>
      </c>
      <c r="AI90" s="10">
        <f t="shared" si="3"/>
        <v>0.16666666666666666</v>
      </c>
      <c r="AJ90" s="24">
        <f t="shared" si="6"/>
        <v>1</v>
      </c>
      <c r="AK90" s="24">
        <f t="shared" si="4"/>
        <v>0.33333333333333331</v>
      </c>
      <c r="AL90" s="24">
        <f t="shared" si="4"/>
        <v>0.13333333333333333</v>
      </c>
      <c r="AM90" s="24">
        <f t="shared" si="4"/>
        <v>7.1428571428571438E-2</v>
      </c>
      <c r="AN90" s="24">
        <f t="shared" si="4"/>
        <v>0.08</v>
      </c>
      <c r="AO90" s="24">
        <f t="shared" si="4"/>
        <v>4.7619047619047623E-2</v>
      </c>
      <c r="AP90" s="24">
        <f t="shared" si="4"/>
        <v>3.5714285714285712E-2</v>
      </c>
      <c r="AQ90" s="24">
        <f t="shared" si="4"/>
        <v>3.125E-2</v>
      </c>
      <c r="AR90" s="24">
        <f t="shared" si="4"/>
        <v>2.2222222222222223E-2</v>
      </c>
      <c r="AS90" s="24">
        <f t="shared" si="4"/>
        <v>0.02</v>
      </c>
      <c r="AT90" s="24">
        <f t="shared" si="4"/>
        <v>1.6528925619834715E-2</v>
      </c>
      <c r="AU90" s="24">
        <f t="shared" si="4"/>
        <v>1.3888888888888888E-2</v>
      </c>
    </row>
    <row r="91" spans="5:47" x14ac:dyDescent="0.4">
      <c r="E91" s="1">
        <v>3</v>
      </c>
      <c r="F91" s="1">
        <v>220000</v>
      </c>
      <c r="G91" s="1">
        <v>1E-3</v>
      </c>
      <c r="H91" s="1">
        <v>5249.9999999441998</v>
      </c>
      <c r="J91" s="27">
        <v>10000</v>
      </c>
      <c r="K91" s="28">
        <v>4.0000000000000002E-4</v>
      </c>
      <c r="L91" s="28">
        <v>8.0000000000000004E-4</v>
      </c>
      <c r="M91" s="28">
        <v>1E-3</v>
      </c>
      <c r="N91" s="28">
        <v>1.4E-3</v>
      </c>
      <c r="O91" s="28">
        <v>1.2000000000000001E-3</v>
      </c>
      <c r="P91" s="28">
        <v>1.4E-3</v>
      </c>
      <c r="Q91" s="28">
        <v>1.2000000000000001E-3</v>
      </c>
      <c r="R91" s="28">
        <v>1.8E-3</v>
      </c>
      <c r="S91" s="28">
        <v>2E-3</v>
      </c>
      <c r="T91" s="28">
        <v>1.8E-3</v>
      </c>
      <c r="U91" s="28">
        <v>2.4000000000000002E-3</v>
      </c>
      <c r="V91" s="28">
        <v>2E-3</v>
      </c>
      <c r="W91" s="28">
        <v>1.4499999999999999E-3</v>
      </c>
      <c r="X91" s="10">
        <f t="shared" si="5"/>
        <v>1</v>
      </c>
      <c r="Y91" s="10">
        <f t="shared" si="5"/>
        <v>0.5</v>
      </c>
      <c r="Z91" s="10">
        <f t="shared" si="3"/>
        <v>0.4</v>
      </c>
      <c r="AA91" s="10">
        <f t="shared" si="3"/>
        <v>0.28571428571428575</v>
      </c>
      <c r="AB91" s="10">
        <f t="shared" si="3"/>
        <v>0.33333333333333331</v>
      </c>
      <c r="AC91" s="10">
        <f t="shared" si="3"/>
        <v>0.28571428571428575</v>
      </c>
      <c r="AD91" s="10">
        <f t="shared" si="3"/>
        <v>0.33333333333333331</v>
      </c>
      <c r="AE91" s="10">
        <f t="shared" si="3"/>
        <v>0.22222222222222224</v>
      </c>
      <c r="AF91" s="10">
        <f t="shared" si="3"/>
        <v>0.2</v>
      </c>
      <c r="AG91" s="10">
        <f t="shared" si="3"/>
        <v>0.22222222222222224</v>
      </c>
      <c r="AH91" s="10">
        <f t="shared" si="3"/>
        <v>0.16666666666666666</v>
      </c>
      <c r="AI91" s="10">
        <f t="shared" si="3"/>
        <v>0.2</v>
      </c>
      <c r="AJ91" s="24">
        <f t="shared" si="6"/>
        <v>1</v>
      </c>
      <c r="AK91" s="24">
        <f t="shared" si="4"/>
        <v>0.25</v>
      </c>
      <c r="AL91" s="24">
        <f t="shared" si="4"/>
        <v>0.13333333333333333</v>
      </c>
      <c r="AM91" s="24">
        <f t="shared" si="4"/>
        <v>7.1428571428571438E-2</v>
      </c>
      <c r="AN91" s="24">
        <f t="shared" si="4"/>
        <v>6.6666666666666666E-2</v>
      </c>
      <c r="AO91" s="24">
        <f t="shared" si="4"/>
        <v>4.7619047619047623E-2</v>
      </c>
      <c r="AP91" s="24">
        <f t="shared" si="4"/>
        <v>4.7619047619047616E-2</v>
      </c>
      <c r="AQ91" s="24">
        <f t="shared" si="4"/>
        <v>2.777777777777778E-2</v>
      </c>
      <c r="AR91" s="24">
        <f t="shared" si="4"/>
        <v>2.2222222222222223E-2</v>
      </c>
      <c r="AS91" s="24">
        <f t="shared" si="4"/>
        <v>2.2222222222222223E-2</v>
      </c>
      <c r="AT91" s="24">
        <f t="shared" si="4"/>
        <v>1.515151515151515E-2</v>
      </c>
      <c r="AU91" s="24">
        <f t="shared" si="4"/>
        <v>1.6666666666666666E-2</v>
      </c>
    </row>
    <row r="92" spans="5:47" x14ac:dyDescent="0.4">
      <c r="E92" s="1">
        <v>3</v>
      </c>
      <c r="F92" s="1">
        <v>470000</v>
      </c>
      <c r="G92" s="1">
        <v>2E-3</v>
      </c>
      <c r="H92" s="1">
        <v>5249.9999999878</v>
      </c>
      <c r="J92" s="27">
        <v>22000</v>
      </c>
      <c r="K92" s="28">
        <v>2.0000000000000001E-4</v>
      </c>
      <c r="L92" s="28">
        <v>8.0000000000000004E-4</v>
      </c>
      <c r="M92" s="28">
        <v>1.2000000000000001E-3</v>
      </c>
      <c r="N92" s="28">
        <v>1.4E-3</v>
      </c>
      <c r="O92" s="28">
        <v>1.2000000000000001E-3</v>
      </c>
      <c r="P92" s="28">
        <v>1.2000000000000001E-3</v>
      </c>
      <c r="Q92" s="28">
        <v>1.2000000000000001E-3</v>
      </c>
      <c r="R92" s="28">
        <v>1.8E-3</v>
      </c>
      <c r="S92" s="28">
        <v>1.4E-3</v>
      </c>
      <c r="T92" s="28">
        <v>2.4000000000000002E-3</v>
      </c>
      <c r="U92" s="28">
        <v>1.8E-3</v>
      </c>
      <c r="V92" s="28">
        <v>2E-3</v>
      </c>
      <c r="W92" s="28">
        <v>1.3833333333333334E-3</v>
      </c>
      <c r="X92" s="10">
        <f t="shared" si="5"/>
        <v>1</v>
      </c>
      <c r="Y92" s="10">
        <f t="shared" si="5"/>
        <v>0.25</v>
      </c>
      <c r="Z92" s="10">
        <f t="shared" si="3"/>
        <v>0.16666666666666666</v>
      </c>
      <c r="AA92" s="10">
        <f t="shared" si="3"/>
        <v>0.14285714285714288</v>
      </c>
      <c r="AB92" s="10">
        <f t="shared" si="3"/>
        <v>0.16666666666666666</v>
      </c>
      <c r="AC92" s="10">
        <f t="shared" si="3"/>
        <v>0.16666666666666666</v>
      </c>
      <c r="AD92" s="10">
        <f t="shared" si="3"/>
        <v>0.16666666666666666</v>
      </c>
      <c r="AE92" s="10">
        <f t="shared" si="3"/>
        <v>0.11111111111111112</v>
      </c>
      <c r="AF92" s="10">
        <f t="shared" si="3"/>
        <v>0.14285714285714288</v>
      </c>
      <c r="AG92" s="10">
        <f t="shared" si="3"/>
        <v>8.3333333333333329E-2</v>
      </c>
      <c r="AH92" s="10">
        <f t="shared" si="3"/>
        <v>0.11111111111111112</v>
      </c>
      <c r="AI92" s="10">
        <f t="shared" si="3"/>
        <v>0.1</v>
      </c>
      <c r="AJ92" s="24">
        <f t="shared" si="6"/>
        <v>1</v>
      </c>
      <c r="AK92" s="24">
        <f t="shared" si="4"/>
        <v>0.125</v>
      </c>
      <c r="AL92" s="24">
        <f t="shared" si="4"/>
        <v>5.5555555555555552E-2</v>
      </c>
      <c r="AM92" s="24">
        <f t="shared" si="4"/>
        <v>3.5714285714285719E-2</v>
      </c>
      <c r="AN92" s="24">
        <f t="shared" si="4"/>
        <v>3.3333333333333333E-2</v>
      </c>
      <c r="AO92" s="24">
        <f t="shared" si="4"/>
        <v>2.7777777777777776E-2</v>
      </c>
      <c r="AP92" s="24">
        <f t="shared" si="4"/>
        <v>2.3809523809523808E-2</v>
      </c>
      <c r="AQ92" s="24">
        <f t="shared" si="4"/>
        <v>1.388888888888889E-2</v>
      </c>
      <c r="AR92" s="24">
        <f t="shared" si="4"/>
        <v>1.5873015873015876E-2</v>
      </c>
      <c r="AS92" s="24">
        <f t="shared" si="4"/>
        <v>8.3333333333333332E-3</v>
      </c>
      <c r="AT92" s="24">
        <f t="shared" si="4"/>
        <v>1.0101010101010102E-2</v>
      </c>
      <c r="AU92" s="24">
        <f t="shared" si="4"/>
        <v>8.3333333333333332E-3</v>
      </c>
    </row>
    <row r="93" spans="5:47" x14ac:dyDescent="0.4">
      <c r="E93" s="1">
        <v>3</v>
      </c>
      <c r="F93" s="1">
        <v>1000000</v>
      </c>
      <c r="G93" s="1">
        <v>2E-3</v>
      </c>
      <c r="H93" s="1">
        <v>5249.9999999972997</v>
      </c>
      <c r="J93" s="27">
        <v>47000</v>
      </c>
      <c r="K93" s="28">
        <v>8.0000000000000004E-4</v>
      </c>
      <c r="L93" s="28">
        <v>1.2000000000000001E-3</v>
      </c>
      <c r="M93" s="28">
        <v>1.4E-3</v>
      </c>
      <c r="N93" s="28">
        <v>1.8E-3</v>
      </c>
      <c r="O93" s="28">
        <v>1.2000000000000001E-3</v>
      </c>
      <c r="P93" s="28">
        <v>1.4E-3</v>
      </c>
      <c r="Q93" s="28">
        <v>1.4E-3</v>
      </c>
      <c r="R93" s="28">
        <v>1.6000000000000001E-3</v>
      </c>
      <c r="S93" s="28">
        <v>2E-3</v>
      </c>
      <c r="T93" s="28">
        <v>2E-3</v>
      </c>
      <c r="U93" s="28">
        <v>2.1999999999999997E-3</v>
      </c>
      <c r="V93" s="28">
        <v>2.1999999999999997E-3</v>
      </c>
      <c r="W93" s="28">
        <v>1.6000000000000001E-3</v>
      </c>
      <c r="X93" s="10">
        <f t="shared" si="5"/>
        <v>1</v>
      </c>
      <c r="Y93" s="10">
        <f t="shared" si="5"/>
        <v>0.66666666666666663</v>
      </c>
      <c r="Z93" s="10">
        <f t="shared" si="3"/>
        <v>0.57142857142857151</v>
      </c>
      <c r="AA93" s="10">
        <f t="shared" si="3"/>
        <v>0.44444444444444448</v>
      </c>
      <c r="AB93" s="10">
        <f t="shared" si="3"/>
        <v>0.66666666666666663</v>
      </c>
      <c r="AC93" s="10">
        <f t="shared" si="3"/>
        <v>0.57142857142857151</v>
      </c>
      <c r="AD93" s="10">
        <f t="shared" si="3"/>
        <v>0.57142857142857151</v>
      </c>
      <c r="AE93" s="10">
        <f t="shared" si="3"/>
        <v>0.5</v>
      </c>
      <c r="AF93" s="10">
        <f t="shared" si="3"/>
        <v>0.4</v>
      </c>
      <c r="AG93" s="10">
        <f t="shared" si="3"/>
        <v>0.4</v>
      </c>
      <c r="AH93" s="10">
        <f t="shared" si="3"/>
        <v>0.3636363636363637</v>
      </c>
      <c r="AI93" s="10">
        <f t="shared" si="3"/>
        <v>0.3636363636363637</v>
      </c>
      <c r="AJ93" s="24">
        <f t="shared" si="6"/>
        <v>1</v>
      </c>
      <c r="AK93" s="24">
        <f t="shared" si="4"/>
        <v>0.33333333333333331</v>
      </c>
      <c r="AL93" s="24">
        <f t="shared" si="4"/>
        <v>0.19047619047619049</v>
      </c>
      <c r="AM93" s="24">
        <f t="shared" si="4"/>
        <v>0.11111111111111112</v>
      </c>
      <c r="AN93" s="24">
        <f t="shared" si="4"/>
        <v>0.13333333333333333</v>
      </c>
      <c r="AO93" s="24">
        <f t="shared" si="4"/>
        <v>9.5238095238095247E-2</v>
      </c>
      <c r="AP93" s="24">
        <f t="shared" si="4"/>
        <v>8.1632653061224497E-2</v>
      </c>
      <c r="AQ93" s="24">
        <f t="shared" si="4"/>
        <v>6.25E-2</v>
      </c>
      <c r="AR93" s="24">
        <f t="shared" si="4"/>
        <v>4.4444444444444446E-2</v>
      </c>
      <c r="AS93" s="24">
        <f t="shared" si="4"/>
        <v>0.04</v>
      </c>
      <c r="AT93" s="24">
        <f t="shared" si="4"/>
        <v>3.3057851239669429E-2</v>
      </c>
      <c r="AU93" s="24">
        <f t="shared" si="4"/>
        <v>3.0303030303030307E-2</v>
      </c>
    </row>
    <row r="94" spans="5:47" x14ac:dyDescent="0.4">
      <c r="E94" s="1">
        <v>3</v>
      </c>
      <c r="F94" s="1">
        <v>2200000</v>
      </c>
      <c r="G94" s="1">
        <v>3.0000000000000001E-3</v>
      </c>
      <c r="H94" s="1">
        <v>5249.9999999994998</v>
      </c>
      <c r="J94" s="27">
        <v>100000</v>
      </c>
      <c r="K94" s="28">
        <v>4.0000000000000002E-4</v>
      </c>
      <c r="L94" s="28">
        <v>1E-3</v>
      </c>
      <c r="M94" s="28">
        <v>1.2000000000000001E-3</v>
      </c>
      <c r="N94" s="28">
        <v>1.2000000000000001E-3</v>
      </c>
      <c r="O94" s="28">
        <v>1.4E-3</v>
      </c>
      <c r="P94" s="28">
        <v>1.6000000000000001E-3</v>
      </c>
      <c r="Q94" s="28">
        <v>1.4E-3</v>
      </c>
      <c r="R94" s="28">
        <v>1.4E-3</v>
      </c>
      <c r="S94" s="28">
        <v>1.8E-3</v>
      </c>
      <c r="T94" s="28">
        <v>1.8E-3</v>
      </c>
      <c r="U94" s="28">
        <v>1.8E-3</v>
      </c>
      <c r="V94" s="28">
        <v>2E-3</v>
      </c>
      <c r="W94" s="28">
        <v>1.4166666666666668E-3</v>
      </c>
      <c r="X94" s="10">
        <f t="shared" si="5"/>
        <v>1</v>
      </c>
      <c r="Y94" s="10">
        <f t="shared" si="5"/>
        <v>0.4</v>
      </c>
      <c r="Z94" s="10">
        <f t="shared" si="5"/>
        <v>0.33333333333333331</v>
      </c>
      <c r="AA94" s="10">
        <f t="shared" si="5"/>
        <v>0.33333333333333331</v>
      </c>
      <c r="AB94" s="10">
        <f t="shared" si="5"/>
        <v>0.28571428571428575</v>
      </c>
      <c r="AC94" s="10">
        <f t="shared" si="5"/>
        <v>0.25</v>
      </c>
      <c r="AD94" s="10">
        <f t="shared" si="5"/>
        <v>0.28571428571428575</v>
      </c>
      <c r="AE94" s="10">
        <f t="shared" si="5"/>
        <v>0.28571428571428575</v>
      </c>
      <c r="AF94" s="10">
        <f t="shared" si="5"/>
        <v>0.22222222222222224</v>
      </c>
      <c r="AG94" s="10">
        <f t="shared" si="5"/>
        <v>0.22222222222222224</v>
      </c>
      <c r="AH94" s="10">
        <f t="shared" si="5"/>
        <v>0.22222222222222224</v>
      </c>
      <c r="AI94" s="10">
        <f t="shared" si="5"/>
        <v>0.2</v>
      </c>
      <c r="AJ94" s="24">
        <f t="shared" si="6"/>
        <v>1</v>
      </c>
      <c r="AK94" s="24">
        <f t="shared" si="6"/>
        <v>0.2</v>
      </c>
      <c r="AL94" s="24">
        <f t="shared" si="6"/>
        <v>0.1111111111111111</v>
      </c>
      <c r="AM94" s="24">
        <f t="shared" si="6"/>
        <v>8.3333333333333329E-2</v>
      </c>
      <c r="AN94" s="24">
        <f t="shared" si="6"/>
        <v>5.7142857142857148E-2</v>
      </c>
      <c r="AO94" s="24">
        <f t="shared" si="6"/>
        <v>4.1666666666666664E-2</v>
      </c>
      <c r="AP94" s="24">
        <f t="shared" si="6"/>
        <v>4.0816326530612249E-2</v>
      </c>
      <c r="AQ94" s="24">
        <f t="shared" si="6"/>
        <v>3.5714285714285719E-2</v>
      </c>
      <c r="AR94" s="24">
        <f t="shared" si="6"/>
        <v>2.469135802469136E-2</v>
      </c>
      <c r="AS94" s="24">
        <f t="shared" si="6"/>
        <v>2.2222222222222223E-2</v>
      </c>
      <c r="AT94" s="24">
        <f t="shared" si="6"/>
        <v>2.0202020202020204E-2</v>
      </c>
      <c r="AU94" s="24">
        <f t="shared" si="6"/>
        <v>1.6666666666666666E-2</v>
      </c>
    </row>
    <row r="95" spans="5:47" x14ac:dyDescent="0.4">
      <c r="E95" s="1">
        <v>3</v>
      </c>
      <c r="F95" s="1">
        <v>4700000</v>
      </c>
      <c r="G95" s="1">
        <v>7.0000000000000001E-3</v>
      </c>
      <c r="H95" s="1">
        <v>5249.9999999997999</v>
      </c>
      <c r="J95" s="27">
        <v>220000</v>
      </c>
      <c r="K95" s="28">
        <v>1E-3</v>
      </c>
      <c r="L95" s="28">
        <v>1.8E-3</v>
      </c>
      <c r="M95" s="28">
        <v>1.2000000000000001E-3</v>
      </c>
      <c r="N95" s="28">
        <v>1.6000000000000001E-3</v>
      </c>
      <c r="O95" s="28">
        <v>1.6000000000000001E-3</v>
      </c>
      <c r="P95" s="28">
        <v>1.6000000000000001E-3</v>
      </c>
      <c r="Q95" s="28">
        <v>1E-3</v>
      </c>
      <c r="R95" s="28">
        <v>1.6000000000000001E-3</v>
      </c>
      <c r="S95" s="28">
        <v>2E-3</v>
      </c>
      <c r="T95" s="28">
        <v>2.1999999999999997E-3</v>
      </c>
      <c r="U95" s="28">
        <v>2.1999999999999997E-3</v>
      </c>
      <c r="V95" s="28">
        <v>2E-3</v>
      </c>
      <c r="W95" s="28">
        <v>1.65E-3</v>
      </c>
      <c r="X95" s="10">
        <f t="shared" si="5"/>
        <v>1</v>
      </c>
      <c r="Y95" s="10">
        <f t="shared" si="5"/>
        <v>0.55555555555555558</v>
      </c>
      <c r="Z95" s="10">
        <f t="shared" si="5"/>
        <v>0.83333333333333326</v>
      </c>
      <c r="AA95" s="10">
        <f t="shared" si="5"/>
        <v>0.625</v>
      </c>
      <c r="AB95" s="10">
        <f t="shared" si="5"/>
        <v>0.625</v>
      </c>
      <c r="AC95" s="10">
        <f t="shared" si="5"/>
        <v>0.625</v>
      </c>
      <c r="AD95" s="10">
        <f t="shared" si="5"/>
        <v>1</v>
      </c>
      <c r="AE95" s="10">
        <f t="shared" si="5"/>
        <v>0.625</v>
      </c>
      <c r="AF95" s="10">
        <f t="shared" si="5"/>
        <v>0.5</v>
      </c>
      <c r="AG95" s="10">
        <f t="shared" si="5"/>
        <v>0.45454545454545464</v>
      </c>
      <c r="AH95" s="10">
        <f t="shared" si="5"/>
        <v>0.45454545454545464</v>
      </c>
      <c r="AI95" s="10">
        <f t="shared" si="5"/>
        <v>0.5</v>
      </c>
      <c r="AJ95" s="24">
        <f t="shared" si="6"/>
        <v>1</v>
      </c>
      <c r="AK95" s="24">
        <f t="shared" si="6"/>
        <v>0.27777777777777779</v>
      </c>
      <c r="AL95" s="24">
        <f t="shared" si="6"/>
        <v>0.27777777777777773</v>
      </c>
      <c r="AM95" s="24">
        <f t="shared" si="6"/>
        <v>0.15625</v>
      </c>
      <c r="AN95" s="24">
        <f t="shared" si="6"/>
        <v>0.125</v>
      </c>
      <c r="AO95" s="24">
        <f t="shared" si="6"/>
        <v>0.10416666666666667</v>
      </c>
      <c r="AP95" s="24">
        <f t="shared" si="6"/>
        <v>0.14285714285714285</v>
      </c>
      <c r="AQ95" s="24">
        <f t="shared" si="6"/>
        <v>7.8125E-2</v>
      </c>
      <c r="AR95" s="24">
        <f t="shared" si="6"/>
        <v>5.5555555555555552E-2</v>
      </c>
      <c r="AS95" s="24">
        <f t="shared" si="6"/>
        <v>4.5454545454545463E-2</v>
      </c>
      <c r="AT95" s="24">
        <f t="shared" si="6"/>
        <v>4.1322314049586785E-2</v>
      </c>
      <c r="AU95" s="24">
        <f t="shared" si="6"/>
        <v>4.1666666666666664E-2</v>
      </c>
    </row>
    <row r="96" spans="5:47" x14ac:dyDescent="0.4">
      <c r="E96" s="1">
        <v>3</v>
      </c>
      <c r="F96" s="1">
        <v>10000000</v>
      </c>
      <c r="G96" s="1">
        <v>1.2999999999999999E-2</v>
      </c>
      <c r="H96" s="1">
        <v>5249.9999999996999</v>
      </c>
      <c r="J96" s="27">
        <v>470000</v>
      </c>
      <c r="K96" s="28">
        <v>1.8E-3</v>
      </c>
      <c r="L96" s="28">
        <v>1.8E-3</v>
      </c>
      <c r="M96" s="28">
        <v>1.8E-3</v>
      </c>
      <c r="N96" s="28">
        <v>1.2000000000000001E-3</v>
      </c>
      <c r="O96" s="28">
        <v>1.8E-3</v>
      </c>
      <c r="P96" s="28">
        <v>1.8E-3</v>
      </c>
      <c r="Q96" s="28">
        <v>1.8E-3</v>
      </c>
      <c r="R96" s="28">
        <v>2.1999999999999997E-3</v>
      </c>
      <c r="S96" s="28">
        <v>2.1999999999999997E-3</v>
      </c>
      <c r="T96" s="28">
        <v>2E-3</v>
      </c>
      <c r="U96" s="28">
        <v>2E-3</v>
      </c>
      <c r="V96" s="28">
        <v>2E-3</v>
      </c>
      <c r="W96" s="28">
        <v>1.8666666666666666E-3</v>
      </c>
      <c r="X96" s="10">
        <f t="shared" si="5"/>
        <v>1</v>
      </c>
      <c r="Y96" s="10">
        <f t="shared" si="5"/>
        <v>1</v>
      </c>
      <c r="Z96" s="10">
        <f t="shared" si="5"/>
        <v>1</v>
      </c>
      <c r="AA96" s="10">
        <f t="shared" si="5"/>
        <v>1.4999999999999998</v>
      </c>
      <c r="AB96" s="10">
        <f t="shared" si="5"/>
        <v>1</v>
      </c>
      <c r="AC96" s="10">
        <f t="shared" si="5"/>
        <v>1</v>
      </c>
      <c r="AD96" s="10">
        <f t="shared" si="5"/>
        <v>1</v>
      </c>
      <c r="AE96" s="10">
        <f t="shared" si="5"/>
        <v>0.81818181818181823</v>
      </c>
      <c r="AF96" s="10">
        <f t="shared" si="5"/>
        <v>0.81818181818181823</v>
      </c>
      <c r="AG96" s="10">
        <f t="shared" si="5"/>
        <v>0.89999999999999991</v>
      </c>
      <c r="AH96" s="10">
        <f t="shared" si="5"/>
        <v>0.89999999999999991</v>
      </c>
      <c r="AI96" s="10">
        <f t="shared" si="5"/>
        <v>0.89999999999999991</v>
      </c>
      <c r="AJ96" s="24">
        <f t="shared" si="6"/>
        <v>1</v>
      </c>
      <c r="AK96" s="24">
        <f t="shared" si="6"/>
        <v>0.5</v>
      </c>
      <c r="AL96" s="24">
        <f t="shared" si="6"/>
        <v>0.33333333333333331</v>
      </c>
      <c r="AM96" s="24">
        <f t="shared" si="6"/>
        <v>0.37499999999999994</v>
      </c>
      <c r="AN96" s="24">
        <f t="shared" si="6"/>
        <v>0.2</v>
      </c>
      <c r="AO96" s="24">
        <f t="shared" si="6"/>
        <v>0.16666666666666666</v>
      </c>
      <c r="AP96" s="24">
        <f t="shared" si="6"/>
        <v>0.14285714285714285</v>
      </c>
      <c r="AQ96" s="24">
        <f t="shared" si="6"/>
        <v>0.10227272727272728</v>
      </c>
      <c r="AR96" s="24">
        <f t="shared" si="6"/>
        <v>9.0909090909090912E-2</v>
      </c>
      <c r="AS96" s="24">
        <f t="shared" si="6"/>
        <v>0.09</v>
      </c>
      <c r="AT96" s="24">
        <f t="shared" si="6"/>
        <v>8.1818181818181804E-2</v>
      </c>
      <c r="AU96" s="24">
        <f t="shared" si="6"/>
        <v>7.4999999999999997E-2</v>
      </c>
    </row>
    <row r="97" spans="5:47" x14ac:dyDescent="0.4">
      <c r="E97" s="1">
        <v>3</v>
      </c>
      <c r="F97" s="1">
        <v>22000000</v>
      </c>
      <c r="G97" s="1">
        <v>2.7E-2</v>
      </c>
      <c r="H97" s="1">
        <v>5250.0000000003001</v>
      </c>
      <c r="J97" s="27">
        <v>1000000</v>
      </c>
      <c r="K97" s="28">
        <v>3.4000000000000002E-3</v>
      </c>
      <c r="L97" s="28">
        <v>2.1999999999999997E-3</v>
      </c>
      <c r="M97" s="28">
        <v>2E-3</v>
      </c>
      <c r="N97" s="28">
        <v>2.4000000000000002E-3</v>
      </c>
      <c r="O97" s="28">
        <v>2.1999999999999997E-3</v>
      </c>
      <c r="P97" s="28">
        <v>2.4000000000000002E-3</v>
      </c>
      <c r="Q97" s="28">
        <v>2.1999999999999997E-3</v>
      </c>
      <c r="R97" s="28">
        <v>2.1999999999999997E-3</v>
      </c>
      <c r="S97" s="28">
        <v>2E-3</v>
      </c>
      <c r="T97" s="28">
        <v>2E-3</v>
      </c>
      <c r="U97" s="28">
        <v>2.4000000000000002E-3</v>
      </c>
      <c r="V97" s="28">
        <v>2.4000000000000002E-3</v>
      </c>
      <c r="W97" s="28">
        <v>2.316666666666667E-3</v>
      </c>
      <c r="X97" s="10">
        <f t="shared" si="5"/>
        <v>1</v>
      </c>
      <c r="Y97" s="10">
        <f t="shared" si="5"/>
        <v>1.5454545454545459</v>
      </c>
      <c r="Z97" s="10">
        <f t="shared" si="5"/>
        <v>1.7000000000000002</v>
      </c>
      <c r="AA97" s="10">
        <f t="shared" si="5"/>
        <v>1.4166666666666667</v>
      </c>
      <c r="AB97" s="10">
        <f t="shared" si="5"/>
        <v>1.5454545454545459</v>
      </c>
      <c r="AC97" s="10">
        <f t="shared" si="5"/>
        <v>1.4166666666666667</v>
      </c>
      <c r="AD97" s="10">
        <f t="shared" si="5"/>
        <v>1.5454545454545459</v>
      </c>
      <c r="AE97" s="10">
        <f t="shared" si="5"/>
        <v>1.5454545454545459</v>
      </c>
      <c r="AF97" s="10">
        <f t="shared" si="5"/>
        <v>1.7000000000000002</v>
      </c>
      <c r="AG97" s="10">
        <f t="shared" si="5"/>
        <v>1.7000000000000002</v>
      </c>
      <c r="AH97" s="10">
        <f t="shared" si="5"/>
        <v>1.4166666666666667</v>
      </c>
      <c r="AI97" s="10">
        <f t="shared" si="5"/>
        <v>1.4166666666666667</v>
      </c>
      <c r="AJ97" s="24">
        <f t="shared" si="6"/>
        <v>1</v>
      </c>
      <c r="AK97" s="24">
        <f t="shared" si="6"/>
        <v>0.77272727272727293</v>
      </c>
      <c r="AL97" s="24">
        <f t="shared" si="6"/>
        <v>0.56666666666666676</v>
      </c>
      <c r="AM97" s="24">
        <f t="shared" si="6"/>
        <v>0.35416666666666669</v>
      </c>
      <c r="AN97" s="24">
        <f t="shared" si="6"/>
        <v>0.30909090909090919</v>
      </c>
      <c r="AO97" s="24">
        <f t="shared" si="6"/>
        <v>0.23611111111111113</v>
      </c>
      <c r="AP97" s="24">
        <f t="shared" si="6"/>
        <v>0.22077922077922082</v>
      </c>
      <c r="AQ97" s="24">
        <f t="shared" si="6"/>
        <v>0.19318181818181823</v>
      </c>
      <c r="AR97" s="24">
        <f t="shared" si="6"/>
        <v>0.18888888888888891</v>
      </c>
      <c r="AS97" s="24">
        <f t="shared" si="6"/>
        <v>0.17</v>
      </c>
      <c r="AT97" s="24">
        <f t="shared" si="6"/>
        <v>0.12878787878787878</v>
      </c>
      <c r="AU97" s="24">
        <f t="shared" si="6"/>
        <v>0.11805555555555557</v>
      </c>
    </row>
    <row r="98" spans="5:47" x14ac:dyDescent="0.4">
      <c r="E98" s="1">
        <v>3</v>
      </c>
      <c r="F98" s="1">
        <v>47000000</v>
      </c>
      <c r="G98" s="1">
        <v>5.8000000000000003E-2</v>
      </c>
      <c r="H98" s="1">
        <v>5250</v>
      </c>
      <c r="J98" s="27">
        <v>2200000</v>
      </c>
      <c r="K98" s="28">
        <v>8.0000000000000002E-3</v>
      </c>
      <c r="L98" s="28">
        <v>5.0000000000000001E-3</v>
      </c>
      <c r="M98" s="28">
        <v>3.4000000000000002E-3</v>
      </c>
      <c r="N98" s="28">
        <v>3.5999999999999999E-3</v>
      </c>
      <c r="O98" s="28">
        <v>3.0000000000000001E-3</v>
      </c>
      <c r="P98" s="28">
        <v>2.8E-3</v>
      </c>
      <c r="Q98" s="28">
        <v>2.4000000000000002E-3</v>
      </c>
      <c r="R98" s="28">
        <v>2.8E-3</v>
      </c>
      <c r="S98" s="28">
        <v>2.8E-3</v>
      </c>
      <c r="T98" s="28">
        <v>2.5999999999999999E-3</v>
      </c>
      <c r="U98" s="28">
        <v>2.4000000000000002E-3</v>
      </c>
      <c r="V98" s="28">
        <v>2.8E-3</v>
      </c>
      <c r="W98" s="28">
        <v>3.4666666666666665E-3</v>
      </c>
      <c r="X98" s="10">
        <f t="shared" si="5"/>
        <v>1</v>
      </c>
      <c r="Y98" s="10">
        <f t="shared" si="5"/>
        <v>1.6</v>
      </c>
      <c r="Z98" s="10">
        <f t="shared" si="5"/>
        <v>2.3529411764705883</v>
      </c>
      <c r="AA98" s="10">
        <f t="shared" si="5"/>
        <v>2.2222222222222223</v>
      </c>
      <c r="AB98" s="10">
        <f t="shared" si="5"/>
        <v>2.6666666666666665</v>
      </c>
      <c r="AC98" s="10">
        <f t="shared" si="5"/>
        <v>2.8571428571428572</v>
      </c>
      <c r="AD98" s="10">
        <f t="shared" si="5"/>
        <v>3.333333333333333</v>
      </c>
      <c r="AE98" s="10">
        <f t="shared" si="5"/>
        <v>2.8571428571428572</v>
      </c>
      <c r="AF98" s="10">
        <f t="shared" si="5"/>
        <v>2.8571428571428572</v>
      </c>
      <c r="AG98" s="10">
        <f t="shared" si="5"/>
        <v>3.0769230769230771</v>
      </c>
      <c r="AH98" s="10">
        <f t="shared" si="5"/>
        <v>3.333333333333333</v>
      </c>
      <c r="AI98" s="10">
        <f t="shared" si="5"/>
        <v>2.8571428571428572</v>
      </c>
      <c r="AJ98" s="24">
        <f t="shared" si="6"/>
        <v>1</v>
      </c>
      <c r="AK98" s="24">
        <f t="shared" si="6"/>
        <v>0.8</v>
      </c>
      <c r="AL98" s="24">
        <f t="shared" si="6"/>
        <v>0.78431372549019607</v>
      </c>
      <c r="AM98" s="24">
        <f t="shared" si="6"/>
        <v>0.55555555555555558</v>
      </c>
      <c r="AN98" s="24">
        <f t="shared" si="6"/>
        <v>0.53333333333333333</v>
      </c>
      <c r="AO98" s="24">
        <f t="shared" si="6"/>
        <v>0.47619047619047622</v>
      </c>
      <c r="AP98" s="24">
        <f t="shared" si="6"/>
        <v>0.47619047619047616</v>
      </c>
      <c r="AQ98" s="24">
        <f t="shared" si="6"/>
        <v>0.35714285714285715</v>
      </c>
      <c r="AR98" s="24">
        <f t="shared" si="6"/>
        <v>0.31746031746031744</v>
      </c>
      <c r="AS98" s="24">
        <f t="shared" si="6"/>
        <v>0.30769230769230771</v>
      </c>
      <c r="AT98" s="24">
        <f t="shared" si="6"/>
        <v>0.30303030303030298</v>
      </c>
      <c r="AU98" s="24">
        <f t="shared" si="6"/>
        <v>0.23809523809523811</v>
      </c>
    </row>
    <row r="99" spans="5:47" x14ac:dyDescent="0.4">
      <c r="E99" s="1">
        <v>3</v>
      </c>
      <c r="F99" s="1">
        <v>100000000</v>
      </c>
      <c r="G99" s="1">
        <v>0.122</v>
      </c>
      <c r="H99" s="1">
        <v>5250.0000000008004</v>
      </c>
      <c r="J99" s="27">
        <v>4700000</v>
      </c>
      <c r="K99" s="28">
        <v>1.6800000000000002E-2</v>
      </c>
      <c r="L99" s="28">
        <v>9.1999999999999998E-3</v>
      </c>
      <c r="M99" s="28">
        <v>6.6E-3</v>
      </c>
      <c r="N99" s="28">
        <v>6.0000000000000001E-3</v>
      </c>
      <c r="O99" s="28">
        <v>4.5999999999999999E-3</v>
      </c>
      <c r="P99" s="28">
        <v>4.3999999999999994E-3</v>
      </c>
      <c r="Q99" s="28">
        <v>3.8E-3</v>
      </c>
      <c r="R99" s="28">
        <v>3.8E-3</v>
      </c>
      <c r="S99" s="28">
        <v>3.5999999999999999E-3</v>
      </c>
      <c r="T99" s="28">
        <v>3.5999999999999999E-3</v>
      </c>
      <c r="U99" s="28">
        <v>4.0000000000000001E-3</v>
      </c>
      <c r="V99" s="28">
        <v>3.5999999999999999E-3</v>
      </c>
      <c r="W99" s="28">
        <v>5.8333333333333327E-3</v>
      </c>
      <c r="X99" s="10">
        <f t="shared" si="5"/>
        <v>1</v>
      </c>
      <c r="Y99" s="10">
        <f t="shared" si="5"/>
        <v>1.8260869565217395</v>
      </c>
      <c r="Z99" s="10">
        <f t="shared" si="5"/>
        <v>2.5454545454545459</v>
      </c>
      <c r="AA99" s="10">
        <f t="shared" si="5"/>
        <v>2.8000000000000003</v>
      </c>
      <c r="AB99" s="10">
        <f t="shared" si="5"/>
        <v>3.6521739130434789</v>
      </c>
      <c r="AC99" s="10">
        <f t="shared" si="5"/>
        <v>3.8181818181818192</v>
      </c>
      <c r="AD99" s="10">
        <f t="shared" si="5"/>
        <v>4.4210526315789478</v>
      </c>
      <c r="AE99" s="10">
        <f t="shared" si="5"/>
        <v>4.4210526315789478</v>
      </c>
      <c r="AF99" s="10">
        <f t="shared" si="5"/>
        <v>4.6666666666666679</v>
      </c>
      <c r="AG99" s="10">
        <f t="shared" si="5"/>
        <v>4.6666666666666679</v>
      </c>
      <c r="AH99" s="10">
        <f t="shared" si="5"/>
        <v>4.2</v>
      </c>
      <c r="AI99" s="10">
        <f t="shared" si="5"/>
        <v>4.6666666666666679</v>
      </c>
      <c r="AJ99" s="24">
        <f t="shared" si="6"/>
        <v>1</v>
      </c>
      <c r="AK99" s="24">
        <f t="shared" si="6"/>
        <v>0.91304347826086973</v>
      </c>
      <c r="AL99" s="24">
        <f t="shared" si="6"/>
        <v>0.84848484848484862</v>
      </c>
      <c r="AM99" s="24">
        <f t="shared" si="6"/>
        <v>0.70000000000000007</v>
      </c>
      <c r="AN99" s="24">
        <f t="shared" si="6"/>
        <v>0.73043478260869577</v>
      </c>
      <c r="AO99" s="24">
        <f t="shared" si="6"/>
        <v>0.63636363636363658</v>
      </c>
      <c r="AP99" s="24">
        <f t="shared" si="6"/>
        <v>0.63157894736842113</v>
      </c>
      <c r="AQ99" s="24">
        <f t="shared" si="6"/>
        <v>0.55263157894736847</v>
      </c>
      <c r="AR99" s="24">
        <f t="shared" si="6"/>
        <v>0.5185185185185186</v>
      </c>
      <c r="AS99" s="24">
        <f t="shared" si="6"/>
        <v>0.46666666666666679</v>
      </c>
      <c r="AT99" s="24">
        <f t="shared" si="6"/>
        <v>0.38181818181818183</v>
      </c>
      <c r="AU99" s="24">
        <f t="shared" si="6"/>
        <v>0.38888888888888901</v>
      </c>
    </row>
    <row r="100" spans="5:47" x14ac:dyDescent="0.4">
      <c r="E100" s="1">
        <v>3</v>
      </c>
      <c r="F100" s="1">
        <v>220000000</v>
      </c>
      <c r="G100" s="1">
        <v>0.26100000000000001</v>
      </c>
      <c r="H100" s="1">
        <v>5249.9999999993997</v>
      </c>
      <c r="J100" s="27">
        <v>10000000</v>
      </c>
      <c r="K100" s="28">
        <v>3.6199999999999996E-2</v>
      </c>
      <c r="L100" s="28">
        <v>1.9E-2</v>
      </c>
      <c r="M100" s="28">
        <v>1.2800000000000001E-2</v>
      </c>
      <c r="N100" s="28">
        <v>1.04E-2</v>
      </c>
      <c r="O100" s="28">
        <v>8.6E-3</v>
      </c>
      <c r="P100" s="28">
        <v>7.6E-3</v>
      </c>
      <c r="Q100" s="28">
        <v>6.6E-3</v>
      </c>
      <c r="R100" s="28">
        <v>6.4000000000000003E-3</v>
      </c>
      <c r="S100" s="28">
        <v>6.0000000000000001E-3</v>
      </c>
      <c r="T100" s="28">
        <v>5.1999999999999998E-3</v>
      </c>
      <c r="U100" s="28">
        <v>5.4000000000000003E-3</v>
      </c>
      <c r="V100" s="28">
        <v>6.0000000000000001E-3</v>
      </c>
      <c r="W100" s="28">
        <v>1.085E-2</v>
      </c>
      <c r="X100" s="10">
        <f t="shared" si="5"/>
        <v>1</v>
      </c>
      <c r="Y100" s="10">
        <f t="shared" si="5"/>
        <v>1.9052631578947368</v>
      </c>
      <c r="Z100" s="10">
        <f t="shared" si="5"/>
        <v>2.8281249999999996</v>
      </c>
      <c r="AA100" s="10">
        <f t="shared" si="5"/>
        <v>3.4807692307692304</v>
      </c>
      <c r="AB100" s="10">
        <f t="shared" si="5"/>
        <v>4.2093023255813948</v>
      </c>
      <c r="AC100" s="10">
        <f t="shared" si="5"/>
        <v>4.7631578947368416</v>
      </c>
      <c r="AD100" s="10">
        <f t="shared" si="5"/>
        <v>5.4848484848484844</v>
      </c>
      <c r="AE100" s="10">
        <f t="shared" si="5"/>
        <v>5.6562499999999991</v>
      </c>
      <c r="AF100" s="10">
        <f t="shared" si="5"/>
        <v>6.0333333333333323</v>
      </c>
      <c r="AG100" s="10">
        <f t="shared" si="5"/>
        <v>6.9615384615384608</v>
      </c>
      <c r="AH100" s="10">
        <f t="shared" si="5"/>
        <v>6.7037037037037024</v>
      </c>
      <c r="AI100" s="10">
        <f t="shared" si="5"/>
        <v>6.0333333333333323</v>
      </c>
      <c r="AJ100" s="24">
        <f t="shared" si="6"/>
        <v>1</v>
      </c>
      <c r="AK100" s="24">
        <f t="shared" si="6"/>
        <v>0.95263157894736838</v>
      </c>
      <c r="AL100" s="24">
        <f t="shared" si="6"/>
        <v>0.94270833333333315</v>
      </c>
      <c r="AM100" s="24">
        <f t="shared" si="6"/>
        <v>0.8701923076923076</v>
      </c>
      <c r="AN100" s="24">
        <f t="shared" si="6"/>
        <v>0.84186046511627899</v>
      </c>
      <c r="AO100" s="24">
        <f t="shared" si="6"/>
        <v>0.79385964912280693</v>
      </c>
      <c r="AP100" s="24">
        <f t="shared" si="6"/>
        <v>0.78354978354978344</v>
      </c>
      <c r="AQ100" s="24">
        <f t="shared" si="6"/>
        <v>0.70703124999999989</v>
      </c>
      <c r="AR100" s="24">
        <f t="shared" si="6"/>
        <v>0.67037037037037028</v>
      </c>
      <c r="AS100" s="24">
        <f t="shared" si="6"/>
        <v>0.69615384615384612</v>
      </c>
      <c r="AT100" s="24">
        <f t="shared" si="6"/>
        <v>0.60942760942760932</v>
      </c>
      <c r="AU100" s="24">
        <f t="shared" si="6"/>
        <v>0.50277777777777766</v>
      </c>
    </row>
    <row r="101" spans="5:47" x14ac:dyDescent="0.4">
      <c r="E101" s="1">
        <v>3</v>
      </c>
      <c r="F101" s="1">
        <v>470000000</v>
      </c>
      <c r="G101" s="1">
        <v>0.55000000000000004</v>
      </c>
      <c r="H101" s="1">
        <v>5249.9999999987003</v>
      </c>
      <c r="J101" s="27">
        <v>22000000</v>
      </c>
      <c r="K101" s="28">
        <v>7.8800000000000009E-2</v>
      </c>
      <c r="L101" s="28">
        <v>4.0400000000000005E-2</v>
      </c>
      <c r="M101" s="28">
        <v>2.7200000000000002E-2</v>
      </c>
      <c r="N101" s="28">
        <v>2.1399999999999999E-2</v>
      </c>
      <c r="O101" s="28">
        <v>1.7599999999999998E-2</v>
      </c>
      <c r="P101" s="28">
        <v>1.4799999999999999E-2</v>
      </c>
      <c r="Q101" s="28">
        <v>1.34E-2</v>
      </c>
      <c r="R101" s="28">
        <v>1.24E-2</v>
      </c>
      <c r="S101" s="28">
        <v>1.0800000000000001E-2</v>
      </c>
      <c r="T101" s="28">
        <v>0.01</v>
      </c>
      <c r="U101" s="28">
        <v>0.01</v>
      </c>
      <c r="V101" s="28">
        <v>1.1600000000000001E-2</v>
      </c>
      <c r="W101" s="28">
        <v>2.2366666666666667E-2</v>
      </c>
      <c r="X101" s="10">
        <f t="shared" si="5"/>
        <v>1</v>
      </c>
      <c r="Y101" s="10">
        <f t="shared" si="5"/>
        <v>1.9504950495049505</v>
      </c>
      <c r="Z101" s="10">
        <f t="shared" si="5"/>
        <v>2.8970588235294117</v>
      </c>
      <c r="AA101" s="10">
        <f t="shared" si="5"/>
        <v>3.6822429906542062</v>
      </c>
      <c r="AB101" s="10">
        <f t="shared" si="5"/>
        <v>4.4772727272727284</v>
      </c>
      <c r="AC101" s="10">
        <f t="shared" si="5"/>
        <v>5.3243243243243255</v>
      </c>
      <c r="AD101" s="10">
        <f t="shared" si="5"/>
        <v>5.8805970149253737</v>
      </c>
      <c r="AE101" s="10">
        <f t="shared" si="5"/>
        <v>6.3548387096774199</v>
      </c>
      <c r="AF101" s="10">
        <f t="shared" si="5"/>
        <v>7.2962962962962967</v>
      </c>
      <c r="AG101" s="10">
        <f t="shared" si="5"/>
        <v>7.8800000000000008</v>
      </c>
      <c r="AH101" s="10">
        <f t="shared" si="5"/>
        <v>7.8800000000000008</v>
      </c>
      <c r="AI101" s="10">
        <f t="shared" si="5"/>
        <v>6.7931034482758621</v>
      </c>
      <c r="AJ101" s="24">
        <f t="shared" si="6"/>
        <v>1</v>
      </c>
      <c r="AK101" s="24">
        <f t="shared" si="6"/>
        <v>0.97524752475247523</v>
      </c>
      <c r="AL101" s="24">
        <f t="shared" si="6"/>
        <v>0.96568627450980393</v>
      </c>
      <c r="AM101" s="24">
        <f t="shared" si="6"/>
        <v>0.92056074766355156</v>
      </c>
      <c r="AN101" s="24">
        <f t="shared" si="6"/>
        <v>0.89545454545454573</v>
      </c>
      <c r="AO101" s="24">
        <f t="shared" si="6"/>
        <v>0.88738738738738754</v>
      </c>
      <c r="AP101" s="24">
        <f t="shared" si="6"/>
        <v>0.84008528784648195</v>
      </c>
      <c r="AQ101" s="24">
        <f t="shared" si="6"/>
        <v>0.79435483870967749</v>
      </c>
      <c r="AR101" s="24">
        <f t="shared" si="6"/>
        <v>0.81069958847736634</v>
      </c>
      <c r="AS101" s="24">
        <f t="shared" si="6"/>
        <v>0.78800000000000003</v>
      </c>
      <c r="AT101" s="24">
        <f t="shared" si="6"/>
        <v>0.71636363636363642</v>
      </c>
      <c r="AU101" s="24">
        <f t="shared" si="6"/>
        <v>0.56609195402298851</v>
      </c>
    </row>
    <row r="102" spans="5:47" x14ac:dyDescent="0.4">
      <c r="E102" s="1">
        <v>3</v>
      </c>
      <c r="F102" s="1">
        <v>1000000000</v>
      </c>
      <c r="G102" s="1">
        <v>1.1830000000000001</v>
      </c>
      <c r="H102" s="1">
        <v>5249.9999999992997</v>
      </c>
      <c r="J102" s="27">
        <v>47000000</v>
      </c>
      <c r="K102" s="28">
        <v>0.1668</v>
      </c>
      <c r="L102" s="28">
        <v>8.4199999999999997E-2</v>
      </c>
      <c r="M102" s="28">
        <v>5.7399999999999993E-2</v>
      </c>
      <c r="N102" s="28">
        <v>4.3400000000000001E-2</v>
      </c>
      <c r="O102" s="28">
        <v>3.5999999999999997E-2</v>
      </c>
      <c r="P102" s="28">
        <v>3.0599999999999999E-2</v>
      </c>
      <c r="Q102" s="28">
        <v>2.6800000000000001E-2</v>
      </c>
      <c r="R102" s="28">
        <v>2.3799999999999998E-2</v>
      </c>
      <c r="S102" s="28">
        <v>2.24E-2</v>
      </c>
      <c r="T102" s="28">
        <v>0.02</v>
      </c>
      <c r="U102" s="28">
        <v>1.8599999999999998E-2</v>
      </c>
      <c r="V102" s="28">
        <v>2.0200000000000003E-2</v>
      </c>
      <c r="W102" s="28">
        <v>4.5849999999999995E-2</v>
      </c>
      <c r="X102" s="10">
        <f t="shared" si="5"/>
        <v>1</v>
      </c>
      <c r="Y102" s="10">
        <f t="shared" si="5"/>
        <v>1.980997624703088</v>
      </c>
      <c r="Z102" s="10">
        <f t="shared" si="5"/>
        <v>2.9059233449477357</v>
      </c>
      <c r="AA102" s="10">
        <f t="shared" si="5"/>
        <v>3.8433179723502304</v>
      </c>
      <c r="AB102" s="10">
        <f t="shared" si="5"/>
        <v>4.6333333333333337</v>
      </c>
      <c r="AC102" s="10">
        <f t="shared" si="5"/>
        <v>5.4509803921568629</v>
      </c>
      <c r="AD102" s="10">
        <f t="shared" si="5"/>
        <v>6.2238805970149249</v>
      </c>
      <c r="AE102" s="10">
        <f t="shared" si="5"/>
        <v>7.0084033613445387</v>
      </c>
      <c r="AF102" s="10">
        <f t="shared" si="5"/>
        <v>7.4464285714285721</v>
      </c>
      <c r="AG102" s="10">
        <f t="shared" si="5"/>
        <v>8.34</v>
      </c>
      <c r="AH102" s="10">
        <f t="shared" si="5"/>
        <v>8.9677419354838719</v>
      </c>
      <c r="AI102" s="10">
        <f t="shared" si="5"/>
        <v>8.2574257425742559</v>
      </c>
      <c r="AJ102" s="24">
        <f t="shared" si="6"/>
        <v>1</v>
      </c>
      <c r="AK102" s="24">
        <f t="shared" si="6"/>
        <v>0.99049881235154402</v>
      </c>
      <c r="AL102" s="24">
        <f t="shared" si="6"/>
        <v>0.96864111498257854</v>
      </c>
      <c r="AM102" s="24">
        <f t="shared" si="6"/>
        <v>0.96082949308755761</v>
      </c>
      <c r="AN102" s="24">
        <f t="shared" si="6"/>
        <v>0.92666666666666675</v>
      </c>
      <c r="AO102" s="24">
        <f t="shared" si="6"/>
        <v>0.90849673202614378</v>
      </c>
      <c r="AP102" s="24">
        <f t="shared" si="6"/>
        <v>0.88912579957356075</v>
      </c>
      <c r="AQ102" s="24">
        <f t="shared" si="6"/>
        <v>0.87605042016806733</v>
      </c>
      <c r="AR102" s="24">
        <f t="shared" si="6"/>
        <v>0.82738095238095244</v>
      </c>
      <c r="AS102" s="24">
        <f t="shared" si="6"/>
        <v>0.83399999999999996</v>
      </c>
      <c r="AT102" s="24">
        <f t="shared" si="6"/>
        <v>0.81524926686217014</v>
      </c>
      <c r="AU102" s="24">
        <f t="shared" si="6"/>
        <v>0.68811881188118795</v>
      </c>
    </row>
    <row r="103" spans="5:47" x14ac:dyDescent="0.4">
      <c r="E103" s="1">
        <v>3</v>
      </c>
      <c r="F103" s="1">
        <v>2200000000</v>
      </c>
      <c r="G103" s="1">
        <v>2.5859999999999999</v>
      </c>
      <c r="H103" s="1">
        <v>5249.9999999954998</v>
      </c>
      <c r="J103" s="27">
        <v>100000000</v>
      </c>
      <c r="K103" s="28">
        <v>0.35599999999999998</v>
      </c>
      <c r="L103" s="28">
        <v>0.17880000000000001</v>
      </c>
      <c r="M103" s="28">
        <v>0.12039999999999999</v>
      </c>
      <c r="N103" s="28">
        <v>9.2600000000000002E-2</v>
      </c>
      <c r="O103" s="28">
        <v>7.46E-2</v>
      </c>
      <c r="P103" s="28">
        <v>6.2799999999999995E-2</v>
      </c>
      <c r="Q103" s="28">
        <v>5.4400000000000004E-2</v>
      </c>
      <c r="R103" s="28">
        <v>4.9000000000000002E-2</v>
      </c>
      <c r="S103" s="28">
        <v>4.3799999999999999E-2</v>
      </c>
      <c r="T103" s="28">
        <v>3.9800000000000002E-2</v>
      </c>
      <c r="U103" s="28">
        <v>3.7999999999999999E-2</v>
      </c>
      <c r="V103" s="28">
        <v>4.2599999999999999E-2</v>
      </c>
      <c r="W103" s="28">
        <v>9.6066666666666675E-2</v>
      </c>
      <c r="X103" s="10">
        <f t="shared" si="5"/>
        <v>1</v>
      </c>
      <c r="Y103" s="10">
        <f t="shared" si="5"/>
        <v>1.9910514541387021</v>
      </c>
      <c r="Z103" s="10">
        <f t="shared" si="5"/>
        <v>2.9568106312292359</v>
      </c>
      <c r="AA103" s="10">
        <f t="shared" si="5"/>
        <v>3.8444924406047511</v>
      </c>
      <c r="AB103" s="10">
        <f t="shared" si="5"/>
        <v>4.7721179624664876</v>
      </c>
      <c r="AC103" s="10">
        <f t="shared" si="5"/>
        <v>5.6687898089171975</v>
      </c>
      <c r="AD103" s="10">
        <f t="shared" si="5"/>
        <v>6.5441176470588225</v>
      </c>
      <c r="AE103" s="10">
        <f t="shared" si="5"/>
        <v>7.2653061224489788</v>
      </c>
      <c r="AF103" s="10">
        <f t="shared" si="5"/>
        <v>8.1278538812785381</v>
      </c>
      <c r="AG103" s="10">
        <f t="shared" si="5"/>
        <v>8.9447236180904515</v>
      </c>
      <c r="AH103" s="10">
        <f t="shared" si="5"/>
        <v>9.3684210526315788</v>
      </c>
      <c r="AI103" s="10">
        <f t="shared" si="5"/>
        <v>8.3568075117370881</v>
      </c>
      <c r="AJ103" s="24">
        <f t="shared" si="6"/>
        <v>1</v>
      </c>
      <c r="AK103" s="24">
        <f t="shared" si="6"/>
        <v>0.99552572706935105</v>
      </c>
      <c r="AL103" s="24">
        <f t="shared" si="6"/>
        <v>0.98560354374307868</v>
      </c>
      <c r="AM103" s="24">
        <f t="shared" si="6"/>
        <v>0.96112311015118779</v>
      </c>
      <c r="AN103" s="24">
        <f t="shared" si="6"/>
        <v>0.95442359249329756</v>
      </c>
      <c r="AO103" s="24">
        <f t="shared" si="6"/>
        <v>0.94479830148619959</v>
      </c>
      <c r="AP103" s="24">
        <f t="shared" si="6"/>
        <v>0.93487394957983183</v>
      </c>
      <c r="AQ103" s="24">
        <f t="shared" si="6"/>
        <v>0.90816326530612235</v>
      </c>
      <c r="AR103" s="24">
        <f t="shared" si="6"/>
        <v>0.90309487569761537</v>
      </c>
      <c r="AS103" s="24">
        <f t="shared" si="6"/>
        <v>0.8944723618090451</v>
      </c>
      <c r="AT103" s="24">
        <f t="shared" si="6"/>
        <v>0.85167464114832536</v>
      </c>
      <c r="AU103" s="24">
        <f t="shared" si="6"/>
        <v>0.69640062597809071</v>
      </c>
    </row>
    <row r="104" spans="5:47" x14ac:dyDescent="0.4">
      <c r="E104" s="1">
        <v>3</v>
      </c>
      <c r="F104" s="1">
        <v>4700000000</v>
      </c>
      <c r="G104" s="1">
        <v>6.5330000000000004</v>
      </c>
      <c r="H104" s="1">
        <v>5249.9999999868996</v>
      </c>
      <c r="J104" s="27">
        <v>220000000</v>
      </c>
      <c r="K104" s="28">
        <v>0.7792</v>
      </c>
      <c r="L104" s="28">
        <v>0.39079999999999998</v>
      </c>
      <c r="M104" s="28">
        <v>0.26240000000000002</v>
      </c>
      <c r="N104" s="28">
        <v>0.1986</v>
      </c>
      <c r="O104" s="28">
        <v>0.16160000000000002</v>
      </c>
      <c r="P104" s="28">
        <v>0.1366</v>
      </c>
      <c r="Q104" s="28">
        <v>0.11939999999999999</v>
      </c>
      <c r="R104" s="28">
        <v>0.1038</v>
      </c>
      <c r="S104" s="28">
        <v>9.5599999999999991E-2</v>
      </c>
      <c r="T104" s="28">
        <v>8.6599999999999996E-2</v>
      </c>
      <c r="U104" s="28">
        <v>8.14E-2</v>
      </c>
      <c r="V104" s="28">
        <v>8.0399999999999999E-2</v>
      </c>
      <c r="W104" s="28">
        <v>0.20803333333333332</v>
      </c>
      <c r="X104" s="10">
        <f t="shared" si="5"/>
        <v>1</v>
      </c>
      <c r="Y104" s="10">
        <f t="shared" si="5"/>
        <v>1.993858751279427</v>
      </c>
      <c r="Z104" s="10">
        <f t="shared" si="5"/>
        <v>2.969512195121951</v>
      </c>
      <c r="AA104" s="10">
        <f t="shared" si="5"/>
        <v>3.9234642497482377</v>
      </c>
      <c r="AB104" s="10">
        <f t="shared" si="5"/>
        <v>4.8217821782178207</v>
      </c>
      <c r="AC104" s="10">
        <f t="shared" si="5"/>
        <v>5.7042459736456808</v>
      </c>
      <c r="AD104" s="10">
        <f t="shared" si="5"/>
        <v>6.5259631490787271</v>
      </c>
      <c r="AE104" s="10">
        <f t="shared" si="5"/>
        <v>7.5067437379576107</v>
      </c>
      <c r="AF104" s="10">
        <f t="shared" si="5"/>
        <v>8.1506276150627617</v>
      </c>
      <c r="AG104" s="10">
        <f t="shared" si="5"/>
        <v>8.9976905311778292</v>
      </c>
      <c r="AH104" s="10">
        <f t="shared" si="5"/>
        <v>9.5724815724815731</v>
      </c>
      <c r="AI104" s="10">
        <f t="shared" si="5"/>
        <v>9.6915422885572138</v>
      </c>
      <c r="AJ104" s="24">
        <f t="shared" si="6"/>
        <v>1</v>
      </c>
      <c r="AK104" s="24">
        <f t="shared" si="6"/>
        <v>0.99692937563971351</v>
      </c>
      <c r="AL104" s="24">
        <f t="shared" si="6"/>
        <v>0.98983739837398366</v>
      </c>
      <c r="AM104" s="24">
        <f t="shared" si="6"/>
        <v>0.98086606243705943</v>
      </c>
      <c r="AN104" s="24">
        <f t="shared" si="6"/>
        <v>0.9643564356435641</v>
      </c>
      <c r="AO104" s="24">
        <f t="shared" si="6"/>
        <v>0.95070766227428016</v>
      </c>
      <c r="AP104" s="24">
        <f t="shared" si="6"/>
        <v>0.93228044986838954</v>
      </c>
      <c r="AQ104" s="24">
        <f t="shared" si="6"/>
        <v>0.93834296724470134</v>
      </c>
      <c r="AR104" s="24">
        <f t="shared" si="6"/>
        <v>0.90562529056252905</v>
      </c>
      <c r="AS104" s="24">
        <f t="shared" si="6"/>
        <v>0.89976905311778288</v>
      </c>
      <c r="AT104" s="24">
        <f t="shared" si="6"/>
        <v>0.87022559749832484</v>
      </c>
      <c r="AU104" s="24">
        <f t="shared" si="6"/>
        <v>0.80762852404643448</v>
      </c>
    </row>
    <row r="105" spans="5:47" x14ac:dyDescent="0.4">
      <c r="E105" s="1">
        <v>3</v>
      </c>
      <c r="F105" s="1">
        <v>10000000000</v>
      </c>
      <c r="G105" s="1">
        <v>25.817</v>
      </c>
      <c r="H105" s="1">
        <v>5249.9999999621004</v>
      </c>
      <c r="J105" s="27">
        <v>470000000</v>
      </c>
      <c r="K105" s="28">
        <v>1.6675999999999997</v>
      </c>
      <c r="L105" s="28">
        <v>0.83399999999999996</v>
      </c>
      <c r="M105" s="28">
        <v>0.55640000000000001</v>
      </c>
      <c r="N105" s="28">
        <v>0.42220000000000002</v>
      </c>
      <c r="O105" s="28">
        <v>0.34320000000000001</v>
      </c>
      <c r="P105" s="28">
        <v>0.28799999999999998</v>
      </c>
      <c r="Q105" s="28">
        <v>0.254</v>
      </c>
      <c r="R105" s="28">
        <v>0.22959999999999997</v>
      </c>
      <c r="S105" s="28">
        <v>0.20319999999999999</v>
      </c>
      <c r="T105" s="28">
        <v>0.17980000000000002</v>
      </c>
      <c r="U105" s="28">
        <v>0.17219999999999999</v>
      </c>
      <c r="V105" s="28">
        <v>0.16399999999999998</v>
      </c>
      <c r="W105" s="28">
        <v>0.44285000000000002</v>
      </c>
      <c r="X105" s="10">
        <f t="shared" si="5"/>
        <v>1</v>
      </c>
      <c r="Y105" s="10">
        <f t="shared" si="5"/>
        <v>1.9995203836930453</v>
      </c>
      <c r="Z105" s="10">
        <f t="shared" si="5"/>
        <v>2.9971243709561461</v>
      </c>
      <c r="AA105" s="10">
        <f t="shared" si="5"/>
        <v>3.9497868308858353</v>
      </c>
      <c r="AB105" s="10">
        <f t="shared" si="5"/>
        <v>4.8589743589743586</v>
      </c>
      <c r="AC105" s="10">
        <f t="shared" si="5"/>
        <v>5.790277777777777</v>
      </c>
      <c r="AD105" s="10">
        <f t="shared" si="5"/>
        <v>6.5653543307086606</v>
      </c>
      <c r="AE105" s="10">
        <f t="shared" si="5"/>
        <v>7.2630662020905925</v>
      </c>
      <c r="AF105" s="10">
        <f t="shared" si="5"/>
        <v>8.206692913385826</v>
      </c>
      <c r="AG105" s="10">
        <f t="shared" si="5"/>
        <v>9.2747497219132349</v>
      </c>
      <c r="AH105" s="10">
        <f t="shared" si="5"/>
        <v>9.6840882694541222</v>
      </c>
      <c r="AI105" s="10">
        <f>$K105/V105</f>
        <v>10.168292682926829</v>
      </c>
      <c r="AJ105" s="24">
        <f t="shared" si="6"/>
        <v>1</v>
      </c>
      <c r="AK105" s="24">
        <f t="shared" si="6"/>
        <v>0.99976019184652265</v>
      </c>
      <c r="AL105" s="24">
        <f t="shared" si="6"/>
        <v>0.99904145698538205</v>
      </c>
      <c r="AM105" s="24">
        <f t="shared" si="6"/>
        <v>0.98744670772145882</v>
      </c>
      <c r="AN105" s="24">
        <f t="shared" si="6"/>
        <v>0.97179487179487167</v>
      </c>
      <c r="AO105" s="24">
        <f t="shared" si="6"/>
        <v>0.96504629629629612</v>
      </c>
      <c r="AP105" s="24">
        <f t="shared" si="6"/>
        <v>0.9379077615298087</v>
      </c>
      <c r="AQ105" s="24">
        <f t="shared" si="6"/>
        <v>0.90788327526132406</v>
      </c>
      <c r="AR105" s="24">
        <f t="shared" si="6"/>
        <v>0.9118547681539807</v>
      </c>
      <c r="AS105" s="24">
        <f t="shared" si="6"/>
        <v>0.92747497219132347</v>
      </c>
      <c r="AT105" s="24">
        <f t="shared" si="6"/>
        <v>0.88037166085946561</v>
      </c>
      <c r="AU105" s="24">
        <f t="shared" si="6"/>
        <v>0.84735772357723571</v>
      </c>
    </row>
    <row r="106" spans="5:47" x14ac:dyDescent="0.4">
      <c r="E106" s="1">
        <v>4</v>
      </c>
      <c r="F106" s="1">
        <v>1</v>
      </c>
      <c r="G106" s="1">
        <v>1E-3</v>
      </c>
      <c r="H106" s="1">
        <v>2550</v>
      </c>
      <c r="J106" s="27">
        <v>1000000000</v>
      </c>
      <c r="K106" s="28">
        <v>3.5381999999999998</v>
      </c>
      <c r="L106" s="28">
        <v>1.7776000000000001</v>
      </c>
      <c r="M106" s="28">
        <v>1.1836</v>
      </c>
      <c r="N106" s="28">
        <v>0.89659999999999995</v>
      </c>
      <c r="O106" s="28">
        <v>0.73120000000000007</v>
      </c>
      <c r="P106" s="28">
        <v>0.61539999999999995</v>
      </c>
      <c r="Q106" s="28">
        <v>0.53079999999999994</v>
      </c>
      <c r="R106" s="28">
        <v>0.4662</v>
      </c>
      <c r="S106" s="28">
        <v>0.42679999999999996</v>
      </c>
      <c r="T106" s="28">
        <v>0.37879999999999997</v>
      </c>
      <c r="U106" s="28">
        <v>0.35419999999999996</v>
      </c>
      <c r="V106" s="28">
        <v>0.36019999999999996</v>
      </c>
      <c r="W106" s="28">
        <v>0.93830000000000002</v>
      </c>
      <c r="X106" s="10">
        <f t="shared" si="5"/>
        <v>1</v>
      </c>
      <c r="Y106" s="10">
        <f t="shared" si="5"/>
        <v>1.9904365436543652</v>
      </c>
      <c r="Z106" s="10">
        <f t="shared" si="5"/>
        <v>2.9893545116593443</v>
      </c>
      <c r="AA106" s="10">
        <f t="shared" si="5"/>
        <v>3.9462413562346641</v>
      </c>
      <c r="AB106" s="10">
        <f t="shared" si="5"/>
        <v>4.8388949671772421</v>
      </c>
      <c r="AC106" s="10">
        <f t="shared" si="5"/>
        <v>5.7494312642183951</v>
      </c>
      <c r="AD106" s="10">
        <f t="shared" si="5"/>
        <v>6.6657874905802563</v>
      </c>
      <c r="AE106" s="10">
        <f t="shared" si="5"/>
        <v>7.589446589446589</v>
      </c>
      <c r="AF106" s="10">
        <f t="shared" si="5"/>
        <v>8.2900656044985936</v>
      </c>
      <c r="AG106" s="10">
        <f t="shared" si="5"/>
        <v>9.3405491024287226</v>
      </c>
      <c r="AH106" s="10">
        <f t="shared" si="5"/>
        <v>9.9892715979672513</v>
      </c>
      <c r="AI106" s="10">
        <f t="shared" si="5"/>
        <v>9.8228761799000566</v>
      </c>
      <c r="AJ106" s="24">
        <f t="shared" si="6"/>
        <v>1</v>
      </c>
      <c r="AK106" s="24">
        <f t="shared" si="6"/>
        <v>0.99521827182718259</v>
      </c>
      <c r="AL106" s="24">
        <f t="shared" si="6"/>
        <v>0.9964515038864481</v>
      </c>
      <c r="AM106" s="24">
        <f t="shared" si="6"/>
        <v>0.98656033905866602</v>
      </c>
      <c r="AN106" s="24">
        <f t="shared" si="6"/>
        <v>0.96777899343544838</v>
      </c>
      <c r="AO106" s="24">
        <f t="shared" si="6"/>
        <v>0.95823854403639919</v>
      </c>
      <c r="AP106" s="24">
        <f t="shared" si="6"/>
        <v>0.95225535579717946</v>
      </c>
      <c r="AQ106" s="24">
        <f t="shared" si="6"/>
        <v>0.94868082368082363</v>
      </c>
      <c r="AR106" s="24">
        <f t="shared" si="6"/>
        <v>0.92111840049984373</v>
      </c>
      <c r="AS106" s="24">
        <f t="shared" si="6"/>
        <v>0.93405491024287224</v>
      </c>
      <c r="AT106" s="24">
        <f t="shared" si="6"/>
        <v>0.90811559981520462</v>
      </c>
      <c r="AU106" s="24">
        <f t="shared" si="6"/>
        <v>0.81857301499167134</v>
      </c>
    </row>
    <row r="107" spans="5:47" x14ac:dyDescent="0.4">
      <c r="E107" s="1">
        <v>4</v>
      </c>
      <c r="F107" s="1">
        <v>2</v>
      </c>
      <c r="G107" s="1">
        <v>2E-3</v>
      </c>
      <c r="H107" s="1">
        <v>4575</v>
      </c>
      <c r="J107" s="27">
        <v>2200000000</v>
      </c>
      <c r="K107" s="28">
        <v>7.7703999999999995</v>
      </c>
      <c r="L107" s="28">
        <v>3.9008000000000003</v>
      </c>
      <c r="M107" s="28">
        <v>2.6079999999999997</v>
      </c>
      <c r="N107" s="28">
        <v>1.9674</v>
      </c>
      <c r="O107" s="28">
        <v>1.6133999999999999</v>
      </c>
      <c r="P107" s="28">
        <v>1.3728</v>
      </c>
      <c r="Q107" s="28">
        <v>1.1574</v>
      </c>
      <c r="R107" s="28">
        <v>1.0374000000000001</v>
      </c>
      <c r="S107" s="28">
        <v>0.9294</v>
      </c>
      <c r="T107" s="28">
        <v>0.83879999999999999</v>
      </c>
      <c r="U107" s="28">
        <v>0.79100000000000004</v>
      </c>
      <c r="V107" s="28">
        <v>0.74960000000000004</v>
      </c>
      <c r="W107" s="28">
        <v>2.0613666666666668</v>
      </c>
      <c r="X107" s="10">
        <f t="shared" si="5"/>
        <v>1</v>
      </c>
      <c r="Y107" s="10">
        <f t="shared" si="5"/>
        <v>1.9920016406890892</v>
      </c>
      <c r="Z107" s="10">
        <f t="shared" si="5"/>
        <v>2.9794478527607362</v>
      </c>
      <c r="AA107" s="10">
        <f t="shared" si="5"/>
        <v>3.9495781234116087</v>
      </c>
      <c r="AB107" s="10">
        <f t="shared" si="5"/>
        <v>4.8161646212966405</v>
      </c>
      <c r="AC107" s="10">
        <f t="shared" si="5"/>
        <v>5.6602564102564097</v>
      </c>
      <c r="AD107" s="10">
        <f t="shared" si="5"/>
        <v>6.7136685674788312</v>
      </c>
      <c r="AE107" s="10">
        <f t="shared" si="5"/>
        <v>7.4902641218430679</v>
      </c>
      <c r="AF107" s="10">
        <f t="shared" si="5"/>
        <v>8.3606627931999142</v>
      </c>
      <c r="AG107" s="10">
        <f t="shared" si="5"/>
        <v>9.2637100619933239</v>
      </c>
      <c r="AH107" s="10">
        <f t="shared" si="5"/>
        <v>9.8235145385587845</v>
      </c>
      <c r="AI107" s="10">
        <f t="shared" si="5"/>
        <v>10.366061899679828</v>
      </c>
      <c r="AJ107" s="24">
        <f t="shared" si="6"/>
        <v>1</v>
      </c>
      <c r="AK107" s="24">
        <f t="shared" si="6"/>
        <v>0.99600082034454462</v>
      </c>
      <c r="AL107" s="24">
        <f t="shared" si="6"/>
        <v>0.99314928425357873</v>
      </c>
      <c r="AM107" s="24">
        <f t="shared" si="6"/>
        <v>0.98739453085290219</v>
      </c>
      <c r="AN107" s="24">
        <f t="shared" si="6"/>
        <v>0.96323292425932805</v>
      </c>
      <c r="AO107" s="24">
        <f t="shared" si="6"/>
        <v>0.94337606837606824</v>
      </c>
      <c r="AP107" s="24">
        <f t="shared" si="6"/>
        <v>0.95909550963983303</v>
      </c>
      <c r="AQ107" s="24">
        <f t="shared" si="6"/>
        <v>0.93628301523038349</v>
      </c>
      <c r="AR107" s="24">
        <f t="shared" si="6"/>
        <v>0.92896253257776829</v>
      </c>
      <c r="AS107" s="24">
        <f t="shared" si="6"/>
        <v>0.92637100619933244</v>
      </c>
      <c r="AT107" s="24">
        <f t="shared" si="6"/>
        <v>0.89304677623261675</v>
      </c>
      <c r="AU107" s="24">
        <f t="shared" si="6"/>
        <v>0.86383849163998561</v>
      </c>
    </row>
    <row r="108" spans="5:47" x14ac:dyDescent="0.4">
      <c r="E108" s="1">
        <v>4</v>
      </c>
      <c r="F108" s="1">
        <v>4</v>
      </c>
      <c r="G108" s="1">
        <v>2E-3</v>
      </c>
      <c r="H108" s="1">
        <v>5081.25</v>
      </c>
      <c r="J108" s="27">
        <v>4700000000</v>
      </c>
      <c r="K108" s="28">
        <v>19.540799999999997</v>
      </c>
      <c r="L108" s="28">
        <v>9.8268000000000004</v>
      </c>
      <c r="M108" s="28">
        <v>6.5529999999999999</v>
      </c>
      <c r="N108" s="28">
        <v>4.9601999999999995</v>
      </c>
      <c r="O108" s="28">
        <v>4.0145999999999997</v>
      </c>
      <c r="P108" s="28">
        <v>3.3729999999999998</v>
      </c>
      <c r="Q108" s="28">
        <v>2.9213999999999998</v>
      </c>
      <c r="R108" s="28">
        <v>2.5792000000000002</v>
      </c>
      <c r="S108" s="28">
        <v>2.3357999999999999</v>
      </c>
      <c r="T108" s="28">
        <v>2.0742000000000003</v>
      </c>
      <c r="U108" s="28">
        <v>1.8874</v>
      </c>
      <c r="V108" s="28">
        <v>1.8153999999999999</v>
      </c>
      <c r="W108" s="28">
        <v>5.1568166666666668</v>
      </c>
      <c r="X108" s="10">
        <f t="shared" si="5"/>
        <v>1</v>
      </c>
      <c r="Y108" s="10">
        <f t="shared" si="5"/>
        <v>1.9885211869581141</v>
      </c>
      <c r="Z108" s="10">
        <f t="shared" si="5"/>
        <v>2.9819624599420109</v>
      </c>
      <c r="AA108" s="10">
        <f t="shared" si="5"/>
        <v>3.9395185677996856</v>
      </c>
      <c r="AB108" s="10">
        <f t="shared" si="5"/>
        <v>4.8674338663876844</v>
      </c>
      <c r="AC108" s="10">
        <f t="shared" si="5"/>
        <v>5.793299733175215</v>
      </c>
      <c r="AD108" s="10">
        <f t="shared" si="5"/>
        <v>6.6888478126925444</v>
      </c>
      <c r="AE108" s="10">
        <f t="shared" si="5"/>
        <v>7.5763027295285346</v>
      </c>
      <c r="AF108" s="10">
        <f t="shared" si="5"/>
        <v>8.365784741844335</v>
      </c>
      <c r="AG108" s="10">
        <f t="shared" si="5"/>
        <v>9.420885160543822</v>
      </c>
      <c r="AH108" s="10">
        <f t="shared" si="5"/>
        <v>10.353290240542544</v>
      </c>
      <c r="AI108" s="10">
        <f t="shared" si="5"/>
        <v>10.763908780434063</v>
      </c>
      <c r="AJ108" s="24">
        <f t="shared" si="6"/>
        <v>1</v>
      </c>
      <c r="AK108" s="24">
        <f t="shared" si="6"/>
        <v>0.99426059347905704</v>
      </c>
      <c r="AL108" s="24">
        <f t="shared" si="6"/>
        <v>0.99398748664733694</v>
      </c>
      <c r="AM108" s="24">
        <f t="shared" si="6"/>
        <v>0.98487964194992139</v>
      </c>
      <c r="AN108" s="24">
        <f t="shared" si="6"/>
        <v>0.97348677327753685</v>
      </c>
      <c r="AO108" s="24">
        <f t="shared" si="6"/>
        <v>0.96554995552920253</v>
      </c>
      <c r="AP108" s="24">
        <f t="shared" si="6"/>
        <v>0.95554968752750635</v>
      </c>
      <c r="AQ108" s="24">
        <f t="shared" si="6"/>
        <v>0.94703784119106682</v>
      </c>
      <c r="AR108" s="24">
        <f t="shared" si="6"/>
        <v>0.92953163798270388</v>
      </c>
      <c r="AS108" s="24">
        <f t="shared" si="6"/>
        <v>0.94208851605438215</v>
      </c>
      <c r="AT108" s="24">
        <f t="shared" si="6"/>
        <v>0.94120820368568581</v>
      </c>
      <c r="AU108" s="24">
        <f t="shared" si="6"/>
        <v>0.89699239836950528</v>
      </c>
    </row>
    <row r="109" spans="5:47" x14ac:dyDescent="0.4">
      <c r="E109" s="1">
        <v>4</v>
      </c>
      <c r="F109" s="1">
        <v>7</v>
      </c>
      <c r="G109" s="1">
        <v>1E-3</v>
      </c>
      <c r="H109" s="1">
        <v>5194.8979591836996</v>
      </c>
      <c r="J109" s="27">
        <v>10000000000</v>
      </c>
      <c r="K109" s="28">
        <v>77.222000000000008</v>
      </c>
      <c r="L109" s="28">
        <v>38.700200000000002</v>
      </c>
      <c r="M109" s="28">
        <v>25.861200000000004</v>
      </c>
      <c r="N109" s="28">
        <v>19.488399999999999</v>
      </c>
      <c r="O109" s="28">
        <v>15.688999999999998</v>
      </c>
      <c r="P109" s="28">
        <v>13.108000000000001</v>
      </c>
      <c r="Q109" s="28">
        <v>11.272400000000001</v>
      </c>
      <c r="R109" s="28">
        <v>9.9466000000000001</v>
      </c>
      <c r="S109" s="28">
        <v>8.9835999999999991</v>
      </c>
      <c r="T109" s="28">
        <v>8.0156000000000009</v>
      </c>
      <c r="U109" s="28">
        <v>7.3409999999999993</v>
      </c>
      <c r="V109" s="28">
        <v>7.3230000000000004</v>
      </c>
      <c r="W109" s="28">
        <v>20.24591666666667</v>
      </c>
      <c r="X109" s="10">
        <f t="shared" si="5"/>
        <v>1</v>
      </c>
      <c r="Y109" s="10">
        <f t="shared" si="5"/>
        <v>1.9953902047017846</v>
      </c>
      <c r="Z109" s="10">
        <f t="shared" si="5"/>
        <v>2.9860176635268276</v>
      </c>
      <c r="AA109" s="10">
        <f t="shared" si="5"/>
        <v>3.9624597196280873</v>
      </c>
      <c r="AB109" s="10">
        <f t="shared" si="5"/>
        <v>4.9220472942826197</v>
      </c>
      <c r="AC109" s="10">
        <f t="shared" si="5"/>
        <v>5.8912114739090633</v>
      </c>
      <c r="AD109" s="10">
        <f t="shared" si="5"/>
        <v>6.8505375962527948</v>
      </c>
      <c r="AE109" s="10">
        <f t="shared" si="5"/>
        <v>7.7636579333641658</v>
      </c>
      <c r="AF109" s="10">
        <f t="shared" si="5"/>
        <v>8.5958858364130215</v>
      </c>
      <c r="AG109" s="10">
        <f t="shared" si="5"/>
        <v>9.6339637706472381</v>
      </c>
      <c r="AH109" s="10">
        <f t="shared" si="5"/>
        <v>10.519275303092224</v>
      </c>
      <c r="AI109" s="10">
        <f t="shared" si="5"/>
        <v>10.545131776594292</v>
      </c>
      <c r="AJ109" s="24">
        <f t="shared" si="6"/>
        <v>1</v>
      </c>
      <c r="AK109" s="24">
        <f t="shared" si="6"/>
        <v>0.99769510235089232</v>
      </c>
      <c r="AL109" s="24">
        <f t="shared" si="6"/>
        <v>0.99533922117560925</v>
      </c>
      <c r="AM109" s="24">
        <f t="shared" si="6"/>
        <v>0.99061492990702182</v>
      </c>
      <c r="AN109" s="24">
        <f t="shared" si="6"/>
        <v>0.98440945885652398</v>
      </c>
      <c r="AO109" s="24">
        <f t="shared" si="6"/>
        <v>0.98186857898484392</v>
      </c>
      <c r="AP109" s="24">
        <f t="shared" si="6"/>
        <v>0.97864822803611351</v>
      </c>
      <c r="AQ109" s="24">
        <f t="shared" si="6"/>
        <v>0.97045724167052072</v>
      </c>
      <c r="AR109" s="24">
        <f t="shared" si="6"/>
        <v>0.95509842626811348</v>
      </c>
      <c r="AS109" s="24">
        <f t="shared" si="6"/>
        <v>0.96339637706472381</v>
      </c>
      <c r="AT109" s="24">
        <f t="shared" si="6"/>
        <v>0.95629775482656576</v>
      </c>
      <c r="AU109" s="24">
        <f t="shared" si="6"/>
        <v>0.87876098138285774</v>
      </c>
    </row>
    <row r="110" spans="5:47" x14ac:dyDescent="0.4">
      <c r="E110" s="1">
        <v>4</v>
      </c>
      <c r="F110" s="1">
        <v>10</v>
      </c>
      <c r="G110" s="1">
        <v>1E-3</v>
      </c>
      <c r="H110" s="1">
        <v>5223</v>
      </c>
      <c r="J110" s="27" t="s">
        <v>54</v>
      </c>
      <c r="K110" s="28">
        <v>3.4747250000000003</v>
      </c>
      <c r="L110" s="28">
        <v>1.7432937500000001</v>
      </c>
      <c r="M110" s="28">
        <v>1.1648999999999998</v>
      </c>
      <c r="N110" s="28">
        <v>0.87933749999999988</v>
      </c>
      <c r="O110" s="28">
        <v>0.71011875000000002</v>
      </c>
      <c r="P110" s="28">
        <v>0.59521249999999992</v>
      </c>
      <c r="Q110" s="28">
        <v>0.51216249999999997</v>
      </c>
      <c r="R110" s="28">
        <v>0.45294375000000003</v>
      </c>
      <c r="S110" s="28">
        <v>0.40942499999999998</v>
      </c>
      <c r="T110" s="28">
        <v>0.36545624999999998</v>
      </c>
      <c r="U110" s="28">
        <v>0.33584375</v>
      </c>
      <c r="V110" s="28">
        <v>0.33193125000000001</v>
      </c>
      <c r="W110" s="28">
        <v>0.91461250000000005</v>
      </c>
      <c r="X110" s="10">
        <f t="shared" si="5"/>
        <v>1</v>
      </c>
      <c r="Y110" s="10">
        <f t="shared" si="5"/>
        <v>1.9931953521889241</v>
      </c>
      <c r="Z110" s="10">
        <f t="shared" si="5"/>
        <v>2.9828526053738527</v>
      </c>
      <c r="AA110" s="10">
        <f t="shared" si="5"/>
        <v>3.951526006794889</v>
      </c>
      <c r="AB110" s="10">
        <f t="shared" si="5"/>
        <v>4.8931604749205677</v>
      </c>
      <c r="AC110" s="10">
        <f t="shared" si="5"/>
        <v>5.8377890249280728</v>
      </c>
      <c r="AD110" s="10">
        <f t="shared" si="5"/>
        <v>6.7844190076391779</v>
      </c>
      <c r="AE110" s="10">
        <f t="shared" si="5"/>
        <v>7.6714271915662815</v>
      </c>
      <c r="AF110" s="10">
        <f t="shared" si="5"/>
        <v>8.4868413018257325</v>
      </c>
      <c r="AG110" s="10">
        <f t="shared" si="5"/>
        <v>9.5079096335060633</v>
      </c>
      <c r="AH110" s="10">
        <f t="shared" si="5"/>
        <v>10.346254768772681</v>
      </c>
      <c r="AI110" s="10">
        <f t="shared" si="5"/>
        <v>10.468206895253159</v>
      </c>
    </row>
    <row r="111" spans="5:47" x14ac:dyDescent="0.4">
      <c r="E111" s="1">
        <v>4</v>
      </c>
      <c r="F111" s="1">
        <v>22</v>
      </c>
      <c r="G111" s="1">
        <v>1E-3</v>
      </c>
      <c r="H111" s="1">
        <v>5244.4214876033002</v>
      </c>
    </row>
    <row r="112" spans="5:47" x14ac:dyDescent="0.4">
      <c r="E112" s="1">
        <v>4</v>
      </c>
      <c r="F112" s="1">
        <v>47</v>
      </c>
      <c r="G112" s="1">
        <v>1E-3</v>
      </c>
      <c r="H112" s="1">
        <v>5248.7777274785003</v>
      </c>
    </row>
    <row r="113" spans="5:8" x14ac:dyDescent="0.4">
      <c r="E113" s="1">
        <v>4</v>
      </c>
      <c r="F113" s="1">
        <v>100</v>
      </c>
      <c r="G113" s="1">
        <v>2E-3</v>
      </c>
      <c r="H113" s="1">
        <v>5249.73</v>
      </c>
    </row>
    <row r="114" spans="5:8" x14ac:dyDescent="0.4">
      <c r="E114" s="1">
        <v>4</v>
      </c>
      <c r="F114" s="1">
        <v>220</v>
      </c>
      <c r="G114" s="1">
        <v>1E-3</v>
      </c>
      <c r="H114" s="1">
        <v>5249.9442148759999</v>
      </c>
    </row>
    <row r="115" spans="5:8" x14ac:dyDescent="0.4">
      <c r="E115" s="1">
        <v>4</v>
      </c>
      <c r="F115" s="1">
        <v>470</v>
      </c>
      <c r="G115" s="1">
        <v>1E-3</v>
      </c>
      <c r="H115" s="1">
        <v>5249.9877772747996</v>
      </c>
    </row>
    <row r="116" spans="5:8" x14ac:dyDescent="0.4">
      <c r="E116" s="1">
        <v>4</v>
      </c>
      <c r="F116" s="1">
        <v>1000</v>
      </c>
      <c r="G116" s="1">
        <v>2E-3</v>
      </c>
      <c r="H116" s="1">
        <v>5249.9973</v>
      </c>
    </row>
    <row r="117" spans="5:8" x14ac:dyDescent="0.4">
      <c r="E117" s="1">
        <v>4</v>
      </c>
      <c r="F117" s="1">
        <v>2200</v>
      </c>
      <c r="G117" s="1">
        <v>1E-3</v>
      </c>
      <c r="H117" s="1">
        <v>5249.9994421488</v>
      </c>
    </row>
    <row r="118" spans="5:8" x14ac:dyDescent="0.4">
      <c r="E118" s="1">
        <v>4</v>
      </c>
      <c r="F118" s="1">
        <v>4700</v>
      </c>
      <c r="G118" s="1">
        <v>1E-3</v>
      </c>
      <c r="H118" s="1">
        <v>5249.9998777726996</v>
      </c>
    </row>
    <row r="119" spans="5:8" x14ac:dyDescent="0.4">
      <c r="E119" s="1">
        <v>4</v>
      </c>
      <c r="F119" s="1">
        <v>10000</v>
      </c>
      <c r="G119" s="1">
        <v>1E-3</v>
      </c>
      <c r="H119" s="1">
        <v>5249.999973</v>
      </c>
    </row>
    <row r="120" spans="5:8" x14ac:dyDescent="0.4">
      <c r="E120" s="1">
        <v>4</v>
      </c>
      <c r="F120" s="1">
        <v>22000</v>
      </c>
      <c r="G120" s="1">
        <v>1E-3</v>
      </c>
      <c r="H120" s="1">
        <v>5249.9999944214997</v>
      </c>
    </row>
    <row r="121" spans="5:8" x14ac:dyDescent="0.4">
      <c r="E121" s="1">
        <v>4</v>
      </c>
      <c r="F121" s="1">
        <v>47000</v>
      </c>
      <c r="G121" s="1">
        <v>2E-3</v>
      </c>
      <c r="H121" s="1">
        <v>5249.9999987777001</v>
      </c>
    </row>
    <row r="122" spans="5:8" x14ac:dyDescent="0.4">
      <c r="E122" s="1">
        <v>4</v>
      </c>
      <c r="F122" s="1">
        <v>100000</v>
      </c>
      <c r="G122" s="1">
        <v>1E-3</v>
      </c>
      <c r="H122" s="1">
        <v>5249.9999997300001</v>
      </c>
    </row>
    <row r="123" spans="5:8" x14ac:dyDescent="0.4">
      <c r="E123" s="1">
        <v>4</v>
      </c>
      <c r="F123" s="1">
        <v>220000</v>
      </c>
      <c r="G123" s="1">
        <v>2E-3</v>
      </c>
      <c r="H123" s="1">
        <v>5249.9999999442998</v>
      </c>
    </row>
    <row r="124" spans="5:8" x14ac:dyDescent="0.4">
      <c r="E124" s="1">
        <v>4</v>
      </c>
      <c r="F124" s="1">
        <v>470000</v>
      </c>
      <c r="G124" s="1">
        <v>1E-3</v>
      </c>
      <c r="H124" s="1">
        <v>5249.9999999878</v>
      </c>
    </row>
    <row r="125" spans="5:8" x14ac:dyDescent="0.4">
      <c r="E125" s="1">
        <v>4</v>
      </c>
      <c r="F125" s="1">
        <v>1000000</v>
      </c>
      <c r="G125" s="1">
        <v>3.0000000000000001E-3</v>
      </c>
      <c r="H125" s="1">
        <v>5249.9999999972997</v>
      </c>
    </row>
    <row r="126" spans="5:8" x14ac:dyDescent="0.4">
      <c r="E126" s="1">
        <v>4</v>
      </c>
      <c r="F126" s="1">
        <v>2200000</v>
      </c>
      <c r="G126" s="1">
        <v>3.0000000000000001E-3</v>
      </c>
      <c r="H126" s="1">
        <v>5249.9999999994998</v>
      </c>
    </row>
    <row r="127" spans="5:8" x14ac:dyDescent="0.4">
      <c r="E127" s="1">
        <v>4</v>
      </c>
      <c r="F127" s="1">
        <v>4700000</v>
      </c>
      <c r="G127" s="1">
        <v>6.0000000000000001E-3</v>
      </c>
      <c r="H127" s="1">
        <v>5249.9999999999</v>
      </c>
    </row>
    <row r="128" spans="5:8" x14ac:dyDescent="0.4">
      <c r="E128" s="1">
        <v>4</v>
      </c>
      <c r="F128" s="1">
        <v>10000000</v>
      </c>
      <c r="G128" s="1">
        <v>0.01</v>
      </c>
      <c r="H128" s="1">
        <v>5249.9999999997999</v>
      </c>
    </row>
    <row r="129" spans="5:8" x14ac:dyDescent="0.4">
      <c r="E129" s="1">
        <v>4</v>
      </c>
      <c r="F129" s="1">
        <v>22000000</v>
      </c>
      <c r="G129" s="1">
        <v>2.1999999999999999E-2</v>
      </c>
      <c r="H129" s="1">
        <v>5250.0000000001</v>
      </c>
    </row>
    <row r="130" spans="5:8" x14ac:dyDescent="0.4">
      <c r="E130" s="1">
        <v>4</v>
      </c>
      <c r="F130" s="1">
        <v>47000000</v>
      </c>
      <c r="G130" s="1">
        <v>4.3999999999999997E-2</v>
      </c>
      <c r="H130" s="1">
        <v>5249.9999999993997</v>
      </c>
    </row>
    <row r="131" spans="5:8" x14ac:dyDescent="0.4">
      <c r="E131" s="1">
        <v>4</v>
      </c>
      <c r="F131" s="1">
        <v>100000000</v>
      </c>
      <c r="G131" s="1">
        <v>9.1999999999999998E-2</v>
      </c>
      <c r="H131" s="1">
        <v>5250.0000000001</v>
      </c>
    </row>
    <row r="132" spans="5:8" x14ac:dyDescent="0.4">
      <c r="E132" s="1">
        <v>4</v>
      </c>
      <c r="F132" s="1">
        <v>220000000</v>
      </c>
      <c r="G132" s="1">
        <v>0.19800000000000001</v>
      </c>
      <c r="H132" s="1">
        <v>5250.0000000002001</v>
      </c>
    </row>
    <row r="133" spans="5:8" x14ac:dyDescent="0.4">
      <c r="E133" s="1">
        <v>4</v>
      </c>
      <c r="F133" s="1">
        <v>470000000</v>
      </c>
      <c r="G133" s="1">
        <v>0.42199999999999999</v>
      </c>
      <c r="H133" s="1">
        <v>5249.9999999996999</v>
      </c>
    </row>
    <row r="134" spans="5:8" x14ac:dyDescent="0.4">
      <c r="E134" s="1">
        <v>4</v>
      </c>
      <c r="F134" s="1">
        <v>1000000000</v>
      </c>
      <c r="G134" s="1">
        <v>0.89200000000000002</v>
      </c>
      <c r="H134" s="1">
        <v>5249.9999999996999</v>
      </c>
    </row>
    <row r="135" spans="5:8" x14ac:dyDescent="0.4">
      <c r="E135" s="1">
        <v>4</v>
      </c>
      <c r="F135" s="1">
        <v>2200000000</v>
      </c>
      <c r="G135" s="1">
        <v>1.9630000000000001</v>
      </c>
      <c r="H135" s="1">
        <v>5249.9999999986003</v>
      </c>
    </row>
    <row r="136" spans="5:8" x14ac:dyDescent="0.4">
      <c r="E136" s="1">
        <v>4</v>
      </c>
      <c r="F136" s="1">
        <v>4700000000</v>
      </c>
      <c r="G136" s="1">
        <v>4.9889999999999999</v>
      </c>
      <c r="H136" s="1">
        <v>5249.9999999954998</v>
      </c>
    </row>
    <row r="137" spans="5:8" x14ac:dyDescent="0.4">
      <c r="E137" s="1">
        <v>4</v>
      </c>
      <c r="F137" s="1">
        <v>10000000000</v>
      </c>
      <c r="G137" s="1">
        <v>19.600999999999999</v>
      </c>
      <c r="H137" s="1">
        <v>5249.9999999864003</v>
      </c>
    </row>
    <row r="138" spans="5:8" x14ac:dyDescent="0.4">
      <c r="E138" s="1">
        <v>5</v>
      </c>
      <c r="F138" s="1">
        <v>1</v>
      </c>
      <c r="G138" s="1">
        <v>2E-3</v>
      </c>
      <c r="H138" s="1">
        <v>2550</v>
      </c>
    </row>
    <row r="139" spans="5:8" x14ac:dyDescent="0.4">
      <c r="E139" s="1">
        <v>5</v>
      </c>
      <c r="F139" s="1">
        <v>2</v>
      </c>
      <c r="G139" s="1">
        <v>1E-3</v>
      </c>
      <c r="H139" s="1">
        <v>4575</v>
      </c>
    </row>
    <row r="140" spans="5:8" x14ac:dyDescent="0.4">
      <c r="E140" s="1">
        <v>5</v>
      </c>
      <c r="F140" s="1">
        <v>4</v>
      </c>
      <c r="G140" s="1">
        <v>2E-3</v>
      </c>
      <c r="H140" s="1">
        <v>5081.25</v>
      </c>
    </row>
    <row r="141" spans="5:8" x14ac:dyDescent="0.4">
      <c r="E141" s="1">
        <v>5</v>
      </c>
      <c r="F141" s="1">
        <v>7</v>
      </c>
      <c r="G141" s="1">
        <v>2E-3</v>
      </c>
      <c r="H141" s="1">
        <v>5194.8979591836996</v>
      </c>
    </row>
    <row r="142" spans="5:8" x14ac:dyDescent="0.4">
      <c r="E142" s="1">
        <v>5</v>
      </c>
      <c r="F142" s="1">
        <v>10</v>
      </c>
      <c r="G142" s="1">
        <v>1E-3</v>
      </c>
      <c r="H142" s="1">
        <v>5223</v>
      </c>
    </row>
    <row r="143" spans="5:8" x14ac:dyDescent="0.4">
      <c r="E143" s="1">
        <v>5</v>
      </c>
      <c r="F143" s="1">
        <v>22</v>
      </c>
      <c r="G143" s="1">
        <v>1E-3</v>
      </c>
      <c r="H143" s="1">
        <v>5244.4214876033002</v>
      </c>
    </row>
    <row r="144" spans="5:8" x14ac:dyDescent="0.4">
      <c r="E144" s="1">
        <v>5</v>
      </c>
      <c r="F144" s="1">
        <v>47</v>
      </c>
      <c r="G144" s="1">
        <v>1E-3</v>
      </c>
      <c r="H144" s="1">
        <v>5248.7777274785003</v>
      </c>
    </row>
    <row r="145" spans="5:8" x14ac:dyDescent="0.4">
      <c r="E145" s="1">
        <v>5</v>
      </c>
      <c r="F145" s="1">
        <v>100</v>
      </c>
      <c r="G145" s="1">
        <v>1E-3</v>
      </c>
      <c r="H145" s="1">
        <v>5249.73</v>
      </c>
    </row>
    <row r="146" spans="5:8" x14ac:dyDescent="0.4">
      <c r="E146" s="1">
        <v>5</v>
      </c>
      <c r="F146" s="1">
        <v>220</v>
      </c>
      <c r="G146" s="1">
        <v>1E-3</v>
      </c>
      <c r="H146" s="1">
        <v>5249.9442148759999</v>
      </c>
    </row>
    <row r="147" spans="5:8" x14ac:dyDescent="0.4">
      <c r="E147" s="1">
        <v>5</v>
      </c>
      <c r="F147" s="1">
        <v>470</v>
      </c>
      <c r="G147" s="1">
        <v>1E-3</v>
      </c>
      <c r="H147" s="1">
        <v>5249.9877772747996</v>
      </c>
    </row>
    <row r="148" spans="5:8" x14ac:dyDescent="0.4">
      <c r="E148" s="1">
        <v>5</v>
      </c>
      <c r="F148" s="1">
        <v>1000</v>
      </c>
      <c r="G148" s="1">
        <v>1E-3</v>
      </c>
      <c r="H148" s="1">
        <v>5249.9973</v>
      </c>
    </row>
    <row r="149" spans="5:8" x14ac:dyDescent="0.4">
      <c r="E149" s="1">
        <v>5</v>
      </c>
      <c r="F149" s="1">
        <v>2200</v>
      </c>
      <c r="G149" s="1">
        <v>1E-3</v>
      </c>
      <c r="H149" s="1">
        <v>5249.9994421488</v>
      </c>
    </row>
    <row r="150" spans="5:8" x14ac:dyDescent="0.4">
      <c r="E150" s="1">
        <v>5</v>
      </c>
      <c r="F150" s="1">
        <v>4700</v>
      </c>
      <c r="G150" s="1">
        <v>1E-3</v>
      </c>
      <c r="H150" s="1">
        <v>5249.9998777726996</v>
      </c>
    </row>
    <row r="151" spans="5:8" x14ac:dyDescent="0.4">
      <c r="E151" s="1">
        <v>5</v>
      </c>
      <c r="F151" s="1">
        <v>10000</v>
      </c>
      <c r="G151" s="1">
        <v>2E-3</v>
      </c>
      <c r="H151" s="1">
        <v>5249.999973</v>
      </c>
    </row>
    <row r="152" spans="5:8" x14ac:dyDescent="0.4">
      <c r="E152" s="1">
        <v>5</v>
      </c>
      <c r="F152" s="1">
        <v>22000</v>
      </c>
      <c r="G152" s="1">
        <v>1E-3</v>
      </c>
      <c r="H152" s="1">
        <v>5249.9999944214997</v>
      </c>
    </row>
    <row r="153" spans="5:8" x14ac:dyDescent="0.4">
      <c r="E153" s="1">
        <v>5</v>
      </c>
      <c r="F153" s="1">
        <v>47000</v>
      </c>
      <c r="G153" s="1">
        <v>2E-3</v>
      </c>
      <c r="H153" s="1">
        <v>5249.9999987777001</v>
      </c>
    </row>
    <row r="154" spans="5:8" x14ac:dyDescent="0.4">
      <c r="E154" s="1">
        <v>5</v>
      </c>
      <c r="F154" s="1">
        <v>100000</v>
      </c>
      <c r="G154" s="1">
        <v>1E-3</v>
      </c>
      <c r="H154" s="1">
        <v>5249.9999997300001</v>
      </c>
    </row>
    <row r="155" spans="5:8" x14ac:dyDescent="0.4">
      <c r="E155" s="1">
        <v>5</v>
      </c>
      <c r="F155" s="1">
        <v>220000</v>
      </c>
      <c r="G155" s="1">
        <v>2E-3</v>
      </c>
      <c r="H155" s="1">
        <v>5249.9999999441998</v>
      </c>
    </row>
    <row r="156" spans="5:8" x14ac:dyDescent="0.4">
      <c r="E156" s="1">
        <v>5</v>
      </c>
      <c r="F156" s="1">
        <v>470000</v>
      </c>
      <c r="G156" s="1">
        <v>2E-3</v>
      </c>
      <c r="H156" s="1">
        <v>5249.9999999877</v>
      </c>
    </row>
    <row r="157" spans="5:8" x14ac:dyDescent="0.4">
      <c r="E157" s="1">
        <v>5</v>
      </c>
      <c r="F157" s="1">
        <v>1000000</v>
      </c>
      <c r="G157" s="1">
        <v>2E-3</v>
      </c>
      <c r="H157" s="1">
        <v>5249.9999999972997</v>
      </c>
    </row>
    <row r="158" spans="5:8" x14ac:dyDescent="0.4">
      <c r="E158" s="1">
        <v>5</v>
      </c>
      <c r="F158" s="1">
        <v>2200000</v>
      </c>
      <c r="G158" s="1">
        <v>3.0000000000000001E-3</v>
      </c>
      <c r="H158" s="1">
        <v>5249.9999999993997</v>
      </c>
    </row>
    <row r="159" spans="5:8" x14ac:dyDescent="0.4">
      <c r="E159" s="1">
        <v>5</v>
      </c>
      <c r="F159" s="1">
        <v>4700000</v>
      </c>
      <c r="G159" s="1">
        <v>4.0000000000000001E-3</v>
      </c>
      <c r="H159" s="1">
        <v>5249.9999999999</v>
      </c>
    </row>
    <row r="160" spans="5:8" x14ac:dyDescent="0.4">
      <c r="E160" s="1">
        <v>5</v>
      </c>
      <c r="F160" s="1">
        <v>10000000</v>
      </c>
      <c r="G160" s="1">
        <v>8.9999999999999993E-3</v>
      </c>
      <c r="H160" s="1">
        <v>5250.0000000001</v>
      </c>
    </row>
    <row r="161" spans="5:8" x14ac:dyDescent="0.4">
      <c r="E161" s="1">
        <v>5</v>
      </c>
      <c r="F161" s="1">
        <v>22000000</v>
      </c>
      <c r="G161" s="1">
        <v>1.7999999999999999E-2</v>
      </c>
      <c r="H161" s="1">
        <v>5250.0000000001</v>
      </c>
    </row>
    <row r="162" spans="5:8" x14ac:dyDescent="0.4">
      <c r="E162" s="1">
        <v>5</v>
      </c>
      <c r="F162" s="1">
        <v>47000000</v>
      </c>
      <c r="G162" s="1">
        <v>3.5999999999999997E-2</v>
      </c>
      <c r="H162" s="1">
        <v>5249.9999999993997</v>
      </c>
    </row>
    <row r="163" spans="5:8" x14ac:dyDescent="0.4">
      <c r="E163" s="1">
        <v>5</v>
      </c>
      <c r="F163" s="1">
        <v>100000000</v>
      </c>
      <c r="G163" s="1">
        <v>7.3999999999999996E-2</v>
      </c>
      <c r="H163" s="1">
        <v>5250.0000000001</v>
      </c>
    </row>
    <row r="164" spans="5:8" x14ac:dyDescent="0.4">
      <c r="E164" s="1">
        <v>5</v>
      </c>
      <c r="F164" s="1">
        <v>220000000</v>
      </c>
      <c r="G164" s="1">
        <v>0.16</v>
      </c>
      <c r="H164" s="1">
        <v>5250.0000000005002</v>
      </c>
    </row>
    <row r="165" spans="5:8" x14ac:dyDescent="0.4">
      <c r="E165" s="1">
        <v>5</v>
      </c>
      <c r="F165" s="1">
        <v>470000000</v>
      </c>
      <c r="G165" s="1">
        <v>0.34499999999999997</v>
      </c>
      <c r="H165" s="1">
        <v>5249.9999999991996</v>
      </c>
    </row>
    <row r="166" spans="5:8" x14ac:dyDescent="0.4">
      <c r="E166" s="1">
        <v>5</v>
      </c>
      <c r="F166" s="1">
        <v>1000000000</v>
      </c>
      <c r="G166" s="1">
        <v>0.72799999999999998</v>
      </c>
      <c r="H166" s="1">
        <v>5249.9999999999</v>
      </c>
    </row>
    <row r="167" spans="5:8" x14ac:dyDescent="0.4">
      <c r="E167" s="1">
        <v>5</v>
      </c>
      <c r="F167" s="1">
        <v>2200000000</v>
      </c>
      <c r="G167" s="1">
        <v>1.589</v>
      </c>
      <c r="H167" s="1">
        <v>5249.9999999983002</v>
      </c>
    </row>
    <row r="168" spans="5:8" x14ac:dyDescent="0.4">
      <c r="E168" s="1">
        <v>5</v>
      </c>
      <c r="F168" s="1">
        <v>4700000000</v>
      </c>
      <c r="G168" s="1">
        <v>4.1580000000000004</v>
      </c>
      <c r="H168" s="1">
        <v>5249.9999999955999</v>
      </c>
    </row>
    <row r="169" spans="5:8" x14ac:dyDescent="0.4">
      <c r="E169" s="1">
        <v>5</v>
      </c>
      <c r="F169" s="1">
        <v>10000000000</v>
      </c>
      <c r="G169" s="1">
        <v>15.769</v>
      </c>
      <c r="H169" s="1">
        <v>5249.9999999864003</v>
      </c>
    </row>
    <row r="170" spans="5:8" x14ac:dyDescent="0.4">
      <c r="E170" s="1">
        <v>6</v>
      </c>
      <c r="F170" s="1">
        <v>1</v>
      </c>
      <c r="G170" s="1">
        <v>1E-3</v>
      </c>
      <c r="H170" s="1">
        <v>2550</v>
      </c>
    </row>
    <row r="171" spans="5:8" x14ac:dyDescent="0.4">
      <c r="E171" s="1">
        <v>6</v>
      </c>
      <c r="F171" s="1">
        <v>2</v>
      </c>
      <c r="G171" s="1">
        <v>1E-3</v>
      </c>
      <c r="H171" s="1">
        <v>4575</v>
      </c>
    </row>
    <row r="172" spans="5:8" x14ac:dyDescent="0.4">
      <c r="E172" s="1">
        <v>6</v>
      </c>
      <c r="F172" s="1">
        <v>4</v>
      </c>
      <c r="G172" s="1">
        <v>1E-3</v>
      </c>
      <c r="H172" s="1">
        <v>5081.25</v>
      </c>
    </row>
    <row r="173" spans="5:8" x14ac:dyDescent="0.4">
      <c r="E173" s="1">
        <v>6</v>
      </c>
      <c r="F173" s="1">
        <v>7</v>
      </c>
      <c r="G173" s="1">
        <v>2E-3</v>
      </c>
      <c r="H173" s="1">
        <v>5194.8979591836996</v>
      </c>
    </row>
    <row r="174" spans="5:8" x14ac:dyDescent="0.4">
      <c r="E174" s="1">
        <v>6</v>
      </c>
      <c r="F174" s="1">
        <v>10</v>
      </c>
      <c r="G174" s="1">
        <v>1E-3</v>
      </c>
      <c r="H174" s="1">
        <v>5223</v>
      </c>
    </row>
    <row r="175" spans="5:8" x14ac:dyDescent="0.4">
      <c r="E175" s="1">
        <v>6</v>
      </c>
      <c r="F175" s="1">
        <v>22</v>
      </c>
      <c r="G175" s="1">
        <v>2E-3</v>
      </c>
      <c r="H175" s="1">
        <v>5244.4214876033002</v>
      </c>
    </row>
    <row r="176" spans="5:8" x14ac:dyDescent="0.4">
      <c r="E176" s="1">
        <v>6</v>
      </c>
      <c r="F176" s="1">
        <v>47</v>
      </c>
      <c r="G176" s="1">
        <v>1E-3</v>
      </c>
      <c r="H176" s="1">
        <v>5248.7777274785003</v>
      </c>
    </row>
    <row r="177" spans="5:8" x14ac:dyDescent="0.4">
      <c r="E177" s="1">
        <v>6</v>
      </c>
      <c r="F177" s="1">
        <v>100</v>
      </c>
      <c r="G177" s="1">
        <v>1E-3</v>
      </c>
      <c r="H177" s="1">
        <v>5249.73</v>
      </c>
    </row>
    <row r="178" spans="5:8" x14ac:dyDescent="0.4">
      <c r="E178" s="1">
        <v>6</v>
      </c>
      <c r="F178" s="1">
        <v>220</v>
      </c>
      <c r="G178" s="1">
        <v>1E-3</v>
      </c>
      <c r="H178" s="1">
        <v>5249.9442148759999</v>
      </c>
    </row>
    <row r="179" spans="5:8" x14ac:dyDescent="0.4">
      <c r="E179" s="1">
        <v>6</v>
      </c>
      <c r="F179" s="1">
        <v>470</v>
      </c>
      <c r="G179" s="1">
        <v>1E-3</v>
      </c>
      <c r="H179" s="1">
        <v>5249.9877772747996</v>
      </c>
    </row>
    <row r="180" spans="5:8" x14ac:dyDescent="0.4">
      <c r="E180" s="1">
        <v>6</v>
      </c>
      <c r="F180" s="1">
        <v>1000</v>
      </c>
      <c r="G180" s="1">
        <v>2E-3</v>
      </c>
      <c r="H180" s="1">
        <v>5249.9973</v>
      </c>
    </row>
    <row r="181" spans="5:8" x14ac:dyDescent="0.4">
      <c r="E181" s="1">
        <v>6</v>
      </c>
      <c r="F181" s="1">
        <v>2200</v>
      </c>
      <c r="G181" s="1">
        <v>1E-3</v>
      </c>
      <c r="H181" s="1">
        <v>5249.9994421488</v>
      </c>
    </row>
    <row r="182" spans="5:8" x14ac:dyDescent="0.4">
      <c r="E182" s="1">
        <v>6</v>
      </c>
      <c r="F182" s="1">
        <v>4700</v>
      </c>
      <c r="G182" s="1">
        <v>1E-3</v>
      </c>
      <c r="H182" s="1">
        <v>5249.9998777726996</v>
      </c>
    </row>
    <row r="183" spans="5:8" x14ac:dyDescent="0.4">
      <c r="E183" s="1">
        <v>6</v>
      </c>
      <c r="F183" s="1">
        <v>10000</v>
      </c>
      <c r="G183" s="1">
        <v>1E-3</v>
      </c>
      <c r="H183" s="1">
        <v>5249.999973</v>
      </c>
    </row>
    <row r="184" spans="5:8" x14ac:dyDescent="0.4">
      <c r="E184" s="1">
        <v>6</v>
      </c>
      <c r="F184" s="1">
        <v>22000</v>
      </c>
      <c r="G184" s="1">
        <v>2E-3</v>
      </c>
      <c r="H184" s="1">
        <v>5249.9999944214997</v>
      </c>
    </row>
    <row r="185" spans="5:8" x14ac:dyDescent="0.4">
      <c r="E185" s="1">
        <v>6</v>
      </c>
      <c r="F185" s="1">
        <v>47000</v>
      </c>
      <c r="G185" s="1">
        <v>1E-3</v>
      </c>
      <c r="H185" s="1">
        <v>5249.9999987777001</v>
      </c>
    </row>
    <row r="186" spans="5:8" x14ac:dyDescent="0.4">
      <c r="E186" s="1">
        <v>6</v>
      </c>
      <c r="F186" s="1">
        <v>100000</v>
      </c>
      <c r="G186" s="1">
        <v>2E-3</v>
      </c>
      <c r="H186" s="1">
        <v>5249.9999997300001</v>
      </c>
    </row>
    <row r="187" spans="5:8" x14ac:dyDescent="0.4">
      <c r="E187" s="1">
        <v>6</v>
      </c>
      <c r="F187" s="1">
        <v>220000</v>
      </c>
      <c r="G187" s="1">
        <v>2E-3</v>
      </c>
      <c r="H187" s="1">
        <v>5249.9999999441998</v>
      </c>
    </row>
    <row r="188" spans="5:8" x14ac:dyDescent="0.4">
      <c r="E188" s="1">
        <v>6</v>
      </c>
      <c r="F188" s="1">
        <v>470000</v>
      </c>
      <c r="G188" s="1">
        <v>2E-3</v>
      </c>
      <c r="H188" s="1">
        <v>5249.9999999877</v>
      </c>
    </row>
    <row r="189" spans="5:8" x14ac:dyDescent="0.4">
      <c r="E189" s="1">
        <v>6</v>
      </c>
      <c r="F189" s="1">
        <v>1000000</v>
      </c>
      <c r="G189" s="1">
        <v>3.0000000000000001E-3</v>
      </c>
      <c r="H189" s="1">
        <v>5249.9999999972997</v>
      </c>
    </row>
    <row r="190" spans="5:8" x14ac:dyDescent="0.4">
      <c r="E190" s="1">
        <v>6</v>
      </c>
      <c r="F190" s="1">
        <v>2200000</v>
      </c>
      <c r="G190" s="1">
        <v>3.0000000000000001E-3</v>
      </c>
      <c r="H190" s="1">
        <v>5249.9999999993997</v>
      </c>
    </row>
    <row r="191" spans="5:8" x14ac:dyDescent="0.4">
      <c r="E191" s="1">
        <v>6</v>
      </c>
      <c r="F191" s="1">
        <v>4700000</v>
      </c>
      <c r="G191" s="1">
        <v>4.0000000000000001E-3</v>
      </c>
      <c r="H191" s="1">
        <v>5249.9999999999</v>
      </c>
    </row>
    <row r="192" spans="5:8" x14ac:dyDescent="0.4">
      <c r="E192" s="1">
        <v>6</v>
      </c>
      <c r="F192" s="1">
        <v>10000000</v>
      </c>
      <c r="G192" s="1">
        <v>8.9999999999999993E-3</v>
      </c>
      <c r="H192" s="1">
        <v>5250.0000000002001</v>
      </c>
    </row>
    <row r="193" spans="5:8" x14ac:dyDescent="0.4">
      <c r="E193" s="1">
        <v>6</v>
      </c>
      <c r="F193" s="1">
        <v>22000000</v>
      </c>
      <c r="G193" s="1">
        <v>1.6E-2</v>
      </c>
      <c r="H193" s="1">
        <v>5249.9999999999</v>
      </c>
    </row>
    <row r="194" spans="5:8" x14ac:dyDescent="0.4">
      <c r="E194" s="1">
        <v>6</v>
      </c>
      <c r="F194" s="1">
        <v>47000000</v>
      </c>
      <c r="G194" s="1">
        <v>3.2000000000000001E-2</v>
      </c>
      <c r="H194" s="1">
        <v>5249.9999999993997</v>
      </c>
    </row>
    <row r="195" spans="5:8" x14ac:dyDescent="0.4">
      <c r="E195" s="1">
        <v>6</v>
      </c>
      <c r="F195" s="1">
        <v>100000000</v>
      </c>
      <c r="G195" s="1">
        <v>6.3E-2</v>
      </c>
      <c r="H195" s="1">
        <v>5249.9999999994998</v>
      </c>
    </row>
    <row r="196" spans="5:8" x14ac:dyDescent="0.4">
      <c r="E196" s="1">
        <v>6</v>
      </c>
      <c r="F196" s="1">
        <v>220000000</v>
      </c>
      <c r="G196" s="1">
        <v>0.13600000000000001</v>
      </c>
      <c r="H196" s="1">
        <v>5250.0000000003001</v>
      </c>
    </row>
    <row r="197" spans="5:8" x14ac:dyDescent="0.4">
      <c r="E197" s="1">
        <v>6</v>
      </c>
      <c r="F197" s="1">
        <v>470000000</v>
      </c>
      <c r="G197" s="1">
        <v>0.28699999999999998</v>
      </c>
      <c r="H197" s="1">
        <v>5249.9999999996999</v>
      </c>
    </row>
    <row r="198" spans="5:8" x14ac:dyDescent="0.4">
      <c r="E198" s="1">
        <v>6</v>
      </c>
      <c r="F198" s="1">
        <v>1000000000</v>
      </c>
      <c r="G198" s="1">
        <v>0.60699999999999998</v>
      </c>
      <c r="H198" s="1">
        <v>5250.0000000005002</v>
      </c>
    </row>
    <row r="199" spans="5:8" x14ac:dyDescent="0.4">
      <c r="E199" s="1">
        <v>6</v>
      </c>
      <c r="F199" s="1">
        <v>2200000000</v>
      </c>
      <c r="G199" s="1">
        <v>1.405</v>
      </c>
      <c r="H199" s="1">
        <v>5249.9999999981001</v>
      </c>
    </row>
    <row r="200" spans="5:8" x14ac:dyDescent="0.4">
      <c r="E200" s="1">
        <v>6</v>
      </c>
      <c r="F200" s="1">
        <v>4700000000</v>
      </c>
      <c r="G200" s="1">
        <v>3.4670000000000001</v>
      </c>
      <c r="H200" s="1">
        <v>5249.9999999953998</v>
      </c>
    </row>
    <row r="201" spans="5:8" x14ac:dyDescent="0.4">
      <c r="E201" s="1">
        <v>6</v>
      </c>
      <c r="F201" s="1">
        <v>10000000000</v>
      </c>
      <c r="G201" s="1">
        <v>13.164</v>
      </c>
      <c r="H201" s="1">
        <v>5249.9999999866004</v>
      </c>
    </row>
    <row r="202" spans="5:8" x14ac:dyDescent="0.4">
      <c r="E202" s="1">
        <v>7</v>
      </c>
      <c r="F202" s="1">
        <v>1</v>
      </c>
      <c r="G202" s="1">
        <v>1E-3</v>
      </c>
      <c r="H202" s="1">
        <v>2550</v>
      </c>
    </row>
    <row r="203" spans="5:8" x14ac:dyDescent="0.4">
      <c r="E203" s="1">
        <v>7</v>
      </c>
      <c r="F203" s="1">
        <v>2</v>
      </c>
      <c r="G203" s="1">
        <v>2E-3</v>
      </c>
      <c r="H203" s="1">
        <v>4575</v>
      </c>
    </row>
    <row r="204" spans="5:8" x14ac:dyDescent="0.4">
      <c r="E204" s="1">
        <v>7</v>
      </c>
      <c r="F204" s="1">
        <v>4</v>
      </c>
      <c r="G204" s="1">
        <v>1E-3</v>
      </c>
      <c r="H204" s="1">
        <v>5081.25</v>
      </c>
    </row>
    <row r="205" spans="5:8" x14ac:dyDescent="0.4">
      <c r="E205" s="1">
        <v>7</v>
      </c>
      <c r="F205" s="1">
        <v>7</v>
      </c>
      <c r="G205" s="1">
        <v>1E-3</v>
      </c>
      <c r="H205" s="1">
        <v>5194.8979591836996</v>
      </c>
    </row>
    <row r="206" spans="5:8" x14ac:dyDescent="0.4">
      <c r="E206" s="1">
        <v>7</v>
      </c>
      <c r="F206" s="1">
        <v>10</v>
      </c>
      <c r="G206" s="1">
        <v>1E-3</v>
      </c>
      <c r="H206" s="1">
        <v>5223</v>
      </c>
    </row>
    <row r="207" spans="5:8" x14ac:dyDescent="0.4">
      <c r="E207" s="1">
        <v>7</v>
      </c>
      <c r="F207" s="1">
        <v>22</v>
      </c>
      <c r="G207" s="1">
        <v>1E-3</v>
      </c>
      <c r="H207" s="1">
        <v>5244.4214876033002</v>
      </c>
    </row>
    <row r="208" spans="5:8" x14ac:dyDescent="0.4">
      <c r="E208" s="1">
        <v>7</v>
      </c>
      <c r="F208" s="1">
        <v>47</v>
      </c>
      <c r="G208" s="1">
        <v>1E-3</v>
      </c>
      <c r="H208" s="1">
        <v>5248.7777274785003</v>
      </c>
    </row>
    <row r="209" spans="5:8" x14ac:dyDescent="0.4">
      <c r="E209" s="1">
        <v>7</v>
      </c>
      <c r="F209" s="1">
        <v>100</v>
      </c>
      <c r="G209" s="1">
        <v>1E-3</v>
      </c>
      <c r="H209" s="1">
        <v>5249.73</v>
      </c>
    </row>
    <row r="210" spans="5:8" x14ac:dyDescent="0.4">
      <c r="E210" s="1">
        <v>7</v>
      </c>
      <c r="F210" s="1">
        <v>220</v>
      </c>
      <c r="G210" s="1">
        <v>1E-3</v>
      </c>
      <c r="H210" s="1">
        <v>5249.9442148759999</v>
      </c>
    </row>
    <row r="211" spans="5:8" x14ac:dyDescent="0.4">
      <c r="E211" s="1">
        <v>7</v>
      </c>
      <c r="F211" s="1">
        <v>470</v>
      </c>
      <c r="G211" s="1">
        <v>1E-3</v>
      </c>
      <c r="H211" s="1">
        <v>5249.9877772747996</v>
      </c>
    </row>
    <row r="212" spans="5:8" x14ac:dyDescent="0.4">
      <c r="E212" s="1">
        <v>7</v>
      </c>
      <c r="F212" s="1">
        <v>1000</v>
      </c>
      <c r="G212" s="1">
        <v>1E-3</v>
      </c>
      <c r="H212" s="1">
        <v>5249.9973</v>
      </c>
    </row>
    <row r="213" spans="5:8" x14ac:dyDescent="0.4">
      <c r="E213" s="1">
        <v>7</v>
      </c>
      <c r="F213" s="1">
        <v>2200</v>
      </c>
      <c r="G213" s="1">
        <v>1E-3</v>
      </c>
      <c r="H213" s="1">
        <v>5249.9994421488</v>
      </c>
    </row>
    <row r="214" spans="5:8" x14ac:dyDescent="0.4">
      <c r="E214" s="1">
        <v>7</v>
      </c>
      <c r="F214" s="1">
        <v>4700</v>
      </c>
      <c r="G214" s="1">
        <v>2E-3</v>
      </c>
      <c r="H214" s="1">
        <v>5249.9998777726996</v>
      </c>
    </row>
    <row r="215" spans="5:8" x14ac:dyDescent="0.4">
      <c r="E215" s="1">
        <v>7</v>
      </c>
      <c r="F215" s="1">
        <v>10000</v>
      </c>
      <c r="G215" s="1">
        <v>1E-3</v>
      </c>
      <c r="H215" s="1">
        <v>5249.999973</v>
      </c>
    </row>
    <row r="216" spans="5:8" x14ac:dyDescent="0.4">
      <c r="E216" s="1">
        <v>7</v>
      </c>
      <c r="F216" s="1">
        <v>22000</v>
      </c>
      <c r="G216" s="1">
        <v>1E-3</v>
      </c>
      <c r="H216" s="1">
        <v>5249.9999944214997</v>
      </c>
    </row>
    <row r="217" spans="5:8" x14ac:dyDescent="0.4">
      <c r="E217" s="1">
        <v>7</v>
      </c>
      <c r="F217" s="1">
        <v>47000</v>
      </c>
      <c r="G217" s="1">
        <v>2E-3</v>
      </c>
      <c r="H217" s="1">
        <v>5249.9999987777001</v>
      </c>
    </row>
    <row r="218" spans="5:8" x14ac:dyDescent="0.4">
      <c r="E218" s="1">
        <v>7</v>
      </c>
      <c r="F218" s="1">
        <v>100000</v>
      </c>
      <c r="G218" s="1">
        <v>1E-3</v>
      </c>
      <c r="H218" s="1">
        <v>5249.9999997300001</v>
      </c>
    </row>
    <row r="219" spans="5:8" x14ac:dyDescent="0.4">
      <c r="E219" s="1">
        <v>7</v>
      </c>
      <c r="F219" s="1">
        <v>220000</v>
      </c>
      <c r="G219" s="1">
        <v>1E-3</v>
      </c>
      <c r="H219" s="1">
        <v>5249.9999999441998</v>
      </c>
    </row>
    <row r="220" spans="5:8" x14ac:dyDescent="0.4">
      <c r="E220" s="1">
        <v>7</v>
      </c>
      <c r="F220" s="1">
        <v>470000</v>
      </c>
      <c r="G220" s="1">
        <v>2E-3</v>
      </c>
      <c r="H220" s="1">
        <v>5249.9999999877</v>
      </c>
    </row>
    <row r="221" spans="5:8" x14ac:dyDescent="0.4">
      <c r="E221" s="1">
        <v>7</v>
      </c>
      <c r="F221" s="1">
        <v>1000000</v>
      </c>
      <c r="G221" s="1">
        <v>2E-3</v>
      </c>
      <c r="H221" s="1">
        <v>5249.9999999972997</v>
      </c>
    </row>
    <row r="222" spans="5:8" x14ac:dyDescent="0.4">
      <c r="E222" s="1">
        <v>7</v>
      </c>
      <c r="F222" s="1">
        <v>2200000</v>
      </c>
      <c r="G222" s="1">
        <v>3.0000000000000001E-3</v>
      </c>
      <c r="H222" s="1">
        <v>5249.9999999994998</v>
      </c>
    </row>
    <row r="223" spans="5:8" x14ac:dyDescent="0.4">
      <c r="E223" s="1">
        <v>7</v>
      </c>
      <c r="F223" s="1">
        <v>4700000</v>
      </c>
      <c r="G223" s="1">
        <v>4.0000000000000001E-3</v>
      </c>
      <c r="H223" s="1">
        <v>5249.9999999997999</v>
      </c>
    </row>
    <row r="224" spans="5:8" x14ac:dyDescent="0.4">
      <c r="E224" s="1">
        <v>7</v>
      </c>
      <c r="F224" s="1">
        <v>10000000</v>
      </c>
      <c r="G224" s="1">
        <v>7.0000000000000001E-3</v>
      </c>
      <c r="H224" s="1">
        <v>5250.0000000001</v>
      </c>
    </row>
    <row r="225" spans="5:8" x14ac:dyDescent="0.4">
      <c r="E225" s="1">
        <v>7</v>
      </c>
      <c r="F225" s="1">
        <v>22000000</v>
      </c>
      <c r="G225" s="1">
        <v>1.2999999999999999E-2</v>
      </c>
      <c r="H225" s="1">
        <v>5249.9999999997999</v>
      </c>
    </row>
    <row r="226" spans="5:8" x14ac:dyDescent="0.4">
      <c r="E226" s="1">
        <v>7</v>
      </c>
      <c r="F226" s="1">
        <v>47000000</v>
      </c>
      <c r="G226" s="1">
        <v>2.5999999999999999E-2</v>
      </c>
      <c r="H226" s="1">
        <v>5249.9999999997999</v>
      </c>
    </row>
    <row r="227" spans="5:8" x14ac:dyDescent="0.4">
      <c r="E227" s="1">
        <v>7</v>
      </c>
      <c r="F227" s="1">
        <v>100000000</v>
      </c>
      <c r="G227" s="1">
        <v>5.5E-2</v>
      </c>
      <c r="H227" s="1">
        <v>5249.9999999996999</v>
      </c>
    </row>
    <row r="228" spans="5:8" x14ac:dyDescent="0.4">
      <c r="E228" s="1">
        <v>7</v>
      </c>
      <c r="F228" s="1">
        <v>220000000</v>
      </c>
      <c r="G228" s="1">
        <v>0.12</v>
      </c>
      <c r="H228" s="1">
        <v>5250.0000000004002</v>
      </c>
    </row>
    <row r="229" spans="5:8" x14ac:dyDescent="0.4">
      <c r="E229" s="1">
        <v>7</v>
      </c>
      <c r="F229" s="1">
        <v>470000000</v>
      </c>
      <c r="G229" s="1">
        <v>0.253</v>
      </c>
      <c r="H229" s="1">
        <v>5249.9999999994998</v>
      </c>
    </row>
    <row r="230" spans="5:8" x14ac:dyDescent="0.4">
      <c r="E230" s="1">
        <v>7</v>
      </c>
      <c r="F230" s="1">
        <v>1000000000</v>
      </c>
      <c r="G230" s="1">
        <v>0.53400000000000003</v>
      </c>
      <c r="H230" s="1">
        <v>5250.0000000002001</v>
      </c>
    </row>
    <row r="231" spans="5:8" x14ac:dyDescent="0.4">
      <c r="E231" s="1">
        <v>7</v>
      </c>
      <c r="F231" s="1">
        <v>2200000000</v>
      </c>
      <c r="G231" s="1">
        <v>1.1579999999999999</v>
      </c>
      <c r="H231" s="1">
        <v>5249.9999999992997</v>
      </c>
    </row>
    <row r="232" spans="5:8" x14ac:dyDescent="0.4">
      <c r="E232" s="1">
        <v>7</v>
      </c>
      <c r="F232" s="1">
        <v>4700000000</v>
      </c>
      <c r="G232" s="1">
        <v>2.9569999999999999</v>
      </c>
      <c r="H232" s="1">
        <v>5249.9999999983002</v>
      </c>
    </row>
    <row r="233" spans="5:8" x14ac:dyDescent="0.4">
      <c r="E233" s="1">
        <v>7</v>
      </c>
      <c r="F233" s="1">
        <v>10000000000</v>
      </c>
      <c r="G233" s="1">
        <v>11.249000000000001</v>
      </c>
      <c r="H233" s="1">
        <v>5249.9999999770998</v>
      </c>
    </row>
    <row r="234" spans="5:8" x14ac:dyDescent="0.4">
      <c r="E234" s="1">
        <v>8</v>
      </c>
      <c r="F234" s="1">
        <v>1</v>
      </c>
      <c r="G234" s="1">
        <v>2E-3</v>
      </c>
      <c r="H234" s="1">
        <v>2550</v>
      </c>
    </row>
    <row r="235" spans="5:8" x14ac:dyDescent="0.4">
      <c r="E235" s="1">
        <v>8</v>
      </c>
      <c r="F235" s="1">
        <v>2</v>
      </c>
      <c r="G235" s="1">
        <v>2E-3</v>
      </c>
      <c r="H235" s="1">
        <v>4575</v>
      </c>
    </row>
    <row r="236" spans="5:8" x14ac:dyDescent="0.4">
      <c r="E236" s="1">
        <v>8</v>
      </c>
      <c r="F236" s="1">
        <v>4</v>
      </c>
      <c r="G236" s="1">
        <v>2E-3</v>
      </c>
      <c r="H236" s="1">
        <v>5081.25</v>
      </c>
    </row>
    <row r="237" spans="5:8" x14ac:dyDescent="0.4">
      <c r="E237" s="1">
        <v>8</v>
      </c>
      <c r="F237" s="1">
        <v>7</v>
      </c>
      <c r="G237" s="1">
        <v>2E-3</v>
      </c>
      <c r="H237" s="1">
        <v>5194.8979591836996</v>
      </c>
    </row>
    <row r="238" spans="5:8" x14ac:dyDescent="0.4">
      <c r="E238" s="1">
        <v>8</v>
      </c>
      <c r="F238" s="1">
        <v>10</v>
      </c>
      <c r="G238" s="1">
        <v>2E-3</v>
      </c>
      <c r="H238" s="1">
        <v>5223</v>
      </c>
    </row>
    <row r="239" spans="5:8" x14ac:dyDescent="0.4">
      <c r="E239" s="1">
        <v>8</v>
      </c>
      <c r="F239" s="1">
        <v>22</v>
      </c>
      <c r="G239" s="1">
        <v>2E-3</v>
      </c>
      <c r="H239" s="1">
        <v>5244.4214876033002</v>
      </c>
    </row>
    <row r="240" spans="5:8" x14ac:dyDescent="0.4">
      <c r="E240" s="1">
        <v>8</v>
      </c>
      <c r="F240" s="1">
        <v>47</v>
      </c>
      <c r="G240" s="1">
        <v>1E-3</v>
      </c>
      <c r="H240" s="1">
        <v>5248.7777274785003</v>
      </c>
    </row>
    <row r="241" spans="5:8" x14ac:dyDescent="0.4">
      <c r="E241" s="1">
        <v>8</v>
      </c>
      <c r="F241" s="1">
        <v>100</v>
      </c>
      <c r="G241" s="1">
        <v>1E-3</v>
      </c>
      <c r="H241" s="1">
        <v>5249.73</v>
      </c>
    </row>
    <row r="242" spans="5:8" x14ac:dyDescent="0.4">
      <c r="E242" s="1">
        <v>8</v>
      </c>
      <c r="F242" s="1">
        <v>220</v>
      </c>
      <c r="G242" s="1">
        <v>1E-3</v>
      </c>
      <c r="H242" s="1">
        <v>5249.9442148759999</v>
      </c>
    </row>
    <row r="243" spans="5:8" x14ac:dyDescent="0.4">
      <c r="E243" s="1">
        <v>8</v>
      </c>
      <c r="F243" s="1">
        <v>470</v>
      </c>
      <c r="G243" s="1">
        <v>2E-3</v>
      </c>
      <c r="H243" s="1">
        <v>5249.9877772747996</v>
      </c>
    </row>
    <row r="244" spans="5:8" x14ac:dyDescent="0.4">
      <c r="E244" s="1">
        <v>8</v>
      </c>
      <c r="F244" s="1">
        <v>1000</v>
      </c>
      <c r="G244" s="1">
        <v>1E-3</v>
      </c>
      <c r="H244" s="1">
        <v>5249.9973</v>
      </c>
    </row>
    <row r="245" spans="5:8" x14ac:dyDescent="0.4">
      <c r="E245" s="1">
        <v>8</v>
      </c>
      <c r="F245" s="1">
        <v>2200</v>
      </c>
      <c r="G245" s="1">
        <v>2E-3</v>
      </c>
      <c r="H245" s="1">
        <v>5249.9994421488</v>
      </c>
    </row>
    <row r="246" spans="5:8" x14ac:dyDescent="0.4">
      <c r="E246" s="1">
        <v>8</v>
      </c>
      <c r="F246" s="1">
        <v>4700</v>
      </c>
      <c r="G246" s="1">
        <v>2E-3</v>
      </c>
      <c r="H246" s="1">
        <v>5249.9998777726996</v>
      </c>
    </row>
    <row r="247" spans="5:8" x14ac:dyDescent="0.4">
      <c r="E247" s="1">
        <v>8</v>
      </c>
      <c r="F247" s="1">
        <v>10000</v>
      </c>
      <c r="G247" s="1">
        <v>2E-3</v>
      </c>
      <c r="H247" s="1">
        <v>5249.999973</v>
      </c>
    </row>
    <row r="248" spans="5:8" x14ac:dyDescent="0.4">
      <c r="E248" s="1">
        <v>8</v>
      </c>
      <c r="F248" s="1">
        <v>22000</v>
      </c>
      <c r="G248" s="1">
        <v>2E-3</v>
      </c>
      <c r="H248" s="1">
        <v>5249.9999944214997</v>
      </c>
    </row>
    <row r="249" spans="5:8" x14ac:dyDescent="0.4">
      <c r="E249" s="1">
        <v>8</v>
      </c>
      <c r="F249" s="1">
        <v>47000</v>
      </c>
      <c r="G249" s="1">
        <v>2E-3</v>
      </c>
      <c r="H249" s="1">
        <v>5249.9999987777001</v>
      </c>
    </row>
    <row r="250" spans="5:8" x14ac:dyDescent="0.4">
      <c r="E250" s="1">
        <v>8</v>
      </c>
      <c r="F250" s="1">
        <v>100000</v>
      </c>
      <c r="G250" s="1">
        <v>1E-3</v>
      </c>
      <c r="H250" s="1">
        <v>5249.9999997300001</v>
      </c>
    </row>
    <row r="251" spans="5:8" x14ac:dyDescent="0.4">
      <c r="E251" s="1">
        <v>8</v>
      </c>
      <c r="F251" s="1">
        <v>220000</v>
      </c>
      <c r="G251" s="1">
        <v>1E-3</v>
      </c>
      <c r="H251" s="1">
        <v>5249.9999999441998</v>
      </c>
    </row>
    <row r="252" spans="5:8" x14ac:dyDescent="0.4">
      <c r="E252" s="1">
        <v>8</v>
      </c>
      <c r="F252" s="1">
        <v>470000</v>
      </c>
      <c r="G252" s="1">
        <v>2E-3</v>
      </c>
      <c r="H252" s="1">
        <v>5249.9999999878</v>
      </c>
    </row>
    <row r="253" spans="5:8" x14ac:dyDescent="0.4">
      <c r="E253" s="1">
        <v>8</v>
      </c>
      <c r="F253" s="1">
        <v>1000000</v>
      </c>
      <c r="G253" s="1">
        <v>2E-3</v>
      </c>
      <c r="H253" s="1">
        <v>5249.9999999972997</v>
      </c>
    </row>
    <row r="254" spans="5:8" x14ac:dyDescent="0.4">
      <c r="E254" s="1">
        <v>8</v>
      </c>
      <c r="F254" s="1">
        <v>2200000</v>
      </c>
      <c r="G254" s="1">
        <v>3.0000000000000001E-3</v>
      </c>
      <c r="H254" s="1">
        <v>5249.9999999994998</v>
      </c>
    </row>
    <row r="255" spans="5:8" x14ac:dyDescent="0.4">
      <c r="E255" s="1">
        <v>8</v>
      </c>
      <c r="F255" s="1">
        <v>4700000</v>
      </c>
      <c r="G255" s="1">
        <v>4.0000000000000001E-3</v>
      </c>
      <c r="H255" s="1">
        <v>5249.9999999999</v>
      </c>
    </row>
    <row r="256" spans="5:8" x14ac:dyDescent="0.4">
      <c r="E256" s="1">
        <v>8</v>
      </c>
      <c r="F256" s="1">
        <v>10000000</v>
      </c>
      <c r="G256" s="1">
        <v>7.0000000000000001E-3</v>
      </c>
      <c r="H256" s="1">
        <v>5250.0000000001</v>
      </c>
    </row>
    <row r="257" spans="5:8" x14ac:dyDescent="0.4">
      <c r="E257" s="1">
        <v>8</v>
      </c>
      <c r="F257" s="1">
        <v>22000000</v>
      </c>
      <c r="G257" s="1">
        <v>1.2E-2</v>
      </c>
      <c r="H257" s="1">
        <v>5249.9999999997999</v>
      </c>
    </row>
    <row r="258" spans="5:8" x14ac:dyDescent="0.4">
      <c r="E258" s="1">
        <v>8</v>
      </c>
      <c r="F258" s="1">
        <v>47000000</v>
      </c>
      <c r="G258" s="1">
        <v>2.4E-2</v>
      </c>
      <c r="H258" s="1">
        <v>5249.9999999997999</v>
      </c>
    </row>
    <row r="259" spans="5:8" x14ac:dyDescent="0.4">
      <c r="E259" s="1">
        <v>8</v>
      </c>
      <c r="F259" s="1">
        <v>100000000</v>
      </c>
      <c r="G259" s="1">
        <v>0.05</v>
      </c>
      <c r="H259" s="1">
        <v>5249.9999999999</v>
      </c>
    </row>
    <row r="260" spans="5:8" x14ac:dyDescent="0.4">
      <c r="E260" s="1">
        <v>8</v>
      </c>
      <c r="F260" s="1">
        <v>220000000</v>
      </c>
      <c r="G260" s="1">
        <v>0.10299999999999999</v>
      </c>
      <c r="H260" s="1">
        <v>5250</v>
      </c>
    </row>
    <row r="261" spans="5:8" x14ac:dyDescent="0.4">
      <c r="E261" s="1">
        <v>8</v>
      </c>
      <c r="F261" s="1">
        <v>470000000</v>
      </c>
      <c r="G261" s="1">
        <v>0.26600000000000001</v>
      </c>
      <c r="H261" s="1">
        <v>5249.9999999995998</v>
      </c>
    </row>
    <row r="262" spans="5:8" x14ac:dyDescent="0.4">
      <c r="E262" s="1">
        <v>8</v>
      </c>
      <c r="F262" s="1">
        <v>1000000000</v>
      </c>
      <c r="G262" s="1">
        <v>0.46600000000000003</v>
      </c>
      <c r="H262" s="1">
        <v>5250.0000000002001</v>
      </c>
    </row>
    <row r="263" spans="5:8" x14ac:dyDescent="0.4">
      <c r="E263" s="1">
        <v>8</v>
      </c>
      <c r="F263" s="1">
        <v>2200000000</v>
      </c>
      <c r="G263" s="1">
        <v>1.052</v>
      </c>
      <c r="H263" s="1">
        <v>5249.9999999992997</v>
      </c>
    </row>
    <row r="264" spans="5:8" x14ac:dyDescent="0.4">
      <c r="E264" s="1">
        <v>8</v>
      </c>
      <c r="F264" s="1">
        <v>4700000000</v>
      </c>
      <c r="G264" s="1">
        <v>2.5379999999999998</v>
      </c>
      <c r="H264" s="1">
        <v>5249.9999999983002</v>
      </c>
    </row>
    <row r="265" spans="5:8" x14ac:dyDescent="0.4">
      <c r="E265" s="1">
        <v>8</v>
      </c>
      <c r="F265" s="1">
        <v>10000000000</v>
      </c>
      <c r="G265" s="1">
        <v>9.9109999999999996</v>
      </c>
      <c r="H265" s="1">
        <v>5249.9999999951997</v>
      </c>
    </row>
    <row r="266" spans="5:8" x14ac:dyDescent="0.4">
      <c r="E266" s="1">
        <v>9</v>
      </c>
      <c r="F266" s="1">
        <v>1</v>
      </c>
      <c r="G266" s="1">
        <v>2E-3</v>
      </c>
      <c r="H266" s="1">
        <v>2550</v>
      </c>
    </row>
    <row r="267" spans="5:8" x14ac:dyDescent="0.4">
      <c r="E267" s="1">
        <v>9</v>
      </c>
      <c r="F267" s="1">
        <v>2</v>
      </c>
      <c r="G267" s="1">
        <v>2E-3</v>
      </c>
      <c r="H267" s="1">
        <v>4575</v>
      </c>
    </row>
    <row r="268" spans="5:8" x14ac:dyDescent="0.4">
      <c r="E268" s="1">
        <v>9</v>
      </c>
      <c r="F268" s="1">
        <v>4</v>
      </c>
      <c r="G268" s="1">
        <v>2E-3</v>
      </c>
      <c r="H268" s="1">
        <v>5081.25</v>
      </c>
    </row>
    <row r="269" spans="5:8" x14ac:dyDescent="0.4">
      <c r="E269" s="1">
        <v>9</v>
      </c>
      <c r="F269" s="1">
        <v>7</v>
      </c>
      <c r="G269" s="1">
        <v>2E-3</v>
      </c>
      <c r="H269" s="1">
        <v>5194.8979591836996</v>
      </c>
    </row>
    <row r="270" spans="5:8" x14ac:dyDescent="0.4">
      <c r="E270" s="1">
        <v>9</v>
      </c>
      <c r="F270" s="1">
        <v>10</v>
      </c>
      <c r="G270" s="1">
        <v>2E-3</v>
      </c>
      <c r="H270" s="1">
        <v>5223</v>
      </c>
    </row>
    <row r="271" spans="5:8" x14ac:dyDescent="0.4">
      <c r="E271" s="1">
        <v>9</v>
      </c>
      <c r="F271" s="1">
        <v>22</v>
      </c>
      <c r="G271" s="1">
        <v>2E-3</v>
      </c>
      <c r="H271" s="1">
        <v>5244.4214876033002</v>
      </c>
    </row>
    <row r="272" spans="5:8" x14ac:dyDescent="0.4">
      <c r="E272" s="1">
        <v>9</v>
      </c>
      <c r="F272" s="1">
        <v>47</v>
      </c>
      <c r="G272" s="1">
        <v>2E-3</v>
      </c>
      <c r="H272" s="1">
        <v>5248.7777274785003</v>
      </c>
    </row>
    <row r="273" spans="5:8" x14ac:dyDescent="0.4">
      <c r="E273" s="1">
        <v>9</v>
      </c>
      <c r="F273" s="1">
        <v>100</v>
      </c>
      <c r="G273" s="1">
        <v>2E-3</v>
      </c>
      <c r="H273" s="1">
        <v>5249.73</v>
      </c>
    </row>
    <row r="274" spans="5:8" x14ac:dyDescent="0.4">
      <c r="E274" s="1">
        <v>9</v>
      </c>
      <c r="F274" s="1">
        <v>220</v>
      </c>
      <c r="G274" s="1">
        <v>3.0000000000000001E-3</v>
      </c>
      <c r="H274" s="1">
        <v>5249.9442148759999</v>
      </c>
    </row>
    <row r="275" spans="5:8" x14ac:dyDescent="0.4">
      <c r="E275" s="1">
        <v>9</v>
      </c>
      <c r="F275" s="1">
        <v>470</v>
      </c>
      <c r="G275" s="1">
        <v>1E-3</v>
      </c>
      <c r="H275" s="1">
        <v>5249.9877772747996</v>
      </c>
    </row>
    <row r="276" spans="5:8" x14ac:dyDescent="0.4">
      <c r="E276" s="1">
        <v>9</v>
      </c>
      <c r="F276" s="1">
        <v>1000</v>
      </c>
      <c r="G276" s="1">
        <v>2E-3</v>
      </c>
      <c r="H276" s="1">
        <v>5249.9973</v>
      </c>
    </row>
    <row r="277" spans="5:8" x14ac:dyDescent="0.4">
      <c r="E277" s="1">
        <v>9</v>
      </c>
      <c r="F277" s="1">
        <v>2200</v>
      </c>
      <c r="G277" s="1">
        <v>2E-3</v>
      </c>
      <c r="H277" s="1">
        <v>5249.9994421488</v>
      </c>
    </row>
    <row r="278" spans="5:8" x14ac:dyDescent="0.4">
      <c r="E278" s="1">
        <v>9</v>
      </c>
      <c r="F278" s="1">
        <v>4700</v>
      </c>
      <c r="G278" s="1">
        <v>2E-3</v>
      </c>
      <c r="H278" s="1">
        <v>5249.9998777726996</v>
      </c>
    </row>
    <row r="279" spans="5:8" x14ac:dyDescent="0.4">
      <c r="E279" s="1">
        <v>9</v>
      </c>
      <c r="F279" s="1">
        <v>10000</v>
      </c>
      <c r="G279" s="1">
        <v>3.0000000000000001E-3</v>
      </c>
      <c r="H279" s="1">
        <v>5249.999973</v>
      </c>
    </row>
    <row r="280" spans="5:8" x14ac:dyDescent="0.4">
      <c r="E280" s="1">
        <v>9</v>
      </c>
      <c r="F280" s="1">
        <v>22000</v>
      </c>
      <c r="G280" s="1">
        <v>1E-3</v>
      </c>
      <c r="H280" s="1">
        <v>5249.9999944214997</v>
      </c>
    </row>
    <row r="281" spans="5:8" x14ac:dyDescent="0.4">
      <c r="E281" s="1">
        <v>9</v>
      </c>
      <c r="F281" s="1">
        <v>47000</v>
      </c>
      <c r="G281" s="1">
        <v>3.0000000000000001E-3</v>
      </c>
      <c r="H281" s="1">
        <v>5249.9999987777001</v>
      </c>
    </row>
    <row r="282" spans="5:8" x14ac:dyDescent="0.4">
      <c r="E282" s="1">
        <v>9</v>
      </c>
      <c r="F282" s="1">
        <v>100000</v>
      </c>
      <c r="G282" s="1">
        <v>2E-3</v>
      </c>
      <c r="H282" s="1">
        <v>5249.9999997300001</v>
      </c>
    </row>
    <row r="283" spans="5:8" x14ac:dyDescent="0.4">
      <c r="E283" s="1">
        <v>9</v>
      </c>
      <c r="F283" s="1">
        <v>220000</v>
      </c>
      <c r="G283" s="1">
        <v>2E-3</v>
      </c>
      <c r="H283" s="1">
        <v>5249.9999999441998</v>
      </c>
    </row>
    <row r="284" spans="5:8" x14ac:dyDescent="0.4">
      <c r="E284" s="1">
        <v>9</v>
      </c>
      <c r="F284" s="1">
        <v>470000</v>
      </c>
      <c r="G284" s="1">
        <v>2E-3</v>
      </c>
      <c r="H284" s="1">
        <v>5249.9999999878</v>
      </c>
    </row>
    <row r="285" spans="5:8" x14ac:dyDescent="0.4">
      <c r="E285" s="1">
        <v>9</v>
      </c>
      <c r="F285" s="1">
        <v>1000000</v>
      </c>
      <c r="G285" s="1">
        <v>2E-3</v>
      </c>
      <c r="H285" s="1">
        <v>5249.9999999972997</v>
      </c>
    </row>
    <row r="286" spans="5:8" x14ac:dyDescent="0.4">
      <c r="E286" s="1">
        <v>9</v>
      </c>
      <c r="F286" s="1">
        <v>2200000</v>
      </c>
      <c r="G286" s="1">
        <v>3.0000000000000001E-3</v>
      </c>
      <c r="H286" s="1">
        <v>5249.9999999994998</v>
      </c>
    </row>
    <row r="287" spans="5:8" x14ac:dyDescent="0.4">
      <c r="E287" s="1">
        <v>9</v>
      </c>
      <c r="F287" s="1">
        <v>4700000</v>
      </c>
      <c r="G287" s="1">
        <v>3.0000000000000001E-3</v>
      </c>
      <c r="H287" s="1">
        <v>5249.9999999999</v>
      </c>
    </row>
    <row r="288" spans="5:8" x14ac:dyDescent="0.4">
      <c r="E288" s="1">
        <v>9</v>
      </c>
      <c r="F288" s="1">
        <v>10000000</v>
      </c>
      <c r="G288" s="1">
        <v>6.0000000000000001E-3</v>
      </c>
      <c r="H288" s="1">
        <v>5250.0000000001</v>
      </c>
    </row>
    <row r="289" spans="5:8" x14ac:dyDescent="0.4">
      <c r="E289" s="1">
        <v>9</v>
      </c>
      <c r="F289" s="1">
        <v>22000000</v>
      </c>
      <c r="G289" s="1">
        <v>1.0999999999999999E-2</v>
      </c>
      <c r="H289" s="1">
        <v>5249.9999999999</v>
      </c>
    </row>
    <row r="290" spans="5:8" x14ac:dyDescent="0.4">
      <c r="E290" s="1">
        <v>9</v>
      </c>
      <c r="F290" s="1">
        <v>47000000</v>
      </c>
      <c r="G290" s="1">
        <v>2.1999999999999999E-2</v>
      </c>
      <c r="H290" s="1">
        <v>5249.9999999999</v>
      </c>
    </row>
    <row r="291" spans="5:8" x14ac:dyDescent="0.4">
      <c r="E291" s="1">
        <v>9</v>
      </c>
      <c r="F291" s="1">
        <v>100000000</v>
      </c>
      <c r="G291" s="1">
        <v>4.3999999999999997E-2</v>
      </c>
      <c r="H291" s="1">
        <v>5249.9999999997999</v>
      </c>
    </row>
    <row r="292" spans="5:8" x14ac:dyDescent="0.4">
      <c r="E292" s="1">
        <v>9</v>
      </c>
      <c r="F292" s="1">
        <v>220000000</v>
      </c>
      <c r="G292" s="1">
        <v>9.4E-2</v>
      </c>
      <c r="H292" s="1">
        <v>5250.0000000001</v>
      </c>
    </row>
    <row r="293" spans="5:8" x14ac:dyDescent="0.4">
      <c r="E293" s="1">
        <v>9</v>
      </c>
      <c r="F293" s="1">
        <v>470000000</v>
      </c>
      <c r="G293" s="1">
        <v>0.20399999999999999</v>
      </c>
      <c r="H293" s="1">
        <v>5249.9999999996999</v>
      </c>
    </row>
    <row r="294" spans="5:8" x14ac:dyDescent="0.4">
      <c r="E294" s="1">
        <v>9</v>
      </c>
      <c r="F294" s="1">
        <v>1000000000</v>
      </c>
      <c r="G294" s="1">
        <v>0.42399999999999999</v>
      </c>
      <c r="H294" s="1">
        <v>5250.0000000002001</v>
      </c>
    </row>
    <row r="295" spans="5:8" x14ac:dyDescent="0.4">
      <c r="E295" s="1">
        <v>9</v>
      </c>
      <c r="F295" s="1">
        <v>2200000000</v>
      </c>
      <c r="G295" s="1">
        <v>0.91200000000000003</v>
      </c>
      <c r="H295" s="1">
        <v>5249.9999999992997</v>
      </c>
    </row>
    <row r="296" spans="5:8" x14ac:dyDescent="0.4">
      <c r="E296" s="1">
        <v>9</v>
      </c>
      <c r="F296" s="1">
        <v>4700000000</v>
      </c>
      <c r="G296" s="1">
        <v>2.258</v>
      </c>
      <c r="H296" s="1">
        <v>5249.9999999984002</v>
      </c>
    </row>
    <row r="297" spans="5:8" x14ac:dyDescent="0.4">
      <c r="E297" s="1">
        <v>9</v>
      </c>
      <c r="F297" s="1">
        <v>10000000000</v>
      </c>
      <c r="G297" s="1">
        <v>8.8230000000000004</v>
      </c>
      <c r="H297" s="1">
        <v>5249.9999999951997</v>
      </c>
    </row>
    <row r="298" spans="5:8" x14ac:dyDescent="0.4">
      <c r="E298" s="1">
        <v>10</v>
      </c>
      <c r="F298" s="1">
        <v>1</v>
      </c>
      <c r="G298" s="1">
        <v>2E-3</v>
      </c>
      <c r="H298" s="1">
        <v>2550</v>
      </c>
    </row>
    <row r="299" spans="5:8" x14ac:dyDescent="0.4">
      <c r="E299" s="1">
        <v>10</v>
      </c>
      <c r="F299" s="1">
        <v>2</v>
      </c>
      <c r="G299" s="1">
        <v>2E-3</v>
      </c>
      <c r="H299" s="1">
        <v>4575</v>
      </c>
    </row>
    <row r="300" spans="5:8" x14ac:dyDescent="0.4">
      <c r="E300" s="1">
        <v>10</v>
      </c>
      <c r="F300" s="1">
        <v>4</v>
      </c>
      <c r="G300" s="1">
        <v>2E-3</v>
      </c>
      <c r="H300" s="1">
        <v>5081.25</v>
      </c>
    </row>
    <row r="301" spans="5:8" x14ac:dyDescent="0.4">
      <c r="E301" s="1">
        <v>10</v>
      </c>
      <c r="F301" s="1">
        <v>7</v>
      </c>
      <c r="G301" s="1">
        <v>2E-3</v>
      </c>
      <c r="H301" s="1">
        <v>5194.8979591836996</v>
      </c>
    </row>
    <row r="302" spans="5:8" x14ac:dyDescent="0.4">
      <c r="E302" s="1">
        <v>10</v>
      </c>
      <c r="F302" s="1">
        <v>10</v>
      </c>
      <c r="G302" s="1">
        <v>2E-3</v>
      </c>
      <c r="H302" s="1">
        <v>5223</v>
      </c>
    </row>
    <row r="303" spans="5:8" x14ac:dyDescent="0.4">
      <c r="E303" s="1">
        <v>10</v>
      </c>
      <c r="F303" s="1">
        <v>22</v>
      </c>
      <c r="G303" s="1">
        <v>3.0000000000000001E-3</v>
      </c>
      <c r="H303" s="1">
        <v>5244.4214876033002</v>
      </c>
    </row>
    <row r="304" spans="5:8" x14ac:dyDescent="0.4">
      <c r="E304" s="1">
        <v>10</v>
      </c>
      <c r="F304" s="1">
        <v>47</v>
      </c>
      <c r="G304" s="1">
        <v>2E-3</v>
      </c>
      <c r="H304" s="1">
        <v>5248.7777274785003</v>
      </c>
    </row>
    <row r="305" spans="5:8" x14ac:dyDescent="0.4">
      <c r="E305" s="1">
        <v>10</v>
      </c>
      <c r="F305" s="1">
        <v>100</v>
      </c>
      <c r="G305" s="1">
        <v>2E-3</v>
      </c>
      <c r="H305" s="1">
        <v>5249.73</v>
      </c>
    </row>
    <row r="306" spans="5:8" x14ac:dyDescent="0.4">
      <c r="E306" s="1">
        <v>10</v>
      </c>
      <c r="F306" s="1">
        <v>220</v>
      </c>
      <c r="G306" s="1">
        <v>2E-3</v>
      </c>
      <c r="H306" s="1">
        <v>5249.9442148759999</v>
      </c>
    </row>
    <row r="307" spans="5:8" x14ac:dyDescent="0.4">
      <c r="E307" s="1">
        <v>10</v>
      </c>
      <c r="F307" s="1">
        <v>470</v>
      </c>
      <c r="G307" s="1">
        <v>2E-3</v>
      </c>
      <c r="H307" s="1">
        <v>5249.9877772747996</v>
      </c>
    </row>
    <row r="308" spans="5:8" x14ac:dyDescent="0.4">
      <c r="E308" s="1">
        <v>10</v>
      </c>
      <c r="F308" s="1">
        <v>1000</v>
      </c>
      <c r="G308" s="1">
        <v>2E-3</v>
      </c>
      <c r="H308" s="1">
        <v>5249.9973</v>
      </c>
    </row>
    <row r="309" spans="5:8" x14ac:dyDescent="0.4">
      <c r="E309" s="1">
        <v>10</v>
      </c>
      <c r="F309" s="1">
        <v>2200</v>
      </c>
      <c r="G309" s="1">
        <v>2E-3</v>
      </c>
      <c r="H309" s="1">
        <v>5249.9994421488</v>
      </c>
    </row>
    <row r="310" spans="5:8" x14ac:dyDescent="0.4">
      <c r="E310" s="1">
        <v>10</v>
      </c>
      <c r="F310" s="1">
        <v>4700</v>
      </c>
      <c r="G310" s="1">
        <v>2E-3</v>
      </c>
      <c r="H310" s="1">
        <v>5249.9998777726996</v>
      </c>
    </row>
    <row r="311" spans="5:8" x14ac:dyDescent="0.4">
      <c r="E311" s="1">
        <v>10</v>
      </c>
      <c r="F311" s="1">
        <v>10000</v>
      </c>
      <c r="G311" s="1">
        <v>1E-3</v>
      </c>
      <c r="H311" s="1">
        <v>5249.999973</v>
      </c>
    </row>
    <row r="312" spans="5:8" x14ac:dyDescent="0.4">
      <c r="E312" s="1">
        <v>10</v>
      </c>
      <c r="F312" s="1">
        <v>22000</v>
      </c>
      <c r="G312" s="1">
        <v>3.0000000000000001E-3</v>
      </c>
      <c r="H312" s="1">
        <v>5249.9999944214997</v>
      </c>
    </row>
    <row r="313" spans="5:8" x14ac:dyDescent="0.4">
      <c r="E313" s="1">
        <v>10</v>
      </c>
      <c r="F313" s="1">
        <v>47000</v>
      </c>
      <c r="G313" s="1">
        <v>2E-3</v>
      </c>
      <c r="H313" s="1">
        <v>5249.9999987777001</v>
      </c>
    </row>
    <row r="314" spans="5:8" x14ac:dyDescent="0.4">
      <c r="E314" s="1">
        <v>10</v>
      </c>
      <c r="F314" s="1">
        <v>100000</v>
      </c>
      <c r="G314" s="1">
        <v>2E-3</v>
      </c>
      <c r="H314" s="1">
        <v>5249.9999997300001</v>
      </c>
    </row>
    <row r="315" spans="5:8" x14ac:dyDescent="0.4">
      <c r="E315" s="1">
        <v>10</v>
      </c>
      <c r="F315" s="1">
        <v>220000</v>
      </c>
      <c r="G315" s="1">
        <v>2E-3</v>
      </c>
      <c r="H315" s="1">
        <v>5249.9999999441998</v>
      </c>
    </row>
    <row r="316" spans="5:8" x14ac:dyDescent="0.4">
      <c r="E316" s="1">
        <v>10</v>
      </c>
      <c r="F316" s="1">
        <v>470000</v>
      </c>
      <c r="G316" s="1">
        <v>2E-3</v>
      </c>
      <c r="H316" s="1">
        <v>5249.9999999878</v>
      </c>
    </row>
    <row r="317" spans="5:8" x14ac:dyDescent="0.4">
      <c r="E317" s="1">
        <v>10</v>
      </c>
      <c r="F317" s="1">
        <v>1000000</v>
      </c>
      <c r="G317" s="1">
        <v>2E-3</v>
      </c>
      <c r="H317" s="1">
        <v>5249.9999999972997</v>
      </c>
    </row>
    <row r="318" spans="5:8" x14ac:dyDescent="0.4">
      <c r="E318" s="1">
        <v>10</v>
      </c>
      <c r="F318" s="1">
        <v>2200000</v>
      </c>
      <c r="G318" s="1">
        <v>3.0000000000000001E-3</v>
      </c>
      <c r="H318" s="1">
        <v>5249.9999999994998</v>
      </c>
    </row>
    <row r="319" spans="5:8" x14ac:dyDescent="0.4">
      <c r="E319" s="1">
        <v>10</v>
      </c>
      <c r="F319" s="1">
        <v>4700000</v>
      </c>
      <c r="G319" s="1">
        <v>3.0000000000000001E-3</v>
      </c>
      <c r="H319" s="1">
        <v>5249.9999999999</v>
      </c>
    </row>
    <row r="320" spans="5:8" x14ac:dyDescent="0.4">
      <c r="E320" s="1">
        <v>10</v>
      </c>
      <c r="F320" s="1">
        <v>10000000</v>
      </c>
      <c r="G320" s="1">
        <v>5.0000000000000001E-3</v>
      </c>
      <c r="H320" s="1">
        <v>5250.0000000001</v>
      </c>
    </row>
    <row r="321" spans="5:8" x14ac:dyDescent="0.4">
      <c r="E321" s="1">
        <v>10</v>
      </c>
      <c r="F321" s="1">
        <v>22000000</v>
      </c>
      <c r="G321" s="1">
        <v>0.01</v>
      </c>
      <c r="H321" s="1">
        <v>5249.9999999999</v>
      </c>
    </row>
    <row r="322" spans="5:8" x14ac:dyDescent="0.4">
      <c r="E322" s="1">
        <v>10</v>
      </c>
      <c r="F322" s="1">
        <v>47000000</v>
      </c>
      <c r="G322" s="1">
        <v>0.02</v>
      </c>
      <c r="H322" s="1">
        <v>5250</v>
      </c>
    </row>
    <row r="323" spans="5:8" x14ac:dyDescent="0.4">
      <c r="E323" s="1">
        <v>10</v>
      </c>
      <c r="F323" s="1">
        <v>100000000</v>
      </c>
      <c r="G323" s="1">
        <v>3.9E-2</v>
      </c>
      <c r="H323" s="1">
        <v>5249.9999999997999</v>
      </c>
    </row>
    <row r="324" spans="5:8" x14ac:dyDescent="0.4">
      <c r="E324" s="1">
        <v>10</v>
      </c>
      <c r="F324" s="1">
        <v>220000000</v>
      </c>
      <c r="G324" s="1">
        <v>8.7999999999999995E-2</v>
      </c>
      <c r="H324" s="1">
        <v>5250.0000000001</v>
      </c>
    </row>
    <row r="325" spans="5:8" x14ac:dyDescent="0.4">
      <c r="E325" s="1">
        <v>10</v>
      </c>
      <c r="F325" s="1">
        <v>470000000</v>
      </c>
      <c r="G325" s="1">
        <v>0.17899999999999999</v>
      </c>
      <c r="H325" s="1">
        <v>5249.9999999997999</v>
      </c>
    </row>
    <row r="326" spans="5:8" x14ac:dyDescent="0.4">
      <c r="E326" s="1">
        <v>10</v>
      </c>
      <c r="F326" s="1">
        <v>1000000000</v>
      </c>
      <c r="G326" s="1">
        <v>0.377</v>
      </c>
      <c r="H326" s="1">
        <v>5249.9999999999</v>
      </c>
    </row>
    <row r="327" spans="5:8" x14ac:dyDescent="0.4">
      <c r="E327" s="1">
        <v>10</v>
      </c>
      <c r="F327" s="1">
        <v>2200000000</v>
      </c>
      <c r="G327" s="1">
        <v>0.82299999999999995</v>
      </c>
      <c r="H327" s="1">
        <v>5249.9999999992997</v>
      </c>
    </row>
    <row r="328" spans="5:8" x14ac:dyDescent="0.4">
      <c r="E328" s="1">
        <v>10</v>
      </c>
      <c r="F328" s="1">
        <v>4700000000</v>
      </c>
      <c r="G328" s="1">
        <v>2.0489999999999999</v>
      </c>
      <c r="H328" s="1">
        <v>5249.9999999982001</v>
      </c>
    </row>
    <row r="329" spans="5:8" x14ac:dyDescent="0.4">
      <c r="E329" s="1">
        <v>10</v>
      </c>
      <c r="F329" s="1">
        <v>10000000000</v>
      </c>
      <c r="G329" s="1">
        <v>8.093</v>
      </c>
      <c r="H329" s="1">
        <v>5249.9999999952997</v>
      </c>
    </row>
    <row r="330" spans="5:8" x14ac:dyDescent="0.4">
      <c r="E330" s="1">
        <v>11</v>
      </c>
      <c r="F330" s="1">
        <v>1</v>
      </c>
      <c r="G330" s="1">
        <v>2E-3</v>
      </c>
      <c r="H330" s="1">
        <v>2550</v>
      </c>
    </row>
    <row r="331" spans="5:8" x14ac:dyDescent="0.4">
      <c r="E331" s="1">
        <v>11</v>
      </c>
      <c r="F331" s="1">
        <v>2</v>
      </c>
      <c r="G331" s="1">
        <v>2E-3</v>
      </c>
      <c r="H331" s="1">
        <v>4575</v>
      </c>
    </row>
    <row r="332" spans="5:8" x14ac:dyDescent="0.4">
      <c r="E332" s="1">
        <v>11</v>
      </c>
      <c r="F332" s="1">
        <v>4</v>
      </c>
      <c r="G332" s="1">
        <v>2E-3</v>
      </c>
      <c r="H332" s="1">
        <v>5081.25</v>
      </c>
    </row>
    <row r="333" spans="5:8" x14ac:dyDescent="0.4">
      <c r="E333" s="1">
        <v>11</v>
      </c>
      <c r="F333" s="1">
        <v>7</v>
      </c>
      <c r="G333" s="1">
        <v>3.0000000000000001E-3</v>
      </c>
      <c r="H333" s="1">
        <v>5194.8979591836996</v>
      </c>
    </row>
    <row r="334" spans="5:8" x14ac:dyDescent="0.4">
      <c r="E334" s="1">
        <v>11</v>
      </c>
      <c r="F334" s="1">
        <v>10</v>
      </c>
      <c r="G334" s="1">
        <v>2E-3</v>
      </c>
      <c r="H334" s="1">
        <v>5223</v>
      </c>
    </row>
    <row r="335" spans="5:8" x14ac:dyDescent="0.4">
      <c r="E335" s="1">
        <v>11</v>
      </c>
      <c r="F335" s="1">
        <v>22</v>
      </c>
      <c r="G335" s="1">
        <v>3.0000000000000001E-3</v>
      </c>
      <c r="H335" s="1">
        <v>5244.4214876033002</v>
      </c>
    </row>
    <row r="336" spans="5:8" x14ac:dyDescent="0.4">
      <c r="E336" s="1">
        <v>11</v>
      </c>
      <c r="F336" s="1">
        <v>47</v>
      </c>
      <c r="G336" s="1">
        <v>2E-3</v>
      </c>
      <c r="H336" s="1">
        <v>5248.7777274785003</v>
      </c>
    </row>
    <row r="337" spans="5:8" x14ac:dyDescent="0.4">
      <c r="E337" s="1">
        <v>11</v>
      </c>
      <c r="F337" s="1">
        <v>100</v>
      </c>
      <c r="G337" s="1">
        <v>2E-3</v>
      </c>
      <c r="H337" s="1">
        <v>5249.73</v>
      </c>
    </row>
    <row r="338" spans="5:8" x14ac:dyDescent="0.4">
      <c r="E338" s="1">
        <v>11</v>
      </c>
      <c r="F338" s="1">
        <v>220</v>
      </c>
      <c r="G338" s="1">
        <v>1E-3</v>
      </c>
      <c r="H338" s="1">
        <v>5249.9442148759999</v>
      </c>
    </row>
    <row r="339" spans="5:8" x14ac:dyDescent="0.4">
      <c r="E339" s="1">
        <v>11</v>
      </c>
      <c r="F339" s="1">
        <v>470</v>
      </c>
      <c r="G339" s="1">
        <v>2E-3</v>
      </c>
      <c r="H339" s="1">
        <v>5249.9877772747996</v>
      </c>
    </row>
    <row r="340" spans="5:8" x14ac:dyDescent="0.4">
      <c r="E340" s="1">
        <v>11</v>
      </c>
      <c r="F340" s="1">
        <v>1000</v>
      </c>
      <c r="G340" s="1">
        <v>2E-3</v>
      </c>
      <c r="H340" s="1">
        <v>5249.9973</v>
      </c>
    </row>
    <row r="341" spans="5:8" x14ac:dyDescent="0.4">
      <c r="E341" s="1">
        <v>11</v>
      </c>
      <c r="F341" s="1">
        <v>2200</v>
      </c>
      <c r="G341" s="1">
        <v>2E-3</v>
      </c>
      <c r="H341" s="1">
        <v>5249.9994421488</v>
      </c>
    </row>
    <row r="342" spans="5:8" x14ac:dyDescent="0.4">
      <c r="E342" s="1">
        <v>11</v>
      </c>
      <c r="F342" s="1">
        <v>4700</v>
      </c>
      <c r="G342" s="1">
        <v>3.0000000000000001E-3</v>
      </c>
      <c r="H342" s="1">
        <v>5249.9998777726996</v>
      </c>
    </row>
    <row r="343" spans="5:8" x14ac:dyDescent="0.4">
      <c r="E343" s="1">
        <v>11</v>
      </c>
      <c r="F343" s="1">
        <v>10000</v>
      </c>
      <c r="G343" s="1">
        <v>3.0000000000000001E-3</v>
      </c>
      <c r="H343" s="1">
        <v>5249.999973</v>
      </c>
    </row>
    <row r="344" spans="5:8" x14ac:dyDescent="0.4">
      <c r="E344" s="1">
        <v>11</v>
      </c>
      <c r="F344" s="1">
        <v>22000</v>
      </c>
      <c r="G344" s="1">
        <v>2E-3</v>
      </c>
      <c r="H344" s="1">
        <v>5249.9999944214997</v>
      </c>
    </row>
    <row r="345" spans="5:8" x14ac:dyDescent="0.4">
      <c r="E345" s="1">
        <v>11</v>
      </c>
      <c r="F345" s="1">
        <v>47000</v>
      </c>
      <c r="G345" s="1">
        <v>2E-3</v>
      </c>
      <c r="H345" s="1">
        <v>5249.9999987777001</v>
      </c>
    </row>
    <row r="346" spans="5:8" x14ac:dyDescent="0.4">
      <c r="E346" s="1">
        <v>11</v>
      </c>
      <c r="F346" s="1">
        <v>100000</v>
      </c>
      <c r="G346" s="1">
        <v>2E-3</v>
      </c>
      <c r="H346" s="1">
        <v>5249.9999997300001</v>
      </c>
    </row>
    <row r="347" spans="5:8" x14ac:dyDescent="0.4">
      <c r="E347" s="1">
        <v>11</v>
      </c>
      <c r="F347" s="1">
        <v>220000</v>
      </c>
      <c r="G347" s="1">
        <v>2E-3</v>
      </c>
      <c r="H347" s="1">
        <v>5249.9999999441998</v>
      </c>
    </row>
    <row r="348" spans="5:8" x14ac:dyDescent="0.4">
      <c r="E348" s="1">
        <v>11</v>
      </c>
      <c r="F348" s="1">
        <v>470000</v>
      </c>
      <c r="G348" s="1">
        <v>3.0000000000000001E-3</v>
      </c>
      <c r="H348" s="1">
        <v>5249.9999999878</v>
      </c>
    </row>
    <row r="349" spans="5:8" x14ac:dyDescent="0.4">
      <c r="E349" s="1">
        <v>11</v>
      </c>
      <c r="F349" s="1">
        <v>1000000</v>
      </c>
      <c r="G349" s="1">
        <v>2E-3</v>
      </c>
      <c r="H349" s="1">
        <v>5249.9999999972997</v>
      </c>
    </row>
    <row r="350" spans="5:8" x14ac:dyDescent="0.4">
      <c r="E350" s="1">
        <v>11</v>
      </c>
      <c r="F350" s="1">
        <v>2200000</v>
      </c>
      <c r="G350" s="1">
        <v>2E-3</v>
      </c>
      <c r="H350" s="1">
        <v>5249.9999999994998</v>
      </c>
    </row>
    <row r="351" spans="5:8" x14ac:dyDescent="0.4">
      <c r="E351" s="1">
        <v>11</v>
      </c>
      <c r="F351" s="1">
        <v>4700000</v>
      </c>
      <c r="G351" s="1">
        <v>4.0000000000000001E-3</v>
      </c>
      <c r="H351" s="1">
        <v>5249.9999999999</v>
      </c>
    </row>
    <row r="352" spans="5:8" x14ac:dyDescent="0.4">
      <c r="E352" s="1">
        <v>11</v>
      </c>
      <c r="F352" s="1">
        <v>10000000</v>
      </c>
      <c r="G352" s="1">
        <v>5.0000000000000001E-3</v>
      </c>
      <c r="H352" s="1">
        <v>5250.0000000001</v>
      </c>
    </row>
    <row r="353" spans="5:8" x14ac:dyDescent="0.4">
      <c r="E353" s="1">
        <v>11</v>
      </c>
      <c r="F353" s="1">
        <v>22000000</v>
      </c>
      <c r="G353" s="1">
        <v>8.9999999999999993E-3</v>
      </c>
      <c r="H353" s="1">
        <v>5249.9999999999</v>
      </c>
    </row>
    <row r="354" spans="5:8" x14ac:dyDescent="0.4">
      <c r="E354" s="1">
        <v>11</v>
      </c>
      <c r="F354" s="1">
        <v>47000000</v>
      </c>
      <c r="G354" s="1">
        <v>1.9E-2</v>
      </c>
      <c r="H354" s="1">
        <v>5249.9999999999</v>
      </c>
    </row>
    <row r="355" spans="5:8" x14ac:dyDescent="0.4">
      <c r="E355" s="1">
        <v>11</v>
      </c>
      <c r="F355" s="1">
        <v>100000000</v>
      </c>
      <c r="G355" s="1">
        <v>0.04</v>
      </c>
      <c r="H355" s="1">
        <v>5249.9999999997999</v>
      </c>
    </row>
    <row r="356" spans="5:8" x14ac:dyDescent="0.4">
      <c r="E356" s="1">
        <v>11</v>
      </c>
      <c r="F356" s="1">
        <v>220000000</v>
      </c>
      <c r="G356" s="1">
        <v>8.1000000000000003E-2</v>
      </c>
      <c r="H356" s="1">
        <v>5250</v>
      </c>
    </row>
    <row r="357" spans="5:8" x14ac:dyDescent="0.4">
      <c r="E357" s="1">
        <v>11</v>
      </c>
      <c r="F357" s="1">
        <v>470000000</v>
      </c>
      <c r="G357" s="1">
        <v>0.17100000000000001</v>
      </c>
      <c r="H357" s="1">
        <v>5249.9999999996999</v>
      </c>
    </row>
    <row r="358" spans="5:8" x14ac:dyDescent="0.4">
      <c r="E358" s="1">
        <v>11</v>
      </c>
      <c r="F358" s="1">
        <v>1000000000</v>
      </c>
      <c r="G358" s="1">
        <v>0.34599999999999997</v>
      </c>
      <c r="H358" s="1">
        <v>5249.9999999999</v>
      </c>
    </row>
    <row r="359" spans="5:8" x14ac:dyDescent="0.4">
      <c r="E359" s="1">
        <v>11</v>
      </c>
      <c r="F359" s="1">
        <v>2200000000</v>
      </c>
      <c r="G359" s="1">
        <v>0.78500000000000003</v>
      </c>
      <c r="H359" s="1">
        <v>5249.9999999992997</v>
      </c>
    </row>
    <row r="360" spans="5:8" x14ac:dyDescent="0.4">
      <c r="E360" s="1">
        <v>11</v>
      </c>
      <c r="F360" s="1">
        <v>4700000000</v>
      </c>
      <c r="G360" s="1">
        <v>1.8819999999999999</v>
      </c>
      <c r="H360" s="1">
        <v>5249.9999999981001</v>
      </c>
    </row>
    <row r="361" spans="5:8" x14ac:dyDescent="0.4">
      <c r="E361" s="1">
        <v>11</v>
      </c>
      <c r="F361" s="1">
        <v>10000000000</v>
      </c>
      <c r="G361" s="1">
        <v>7.3819999999999997</v>
      </c>
      <c r="H361" s="1">
        <v>5249.9999999951997</v>
      </c>
    </row>
    <row r="362" spans="5:8" x14ac:dyDescent="0.4">
      <c r="E362" s="1">
        <v>12</v>
      </c>
      <c r="F362" s="1">
        <v>1</v>
      </c>
      <c r="G362" s="1">
        <v>2E-3</v>
      </c>
      <c r="H362" s="1">
        <v>2550</v>
      </c>
    </row>
    <row r="363" spans="5:8" x14ac:dyDescent="0.4">
      <c r="E363" s="1">
        <v>12</v>
      </c>
      <c r="F363" s="1">
        <v>2</v>
      </c>
      <c r="G363" s="1">
        <v>2E-3</v>
      </c>
      <c r="H363" s="1">
        <v>4575</v>
      </c>
    </row>
    <row r="364" spans="5:8" x14ac:dyDescent="0.4">
      <c r="E364" s="1">
        <v>12</v>
      </c>
      <c r="F364" s="1">
        <v>4</v>
      </c>
      <c r="G364" s="1">
        <v>2E-3</v>
      </c>
      <c r="H364" s="1">
        <v>5081.25</v>
      </c>
    </row>
    <row r="365" spans="5:8" x14ac:dyDescent="0.4">
      <c r="E365" s="1">
        <v>12</v>
      </c>
      <c r="F365" s="1">
        <v>7</v>
      </c>
      <c r="G365" s="1">
        <v>2E-3</v>
      </c>
      <c r="H365" s="1">
        <v>5194.8979591836996</v>
      </c>
    </row>
    <row r="366" spans="5:8" x14ac:dyDescent="0.4">
      <c r="E366" s="1">
        <v>12</v>
      </c>
      <c r="F366" s="1">
        <v>10</v>
      </c>
      <c r="G366" s="1">
        <v>3.0000000000000001E-3</v>
      </c>
      <c r="H366" s="1">
        <v>5223</v>
      </c>
    </row>
    <row r="367" spans="5:8" x14ac:dyDescent="0.4">
      <c r="E367" s="1">
        <v>12</v>
      </c>
      <c r="F367" s="1">
        <v>22</v>
      </c>
      <c r="G367" s="1">
        <v>2E-3</v>
      </c>
      <c r="H367" s="1">
        <v>5244.4214876033002</v>
      </c>
    </row>
    <row r="368" spans="5:8" x14ac:dyDescent="0.4">
      <c r="E368" s="1">
        <v>12</v>
      </c>
      <c r="F368" s="1">
        <v>47</v>
      </c>
      <c r="G368" s="1">
        <v>5.0000000000000001E-3</v>
      </c>
      <c r="H368" s="1">
        <v>5248.7777274785003</v>
      </c>
    </row>
    <row r="369" spans="5:8" x14ac:dyDescent="0.4">
      <c r="E369" s="1">
        <v>12</v>
      </c>
      <c r="F369" s="1">
        <v>100</v>
      </c>
      <c r="G369" s="1">
        <v>2E-3</v>
      </c>
      <c r="H369" s="1">
        <v>5249.73</v>
      </c>
    </row>
    <row r="370" spans="5:8" x14ac:dyDescent="0.4">
      <c r="E370" s="1">
        <v>12</v>
      </c>
      <c r="F370" s="1">
        <v>220</v>
      </c>
      <c r="G370" s="1">
        <v>3.0000000000000001E-3</v>
      </c>
      <c r="H370" s="1">
        <v>5249.9442148759999</v>
      </c>
    </row>
    <row r="371" spans="5:8" x14ac:dyDescent="0.4">
      <c r="E371" s="1">
        <v>12</v>
      </c>
      <c r="F371" s="1">
        <v>470</v>
      </c>
      <c r="G371" s="1">
        <v>2E-3</v>
      </c>
      <c r="H371" s="1">
        <v>5249.9877772747996</v>
      </c>
    </row>
    <row r="372" spans="5:8" x14ac:dyDescent="0.4">
      <c r="E372" s="1">
        <v>12</v>
      </c>
      <c r="F372" s="1">
        <v>1000</v>
      </c>
      <c r="G372" s="1">
        <v>2E-3</v>
      </c>
      <c r="H372" s="1">
        <v>5249.9973</v>
      </c>
    </row>
    <row r="373" spans="5:8" x14ac:dyDescent="0.4">
      <c r="E373" s="1">
        <v>12</v>
      </c>
      <c r="F373" s="1">
        <v>2200</v>
      </c>
      <c r="G373" s="1">
        <v>2E-3</v>
      </c>
      <c r="H373" s="1">
        <v>5249.9994421488</v>
      </c>
    </row>
    <row r="374" spans="5:8" x14ac:dyDescent="0.4">
      <c r="E374" s="1">
        <v>12</v>
      </c>
      <c r="F374" s="1">
        <v>4700</v>
      </c>
      <c r="G374" s="1">
        <v>4.0000000000000001E-3</v>
      </c>
      <c r="H374" s="1">
        <v>5249.9998777726996</v>
      </c>
    </row>
    <row r="375" spans="5:8" x14ac:dyDescent="0.4">
      <c r="E375" s="1">
        <v>12</v>
      </c>
      <c r="F375" s="1">
        <v>10000</v>
      </c>
      <c r="G375" s="1">
        <v>2E-3</v>
      </c>
      <c r="H375" s="1">
        <v>5249.999973</v>
      </c>
    </row>
    <row r="376" spans="5:8" x14ac:dyDescent="0.4">
      <c r="E376" s="1">
        <v>12</v>
      </c>
      <c r="F376" s="1">
        <v>22000</v>
      </c>
      <c r="G376" s="1">
        <v>2E-3</v>
      </c>
      <c r="H376" s="1">
        <v>5249.9999944214997</v>
      </c>
    </row>
    <row r="377" spans="5:8" x14ac:dyDescent="0.4">
      <c r="E377" s="1">
        <v>12</v>
      </c>
      <c r="F377" s="1">
        <v>47000</v>
      </c>
      <c r="G377" s="1">
        <v>2E-3</v>
      </c>
      <c r="H377" s="1">
        <v>5249.9999987777001</v>
      </c>
    </row>
    <row r="378" spans="5:8" x14ac:dyDescent="0.4">
      <c r="E378" s="1">
        <v>12</v>
      </c>
      <c r="F378" s="1">
        <v>100000</v>
      </c>
      <c r="G378" s="1">
        <v>2E-3</v>
      </c>
      <c r="H378" s="1">
        <v>5249.9999997300001</v>
      </c>
    </row>
    <row r="379" spans="5:8" x14ac:dyDescent="0.4">
      <c r="E379" s="1">
        <v>12</v>
      </c>
      <c r="F379" s="1">
        <v>220000</v>
      </c>
      <c r="G379" s="1">
        <v>2E-3</v>
      </c>
      <c r="H379" s="1">
        <v>5249.9999999441998</v>
      </c>
    </row>
    <row r="380" spans="5:8" x14ac:dyDescent="0.4">
      <c r="E380" s="1">
        <v>12</v>
      </c>
      <c r="F380" s="1">
        <v>470000</v>
      </c>
      <c r="G380" s="1">
        <v>2E-3</v>
      </c>
      <c r="H380" s="1">
        <v>5249.9999999878</v>
      </c>
    </row>
    <row r="381" spans="5:8" x14ac:dyDescent="0.4">
      <c r="E381" s="1">
        <v>12</v>
      </c>
      <c r="F381" s="1">
        <v>1000000</v>
      </c>
      <c r="G381" s="1">
        <v>3.0000000000000001E-3</v>
      </c>
      <c r="H381" s="1">
        <v>5249.9999999972997</v>
      </c>
    </row>
    <row r="382" spans="5:8" x14ac:dyDescent="0.4">
      <c r="E382" s="1">
        <v>12</v>
      </c>
      <c r="F382" s="1">
        <v>2200000</v>
      </c>
      <c r="G382" s="1">
        <v>3.0000000000000001E-3</v>
      </c>
      <c r="H382" s="1">
        <v>5249.9999999994998</v>
      </c>
    </row>
    <row r="383" spans="5:8" x14ac:dyDescent="0.4">
      <c r="E383" s="1">
        <v>12</v>
      </c>
      <c r="F383" s="1">
        <v>4700000</v>
      </c>
      <c r="G383" s="1">
        <v>3.0000000000000001E-3</v>
      </c>
      <c r="H383" s="1">
        <v>5249.9999999999</v>
      </c>
    </row>
    <row r="384" spans="5:8" x14ac:dyDescent="0.4">
      <c r="E384" s="1">
        <v>12</v>
      </c>
      <c r="F384" s="1">
        <v>10000000</v>
      </c>
      <c r="G384" s="1">
        <v>6.0000000000000001E-3</v>
      </c>
      <c r="H384" s="1">
        <v>5250.0000000001</v>
      </c>
    </row>
    <row r="385" spans="5:8" x14ac:dyDescent="0.4">
      <c r="E385" s="1">
        <v>12</v>
      </c>
      <c r="F385" s="1">
        <v>22000000</v>
      </c>
      <c r="G385" s="1">
        <v>1.2999999999999999E-2</v>
      </c>
      <c r="H385" s="1">
        <v>5249.9999999999</v>
      </c>
    </row>
    <row r="386" spans="5:8" x14ac:dyDescent="0.4">
      <c r="E386" s="1">
        <v>12</v>
      </c>
      <c r="F386" s="1">
        <v>47000000</v>
      </c>
      <c r="G386" s="1">
        <v>0.03</v>
      </c>
      <c r="H386" s="1">
        <v>5249.9999999999</v>
      </c>
    </row>
    <row r="387" spans="5:8" x14ac:dyDescent="0.4">
      <c r="E387" s="1">
        <v>12</v>
      </c>
      <c r="F387" s="1">
        <v>100000000</v>
      </c>
      <c r="G387" s="1">
        <v>3.5000000000000003E-2</v>
      </c>
      <c r="H387" s="1">
        <v>5249.9999999999</v>
      </c>
    </row>
    <row r="388" spans="5:8" x14ac:dyDescent="0.4">
      <c r="E388" s="1">
        <v>12</v>
      </c>
      <c r="F388" s="1">
        <v>220000000</v>
      </c>
      <c r="G388" s="1">
        <v>9.5000000000000001E-2</v>
      </c>
      <c r="H388" s="1">
        <v>5250</v>
      </c>
    </row>
    <row r="389" spans="5:8" x14ac:dyDescent="0.4">
      <c r="E389" s="1">
        <v>12</v>
      </c>
      <c r="F389" s="1">
        <v>470000000</v>
      </c>
      <c r="G389" s="1">
        <v>0.156</v>
      </c>
      <c r="H389" s="1">
        <v>5249.9999999996999</v>
      </c>
    </row>
    <row r="390" spans="5:8" x14ac:dyDescent="0.4">
      <c r="E390" s="1">
        <v>12</v>
      </c>
      <c r="F390" s="1">
        <v>1000000000</v>
      </c>
      <c r="G390" s="1">
        <v>0.442</v>
      </c>
      <c r="H390" s="1">
        <v>5249.9999999996999</v>
      </c>
    </row>
    <row r="391" spans="5:8" x14ac:dyDescent="0.4">
      <c r="E391" s="1">
        <v>12</v>
      </c>
      <c r="F391" s="1">
        <v>2200000000</v>
      </c>
      <c r="G391" s="1">
        <v>0.80700000000000005</v>
      </c>
      <c r="H391" s="1">
        <v>5249.9999999993997</v>
      </c>
    </row>
    <row r="392" spans="5:8" x14ac:dyDescent="0.4">
      <c r="E392" s="1">
        <v>12</v>
      </c>
      <c r="F392" s="1">
        <v>4700000000</v>
      </c>
      <c r="G392" s="1">
        <v>1.897</v>
      </c>
      <c r="H392" s="1">
        <v>5249.9999999983002</v>
      </c>
    </row>
    <row r="393" spans="5:8" x14ac:dyDescent="0.4">
      <c r="E393" s="1">
        <v>12</v>
      </c>
      <c r="F393" s="1">
        <v>10000000000</v>
      </c>
      <c r="G393" s="1">
        <v>7.5570000000000004</v>
      </c>
      <c r="H393" s="1">
        <v>5249.9999999951997</v>
      </c>
    </row>
    <row r="394" spans="5:8" x14ac:dyDescent="0.4">
      <c r="E394" s="1">
        <v>1</v>
      </c>
      <c r="F394" s="1">
        <v>1</v>
      </c>
      <c r="G394" s="1">
        <v>0</v>
      </c>
      <c r="H394" s="1">
        <v>2550</v>
      </c>
    </row>
    <row r="395" spans="5:8" x14ac:dyDescent="0.4">
      <c r="E395" s="1">
        <v>1</v>
      </c>
      <c r="F395" s="1">
        <v>2</v>
      </c>
      <c r="G395" s="1">
        <v>1E-3</v>
      </c>
      <c r="H395" s="1">
        <v>4575</v>
      </c>
    </row>
    <row r="396" spans="5:8" x14ac:dyDescent="0.4">
      <c r="E396" s="1">
        <v>1</v>
      </c>
      <c r="F396" s="1">
        <v>4</v>
      </c>
      <c r="G396" s="1">
        <v>0</v>
      </c>
      <c r="H396" s="1">
        <v>5081.25</v>
      </c>
    </row>
    <row r="397" spans="5:8" x14ac:dyDescent="0.4">
      <c r="E397" s="1">
        <v>1</v>
      </c>
      <c r="F397" s="1">
        <v>7</v>
      </c>
      <c r="G397" s="1">
        <v>0</v>
      </c>
      <c r="H397" s="1">
        <v>5194.8979591836996</v>
      </c>
    </row>
    <row r="398" spans="5:8" x14ac:dyDescent="0.4">
      <c r="E398" s="1">
        <v>1</v>
      </c>
      <c r="F398" s="1">
        <v>10</v>
      </c>
      <c r="G398" s="1">
        <v>0</v>
      </c>
      <c r="H398" s="1">
        <v>5223</v>
      </c>
    </row>
    <row r="399" spans="5:8" x14ac:dyDescent="0.4">
      <c r="E399" s="1">
        <v>1</v>
      </c>
      <c r="F399" s="1">
        <v>22</v>
      </c>
      <c r="G399" s="1">
        <v>0</v>
      </c>
      <c r="H399" s="1">
        <v>5244.4214876033002</v>
      </c>
    </row>
    <row r="400" spans="5:8" x14ac:dyDescent="0.4">
      <c r="E400" s="1">
        <v>1</v>
      </c>
      <c r="F400" s="1">
        <v>47</v>
      </c>
      <c r="G400" s="1">
        <v>0</v>
      </c>
      <c r="H400" s="1">
        <v>5248.7777274785003</v>
      </c>
    </row>
    <row r="401" spans="5:8" x14ac:dyDescent="0.4">
      <c r="E401" s="1">
        <v>1</v>
      </c>
      <c r="F401" s="1">
        <v>100</v>
      </c>
      <c r="G401" s="1">
        <v>0</v>
      </c>
      <c r="H401" s="1">
        <v>5249.73</v>
      </c>
    </row>
    <row r="402" spans="5:8" x14ac:dyDescent="0.4">
      <c r="E402" s="1">
        <v>1</v>
      </c>
      <c r="F402" s="1">
        <v>220</v>
      </c>
      <c r="G402" s="1">
        <v>0</v>
      </c>
      <c r="H402" s="1">
        <v>5249.9442148759999</v>
      </c>
    </row>
    <row r="403" spans="5:8" x14ac:dyDescent="0.4">
      <c r="E403" s="1">
        <v>1</v>
      </c>
      <c r="F403" s="1">
        <v>470</v>
      </c>
      <c r="G403" s="1">
        <v>0</v>
      </c>
      <c r="H403" s="1">
        <v>5249.9877772747996</v>
      </c>
    </row>
    <row r="404" spans="5:8" x14ac:dyDescent="0.4">
      <c r="E404" s="1">
        <v>1</v>
      </c>
      <c r="F404" s="1">
        <v>1000</v>
      </c>
      <c r="G404" s="1">
        <v>0</v>
      </c>
      <c r="H404" s="1">
        <v>5249.9973</v>
      </c>
    </row>
    <row r="405" spans="5:8" x14ac:dyDescent="0.4">
      <c r="E405" s="1">
        <v>1</v>
      </c>
      <c r="F405" s="1">
        <v>2200</v>
      </c>
      <c r="G405" s="1">
        <v>0</v>
      </c>
      <c r="H405" s="1">
        <v>5249.9994421488</v>
      </c>
    </row>
    <row r="406" spans="5:8" x14ac:dyDescent="0.4">
      <c r="E406" s="1">
        <v>1</v>
      </c>
      <c r="F406" s="1">
        <v>4700</v>
      </c>
      <c r="G406" s="1">
        <v>0</v>
      </c>
      <c r="H406" s="1">
        <v>5249.9998777727997</v>
      </c>
    </row>
    <row r="407" spans="5:8" x14ac:dyDescent="0.4">
      <c r="E407" s="1">
        <v>1</v>
      </c>
      <c r="F407" s="1">
        <v>10000</v>
      </c>
      <c r="G407" s="1">
        <v>0</v>
      </c>
      <c r="H407" s="1">
        <v>5249.999973</v>
      </c>
    </row>
    <row r="408" spans="5:8" x14ac:dyDescent="0.4">
      <c r="E408" s="1">
        <v>1</v>
      </c>
      <c r="F408" s="1">
        <v>22000</v>
      </c>
      <c r="G408" s="1">
        <v>0</v>
      </c>
      <c r="H408" s="1">
        <v>5249.9999944214997</v>
      </c>
    </row>
    <row r="409" spans="5:8" x14ac:dyDescent="0.4">
      <c r="E409" s="1">
        <v>1</v>
      </c>
      <c r="F409" s="1">
        <v>47000</v>
      </c>
      <c r="G409" s="1">
        <v>1E-3</v>
      </c>
      <c r="H409" s="1">
        <v>5249.9999987777001</v>
      </c>
    </row>
    <row r="410" spans="5:8" x14ac:dyDescent="0.4">
      <c r="E410" s="1">
        <v>1</v>
      </c>
      <c r="F410" s="1">
        <v>100000</v>
      </c>
      <c r="G410" s="1">
        <v>1E-3</v>
      </c>
      <c r="H410" s="1">
        <v>5249.9999997299001</v>
      </c>
    </row>
    <row r="411" spans="5:8" x14ac:dyDescent="0.4">
      <c r="E411" s="1">
        <v>1</v>
      </c>
      <c r="F411" s="1">
        <v>220000</v>
      </c>
      <c r="G411" s="1">
        <v>1E-3</v>
      </c>
      <c r="H411" s="1">
        <v>5249.9999999441998</v>
      </c>
    </row>
    <row r="412" spans="5:8" x14ac:dyDescent="0.4">
      <c r="E412" s="1">
        <v>1</v>
      </c>
      <c r="F412" s="1">
        <v>470000</v>
      </c>
      <c r="G412" s="1">
        <v>2E-3</v>
      </c>
      <c r="H412" s="1">
        <v>5249.9999999877</v>
      </c>
    </row>
    <row r="413" spans="5:8" x14ac:dyDescent="0.4">
      <c r="E413" s="1">
        <v>1</v>
      </c>
      <c r="F413" s="1">
        <v>1000000</v>
      </c>
      <c r="G413" s="1">
        <v>3.0000000000000001E-3</v>
      </c>
      <c r="H413" s="1">
        <v>5249.9999999974998</v>
      </c>
    </row>
    <row r="414" spans="5:8" x14ac:dyDescent="0.4">
      <c r="E414" s="1">
        <v>1</v>
      </c>
      <c r="F414" s="1">
        <v>2200000</v>
      </c>
      <c r="G414" s="1">
        <v>8.0000000000000002E-3</v>
      </c>
      <c r="H414" s="1">
        <v>5249.9999999996999</v>
      </c>
    </row>
    <row r="415" spans="5:8" x14ac:dyDescent="0.4">
      <c r="E415" s="1">
        <v>1</v>
      </c>
      <c r="F415" s="1">
        <v>4700000</v>
      </c>
      <c r="G415" s="1">
        <v>1.7000000000000001E-2</v>
      </c>
      <c r="H415" s="1">
        <v>5249.9999999992997</v>
      </c>
    </row>
    <row r="416" spans="5:8" x14ac:dyDescent="0.4">
      <c r="E416" s="1">
        <v>1</v>
      </c>
      <c r="F416" s="1">
        <v>10000000</v>
      </c>
      <c r="G416" s="1">
        <v>3.6999999999999998E-2</v>
      </c>
      <c r="H416" s="1">
        <v>5250.0000000004002</v>
      </c>
    </row>
    <row r="417" spans="5:8" x14ac:dyDescent="0.4">
      <c r="E417" s="1">
        <v>1</v>
      </c>
      <c r="F417" s="1">
        <v>22000000</v>
      </c>
      <c r="G417" s="1">
        <v>8.1000000000000003E-2</v>
      </c>
      <c r="H417" s="1">
        <v>5250.0000000003001</v>
      </c>
    </row>
    <row r="418" spans="5:8" x14ac:dyDescent="0.4">
      <c r="E418" s="1">
        <v>1</v>
      </c>
      <c r="F418" s="1">
        <v>47000000</v>
      </c>
      <c r="G418" s="1">
        <v>0.16900000000000001</v>
      </c>
      <c r="H418" s="1">
        <v>5250.0000000013997</v>
      </c>
    </row>
    <row r="419" spans="5:8" x14ac:dyDescent="0.4">
      <c r="E419" s="1">
        <v>1</v>
      </c>
      <c r="F419" s="1">
        <v>100000000</v>
      </c>
      <c r="G419" s="1">
        <v>0.36</v>
      </c>
      <c r="H419" s="1">
        <v>5249.9999999996999</v>
      </c>
    </row>
    <row r="420" spans="5:8" x14ac:dyDescent="0.4">
      <c r="E420" s="1">
        <v>1</v>
      </c>
      <c r="F420" s="1">
        <v>220000000</v>
      </c>
      <c r="G420" s="1">
        <v>0.79400000000000004</v>
      </c>
      <c r="H420" s="1">
        <v>5249.9999999989996</v>
      </c>
    </row>
    <row r="421" spans="5:8" x14ac:dyDescent="0.4">
      <c r="E421" s="1">
        <v>1</v>
      </c>
      <c r="F421" s="1">
        <v>470000000</v>
      </c>
      <c r="G421" s="1">
        <v>1.6659999999999999</v>
      </c>
      <c r="H421" s="1">
        <v>5249.9999999987003</v>
      </c>
    </row>
    <row r="422" spans="5:8" x14ac:dyDescent="0.4">
      <c r="E422" s="1">
        <v>1</v>
      </c>
      <c r="F422" s="1">
        <v>1000000000</v>
      </c>
      <c r="G422" s="1">
        <v>3.5790000000000002</v>
      </c>
      <c r="H422" s="1">
        <v>5249.9999999958</v>
      </c>
    </row>
    <row r="423" spans="5:8" x14ac:dyDescent="0.4">
      <c r="E423" s="1">
        <v>1</v>
      </c>
      <c r="F423" s="1">
        <v>2200000000</v>
      </c>
      <c r="G423" s="1">
        <v>7.8289999999999997</v>
      </c>
      <c r="H423" s="1">
        <v>5249.9999999861002</v>
      </c>
    </row>
    <row r="424" spans="5:8" x14ac:dyDescent="0.4">
      <c r="E424" s="1">
        <v>1</v>
      </c>
      <c r="F424" s="1">
        <v>4700000000</v>
      </c>
      <c r="G424" s="1">
        <v>19.638000000000002</v>
      </c>
      <c r="H424" s="1">
        <v>5249.9999999629999</v>
      </c>
    </row>
    <row r="425" spans="5:8" x14ac:dyDescent="0.4">
      <c r="E425" s="1">
        <v>1</v>
      </c>
      <c r="F425" s="1">
        <v>10000000000</v>
      </c>
      <c r="G425" s="1">
        <v>77.483999999999995</v>
      </c>
      <c r="H425" s="1">
        <v>5249.9999998957001</v>
      </c>
    </row>
    <row r="426" spans="5:8" x14ac:dyDescent="0.4">
      <c r="E426" s="1">
        <v>2</v>
      </c>
      <c r="F426" s="1">
        <v>1</v>
      </c>
      <c r="G426" s="1">
        <v>0</v>
      </c>
      <c r="H426" s="1">
        <v>2550</v>
      </c>
    </row>
    <row r="427" spans="5:8" x14ac:dyDescent="0.4">
      <c r="E427" s="1">
        <v>2</v>
      </c>
      <c r="F427" s="1">
        <v>2</v>
      </c>
      <c r="G427" s="1">
        <v>1E-3</v>
      </c>
      <c r="H427" s="1">
        <v>4575</v>
      </c>
    </row>
    <row r="428" spans="5:8" x14ac:dyDescent="0.4">
      <c r="E428" s="1">
        <v>2</v>
      </c>
      <c r="F428" s="1">
        <v>4</v>
      </c>
      <c r="G428" s="1">
        <v>0</v>
      </c>
      <c r="H428" s="1">
        <v>5081.25</v>
      </c>
    </row>
    <row r="429" spans="5:8" x14ac:dyDescent="0.4">
      <c r="E429" s="1">
        <v>2</v>
      </c>
      <c r="F429" s="1">
        <v>7</v>
      </c>
      <c r="G429" s="1">
        <v>1E-3</v>
      </c>
      <c r="H429" s="1">
        <v>5194.8979591836996</v>
      </c>
    </row>
    <row r="430" spans="5:8" x14ac:dyDescent="0.4">
      <c r="E430" s="1">
        <v>2</v>
      </c>
      <c r="F430" s="1">
        <v>10</v>
      </c>
      <c r="G430" s="1">
        <v>1E-3</v>
      </c>
      <c r="H430" s="1">
        <v>5223</v>
      </c>
    </row>
    <row r="431" spans="5:8" x14ac:dyDescent="0.4">
      <c r="E431" s="1">
        <v>2</v>
      </c>
      <c r="F431" s="1">
        <v>22</v>
      </c>
      <c r="G431" s="1">
        <v>1E-3</v>
      </c>
      <c r="H431" s="1">
        <v>5244.4214876033002</v>
      </c>
    </row>
    <row r="432" spans="5:8" x14ac:dyDescent="0.4">
      <c r="E432" s="1">
        <v>2</v>
      </c>
      <c r="F432" s="1">
        <v>47</v>
      </c>
      <c r="G432" s="1">
        <v>0</v>
      </c>
      <c r="H432" s="1">
        <v>5248.7777274785003</v>
      </c>
    </row>
    <row r="433" spans="5:8" x14ac:dyDescent="0.4">
      <c r="E433" s="1">
        <v>2</v>
      </c>
      <c r="F433" s="1">
        <v>100</v>
      </c>
      <c r="G433" s="1">
        <v>1E-3</v>
      </c>
      <c r="H433" s="1">
        <v>5249.73</v>
      </c>
    </row>
    <row r="434" spans="5:8" x14ac:dyDescent="0.4">
      <c r="E434" s="1">
        <v>2</v>
      </c>
      <c r="F434" s="1">
        <v>220</v>
      </c>
      <c r="G434" s="1">
        <v>1E-3</v>
      </c>
      <c r="H434" s="1">
        <v>5249.9442148759999</v>
      </c>
    </row>
    <row r="435" spans="5:8" x14ac:dyDescent="0.4">
      <c r="E435" s="1">
        <v>2</v>
      </c>
      <c r="F435" s="1">
        <v>470</v>
      </c>
      <c r="G435" s="1">
        <v>1E-3</v>
      </c>
      <c r="H435" s="1">
        <v>5249.9877772747996</v>
      </c>
    </row>
    <row r="436" spans="5:8" x14ac:dyDescent="0.4">
      <c r="E436" s="1">
        <v>2</v>
      </c>
      <c r="F436" s="1">
        <v>1000</v>
      </c>
      <c r="G436" s="1">
        <v>0</v>
      </c>
      <c r="H436" s="1">
        <v>5249.9973</v>
      </c>
    </row>
    <row r="437" spans="5:8" x14ac:dyDescent="0.4">
      <c r="E437" s="1">
        <v>2</v>
      </c>
      <c r="F437" s="1">
        <v>2200</v>
      </c>
      <c r="G437" s="1">
        <v>1E-3</v>
      </c>
      <c r="H437" s="1">
        <v>5249.9994421488</v>
      </c>
    </row>
    <row r="438" spans="5:8" x14ac:dyDescent="0.4">
      <c r="E438" s="1">
        <v>2</v>
      </c>
      <c r="F438" s="1">
        <v>4700</v>
      </c>
      <c r="G438" s="1">
        <v>1E-3</v>
      </c>
      <c r="H438" s="1">
        <v>5249.9998777726996</v>
      </c>
    </row>
    <row r="439" spans="5:8" x14ac:dyDescent="0.4">
      <c r="E439" s="1">
        <v>2</v>
      </c>
      <c r="F439" s="1">
        <v>10000</v>
      </c>
      <c r="G439" s="1">
        <v>1E-3</v>
      </c>
      <c r="H439" s="1">
        <v>5249.999973</v>
      </c>
    </row>
    <row r="440" spans="5:8" x14ac:dyDescent="0.4">
      <c r="E440" s="1">
        <v>2</v>
      </c>
      <c r="F440" s="1">
        <v>22000</v>
      </c>
      <c r="G440" s="1">
        <v>0</v>
      </c>
      <c r="H440" s="1">
        <v>5249.9999944214997</v>
      </c>
    </row>
    <row r="441" spans="5:8" x14ac:dyDescent="0.4">
      <c r="E441" s="1">
        <v>2</v>
      </c>
      <c r="F441" s="1">
        <v>47000</v>
      </c>
      <c r="G441" s="1">
        <v>1E-3</v>
      </c>
      <c r="H441" s="1">
        <v>5249.9999987778001</v>
      </c>
    </row>
    <row r="442" spans="5:8" x14ac:dyDescent="0.4">
      <c r="E442" s="1">
        <v>2</v>
      </c>
      <c r="F442" s="1">
        <v>100000</v>
      </c>
      <c r="G442" s="1">
        <v>1E-3</v>
      </c>
      <c r="H442" s="1">
        <v>5249.9999997300001</v>
      </c>
    </row>
    <row r="443" spans="5:8" x14ac:dyDescent="0.4">
      <c r="E443" s="1">
        <v>2</v>
      </c>
      <c r="F443" s="1">
        <v>220000</v>
      </c>
      <c r="G443" s="1">
        <v>2E-3</v>
      </c>
      <c r="H443" s="1">
        <v>5249.9999999440997</v>
      </c>
    </row>
    <row r="444" spans="5:8" x14ac:dyDescent="0.4">
      <c r="E444" s="1">
        <v>2</v>
      </c>
      <c r="F444" s="1">
        <v>470000</v>
      </c>
      <c r="G444" s="1">
        <v>2E-3</v>
      </c>
      <c r="H444" s="1">
        <v>5249.9999999877</v>
      </c>
    </row>
    <row r="445" spans="5:8" x14ac:dyDescent="0.4">
      <c r="E445" s="1">
        <v>2</v>
      </c>
      <c r="F445" s="1">
        <v>1000000</v>
      </c>
      <c r="G445" s="1">
        <v>3.0000000000000001E-3</v>
      </c>
      <c r="H445" s="1">
        <v>5249.9999999972997</v>
      </c>
    </row>
    <row r="446" spans="5:8" x14ac:dyDescent="0.4">
      <c r="E446" s="1">
        <v>2</v>
      </c>
      <c r="F446" s="1">
        <v>2200000</v>
      </c>
      <c r="G446" s="1">
        <v>5.0000000000000001E-3</v>
      </c>
      <c r="H446" s="1">
        <v>5249.9999999994998</v>
      </c>
    </row>
    <row r="447" spans="5:8" x14ac:dyDescent="0.4">
      <c r="E447" s="1">
        <v>2</v>
      </c>
      <c r="F447" s="1">
        <v>4700000</v>
      </c>
      <c r="G447" s="1">
        <v>8.9999999999999993E-3</v>
      </c>
      <c r="H447" s="1">
        <v>5250.0000000001</v>
      </c>
    </row>
    <row r="448" spans="5:8" x14ac:dyDescent="0.4">
      <c r="E448" s="1">
        <v>2</v>
      </c>
      <c r="F448" s="1">
        <v>10000000</v>
      </c>
      <c r="G448" s="1">
        <v>1.9E-2</v>
      </c>
      <c r="H448" s="1">
        <v>5249.9999999995998</v>
      </c>
    </row>
    <row r="449" spans="5:8" x14ac:dyDescent="0.4">
      <c r="E449" s="1">
        <v>2</v>
      </c>
      <c r="F449" s="1">
        <v>22000000</v>
      </c>
      <c r="G449" s="1">
        <v>4.1000000000000002E-2</v>
      </c>
      <c r="H449" s="1">
        <v>5250.0000000004002</v>
      </c>
    </row>
    <row r="450" spans="5:8" x14ac:dyDescent="0.4">
      <c r="E450" s="1">
        <v>2</v>
      </c>
      <c r="F450" s="1">
        <v>47000000</v>
      </c>
      <c r="G450" s="1">
        <v>8.5000000000000006E-2</v>
      </c>
      <c r="H450" s="1">
        <v>5250.0000000003001</v>
      </c>
    </row>
    <row r="451" spans="5:8" x14ac:dyDescent="0.4">
      <c r="E451" s="1">
        <v>2</v>
      </c>
      <c r="F451" s="1">
        <v>100000000</v>
      </c>
      <c r="G451" s="1">
        <v>0.17799999999999999</v>
      </c>
      <c r="H451" s="1">
        <v>5250.0000000005002</v>
      </c>
    </row>
    <row r="452" spans="5:8" x14ac:dyDescent="0.4">
      <c r="E452" s="1">
        <v>2</v>
      </c>
      <c r="F452" s="1">
        <v>220000000</v>
      </c>
      <c r="G452" s="1">
        <v>0.39500000000000002</v>
      </c>
      <c r="H452" s="1">
        <v>5249.9999999989996</v>
      </c>
    </row>
    <row r="453" spans="5:8" x14ac:dyDescent="0.4">
      <c r="E453" s="1">
        <v>2</v>
      </c>
      <c r="F453" s="1">
        <v>470000000</v>
      </c>
      <c r="G453" s="1">
        <v>0.83899999999999997</v>
      </c>
      <c r="H453" s="1">
        <v>5249.9999999988004</v>
      </c>
    </row>
    <row r="454" spans="5:8" x14ac:dyDescent="0.4">
      <c r="E454" s="1">
        <v>2</v>
      </c>
      <c r="F454" s="1">
        <v>1000000000</v>
      </c>
      <c r="G454" s="1">
        <v>1.7889999999999999</v>
      </c>
      <c r="H454" s="1">
        <v>5249.9999999989004</v>
      </c>
    </row>
    <row r="455" spans="5:8" x14ac:dyDescent="0.4">
      <c r="E455" s="1">
        <v>2</v>
      </c>
      <c r="F455" s="1">
        <v>2200000000</v>
      </c>
      <c r="G455" s="1">
        <v>3.8929999999999998</v>
      </c>
      <c r="H455" s="1">
        <v>5249.9999999958</v>
      </c>
    </row>
    <row r="456" spans="5:8" x14ac:dyDescent="0.4">
      <c r="E456" s="1">
        <v>2</v>
      </c>
      <c r="F456" s="1">
        <v>4700000000</v>
      </c>
      <c r="G456" s="1">
        <v>9.8059999999999992</v>
      </c>
      <c r="H456" s="1">
        <v>5249.9999999866004</v>
      </c>
    </row>
    <row r="457" spans="5:8" x14ac:dyDescent="0.4">
      <c r="E457" s="1">
        <v>2</v>
      </c>
      <c r="F457" s="1">
        <v>10000000000</v>
      </c>
      <c r="G457" s="1">
        <v>38.853999999999999</v>
      </c>
      <c r="H457" s="1">
        <v>5249.9999999622996</v>
      </c>
    </row>
    <row r="458" spans="5:8" x14ac:dyDescent="0.4">
      <c r="E458" s="1">
        <v>3</v>
      </c>
      <c r="F458" s="1">
        <v>1</v>
      </c>
      <c r="G458" s="1">
        <v>1E-3</v>
      </c>
      <c r="H458" s="1">
        <v>2550</v>
      </c>
    </row>
    <row r="459" spans="5:8" x14ac:dyDescent="0.4">
      <c r="E459" s="1">
        <v>3</v>
      </c>
      <c r="F459" s="1">
        <v>2</v>
      </c>
      <c r="G459" s="1">
        <v>1E-3</v>
      </c>
      <c r="H459" s="1">
        <v>4575</v>
      </c>
    </row>
    <row r="460" spans="5:8" x14ac:dyDescent="0.4">
      <c r="E460" s="1">
        <v>3</v>
      </c>
      <c r="F460" s="1">
        <v>4</v>
      </c>
      <c r="G460" s="1">
        <v>1E-3</v>
      </c>
      <c r="H460" s="1">
        <v>5081.25</v>
      </c>
    </row>
    <row r="461" spans="5:8" x14ac:dyDescent="0.4">
      <c r="E461" s="1">
        <v>3</v>
      </c>
      <c r="F461" s="1">
        <v>7</v>
      </c>
      <c r="G461" s="1">
        <v>1E-3</v>
      </c>
      <c r="H461" s="1">
        <v>5194.8979591836996</v>
      </c>
    </row>
    <row r="462" spans="5:8" x14ac:dyDescent="0.4">
      <c r="E462" s="1">
        <v>3</v>
      </c>
      <c r="F462" s="1">
        <v>10</v>
      </c>
      <c r="G462" s="1">
        <v>1E-3</v>
      </c>
      <c r="H462" s="1">
        <v>5223</v>
      </c>
    </row>
    <row r="463" spans="5:8" x14ac:dyDescent="0.4">
      <c r="E463" s="1">
        <v>3</v>
      </c>
      <c r="F463" s="1">
        <v>22</v>
      </c>
      <c r="G463" s="1">
        <v>1E-3</v>
      </c>
      <c r="H463" s="1">
        <v>5244.4214876033002</v>
      </c>
    </row>
    <row r="464" spans="5:8" x14ac:dyDescent="0.4">
      <c r="E464" s="1">
        <v>3</v>
      </c>
      <c r="F464" s="1">
        <v>47</v>
      </c>
      <c r="G464" s="1">
        <v>1E-3</v>
      </c>
      <c r="H464" s="1">
        <v>5248.7777274785003</v>
      </c>
    </row>
    <row r="465" spans="5:8" x14ac:dyDescent="0.4">
      <c r="E465" s="1">
        <v>3</v>
      </c>
      <c r="F465" s="1">
        <v>100</v>
      </c>
      <c r="G465" s="1">
        <v>1E-3</v>
      </c>
      <c r="H465" s="1">
        <v>5249.73</v>
      </c>
    </row>
    <row r="466" spans="5:8" x14ac:dyDescent="0.4">
      <c r="E466" s="1">
        <v>3</v>
      </c>
      <c r="F466" s="1">
        <v>220</v>
      </c>
      <c r="G466" s="1">
        <v>1E-3</v>
      </c>
      <c r="H466" s="1">
        <v>5249.9442148759999</v>
      </c>
    </row>
    <row r="467" spans="5:8" x14ac:dyDescent="0.4">
      <c r="E467" s="1">
        <v>3</v>
      </c>
      <c r="F467" s="1">
        <v>470</v>
      </c>
      <c r="G467" s="1">
        <v>1E-3</v>
      </c>
      <c r="H467" s="1">
        <v>5249.9877772747996</v>
      </c>
    </row>
    <row r="468" spans="5:8" x14ac:dyDescent="0.4">
      <c r="E468" s="1">
        <v>3</v>
      </c>
      <c r="F468" s="1">
        <v>1000</v>
      </c>
      <c r="G468" s="1">
        <v>1E-3</v>
      </c>
      <c r="H468" s="1">
        <v>5249.9973</v>
      </c>
    </row>
    <row r="469" spans="5:8" x14ac:dyDescent="0.4">
      <c r="E469" s="1">
        <v>3</v>
      </c>
      <c r="F469" s="1">
        <v>2200</v>
      </c>
      <c r="G469" s="1">
        <v>1E-3</v>
      </c>
      <c r="H469" s="1">
        <v>5249.9994421488</v>
      </c>
    </row>
    <row r="470" spans="5:8" x14ac:dyDescent="0.4">
      <c r="E470" s="1">
        <v>3</v>
      </c>
      <c r="F470" s="1">
        <v>4700</v>
      </c>
      <c r="G470" s="1">
        <v>1E-3</v>
      </c>
      <c r="H470" s="1">
        <v>5249.9998777726996</v>
      </c>
    </row>
    <row r="471" spans="5:8" x14ac:dyDescent="0.4">
      <c r="E471" s="1">
        <v>3</v>
      </c>
      <c r="F471" s="1">
        <v>10000</v>
      </c>
      <c r="G471" s="1">
        <v>1E-3</v>
      </c>
      <c r="H471" s="1">
        <v>5249.999973</v>
      </c>
    </row>
    <row r="472" spans="5:8" x14ac:dyDescent="0.4">
      <c r="E472" s="1">
        <v>3</v>
      </c>
      <c r="F472" s="1">
        <v>22000</v>
      </c>
      <c r="G472" s="1">
        <v>2E-3</v>
      </c>
      <c r="H472" s="1">
        <v>5249.9999944214997</v>
      </c>
    </row>
    <row r="473" spans="5:8" x14ac:dyDescent="0.4">
      <c r="E473" s="1">
        <v>3</v>
      </c>
      <c r="F473" s="1">
        <v>47000</v>
      </c>
      <c r="G473" s="1">
        <v>2E-3</v>
      </c>
      <c r="H473" s="1">
        <v>5249.9999987777001</v>
      </c>
    </row>
    <row r="474" spans="5:8" x14ac:dyDescent="0.4">
      <c r="E474" s="1">
        <v>3</v>
      </c>
      <c r="F474" s="1">
        <v>100000</v>
      </c>
      <c r="G474" s="1">
        <v>1E-3</v>
      </c>
      <c r="H474" s="1">
        <v>5249.9999997300001</v>
      </c>
    </row>
    <row r="475" spans="5:8" x14ac:dyDescent="0.4">
      <c r="E475" s="1">
        <v>3</v>
      </c>
      <c r="F475" s="1">
        <v>220000</v>
      </c>
      <c r="G475" s="1">
        <v>1E-3</v>
      </c>
      <c r="H475" s="1">
        <v>5249.9999999441998</v>
      </c>
    </row>
    <row r="476" spans="5:8" x14ac:dyDescent="0.4">
      <c r="E476" s="1">
        <v>3</v>
      </c>
      <c r="F476" s="1">
        <v>470000</v>
      </c>
      <c r="G476" s="1">
        <v>2E-3</v>
      </c>
      <c r="H476" s="1">
        <v>5249.9999999878</v>
      </c>
    </row>
    <row r="477" spans="5:8" x14ac:dyDescent="0.4">
      <c r="E477" s="1">
        <v>3</v>
      </c>
      <c r="F477" s="1">
        <v>1000000</v>
      </c>
      <c r="G477" s="1">
        <v>2E-3</v>
      </c>
      <c r="H477" s="1">
        <v>5249.9999999972997</v>
      </c>
    </row>
    <row r="478" spans="5:8" x14ac:dyDescent="0.4">
      <c r="E478" s="1">
        <v>3</v>
      </c>
      <c r="F478" s="1">
        <v>2200000</v>
      </c>
      <c r="G478" s="1">
        <v>4.0000000000000001E-3</v>
      </c>
      <c r="H478" s="1">
        <v>5249.9999999994998</v>
      </c>
    </row>
    <row r="479" spans="5:8" x14ac:dyDescent="0.4">
      <c r="E479" s="1">
        <v>3</v>
      </c>
      <c r="F479" s="1">
        <v>4700000</v>
      </c>
      <c r="G479" s="1">
        <v>7.0000000000000001E-3</v>
      </c>
      <c r="H479" s="1">
        <v>5249.9999999997999</v>
      </c>
    </row>
    <row r="480" spans="5:8" x14ac:dyDescent="0.4">
      <c r="E480" s="1">
        <v>3</v>
      </c>
      <c r="F480" s="1">
        <v>10000000</v>
      </c>
      <c r="G480" s="1">
        <v>1.2E-2</v>
      </c>
      <c r="H480" s="1">
        <v>5249.9999999996999</v>
      </c>
    </row>
    <row r="481" spans="5:8" x14ac:dyDescent="0.4">
      <c r="E481" s="1">
        <v>3</v>
      </c>
      <c r="F481" s="1">
        <v>22000000</v>
      </c>
      <c r="G481" s="1">
        <v>2.7E-2</v>
      </c>
      <c r="H481" s="1">
        <v>5250.0000000003001</v>
      </c>
    </row>
    <row r="482" spans="5:8" x14ac:dyDescent="0.4">
      <c r="E482" s="1">
        <v>3</v>
      </c>
      <c r="F482" s="1">
        <v>47000000</v>
      </c>
      <c r="G482" s="1">
        <v>5.7000000000000002E-2</v>
      </c>
      <c r="H482" s="1">
        <v>5250</v>
      </c>
    </row>
    <row r="483" spans="5:8" x14ac:dyDescent="0.4">
      <c r="E483" s="1">
        <v>3</v>
      </c>
      <c r="F483" s="1">
        <v>100000000</v>
      </c>
      <c r="G483" s="1">
        <v>0.11899999999999999</v>
      </c>
      <c r="H483" s="1">
        <v>5250.0000000008004</v>
      </c>
    </row>
    <row r="484" spans="5:8" x14ac:dyDescent="0.4">
      <c r="E484" s="1">
        <v>3</v>
      </c>
      <c r="F484" s="1">
        <v>220000000</v>
      </c>
      <c r="G484" s="1">
        <v>0.26200000000000001</v>
      </c>
      <c r="H484" s="1">
        <v>5249.9999999993997</v>
      </c>
    </row>
    <row r="485" spans="5:8" x14ac:dyDescent="0.4">
      <c r="E485" s="1">
        <v>3</v>
      </c>
      <c r="F485" s="1">
        <v>470000000</v>
      </c>
      <c r="G485" s="1">
        <v>0.55500000000000005</v>
      </c>
      <c r="H485" s="1">
        <v>5249.9999999987003</v>
      </c>
    </row>
    <row r="486" spans="5:8" x14ac:dyDescent="0.4">
      <c r="E486" s="1">
        <v>3</v>
      </c>
      <c r="F486" s="1">
        <v>1000000000</v>
      </c>
      <c r="G486" s="1">
        <v>1.181</v>
      </c>
      <c r="H486" s="1">
        <v>5249.9999999992997</v>
      </c>
    </row>
    <row r="487" spans="5:8" x14ac:dyDescent="0.4">
      <c r="E487" s="1">
        <v>3</v>
      </c>
      <c r="F487" s="1">
        <v>2200000000</v>
      </c>
      <c r="G487" s="1">
        <v>2.6139999999999999</v>
      </c>
      <c r="H487" s="1">
        <v>5249.9999999954998</v>
      </c>
    </row>
    <row r="488" spans="5:8" x14ac:dyDescent="0.4">
      <c r="E488" s="1">
        <v>3</v>
      </c>
      <c r="F488" s="1">
        <v>4700000000</v>
      </c>
      <c r="G488" s="1">
        <v>6.5620000000000003</v>
      </c>
      <c r="H488" s="1">
        <v>5249.9999999868996</v>
      </c>
    </row>
    <row r="489" spans="5:8" x14ac:dyDescent="0.4">
      <c r="E489" s="1">
        <v>3</v>
      </c>
      <c r="F489" s="1">
        <v>10000000000</v>
      </c>
      <c r="G489" s="1">
        <v>25.885000000000002</v>
      </c>
      <c r="H489" s="1">
        <v>5249.9999999621004</v>
      </c>
    </row>
    <row r="490" spans="5:8" x14ac:dyDescent="0.4">
      <c r="E490" s="1">
        <v>4</v>
      </c>
      <c r="F490" s="1">
        <v>1</v>
      </c>
      <c r="G490" s="1">
        <v>1E-3</v>
      </c>
      <c r="H490" s="1">
        <v>2550</v>
      </c>
    </row>
    <row r="491" spans="5:8" x14ac:dyDescent="0.4">
      <c r="E491" s="1">
        <v>4</v>
      </c>
      <c r="F491" s="1">
        <v>2</v>
      </c>
      <c r="G491" s="1">
        <v>1E-3</v>
      </c>
      <c r="H491" s="1">
        <v>4575</v>
      </c>
    </row>
    <row r="492" spans="5:8" x14ac:dyDescent="0.4">
      <c r="E492" s="1">
        <v>4</v>
      </c>
      <c r="F492" s="1">
        <v>4</v>
      </c>
      <c r="G492" s="1">
        <v>1E-3</v>
      </c>
      <c r="H492" s="1">
        <v>5081.25</v>
      </c>
    </row>
    <row r="493" spans="5:8" x14ac:dyDescent="0.4">
      <c r="E493" s="1">
        <v>4</v>
      </c>
      <c r="F493" s="1">
        <v>7</v>
      </c>
      <c r="G493" s="1">
        <v>1E-3</v>
      </c>
      <c r="H493" s="1">
        <v>5194.8979591836996</v>
      </c>
    </row>
    <row r="494" spans="5:8" x14ac:dyDescent="0.4">
      <c r="E494" s="1">
        <v>4</v>
      </c>
      <c r="F494" s="1">
        <v>10</v>
      </c>
      <c r="G494" s="1">
        <v>1E-3</v>
      </c>
      <c r="H494" s="1">
        <v>5223</v>
      </c>
    </row>
    <row r="495" spans="5:8" x14ac:dyDescent="0.4">
      <c r="E495" s="1">
        <v>4</v>
      </c>
      <c r="F495" s="1">
        <v>22</v>
      </c>
      <c r="G495" s="1">
        <v>2E-3</v>
      </c>
      <c r="H495" s="1">
        <v>5244.4214876033002</v>
      </c>
    </row>
    <row r="496" spans="5:8" x14ac:dyDescent="0.4">
      <c r="E496" s="1">
        <v>4</v>
      </c>
      <c r="F496" s="1">
        <v>47</v>
      </c>
      <c r="G496" s="1">
        <v>2E-3</v>
      </c>
      <c r="H496" s="1">
        <v>5248.7777274785003</v>
      </c>
    </row>
    <row r="497" spans="5:8" x14ac:dyDescent="0.4">
      <c r="E497" s="1">
        <v>4</v>
      </c>
      <c r="F497" s="1">
        <v>100</v>
      </c>
      <c r="G497" s="1">
        <v>2E-3</v>
      </c>
      <c r="H497" s="1">
        <v>5249.73</v>
      </c>
    </row>
    <row r="498" spans="5:8" x14ac:dyDescent="0.4">
      <c r="E498" s="1">
        <v>4</v>
      </c>
      <c r="F498" s="1">
        <v>220</v>
      </c>
      <c r="G498" s="1">
        <v>1E-3</v>
      </c>
      <c r="H498" s="1">
        <v>5249.9442148759999</v>
      </c>
    </row>
    <row r="499" spans="5:8" x14ac:dyDescent="0.4">
      <c r="E499" s="1">
        <v>4</v>
      </c>
      <c r="F499" s="1">
        <v>470</v>
      </c>
      <c r="G499" s="1">
        <v>1E-3</v>
      </c>
      <c r="H499" s="1">
        <v>5249.9877772747996</v>
      </c>
    </row>
    <row r="500" spans="5:8" x14ac:dyDescent="0.4">
      <c r="E500" s="1">
        <v>4</v>
      </c>
      <c r="F500" s="1">
        <v>1000</v>
      </c>
      <c r="G500" s="1">
        <v>2E-3</v>
      </c>
      <c r="H500" s="1">
        <v>5249.9973</v>
      </c>
    </row>
    <row r="501" spans="5:8" x14ac:dyDescent="0.4">
      <c r="E501" s="1">
        <v>4</v>
      </c>
      <c r="F501" s="1">
        <v>2200</v>
      </c>
      <c r="G501" s="1">
        <v>1E-3</v>
      </c>
      <c r="H501" s="1">
        <v>5249.9994421488</v>
      </c>
    </row>
    <row r="502" spans="5:8" x14ac:dyDescent="0.4">
      <c r="E502" s="1">
        <v>4</v>
      </c>
      <c r="F502" s="1">
        <v>4700</v>
      </c>
      <c r="G502" s="1">
        <v>2E-3</v>
      </c>
      <c r="H502" s="1">
        <v>5249.9998777726996</v>
      </c>
    </row>
    <row r="503" spans="5:8" x14ac:dyDescent="0.4">
      <c r="E503" s="1">
        <v>4</v>
      </c>
      <c r="F503" s="1">
        <v>10000</v>
      </c>
      <c r="G503" s="1">
        <v>1E-3</v>
      </c>
      <c r="H503" s="1">
        <v>5249.999973</v>
      </c>
    </row>
    <row r="504" spans="5:8" x14ac:dyDescent="0.4">
      <c r="E504" s="1">
        <v>4</v>
      </c>
      <c r="F504" s="1">
        <v>22000</v>
      </c>
      <c r="G504" s="1">
        <v>2E-3</v>
      </c>
      <c r="H504" s="1">
        <v>5249.9999944214997</v>
      </c>
    </row>
    <row r="505" spans="5:8" x14ac:dyDescent="0.4">
      <c r="E505" s="1">
        <v>4</v>
      </c>
      <c r="F505" s="1">
        <v>47000</v>
      </c>
      <c r="G505" s="1">
        <v>2E-3</v>
      </c>
      <c r="H505" s="1">
        <v>5249.9999987777001</v>
      </c>
    </row>
    <row r="506" spans="5:8" x14ac:dyDescent="0.4">
      <c r="E506" s="1">
        <v>4</v>
      </c>
      <c r="F506" s="1">
        <v>100000</v>
      </c>
      <c r="G506" s="1">
        <v>1E-3</v>
      </c>
      <c r="H506" s="1">
        <v>5249.9999997300001</v>
      </c>
    </row>
    <row r="507" spans="5:8" x14ac:dyDescent="0.4">
      <c r="E507" s="1">
        <v>4</v>
      </c>
      <c r="F507" s="1">
        <v>220000</v>
      </c>
      <c r="G507" s="1">
        <v>2E-3</v>
      </c>
      <c r="H507" s="1">
        <v>5249.9999999442998</v>
      </c>
    </row>
    <row r="508" spans="5:8" x14ac:dyDescent="0.4">
      <c r="E508" s="1">
        <v>4</v>
      </c>
      <c r="F508" s="1">
        <v>470000</v>
      </c>
      <c r="G508" s="1">
        <v>1E-3</v>
      </c>
      <c r="H508" s="1">
        <v>5249.9999999878</v>
      </c>
    </row>
    <row r="509" spans="5:8" x14ac:dyDescent="0.4">
      <c r="E509" s="1">
        <v>4</v>
      </c>
      <c r="F509" s="1">
        <v>1000000</v>
      </c>
      <c r="G509" s="1">
        <v>2E-3</v>
      </c>
      <c r="H509" s="1">
        <v>5249.9999999972997</v>
      </c>
    </row>
    <row r="510" spans="5:8" x14ac:dyDescent="0.4">
      <c r="E510" s="1">
        <v>4</v>
      </c>
      <c r="F510" s="1">
        <v>2200000</v>
      </c>
      <c r="G510" s="1">
        <v>4.0000000000000001E-3</v>
      </c>
      <c r="H510" s="1">
        <v>5249.9999999994998</v>
      </c>
    </row>
    <row r="511" spans="5:8" x14ac:dyDescent="0.4">
      <c r="E511" s="1">
        <v>4</v>
      </c>
      <c r="F511" s="1">
        <v>4700000</v>
      </c>
      <c r="G511" s="1">
        <v>5.0000000000000001E-3</v>
      </c>
      <c r="H511" s="1">
        <v>5249.9999999999</v>
      </c>
    </row>
    <row r="512" spans="5:8" x14ac:dyDescent="0.4">
      <c r="E512" s="1">
        <v>4</v>
      </c>
      <c r="F512" s="1">
        <v>10000000</v>
      </c>
      <c r="G512" s="1">
        <v>0.01</v>
      </c>
      <c r="H512" s="1">
        <v>5249.9999999997999</v>
      </c>
    </row>
    <row r="513" spans="5:8" x14ac:dyDescent="0.4">
      <c r="E513" s="1">
        <v>4</v>
      </c>
      <c r="F513" s="1">
        <v>22000000</v>
      </c>
      <c r="G513" s="1">
        <v>2.1000000000000001E-2</v>
      </c>
      <c r="H513" s="1">
        <v>5250.0000000001</v>
      </c>
    </row>
    <row r="514" spans="5:8" x14ac:dyDescent="0.4">
      <c r="E514" s="1">
        <v>4</v>
      </c>
      <c r="F514" s="1">
        <v>47000000</v>
      </c>
      <c r="G514" s="1">
        <v>4.2999999999999997E-2</v>
      </c>
      <c r="H514" s="1">
        <v>5249.9999999993997</v>
      </c>
    </row>
    <row r="515" spans="5:8" x14ac:dyDescent="0.4">
      <c r="E515" s="1">
        <v>4</v>
      </c>
      <c r="F515" s="1">
        <v>100000000</v>
      </c>
      <c r="G515" s="1">
        <v>9.0999999999999998E-2</v>
      </c>
      <c r="H515" s="1">
        <v>5250.0000000001</v>
      </c>
    </row>
    <row r="516" spans="5:8" x14ac:dyDescent="0.4">
      <c r="E516" s="1">
        <v>4</v>
      </c>
      <c r="F516" s="1">
        <v>220000000</v>
      </c>
      <c r="G516" s="1">
        <v>0.19900000000000001</v>
      </c>
      <c r="H516" s="1">
        <v>5250.0000000002001</v>
      </c>
    </row>
    <row r="517" spans="5:8" x14ac:dyDescent="0.4">
      <c r="E517" s="1">
        <v>4</v>
      </c>
      <c r="F517" s="1">
        <v>470000000</v>
      </c>
      <c r="G517" s="1">
        <v>0.42199999999999999</v>
      </c>
      <c r="H517" s="1">
        <v>5249.9999999996999</v>
      </c>
    </row>
    <row r="518" spans="5:8" x14ac:dyDescent="0.4">
      <c r="E518" s="1">
        <v>4</v>
      </c>
      <c r="F518" s="1">
        <v>1000000000</v>
      </c>
      <c r="G518" s="1">
        <v>0.89400000000000002</v>
      </c>
      <c r="H518" s="1">
        <v>5249.9999999996999</v>
      </c>
    </row>
    <row r="519" spans="5:8" x14ac:dyDescent="0.4">
      <c r="E519" s="1">
        <v>4</v>
      </c>
      <c r="F519" s="1">
        <v>2200000000</v>
      </c>
      <c r="G519" s="1">
        <v>1.9730000000000001</v>
      </c>
      <c r="H519" s="1">
        <v>5249.9999999986003</v>
      </c>
    </row>
    <row r="520" spans="5:8" x14ac:dyDescent="0.4">
      <c r="E520" s="1">
        <v>4</v>
      </c>
      <c r="F520" s="1">
        <v>4700000000</v>
      </c>
      <c r="G520" s="1">
        <v>4.9390000000000001</v>
      </c>
      <c r="H520" s="1">
        <v>5249.9999999954998</v>
      </c>
    </row>
    <row r="521" spans="5:8" x14ac:dyDescent="0.4">
      <c r="E521" s="1">
        <v>4</v>
      </c>
      <c r="F521" s="1">
        <v>10000000000</v>
      </c>
      <c r="G521" s="1">
        <v>19.533999999999999</v>
      </c>
      <c r="H521" s="1">
        <v>5249.9999999864003</v>
      </c>
    </row>
    <row r="522" spans="5:8" x14ac:dyDescent="0.4">
      <c r="E522" s="1">
        <v>5</v>
      </c>
      <c r="F522" s="1">
        <v>1</v>
      </c>
      <c r="G522" s="1">
        <v>2E-3</v>
      </c>
      <c r="H522" s="1">
        <v>2550</v>
      </c>
    </row>
    <row r="523" spans="5:8" x14ac:dyDescent="0.4">
      <c r="E523" s="1">
        <v>5</v>
      </c>
      <c r="F523" s="1">
        <v>2</v>
      </c>
      <c r="G523" s="1">
        <v>1E-3</v>
      </c>
      <c r="H523" s="1">
        <v>4575</v>
      </c>
    </row>
    <row r="524" spans="5:8" x14ac:dyDescent="0.4">
      <c r="E524" s="1">
        <v>5</v>
      </c>
      <c r="F524" s="1">
        <v>4</v>
      </c>
      <c r="G524" s="1">
        <v>2E-3</v>
      </c>
      <c r="H524" s="1">
        <v>5081.25</v>
      </c>
    </row>
    <row r="525" spans="5:8" x14ac:dyDescent="0.4">
      <c r="E525" s="1">
        <v>5</v>
      </c>
      <c r="F525" s="1">
        <v>7</v>
      </c>
      <c r="G525" s="1">
        <v>1E-3</v>
      </c>
      <c r="H525" s="1">
        <v>5194.8979591836996</v>
      </c>
    </row>
    <row r="526" spans="5:8" x14ac:dyDescent="0.4">
      <c r="E526" s="1">
        <v>5</v>
      </c>
      <c r="F526" s="1">
        <v>10</v>
      </c>
      <c r="G526" s="1">
        <v>2E-3</v>
      </c>
      <c r="H526" s="1">
        <v>5223</v>
      </c>
    </row>
    <row r="527" spans="5:8" x14ac:dyDescent="0.4">
      <c r="E527" s="1">
        <v>5</v>
      </c>
      <c r="F527" s="1">
        <v>22</v>
      </c>
      <c r="G527" s="1">
        <v>1E-3</v>
      </c>
      <c r="H527" s="1">
        <v>5244.4214876033002</v>
      </c>
    </row>
    <row r="528" spans="5:8" x14ac:dyDescent="0.4">
      <c r="E528" s="1">
        <v>5</v>
      </c>
      <c r="F528" s="1">
        <v>47</v>
      </c>
      <c r="G528" s="1">
        <v>1E-3</v>
      </c>
      <c r="H528" s="1">
        <v>5248.7777274785003</v>
      </c>
    </row>
    <row r="529" spans="5:8" x14ac:dyDescent="0.4">
      <c r="E529" s="1">
        <v>5</v>
      </c>
      <c r="F529" s="1">
        <v>100</v>
      </c>
      <c r="G529" s="1">
        <v>1E-3</v>
      </c>
      <c r="H529" s="1">
        <v>5249.73</v>
      </c>
    </row>
    <row r="530" spans="5:8" x14ac:dyDescent="0.4">
      <c r="E530" s="1">
        <v>5</v>
      </c>
      <c r="F530" s="1">
        <v>220</v>
      </c>
      <c r="G530" s="1">
        <v>1E-3</v>
      </c>
      <c r="H530" s="1">
        <v>5249.9442148759999</v>
      </c>
    </row>
    <row r="531" spans="5:8" x14ac:dyDescent="0.4">
      <c r="E531" s="1">
        <v>5</v>
      </c>
      <c r="F531" s="1">
        <v>470</v>
      </c>
      <c r="G531" s="1">
        <v>1E-3</v>
      </c>
      <c r="H531" s="1">
        <v>5249.9877772747996</v>
      </c>
    </row>
    <row r="532" spans="5:8" x14ac:dyDescent="0.4">
      <c r="E532" s="1">
        <v>5</v>
      </c>
      <c r="F532" s="1">
        <v>1000</v>
      </c>
      <c r="G532" s="1">
        <v>1E-3</v>
      </c>
      <c r="H532" s="1">
        <v>5249.9973</v>
      </c>
    </row>
    <row r="533" spans="5:8" x14ac:dyDescent="0.4">
      <c r="E533" s="1">
        <v>5</v>
      </c>
      <c r="F533" s="1">
        <v>2200</v>
      </c>
      <c r="G533" s="1">
        <v>1E-3</v>
      </c>
      <c r="H533" s="1">
        <v>5249.9994421488</v>
      </c>
    </row>
    <row r="534" spans="5:8" x14ac:dyDescent="0.4">
      <c r="E534" s="1">
        <v>5</v>
      </c>
      <c r="F534" s="1">
        <v>4700</v>
      </c>
      <c r="G534" s="1">
        <v>1E-3</v>
      </c>
      <c r="H534" s="1">
        <v>5249.9998777726996</v>
      </c>
    </row>
    <row r="535" spans="5:8" x14ac:dyDescent="0.4">
      <c r="E535" s="1">
        <v>5</v>
      </c>
      <c r="F535" s="1">
        <v>10000</v>
      </c>
      <c r="G535" s="1">
        <v>1E-3</v>
      </c>
      <c r="H535" s="1">
        <v>5249.999973</v>
      </c>
    </row>
    <row r="536" spans="5:8" x14ac:dyDescent="0.4">
      <c r="E536" s="1">
        <v>5</v>
      </c>
      <c r="F536" s="1">
        <v>22000</v>
      </c>
      <c r="G536" s="1">
        <v>1E-3</v>
      </c>
      <c r="H536" s="1">
        <v>5249.9999944214997</v>
      </c>
    </row>
    <row r="537" spans="5:8" x14ac:dyDescent="0.4">
      <c r="E537" s="1">
        <v>5</v>
      </c>
      <c r="F537" s="1">
        <v>47000</v>
      </c>
      <c r="G537" s="1">
        <v>1E-3</v>
      </c>
      <c r="H537" s="1">
        <v>5249.9999987777001</v>
      </c>
    </row>
    <row r="538" spans="5:8" x14ac:dyDescent="0.4">
      <c r="E538" s="1">
        <v>5</v>
      </c>
      <c r="F538" s="1">
        <v>100000</v>
      </c>
      <c r="G538" s="1">
        <v>2E-3</v>
      </c>
      <c r="H538" s="1">
        <v>5249.9999997300001</v>
      </c>
    </row>
    <row r="539" spans="5:8" x14ac:dyDescent="0.4">
      <c r="E539" s="1">
        <v>5</v>
      </c>
      <c r="F539" s="1">
        <v>220000</v>
      </c>
      <c r="G539" s="1">
        <v>2E-3</v>
      </c>
      <c r="H539" s="1">
        <v>5249.9999999441998</v>
      </c>
    </row>
    <row r="540" spans="5:8" x14ac:dyDescent="0.4">
      <c r="E540" s="1">
        <v>5</v>
      </c>
      <c r="F540" s="1">
        <v>470000</v>
      </c>
      <c r="G540" s="1">
        <v>1E-3</v>
      </c>
      <c r="H540" s="1">
        <v>5249.9999999877</v>
      </c>
    </row>
    <row r="541" spans="5:8" x14ac:dyDescent="0.4">
      <c r="E541" s="1">
        <v>5</v>
      </c>
      <c r="F541" s="1">
        <v>1000000</v>
      </c>
      <c r="G541" s="1">
        <v>2E-3</v>
      </c>
      <c r="H541" s="1">
        <v>5249.9999999972997</v>
      </c>
    </row>
    <row r="542" spans="5:8" x14ac:dyDescent="0.4">
      <c r="E542" s="1">
        <v>5</v>
      </c>
      <c r="F542" s="1">
        <v>2200000</v>
      </c>
      <c r="G542" s="1">
        <v>3.0000000000000001E-3</v>
      </c>
      <c r="H542" s="1">
        <v>5249.9999999993997</v>
      </c>
    </row>
    <row r="543" spans="5:8" x14ac:dyDescent="0.4">
      <c r="E543" s="1">
        <v>5</v>
      </c>
      <c r="F543" s="1">
        <v>4700000</v>
      </c>
      <c r="G543" s="1">
        <v>5.0000000000000001E-3</v>
      </c>
      <c r="H543" s="1">
        <v>5249.9999999999</v>
      </c>
    </row>
    <row r="544" spans="5:8" x14ac:dyDescent="0.4">
      <c r="E544" s="1">
        <v>5</v>
      </c>
      <c r="F544" s="1">
        <v>10000000</v>
      </c>
      <c r="G544" s="1">
        <v>8.9999999999999993E-3</v>
      </c>
      <c r="H544" s="1">
        <v>5250.0000000001</v>
      </c>
    </row>
    <row r="545" spans="5:8" x14ac:dyDescent="0.4">
      <c r="E545" s="1">
        <v>5</v>
      </c>
      <c r="F545" s="1">
        <v>22000000</v>
      </c>
      <c r="G545" s="1">
        <v>1.7999999999999999E-2</v>
      </c>
      <c r="H545" s="1">
        <v>5250.0000000001</v>
      </c>
    </row>
    <row r="546" spans="5:8" x14ac:dyDescent="0.4">
      <c r="E546" s="1">
        <v>5</v>
      </c>
      <c r="F546" s="1">
        <v>47000000</v>
      </c>
      <c r="G546" s="1">
        <v>3.6999999999999998E-2</v>
      </c>
      <c r="H546" s="1">
        <v>5249.9999999993997</v>
      </c>
    </row>
    <row r="547" spans="5:8" x14ac:dyDescent="0.4">
      <c r="E547" s="1">
        <v>5</v>
      </c>
      <c r="F547" s="1">
        <v>100000000</v>
      </c>
      <c r="G547" s="1">
        <v>7.5999999999999998E-2</v>
      </c>
      <c r="H547" s="1">
        <v>5250.0000000001</v>
      </c>
    </row>
    <row r="548" spans="5:8" x14ac:dyDescent="0.4">
      <c r="E548" s="1">
        <v>5</v>
      </c>
      <c r="F548" s="1">
        <v>220000000</v>
      </c>
      <c r="G548" s="1">
        <v>0.16400000000000001</v>
      </c>
      <c r="H548" s="1">
        <v>5250.0000000005002</v>
      </c>
    </row>
    <row r="549" spans="5:8" x14ac:dyDescent="0.4">
      <c r="E549" s="1">
        <v>5</v>
      </c>
      <c r="F549" s="1">
        <v>470000000</v>
      </c>
      <c r="G549" s="1">
        <v>0.34899999999999998</v>
      </c>
      <c r="H549" s="1">
        <v>5249.9999999991996</v>
      </c>
    </row>
    <row r="550" spans="5:8" x14ac:dyDescent="0.4">
      <c r="E550" s="1">
        <v>5</v>
      </c>
      <c r="F550" s="1">
        <v>1000000000</v>
      </c>
      <c r="G550" s="1">
        <v>0.73299999999999998</v>
      </c>
      <c r="H550" s="1">
        <v>5249.9999999999</v>
      </c>
    </row>
    <row r="551" spans="5:8" x14ac:dyDescent="0.4">
      <c r="E551" s="1">
        <v>5</v>
      </c>
      <c r="F551" s="1">
        <v>2200000000</v>
      </c>
      <c r="G551" s="1">
        <v>1.6140000000000001</v>
      </c>
      <c r="H551" s="1">
        <v>5249.9999999983002</v>
      </c>
    </row>
    <row r="552" spans="5:8" x14ac:dyDescent="0.4">
      <c r="E552" s="1">
        <v>5</v>
      </c>
      <c r="F552" s="1">
        <v>4700000000</v>
      </c>
      <c r="G552" s="1">
        <v>3.9729999999999999</v>
      </c>
      <c r="H552" s="1">
        <v>5249.9999999955999</v>
      </c>
    </row>
    <row r="553" spans="5:8" x14ac:dyDescent="0.4">
      <c r="E553" s="1">
        <v>5</v>
      </c>
      <c r="F553" s="1">
        <v>10000000000</v>
      </c>
      <c r="G553" s="1">
        <v>15.638</v>
      </c>
      <c r="H553" s="1">
        <v>5249.9999999864003</v>
      </c>
    </row>
    <row r="554" spans="5:8" x14ac:dyDescent="0.4">
      <c r="E554" s="1">
        <v>6</v>
      </c>
      <c r="F554" s="1">
        <v>1</v>
      </c>
      <c r="G554" s="1">
        <v>1E-3</v>
      </c>
      <c r="H554" s="1">
        <v>2550</v>
      </c>
    </row>
    <row r="555" spans="5:8" x14ac:dyDescent="0.4">
      <c r="E555" s="1">
        <v>6</v>
      </c>
      <c r="F555" s="1">
        <v>2</v>
      </c>
      <c r="G555" s="1">
        <v>1E-3</v>
      </c>
      <c r="H555" s="1">
        <v>4575</v>
      </c>
    </row>
    <row r="556" spans="5:8" x14ac:dyDescent="0.4">
      <c r="E556" s="1">
        <v>6</v>
      </c>
      <c r="F556" s="1">
        <v>4</v>
      </c>
      <c r="G556" s="1">
        <v>1E-3</v>
      </c>
      <c r="H556" s="1">
        <v>5081.25</v>
      </c>
    </row>
    <row r="557" spans="5:8" x14ac:dyDescent="0.4">
      <c r="E557" s="1">
        <v>6</v>
      </c>
      <c r="F557" s="1">
        <v>7</v>
      </c>
      <c r="G557" s="1">
        <v>1E-3</v>
      </c>
      <c r="H557" s="1">
        <v>5194.8979591836996</v>
      </c>
    </row>
    <row r="558" spans="5:8" x14ac:dyDescent="0.4">
      <c r="E558" s="1">
        <v>6</v>
      </c>
      <c r="F558" s="1">
        <v>10</v>
      </c>
      <c r="G558" s="1">
        <v>1E-3</v>
      </c>
      <c r="H558" s="1">
        <v>5223</v>
      </c>
    </row>
    <row r="559" spans="5:8" x14ac:dyDescent="0.4">
      <c r="E559" s="1">
        <v>6</v>
      </c>
      <c r="F559" s="1">
        <v>22</v>
      </c>
      <c r="G559" s="1">
        <v>2E-3</v>
      </c>
      <c r="H559" s="1">
        <v>5244.4214876033002</v>
      </c>
    </row>
    <row r="560" spans="5:8" x14ac:dyDescent="0.4">
      <c r="E560" s="1">
        <v>6</v>
      </c>
      <c r="F560" s="1">
        <v>47</v>
      </c>
      <c r="G560" s="1">
        <v>1E-3</v>
      </c>
      <c r="H560" s="1">
        <v>5248.7777274785003</v>
      </c>
    </row>
    <row r="561" spans="5:8" x14ac:dyDescent="0.4">
      <c r="E561" s="1">
        <v>6</v>
      </c>
      <c r="F561" s="1">
        <v>100</v>
      </c>
      <c r="G561" s="1">
        <v>1E-3</v>
      </c>
      <c r="H561" s="1">
        <v>5249.73</v>
      </c>
    </row>
    <row r="562" spans="5:8" x14ac:dyDescent="0.4">
      <c r="E562" s="1">
        <v>6</v>
      </c>
      <c r="F562" s="1">
        <v>220</v>
      </c>
      <c r="G562" s="1">
        <v>2E-3</v>
      </c>
      <c r="H562" s="1">
        <v>5249.9442148759999</v>
      </c>
    </row>
    <row r="563" spans="5:8" x14ac:dyDescent="0.4">
      <c r="E563" s="1">
        <v>6</v>
      </c>
      <c r="F563" s="1">
        <v>470</v>
      </c>
      <c r="G563" s="1">
        <v>3.0000000000000001E-3</v>
      </c>
      <c r="H563" s="1">
        <v>5249.9877772747996</v>
      </c>
    </row>
    <row r="564" spans="5:8" x14ac:dyDescent="0.4">
      <c r="E564" s="1">
        <v>6</v>
      </c>
      <c r="F564" s="1">
        <v>1000</v>
      </c>
      <c r="G564" s="1">
        <v>3.0000000000000001E-3</v>
      </c>
      <c r="H564" s="1">
        <v>5249.9973</v>
      </c>
    </row>
    <row r="565" spans="5:8" x14ac:dyDescent="0.4">
      <c r="E565" s="1">
        <v>6</v>
      </c>
      <c r="F565" s="1">
        <v>2200</v>
      </c>
      <c r="G565" s="1">
        <v>2E-3</v>
      </c>
      <c r="H565" s="1">
        <v>5249.9994421488</v>
      </c>
    </row>
    <row r="566" spans="5:8" x14ac:dyDescent="0.4">
      <c r="E566" s="1">
        <v>6</v>
      </c>
      <c r="F566" s="1">
        <v>4700</v>
      </c>
      <c r="G566" s="1">
        <v>1E-3</v>
      </c>
      <c r="H566" s="1">
        <v>5249.9998777726996</v>
      </c>
    </row>
    <row r="567" spans="5:8" x14ac:dyDescent="0.4">
      <c r="E567" s="1">
        <v>6</v>
      </c>
      <c r="F567" s="1">
        <v>10000</v>
      </c>
      <c r="G567" s="1">
        <v>2E-3</v>
      </c>
      <c r="H567" s="1">
        <v>5249.999973</v>
      </c>
    </row>
    <row r="568" spans="5:8" x14ac:dyDescent="0.4">
      <c r="E568" s="1">
        <v>6</v>
      </c>
      <c r="F568" s="1">
        <v>22000</v>
      </c>
      <c r="G568" s="1">
        <v>1E-3</v>
      </c>
      <c r="H568" s="1">
        <v>5249.9999944214997</v>
      </c>
    </row>
    <row r="569" spans="5:8" x14ac:dyDescent="0.4">
      <c r="E569" s="1">
        <v>6</v>
      </c>
      <c r="F569" s="1">
        <v>47000</v>
      </c>
      <c r="G569" s="1">
        <v>2E-3</v>
      </c>
      <c r="H569" s="1">
        <v>5249.9999987777001</v>
      </c>
    </row>
    <row r="570" spans="5:8" x14ac:dyDescent="0.4">
      <c r="E570" s="1">
        <v>6</v>
      </c>
      <c r="F570" s="1">
        <v>100000</v>
      </c>
      <c r="G570" s="1">
        <v>1E-3</v>
      </c>
      <c r="H570" s="1">
        <v>5249.9999997300001</v>
      </c>
    </row>
    <row r="571" spans="5:8" x14ac:dyDescent="0.4">
      <c r="E571" s="1">
        <v>6</v>
      </c>
      <c r="F571" s="1">
        <v>220000</v>
      </c>
      <c r="G571" s="1">
        <v>1E-3</v>
      </c>
      <c r="H571" s="1">
        <v>5249.9999999441998</v>
      </c>
    </row>
    <row r="572" spans="5:8" x14ac:dyDescent="0.4">
      <c r="E572" s="1">
        <v>6</v>
      </c>
      <c r="F572" s="1">
        <v>470000</v>
      </c>
      <c r="G572" s="1">
        <v>2E-3</v>
      </c>
      <c r="H572" s="1">
        <v>5249.9999999877</v>
      </c>
    </row>
    <row r="573" spans="5:8" x14ac:dyDescent="0.4">
      <c r="E573" s="1">
        <v>6</v>
      </c>
      <c r="F573" s="1">
        <v>1000000</v>
      </c>
      <c r="G573" s="1">
        <v>3.0000000000000001E-3</v>
      </c>
      <c r="H573" s="1">
        <v>5249.9999999972997</v>
      </c>
    </row>
    <row r="574" spans="5:8" x14ac:dyDescent="0.4">
      <c r="E574" s="1">
        <v>6</v>
      </c>
      <c r="F574" s="1">
        <v>2200000</v>
      </c>
      <c r="G574" s="1">
        <v>3.0000000000000001E-3</v>
      </c>
      <c r="H574" s="1">
        <v>5249.9999999993997</v>
      </c>
    </row>
    <row r="575" spans="5:8" x14ac:dyDescent="0.4">
      <c r="E575" s="1">
        <v>6</v>
      </c>
      <c r="F575" s="1">
        <v>4700000</v>
      </c>
      <c r="G575" s="1">
        <v>5.0000000000000001E-3</v>
      </c>
      <c r="H575" s="1">
        <v>5249.9999999999</v>
      </c>
    </row>
    <row r="576" spans="5:8" x14ac:dyDescent="0.4">
      <c r="E576" s="1">
        <v>6</v>
      </c>
      <c r="F576" s="1">
        <v>10000000</v>
      </c>
      <c r="G576" s="1">
        <v>8.0000000000000002E-3</v>
      </c>
      <c r="H576" s="1">
        <v>5250.0000000002001</v>
      </c>
    </row>
    <row r="577" spans="5:8" x14ac:dyDescent="0.4">
      <c r="E577" s="1">
        <v>6</v>
      </c>
      <c r="F577" s="1">
        <v>22000000</v>
      </c>
      <c r="G577" s="1">
        <v>1.4E-2</v>
      </c>
      <c r="H577" s="1">
        <v>5249.9999999999</v>
      </c>
    </row>
    <row r="578" spans="5:8" x14ac:dyDescent="0.4">
      <c r="E578" s="1">
        <v>6</v>
      </c>
      <c r="F578" s="1">
        <v>47000000</v>
      </c>
      <c r="G578" s="1">
        <v>0.03</v>
      </c>
      <c r="H578" s="1">
        <v>5249.9999999993997</v>
      </c>
    </row>
    <row r="579" spans="5:8" x14ac:dyDescent="0.4">
      <c r="E579" s="1">
        <v>6</v>
      </c>
      <c r="F579" s="1">
        <v>100000000</v>
      </c>
      <c r="G579" s="1">
        <v>6.4000000000000001E-2</v>
      </c>
      <c r="H579" s="1">
        <v>5249.9999999994998</v>
      </c>
    </row>
    <row r="580" spans="5:8" x14ac:dyDescent="0.4">
      <c r="E580" s="1">
        <v>6</v>
      </c>
      <c r="F580" s="1">
        <v>220000000</v>
      </c>
      <c r="G580" s="1">
        <v>0.13700000000000001</v>
      </c>
      <c r="H580" s="1">
        <v>5250.0000000003001</v>
      </c>
    </row>
    <row r="581" spans="5:8" x14ac:dyDescent="0.4">
      <c r="E581" s="1">
        <v>6</v>
      </c>
      <c r="F581" s="1">
        <v>470000000</v>
      </c>
      <c r="G581" s="1">
        <v>0.28899999999999998</v>
      </c>
      <c r="H581" s="1">
        <v>5249.9999999996999</v>
      </c>
    </row>
    <row r="582" spans="5:8" x14ac:dyDescent="0.4">
      <c r="E582" s="1">
        <v>6</v>
      </c>
      <c r="F582" s="1">
        <v>1000000000</v>
      </c>
      <c r="G582" s="1">
        <v>0.60899999999999999</v>
      </c>
      <c r="H582" s="1">
        <v>5250.0000000005002</v>
      </c>
    </row>
    <row r="583" spans="5:8" x14ac:dyDescent="0.4">
      <c r="E583" s="1">
        <v>6</v>
      </c>
      <c r="F583" s="1">
        <v>2200000000</v>
      </c>
      <c r="G583" s="1">
        <v>1.347</v>
      </c>
      <c r="H583" s="1">
        <v>5249.9999999981001</v>
      </c>
    </row>
    <row r="584" spans="5:8" x14ac:dyDescent="0.4">
      <c r="E584" s="1">
        <v>6</v>
      </c>
      <c r="F584" s="1">
        <v>4700000000</v>
      </c>
      <c r="G584" s="1">
        <v>3.3620000000000001</v>
      </c>
      <c r="H584" s="1">
        <v>5249.9999999953998</v>
      </c>
    </row>
    <row r="585" spans="5:8" x14ac:dyDescent="0.4">
      <c r="E585" s="1">
        <v>6</v>
      </c>
      <c r="F585" s="1">
        <v>10000000000</v>
      </c>
      <c r="G585" s="1">
        <v>13.098000000000001</v>
      </c>
      <c r="H585" s="1">
        <v>5249.9999999866004</v>
      </c>
    </row>
    <row r="586" spans="5:8" x14ac:dyDescent="0.4">
      <c r="E586" s="1">
        <v>7</v>
      </c>
      <c r="F586" s="1">
        <v>1</v>
      </c>
      <c r="G586" s="1">
        <v>1E-3</v>
      </c>
      <c r="H586" s="1">
        <v>2550</v>
      </c>
    </row>
    <row r="587" spans="5:8" x14ac:dyDescent="0.4">
      <c r="E587" s="1">
        <v>7</v>
      </c>
      <c r="F587" s="1">
        <v>2</v>
      </c>
      <c r="G587" s="1">
        <v>2E-3</v>
      </c>
      <c r="H587" s="1">
        <v>4575</v>
      </c>
    </row>
    <row r="588" spans="5:8" x14ac:dyDescent="0.4">
      <c r="E588" s="1">
        <v>7</v>
      </c>
      <c r="F588" s="1">
        <v>4</v>
      </c>
      <c r="G588" s="1">
        <v>1E-3</v>
      </c>
      <c r="H588" s="1">
        <v>5081.25</v>
      </c>
    </row>
    <row r="589" spans="5:8" x14ac:dyDescent="0.4">
      <c r="E589" s="1">
        <v>7</v>
      </c>
      <c r="F589" s="1">
        <v>7</v>
      </c>
      <c r="G589" s="1">
        <v>1E-3</v>
      </c>
      <c r="H589" s="1">
        <v>5194.8979591836996</v>
      </c>
    </row>
    <row r="590" spans="5:8" x14ac:dyDescent="0.4">
      <c r="E590" s="1">
        <v>7</v>
      </c>
      <c r="F590" s="1">
        <v>10</v>
      </c>
      <c r="G590" s="1">
        <v>1E-3</v>
      </c>
      <c r="H590" s="1">
        <v>5223</v>
      </c>
    </row>
    <row r="591" spans="5:8" x14ac:dyDescent="0.4">
      <c r="E591" s="1">
        <v>7</v>
      </c>
      <c r="F591" s="1">
        <v>22</v>
      </c>
      <c r="G591" s="1">
        <v>2E-3</v>
      </c>
      <c r="H591" s="1">
        <v>5244.4214876033002</v>
      </c>
    </row>
    <row r="592" spans="5:8" x14ac:dyDescent="0.4">
      <c r="E592" s="1">
        <v>7</v>
      </c>
      <c r="F592" s="1">
        <v>47</v>
      </c>
      <c r="G592" s="1">
        <v>1E-3</v>
      </c>
      <c r="H592" s="1">
        <v>5248.7777274785003</v>
      </c>
    </row>
    <row r="593" spans="5:8" x14ac:dyDescent="0.4">
      <c r="E593" s="1">
        <v>7</v>
      </c>
      <c r="F593" s="1">
        <v>100</v>
      </c>
      <c r="G593" s="1">
        <v>1E-3</v>
      </c>
      <c r="H593" s="1">
        <v>5249.73</v>
      </c>
    </row>
    <row r="594" spans="5:8" x14ac:dyDescent="0.4">
      <c r="E594" s="1">
        <v>7</v>
      </c>
      <c r="F594" s="1">
        <v>220</v>
      </c>
      <c r="G594" s="1">
        <v>1E-3</v>
      </c>
      <c r="H594" s="1">
        <v>5249.9442148759999</v>
      </c>
    </row>
    <row r="595" spans="5:8" x14ac:dyDescent="0.4">
      <c r="E595" s="1">
        <v>7</v>
      </c>
      <c r="F595" s="1">
        <v>470</v>
      </c>
      <c r="G595" s="1">
        <v>1E-3</v>
      </c>
      <c r="H595" s="1">
        <v>5249.9877772747996</v>
      </c>
    </row>
    <row r="596" spans="5:8" x14ac:dyDescent="0.4">
      <c r="E596" s="1">
        <v>7</v>
      </c>
      <c r="F596" s="1">
        <v>1000</v>
      </c>
      <c r="G596" s="1">
        <v>1E-3</v>
      </c>
      <c r="H596" s="1">
        <v>5249.9973</v>
      </c>
    </row>
    <row r="597" spans="5:8" x14ac:dyDescent="0.4">
      <c r="E597" s="1">
        <v>7</v>
      </c>
      <c r="F597" s="1">
        <v>2200</v>
      </c>
      <c r="G597" s="1">
        <v>1E-3</v>
      </c>
      <c r="H597" s="1">
        <v>5249.9994421488</v>
      </c>
    </row>
    <row r="598" spans="5:8" x14ac:dyDescent="0.4">
      <c r="E598" s="1">
        <v>7</v>
      </c>
      <c r="F598" s="1">
        <v>4700</v>
      </c>
      <c r="G598" s="1">
        <v>2E-3</v>
      </c>
      <c r="H598" s="1">
        <v>5249.9998777726996</v>
      </c>
    </row>
    <row r="599" spans="5:8" x14ac:dyDescent="0.4">
      <c r="E599" s="1">
        <v>7</v>
      </c>
      <c r="F599" s="1">
        <v>10000</v>
      </c>
      <c r="G599" s="1">
        <v>1E-3</v>
      </c>
      <c r="H599" s="1">
        <v>5249.999973</v>
      </c>
    </row>
    <row r="600" spans="5:8" x14ac:dyDescent="0.4">
      <c r="E600" s="1">
        <v>7</v>
      </c>
      <c r="F600" s="1">
        <v>22000</v>
      </c>
      <c r="G600" s="1">
        <v>1E-3</v>
      </c>
      <c r="H600" s="1">
        <v>5249.9999944214997</v>
      </c>
    </row>
    <row r="601" spans="5:8" x14ac:dyDescent="0.4">
      <c r="E601" s="1">
        <v>7</v>
      </c>
      <c r="F601" s="1">
        <v>47000</v>
      </c>
      <c r="G601" s="1">
        <v>1E-3</v>
      </c>
      <c r="H601" s="1">
        <v>5249.9999987777001</v>
      </c>
    </row>
    <row r="602" spans="5:8" x14ac:dyDescent="0.4">
      <c r="E602" s="1">
        <v>7</v>
      </c>
      <c r="F602" s="1">
        <v>100000</v>
      </c>
      <c r="G602" s="1">
        <v>1E-3</v>
      </c>
      <c r="H602" s="1">
        <v>5249.9999997300001</v>
      </c>
    </row>
    <row r="603" spans="5:8" x14ac:dyDescent="0.4">
      <c r="E603" s="1">
        <v>7</v>
      </c>
      <c r="F603" s="1">
        <v>220000</v>
      </c>
      <c r="G603" s="1">
        <v>1E-3</v>
      </c>
      <c r="H603" s="1">
        <v>5249.9999999441998</v>
      </c>
    </row>
    <row r="604" spans="5:8" x14ac:dyDescent="0.4">
      <c r="E604" s="1">
        <v>7</v>
      </c>
      <c r="F604" s="1">
        <v>470000</v>
      </c>
      <c r="G604" s="1">
        <v>2E-3</v>
      </c>
      <c r="H604" s="1">
        <v>5249.9999999877</v>
      </c>
    </row>
    <row r="605" spans="5:8" x14ac:dyDescent="0.4">
      <c r="E605" s="1">
        <v>7</v>
      </c>
      <c r="F605" s="1">
        <v>1000000</v>
      </c>
      <c r="G605" s="1">
        <v>2E-3</v>
      </c>
      <c r="H605" s="1">
        <v>5249.9999999972997</v>
      </c>
    </row>
    <row r="606" spans="5:8" x14ac:dyDescent="0.4">
      <c r="E606" s="1">
        <v>7</v>
      </c>
      <c r="F606" s="1">
        <v>2200000</v>
      </c>
      <c r="G606" s="1">
        <v>2E-3</v>
      </c>
      <c r="H606" s="1">
        <v>5249.9999999994998</v>
      </c>
    </row>
    <row r="607" spans="5:8" x14ac:dyDescent="0.4">
      <c r="E607" s="1">
        <v>7</v>
      </c>
      <c r="F607" s="1">
        <v>4700000</v>
      </c>
      <c r="G607" s="1">
        <v>3.0000000000000001E-3</v>
      </c>
      <c r="H607" s="1">
        <v>5249.9999999997999</v>
      </c>
    </row>
    <row r="608" spans="5:8" x14ac:dyDescent="0.4">
      <c r="E608" s="1">
        <v>7</v>
      </c>
      <c r="F608" s="1">
        <v>10000000</v>
      </c>
      <c r="G608" s="1">
        <v>6.0000000000000001E-3</v>
      </c>
      <c r="H608" s="1">
        <v>5250.0000000001</v>
      </c>
    </row>
    <row r="609" spans="5:8" x14ac:dyDescent="0.4">
      <c r="E609" s="1">
        <v>7</v>
      </c>
      <c r="F609" s="1">
        <v>22000000</v>
      </c>
      <c r="G609" s="1">
        <v>1.4E-2</v>
      </c>
      <c r="H609" s="1">
        <v>5249.9999999997999</v>
      </c>
    </row>
    <row r="610" spans="5:8" x14ac:dyDescent="0.4">
      <c r="E610" s="1">
        <v>7</v>
      </c>
      <c r="F610" s="1">
        <v>47000000</v>
      </c>
      <c r="G610" s="1">
        <v>2.5999999999999999E-2</v>
      </c>
      <c r="H610" s="1">
        <v>5249.9999999997999</v>
      </c>
    </row>
    <row r="611" spans="5:8" x14ac:dyDescent="0.4">
      <c r="E611" s="1">
        <v>7</v>
      </c>
      <c r="F611" s="1">
        <v>100000000</v>
      </c>
      <c r="G611" s="1">
        <v>5.3999999999999999E-2</v>
      </c>
      <c r="H611" s="1">
        <v>5249.9999999996999</v>
      </c>
    </row>
    <row r="612" spans="5:8" x14ac:dyDescent="0.4">
      <c r="E612" s="1">
        <v>7</v>
      </c>
      <c r="F612" s="1">
        <v>220000000</v>
      </c>
      <c r="G612" s="1">
        <v>0.11700000000000001</v>
      </c>
      <c r="H612" s="1">
        <v>5250.0000000004002</v>
      </c>
    </row>
    <row r="613" spans="5:8" x14ac:dyDescent="0.4">
      <c r="E613" s="1">
        <v>7</v>
      </c>
      <c r="F613" s="1">
        <v>470000000</v>
      </c>
      <c r="G613" s="1">
        <v>0.25</v>
      </c>
      <c r="H613" s="1">
        <v>5249.9999999994998</v>
      </c>
    </row>
    <row r="614" spans="5:8" x14ac:dyDescent="0.4">
      <c r="E614" s="1">
        <v>7</v>
      </c>
      <c r="F614" s="1">
        <v>1000000000</v>
      </c>
      <c r="G614" s="1">
        <v>0.53200000000000003</v>
      </c>
      <c r="H614" s="1">
        <v>5250.0000000002001</v>
      </c>
    </row>
    <row r="615" spans="5:8" x14ac:dyDescent="0.4">
      <c r="E615" s="1">
        <v>7</v>
      </c>
      <c r="F615" s="1">
        <v>2200000000</v>
      </c>
      <c r="G615" s="1">
        <v>1.1619999999999999</v>
      </c>
      <c r="H615" s="1">
        <v>5249.9999999992997</v>
      </c>
    </row>
    <row r="616" spans="5:8" x14ac:dyDescent="0.4">
      <c r="E616" s="1">
        <v>7</v>
      </c>
      <c r="F616" s="1">
        <v>4700000000</v>
      </c>
      <c r="G616" s="1">
        <v>2.8839999999999999</v>
      </c>
      <c r="H616" s="1">
        <v>5249.9999999983002</v>
      </c>
    </row>
    <row r="617" spans="5:8" x14ac:dyDescent="0.4">
      <c r="E617" s="1">
        <v>7</v>
      </c>
      <c r="F617" s="1">
        <v>10000000000</v>
      </c>
      <c r="G617" s="1">
        <v>11.307</v>
      </c>
      <c r="H617" s="1">
        <v>5249.9999999770998</v>
      </c>
    </row>
    <row r="618" spans="5:8" x14ac:dyDescent="0.4">
      <c r="E618" s="1">
        <v>8</v>
      </c>
      <c r="F618" s="1">
        <v>1</v>
      </c>
      <c r="G618" s="1">
        <v>2E-3</v>
      </c>
      <c r="H618" s="1">
        <v>2550</v>
      </c>
    </row>
    <row r="619" spans="5:8" x14ac:dyDescent="0.4">
      <c r="E619" s="1">
        <v>8</v>
      </c>
      <c r="F619" s="1">
        <v>2</v>
      </c>
      <c r="G619" s="1">
        <v>2E-3</v>
      </c>
      <c r="H619" s="1">
        <v>4575</v>
      </c>
    </row>
    <row r="620" spans="5:8" x14ac:dyDescent="0.4">
      <c r="E620" s="1">
        <v>8</v>
      </c>
      <c r="F620" s="1">
        <v>4</v>
      </c>
      <c r="G620" s="1">
        <v>2E-3</v>
      </c>
      <c r="H620" s="1">
        <v>5081.25</v>
      </c>
    </row>
    <row r="621" spans="5:8" x14ac:dyDescent="0.4">
      <c r="E621" s="1">
        <v>8</v>
      </c>
      <c r="F621" s="1">
        <v>7</v>
      </c>
      <c r="G621" s="1">
        <v>1E-3</v>
      </c>
      <c r="H621" s="1">
        <v>5194.8979591836996</v>
      </c>
    </row>
    <row r="622" spans="5:8" x14ac:dyDescent="0.4">
      <c r="E622" s="1">
        <v>8</v>
      </c>
      <c r="F622" s="1">
        <v>10</v>
      </c>
      <c r="G622" s="1">
        <v>1E-3</v>
      </c>
      <c r="H622" s="1">
        <v>5223</v>
      </c>
    </row>
    <row r="623" spans="5:8" x14ac:dyDescent="0.4">
      <c r="E623" s="1">
        <v>8</v>
      </c>
      <c r="F623" s="1">
        <v>22</v>
      </c>
      <c r="G623" s="1">
        <v>1E-3</v>
      </c>
      <c r="H623" s="1">
        <v>5244.4214876033002</v>
      </c>
    </row>
    <row r="624" spans="5:8" x14ac:dyDescent="0.4">
      <c r="E624" s="1">
        <v>8</v>
      </c>
      <c r="F624" s="1">
        <v>47</v>
      </c>
      <c r="G624" s="1">
        <v>1E-3</v>
      </c>
      <c r="H624" s="1">
        <v>5248.7777274785003</v>
      </c>
    </row>
    <row r="625" spans="5:8" x14ac:dyDescent="0.4">
      <c r="E625" s="1">
        <v>8</v>
      </c>
      <c r="F625" s="1">
        <v>100</v>
      </c>
      <c r="G625" s="1">
        <v>2E-3</v>
      </c>
      <c r="H625" s="1">
        <v>5249.73</v>
      </c>
    </row>
    <row r="626" spans="5:8" x14ac:dyDescent="0.4">
      <c r="E626" s="1">
        <v>8</v>
      </c>
      <c r="F626" s="1">
        <v>220</v>
      </c>
      <c r="G626" s="1">
        <v>2E-3</v>
      </c>
      <c r="H626" s="1">
        <v>5249.9442148759999</v>
      </c>
    </row>
    <row r="627" spans="5:8" x14ac:dyDescent="0.4">
      <c r="E627" s="1">
        <v>8</v>
      </c>
      <c r="F627" s="1">
        <v>470</v>
      </c>
      <c r="G627" s="1">
        <v>2E-3</v>
      </c>
      <c r="H627" s="1">
        <v>5249.9877772747996</v>
      </c>
    </row>
    <row r="628" spans="5:8" x14ac:dyDescent="0.4">
      <c r="E628" s="1">
        <v>8</v>
      </c>
      <c r="F628" s="1">
        <v>1000</v>
      </c>
      <c r="G628" s="1">
        <v>2E-3</v>
      </c>
      <c r="H628" s="1">
        <v>5249.9973</v>
      </c>
    </row>
    <row r="629" spans="5:8" x14ac:dyDescent="0.4">
      <c r="E629" s="1">
        <v>8</v>
      </c>
      <c r="F629" s="1">
        <v>2200</v>
      </c>
      <c r="G629" s="1">
        <v>2E-3</v>
      </c>
      <c r="H629" s="1">
        <v>5249.9994421488</v>
      </c>
    </row>
    <row r="630" spans="5:8" x14ac:dyDescent="0.4">
      <c r="E630" s="1">
        <v>8</v>
      </c>
      <c r="F630" s="1">
        <v>4700</v>
      </c>
      <c r="G630" s="1">
        <v>2E-3</v>
      </c>
      <c r="H630" s="1">
        <v>5249.9998777726996</v>
      </c>
    </row>
    <row r="631" spans="5:8" x14ac:dyDescent="0.4">
      <c r="E631" s="1">
        <v>8</v>
      </c>
      <c r="F631" s="1">
        <v>10000</v>
      </c>
      <c r="G631" s="1">
        <v>2E-3</v>
      </c>
      <c r="H631" s="1">
        <v>5249.999973</v>
      </c>
    </row>
    <row r="632" spans="5:8" x14ac:dyDescent="0.4">
      <c r="E632" s="1">
        <v>8</v>
      </c>
      <c r="F632" s="1">
        <v>22000</v>
      </c>
      <c r="G632" s="1">
        <v>1E-3</v>
      </c>
      <c r="H632" s="1">
        <v>5249.9999944214997</v>
      </c>
    </row>
    <row r="633" spans="5:8" x14ac:dyDescent="0.4">
      <c r="E633" s="1">
        <v>8</v>
      </c>
      <c r="F633" s="1">
        <v>47000</v>
      </c>
      <c r="G633" s="1">
        <v>1E-3</v>
      </c>
      <c r="H633" s="1">
        <v>5249.9999987777001</v>
      </c>
    </row>
    <row r="634" spans="5:8" x14ac:dyDescent="0.4">
      <c r="E634" s="1">
        <v>8</v>
      </c>
      <c r="F634" s="1">
        <v>100000</v>
      </c>
      <c r="G634" s="1">
        <v>1E-3</v>
      </c>
      <c r="H634" s="1">
        <v>5249.9999997300001</v>
      </c>
    </row>
    <row r="635" spans="5:8" x14ac:dyDescent="0.4">
      <c r="E635" s="1">
        <v>8</v>
      </c>
      <c r="F635" s="1">
        <v>220000</v>
      </c>
      <c r="G635" s="1">
        <v>2E-3</v>
      </c>
      <c r="H635" s="1">
        <v>5249.9999999441998</v>
      </c>
    </row>
    <row r="636" spans="5:8" x14ac:dyDescent="0.4">
      <c r="E636" s="1">
        <v>8</v>
      </c>
      <c r="F636" s="1">
        <v>470000</v>
      </c>
      <c r="G636" s="1">
        <v>2E-3</v>
      </c>
      <c r="H636" s="1">
        <v>5249.9999999878</v>
      </c>
    </row>
    <row r="637" spans="5:8" x14ac:dyDescent="0.4">
      <c r="E637" s="1">
        <v>8</v>
      </c>
      <c r="F637" s="1">
        <v>1000000</v>
      </c>
      <c r="G637" s="1">
        <v>3.0000000000000001E-3</v>
      </c>
      <c r="H637" s="1">
        <v>5249.9999999972997</v>
      </c>
    </row>
    <row r="638" spans="5:8" x14ac:dyDescent="0.4">
      <c r="E638" s="1">
        <v>8</v>
      </c>
      <c r="F638" s="1">
        <v>2200000</v>
      </c>
      <c r="G638" s="1">
        <v>2E-3</v>
      </c>
      <c r="H638" s="1">
        <v>5249.9999999994998</v>
      </c>
    </row>
    <row r="639" spans="5:8" x14ac:dyDescent="0.4">
      <c r="E639" s="1">
        <v>8</v>
      </c>
      <c r="F639" s="1">
        <v>4700000</v>
      </c>
      <c r="G639" s="1">
        <v>3.0000000000000001E-3</v>
      </c>
      <c r="H639" s="1">
        <v>5249.9999999999</v>
      </c>
    </row>
    <row r="640" spans="5:8" x14ac:dyDescent="0.4">
      <c r="E640" s="1">
        <v>8</v>
      </c>
      <c r="F640" s="1">
        <v>10000000</v>
      </c>
      <c r="G640" s="1">
        <v>6.0000000000000001E-3</v>
      </c>
      <c r="H640" s="1">
        <v>5250.0000000001</v>
      </c>
    </row>
    <row r="641" spans="5:8" x14ac:dyDescent="0.4">
      <c r="E641" s="1">
        <v>8</v>
      </c>
      <c r="F641" s="1">
        <v>22000000</v>
      </c>
      <c r="G641" s="1">
        <v>1.2E-2</v>
      </c>
      <c r="H641" s="1">
        <v>5249.9999999997999</v>
      </c>
    </row>
    <row r="642" spans="5:8" x14ac:dyDescent="0.4">
      <c r="E642" s="1">
        <v>8</v>
      </c>
      <c r="F642" s="1">
        <v>47000000</v>
      </c>
      <c r="G642" s="1">
        <v>2.3E-2</v>
      </c>
      <c r="H642" s="1">
        <v>5249.9999999997999</v>
      </c>
    </row>
    <row r="643" spans="5:8" x14ac:dyDescent="0.4">
      <c r="E643" s="1">
        <v>8</v>
      </c>
      <c r="F643" s="1">
        <v>100000000</v>
      </c>
      <c r="G643" s="1">
        <v>4.9000000000000002E-2</v>
      </c>
      <c r="H643" s="1">
        <v>5249.9999999999</v>
      </c>
    </row>
    <row r="644" spans="5:8" x14ac:dyDescent="0.4">
      <c r="E644" s="1">
        <v>8</v>
      </c>
      <c r="F644" s="1">
        <v>220000000</v>
      </c>
      <c r="G644" s="1">
        <v>0.10299999999999999</v>
      </c>
      <c r="H644" s="1">
        <v>5250</v>
      </c>
    </row>
    <row r="645" spans="5:8" x14ac:dyDescent="0.4">
      <c r="E645" s="1">
        <v>8</v>
      </c>
      <c r="F645" s="1">
        <v>470000000</v>
      </c>
      <c r="G645" s="1">
        <v>0.221</v>
      </c>
      <c r="H645" s="1">
        <v>5249.9999999995998</v>
      </c>
    </row>
    <row r="646" spans="5:8" x14ac:dyDescent="0.4">
      <c r="E646" s="1">
        <v>8</v>
      </c>
      <c r="F646" s="1">
        <v>1000000000</v>
      </c>
      <c r="G646" s="1">
        <v>0.47399999999999998</v>
      </c>
      <c r="H646" s="1">
        <v>5250.0000000002001</v>
      </c>
    </row>
    <row r="647" spans="5:8" x14ac:dyDescent="0.4">
      <c r="E647" s="1">
        <v>8</v>
      </c>
      <c r="F647" s="1">
        <v>2200000000</v>
      </c>
      <c r="G647" s="1">
        <v>1.036</v>
      </c>
      <c r="H647" s="1">
        <v>5249.9999999992997</v>
      </c>
    </row>
    <row r="648" spans="5:8" x14ac:dyDescent="0.4">
      <c r="E648" s="1">
        <v>8</v>
      </c>
      <c r="F648" s="1">
        <v>4700000000</v>
      </c>
      <c r="G648" s="1">
        <v>2.5489999999999999</v>
      </c>
      <c r="H648" s="1">
        <v>5249.9999999983002</v>
      </c>
    </row>
    <row r="649" spans="5:8" x14ac:dyDescent="0.4">
      <c r="E649" s="1">
        <v>8</v>
      </c>
      <c r="F649" s="1">
        <v>10000000000</v>
      </c>
      <c r="G649" s="1">
        <v>9.9960000000000004</v>
      </c>
      <c r="H649" s="1">
        <v>5249.9999999951997</v>
      </c>
    </row>
    <row r="650" spans="5:8" x14ac:dyDescent="0.4">
      <c r="E650" s="1">
        <v>9</v>
      </c>
      <c r="F650" s="1">
        <v>1</v>
      </c>
      <c r="G650" s="1">
        <v>2E-3</v>
      </c>
      <c r="H650" s="1">
        <v>2550</v>
      </c>
    </row>
    <row r="651" spans="5:8" x14ac:dyDescent="0.4">
      <c r="E651" s="1">
        <v>9</v>
      </c>
      <c r="F651" s="1">
        <v>2</v>
      </c>
      <c r="G651" s="1">
        <v>2E-3</v>
      </c>
      <c r="H651" s="1">
        <v>4575</v>
      </c>
    </row>
    <row r="652" spans="5:8" x14ac:dyDescent="0.4">
      <c r="E652" s="1">
        <v>9</v>
      </c>
      <c r="F652" s="1">
        <v>4</v>
      </c>
      <c r="G652" s="1">
        <v>2E-3</v>
      </c>
      <c r="H652" s="1">
        <v>5081.25</v>
      </c>
    </row>
    <row r="653" spans="5:8" x14ac:dyDescent="0.4">
      <c r="E653" s="1">
        <v>9</v>
      </c>
      <c r="F653" s="1">
        <v>7</v>
      </c>
      <c r="G653" s="1">
        <v>2E-3</v>
      </c>
      <c r="H653" s="1">
        <v>5194.8979591836996</v>
      </c>
    </row>
    <row r="654" spans="5:8" x14ac:dyDescent="0.4">
      <c r="E654" s="1">
        <v>9</v>
      </c>
      <c r="F654" s="1">
        <v>10</v>
      </c>
      <c r="G654" s="1">
        <v>2E-3</v>
      </c>
      <c r="H654" s="1">
        <v>5223</v>
      </c>
    </row>
    <row r="655" spans="5:8" x14ac:dyDescent="0.4">
      <c r="E655" s="1">
        <v>9</v>
      </c>
      <c r="F655" s="1">
        <v>22</v>
      </c>
      <c r="G655" s="1">
        <v>2E-3</v>
      </c>
      <c r="H655" s="1">
        <v>5244.4214876033002</v>
      </c>
    </row>
    <row r="656" spans="5:8" x14ac:dyDescent="0.4">
      <c r="E656" s="1">
        <v>9</v>
      </c>
      <c r="F656" s="1">
        <v>47</v>
      </c>
      <c r="G656" s="1">
        <v>2E-3</v>
      </c>
      <c r="H656" s="1">
        <v>5248.7777274785003</v>
      </c>
    </row>
    <row r="657" spans="5:8" x14ac:dyDescent="0.4">
      <c r="E657" s="1">
        <v>9</v>
      </c>
      <c r="F657" s="1">
        <v>100</v>
      </c>
      <c r="G657" s="1">
        <v>2E-3</v>
      </c>
      <c r="H657" s="1">
        <v>5249.73</v>
      </c>
    </row>
    <row r="658" spans="5:8" x14ac:dyDescent="0.4">
      <c r="E658" s="1">
        <v>9</v>
      </c>
      <c r="F658" s="1">
        <v>220</v>
      </c>
      <c r="G658" s="1">
        <v>2E-3</v>
      </c>
      <c r="H658" s="1">
        <v>5249.9442148759999</v>
      </c>
    </row>
    <row r="659" spans="5:8" x14ac:dyDescent="0.4">
      <c r="E659" s="1">
        <v>9</v>
      </c>
      <c r="F659" s="1">
        <v>470</v>
      </c>
      <c r="G659" s="1">
        <v>2E-3</v>
      </c>
      <c r="H659" s="1">
        <v>5249.9877772747996</v>
      </c>
    </row>
    <row r="660" spans="5:8" x14ac:dyDescent="0.4">
      <c r="E660" s="1">
        <v>9</v>
      </c>
      <c r="F660" s="1">
        <v>1000</v>
      </c>
      <c r="G660" s="1">
        <v>2E-3</v>
      </c>
      <c r="H660" s="1">
        <v>5249.9973</v>
      </c>
    </row>
    <row r="661" spans="5:8" x14ac:dyDescent="0.4">
      <c r="E661" s="1">
        <v>9</v>
      </c>
      <c r="F661" s="1">
        <v>2200</v>
      </c>
      <c r="G661" s="1">
        <v>2E-3</v>
      </c>
      <c r="H661" s="1">
        <v>5249.9994421488</v>
      </c>
    </row>
    <row r="662" spans="5:8" x14ac:dyDescent="0.4">
      <c r="E662" s="1">
        <v>9</v>
      </c>
      <c r="F662" s="1">
        <v>4700</v>
      </c>
      <c r="G662" s="1">
        <v>2E-3</v>
      </c>
      <c r="H662" s="1">
        <v>5249.9998777726996</v>
      </c>
    </row>
    <row r="663" spans="5:8" x14ac:dyDescent="0.4">
      <c r="E663" s="1">
        <v>9</v>
      </c>
      <c r="F663" s="1">
        <v>10000</v>
      </c>
      <c r="G663" s="1">
        <v>2E-3</v>
      </c>
      <c r="H663" s="1">
        <v>5249.999973</v>
      </c>
    </row>
    <row r="664" spans="5:8" x14ac:dyDescent="0.4">
      <c r="E664" s="1">
        <v>9</v>
      </c>
      <c r="F664" s="1">
        <v>22000</v>
      </c>
      <c r="G664" s="1">
        <v>2E-3</v>
      </c>
      <c r="H664" s="1">
        <v>5249.9999944214997</v>
      </c>
    </row>
    <row r="665" spans="5:8" x14ac:dyDescent="0.4">
      <c r="E665" s="1">
        <v>9</v>
      </c>
      <c r="F665" s="1">
        <v>47000</v>
      </c>
      <c r="G665" s="1">
        <v>2E-3</v>
      </c>
      <c r="H665" s="1">
        <v>5249.9999987777001</v>
      </c>
    </row>
    <row r="666" spans="5:8" x14ac:dyDescent="0.4">
      <c r="E666" s="1">
        <v>9</v>
      </c>
      <c r="F666" s="1">
        <v>100000</v>
      </c>
      <c r="G666" s="1">
        <v>2E-3</v>
      </c>
      <c r="H666" s="1">
        <v>5249.9999997300001</v>
      </c>
    </row>
    <row r="667" spans="5:8" x14ac:dyDescent="0.4">
      <c r="E667" s="1">
        <v>9</v>
      </c>
      <c r="F667" s="1">
        <v>220000</v>
      </c>
      <c r="G667" s="1">
        <v>2E-3</v>
      </c>
      <c r="H667" s="1">
        <v>5249.9999999441998</v>
      </c>
    </row>
    <row r="668" spans="5:8" x14ac:dyDescent="0.4">
      <c r="E668" s="1">
        <v>9</v>
      </c>
      <c r="F668" s="1">
        <v>470000</v>
      </c>
      <c r="G668" s="1">
        <v>2E-3</v>
      </c>
      <c r="H668" s="1">
        <v>5249.9999999878</v>
      </c>
    </row>
    <row r="669" spans="5:8" x14ac:dyDescent="0.4">
      <c r="E669" s="1">
        <v>9</v>
      </c>
      <c r="F669" s="1">
        <v>1000000</v>
      </c>
      <c r="G669" s="1">
        <v>2E-3</v>
      </c>
      <c r="H669" s="1">
        <v>5249.9999999972997</v>
      </c>
    </row>
    <row r="670" spans="5:8" x14ac:dyDescent="0.4">
      <c r="E670" s="1">
        <v>9</v>
      </c>
      <c r="F670" s="1">
        <v>2200000</v>
      </c>
      <c r="G670" s="1">
        <v>2E-3</v>
      </c>
      <c r="H670" s="1">
        <v>5249.9999999994998</v>
      </c>
    </row>
    <row r="671" spans="5:8" x14ac:dyDescent="0.4">
      <c r="E671" s="1">
        <v>9</v>
      </c>
      <c r="F671" s="1">
        <v>4700000</v>
      </c>
      <c r="G671" s="1">
        <v>4.0000000000000001E-3</v>
      </c>
      <c r="H671" s="1">
        <v>5249.9999999999</v>
      </c>
    </row>
    <row r="672" spans="5:8" x14ac:dyDescent="0.4">
      <c r="E672" s="1">
        <v>9</v>
      </c>
      <c r="F672" s="1">
        <v>10000000</v>
      </c>
      <c r="G672" s="1">
        <v>6.0000000000000001E-3</v>
      </c>
      <c r="H672" s="1">
        <v>5250.0000000001</v>
      </c>
    </row>
    <row r="673" spans="5:8" x14ac:dyDescent="0.4">
      <c r="E673" s="1">
        <v>9</v>
      </c>
      <c r="F673" s="1">
        <v>22000000</v>
      </c>
      <c r="G673" s="1">
        <v>1.0999999999999999E-2</v>
      </c>
      <c r="H673" s="1">
        <v>5249.9999999999</v>
      </c>
    </row>
    <row r="674" spans="5:8" x14ac:dyDescent="0.4">
      <c r="E674" s="1">
        <v>9</v>
      </c>
      <c r="F674" s="1">
        <v>47000000</v>
      </c>
      <c r="G674" s="1">
        <v>2.1999999999999999E-2</v>
      </c>
      <c r="H674" s="1">
        <v>5249.9999999999</v>
      </c>
    </row>
    <row r="675" spans="5:8" x14ac:dyDescent="0.4">
      <c r="E675" s="1">
        <v>9</v>
      </c>
      <c r="F675" s="1">
        <v>100000000</v>
      </c>
      <c r="G675" s="1">
        <v>4.2999999999999997E-2</v>
      </c>
      <c r="H675" s="1">
        <v>5249.9999999997999</v>
      </c>
    </row>
    <row r="676" spans="5:8" x14ac:dyDescent="0.4">
      <c r="E676" s="1">
        <v>9</v>
      </c>
      <c r="F676" s="1">
        <v>220000000</v>
      </c>
      <c r="G676" s="1">
        <v>9.1999999999999998E-2</v>
      </c>
      <c r="H676" s="1">
        <v>5250.0000000001</v>
      </c>
    </row>
    <row r="677" spans="5:8" x14ac:dyDescent="0.4">
      <c r="E677" s="1">
        <v>9</v>
      </c>
      <c r="F677" s="1">
        <v>470000000</v>
      </c>
      <c r="G677" s="1">
        <v>0.2</v>
      </c>
      <c r="H677" s="1">
        <v>5249.9999999996999</v>
      </c>
    </row>
    <row r="678" spans="5:8" x14ac:dyDescent="0.4">
      <c r="E678" s="1">
        <v>9</v>
      </c>
      <c r="F678" s="1">
        <v>1000000000</v>
      </c>
      <c r="G678" s="1">
        <v>0.41399999999999998</v>
      </c>
      <c r="H678" s="1">
        <v>5250.0000000002001</v>
      </c>
    </row>
    <row r="679" spans="5:8" x14ac:dyDescent="0.4">
      <c r="E679" s="1">
        <v>9</v>
      </c>
      <c r="F679" s="1">
        <v>2200000000</v>
      </c>
      <c r="G679" s="1">
        <v>0.91</v>
      </c>
      <c r="H679" s="1">
        <v>5249.9999999992997</v>
      </c>
    </row>
    <row r="680" spans="5:8" x14ac:dyDescent="0.4">
      <c r="E680" s="1">
        <v>9</v>
      </c>
      <c r="F680" s="1">
        <v>4700000000</v>
      </c>
      <c r="G680" s="1">
        <v>2.2989999999999999</v>
      </c>
      <c r="H680" s="1">
        <v>5249.9999999984002</v>
      </c>
    </row>
    <row r="681" spans="5:8" x14ac:dyDescent="0.4">
      <c r="E681" s="1">
        <v>9</v>
      </c>
      <c r="F681" s="1">
        <v>10000000000</v>
      </c>
      <c r="G681" s="1">
        <v>8.8569999999999993</v>
      </c>
      <c r="H681" s="1">
        <v>5249.9999999951997</v>
      </c>
    </row>
    <row r="682" spans="5:8" x14ac:dyDescent="0.4">
      <c r="E682" s="1">
        <v>10</v>
      </c>
      <c r="F682" s="1">
        <v>1</v>
      </c>
      <c r="G682" s="1">
        <v>2E-3</v>
      </c>
      <c r="H682" s="1">
        <v>2550</v>
      </c>
    </row>
    <row r="683" spans="5:8" x14ac:dyDescent="0.4">
      <c r="E683" s="1">
        <v>10</v>
      </c>
      <c r="F683" s="1">
        <v>2</v>
      </c>
      <c r="G683" s="1">
        <v>2E-3</v>
      </c>
      <c r="H683" s="1">
        <v>4575</v>
      </c>
    </row>
    <row r="684" spans="5:8" x14ac:dyDescent="0.4">
      <c r="E684" s="1">
        <v>10</v>
      </c>
      <c r="F684" s="1">
        <v>4</v>
      </c>
      <c r="G684" s="1">
        <v>2E-3</v>
      </c>
      <c r="H684" s="1">
        <v>5081.25</v>
      </c>
    </row>
    <row r="685" spans="5:8" x14ac:dyDescent="0.4">
      <c r="E685" s="1">
        <v>10</v>
      </c>
      <c r="F685" s="1">
        <v>7</v>
      </c>
      <c r="G685" s="1">
        <v>2E-3</v>
      </c>
      <c r="H685" s="1">
        <v>5194.8979591836996</v>
      </c>
    </row>
    <row r="686" spans="5:8" x14ac:dyDescent="0.4">
      <c r="E686" s="1">
        <v>10</v>
      </c>
      <c r="F686" s="1">
        <v>10</v>
      </c>
      <c r="G686" s="1">
        <v>2E-3</v>
      </c>
      <c r="H686" s="1">
        <v>5223</v>
      </c>
    </row>
    <row r="687" spans="5:8" x14ac:dyDescent="0.4">
      <c r="E687" s="1">
        <v>10</v>
      </c>
      <c r="F687" s="1">
        <v>22</v>
      </c>
      <c r="G687" s="1">
        <v>1E-3</v>
      </c>
      <c r="H687" s="1">
        <v>5244.4214876033002</v>
      </c>
    </row>
    <row r="688" spans="5:8" x14ac:dyDescent="0.4">
      <c r="E688" s="1">
        <v>10</v>
      </c>
      <c r="F688" s="1">
        <v>47</v>
      </c>
      <c r="G688" s="1">
        <v>2E-3</v>
      </c>
      <c r="H688" s="1">
        <v>5248.7777274785003</v>
      </c>
    </row>
    <row r="689" spans="5:8" x14ac:dyDescent="0.4">
      <c r="E689" s="1">
        <v>10</v>
      </c>
      <c r="F689" s="1">
        <v>100</v>
      </c>
      <c r="G689" s="1">
        <v>2E-3</v>
      </c>
      <c r="H689" s="1">
        <v>5249.73</v>
      </c>
    </row>
    <row r="690" spans="5:8" x14ac:dyDescent="0.4">
      <c r="E690" s="1">
        <v>10</v>
      </c>
      <c r="F690" s="1">
        <v>220</v>
      </c>
      <c r="G690" s="1">
        <v>2E-3</v>
      </c>
      <c r="H690" s="1">
        <v>5249.9442148759999</v>
      </c>
    </row>
    <row r="691" spans="5:8" x14ac:dyDescent="0.4">
      <c r="E691" s="1">
        <v>10</v>
      </c>
      <c r="F691" s="1">
        <v>470</v>
      </c>
      <c r="G691" s="1">
        <v>2E-3</v>
      </c>
      <c r="H691" s="1">
        <v>5249.9877772747996</v>
      </c>
    </row>
    <row r="692" spans="5:8" x14ac:dyDescent="0.4">
      <c r="E692" s="1">
        <v>10</v>
      </c>
      <c r="F692" s="1">
        <v>1000</v>
      </c>
      <c r="G692" s="1">
        <v>2E-3</v>
      </c>
      <c r="H692" s="1">
        <v>5249.9973</v>
      </c>
    </row>
    <row r="693" spans="5:8" x14ac:dyDescent="0.4">
      <c r="E693" s="1">
        <v>10</v>
      </c>
      <c r="F693" s="1">
        <v>2200</v>
      </c>
      <c r="G693" s="1">
        <v>2E-3</v>
      </c>
      <c r="H693" s="1">
        <v>5249.9994421488</v>
      </c>
    </row>
    <row r="694" spans="5:8" x14ac:dyDescent="0.4">
      <c r="E694" s="1">
        <v>10</v>
      </c>
      <c r="F694" s="1">
        <v>4700</v>
      </c>
      <c r="G694" s="1">
        <v>2E-3</v>
      </c>
      <c r="H694" s="1">
        <v>5249.9998777726996</v>
      </c>
    </row>
    <row r="695" spans="5:8" x14ac:dyDescent="0.4">
      <c r="E695" s="1">
        <v>10</v>
      </c>
      <c r="F695" s="1">
        <v>10000</v>
      </c>
      <c r="G695" s="1">
        <v>2E-3</v>
      </c>
      <c r="H695" s="1">
        <v>5249.999973</v>
      </c>
    </row>
    <row r="696" spans="5:8" x14ac:dyDescent="0.4">
      <c r="E696" s="1">
        <v>10</v>
      </c>
      <c r="F696" s="1">
        <v>22000</v>
      </c>
      <c r="G696" s="1">
        <v>2E-3</v>
      </c>
      <c r="H696" s="1">
        <v>5249.9999944214997</v>
      </c>
    </row>
    <row r="697" spans="5:8" x14ac:dyDescent="0.4">
      <c r="E697" s="1">
        <v>10</v>
      </c>
      <c r="F697" s="1">
        <v>47000</v>
      </c>
      <c r="G697" s="1">
        <v>2E-3</v>
      </c>
      <c r="H697" s="1">
        <v>5249.9999987777001</v>
      </c>
    </row>
    <row r="698" spans="5:8" x14ac:dyDescent="0.4">
      <c r="E698" s="1">
        <v>10</v>
      </c>
      <c r="F698" s="1">
        <v>100000</v>
      </c>
      <c r="G698" s="1">
        <v>1E-3</v>
      </c>
      <c r="H698" s="1">
        <v>5249.9999997300001</v>
      </c>
    </row>
    <row r="699" spans="5:8" x14ac:dyDescent="0.4">
      <c r="E699" s="1">
        <v>10</v>
      </c>
      <c r="F699" s="1">
        <v>220000</v>
      </c>
      <c r="G699" s="1">
        <v>2E-3</v>
      </c>
      <c r="H699" s="1">
        <v>5249.9999999441998</v>
      </c>
    </row>
    <row r="700" spans="5:8" x14ac:dyDescent="0.4">
      <c r="E700" s="1">
        <v>10</v>
      </c>
      <c r="F700" s="1">
        <v>470000</v>
      </c>
      <c r="G700" s="1">
        <v>2E-3</v>
      </c>
      <c r="H700" s="1">
        <v>5249.9999999878</v>
      </c>
    </row>
    <row r="701" spans="5:8" x14ac:dyDescent="0.4">
      <c r="E701" s="1">
        <v>10</v>
      </c>
      <c r="F701" s="1">
        <v>1000000</v>
      </c>
      <c r="G701" s="1">
        <v>2E-3</v>
      </c>
      <c r="H701" s="1">
        <v>5249.9999999972997</v>
      </c>
    </row>
    <row r="702" spans="5:8" x14ac:dyDescent="0.4">
      <c r="E702" s="1">
        <v>10</v>
      </c>
      <c r="F702" s="1">
        <v>2200000</v>
      </c>
      <c r="G702" s="1">
        <v>2E-3</v>
      </c>
      <c r="H702" s="1">
        <v>5249.9999999994998</v>
      </c>
    </row>
    <row r="703" spans="5:8" x14ac:dyDescent="0.4">
      <c r="E703" s="1">
        <v>10</v>
      </c>
      <c r="F703" s="1">
        <v>4700000</v>
      </c>
      <c r="G703" s="1">
        <v>4.0000000000000001E-3</v>
      </c>
      <c r="H703" s="1">
        <v>5249.9999999999</v>
      </c>
    </row>
    <row r="704" spans="5:8" x14ac:dyDescent="0.4">
      <c r="E704" s="1">
        <v>10</v>
      </c>
      <c r="F704" s="1">
        <v>10000000</v>
      </c>
      <c r="G704" s="1">
        <v>5.0000000000000001E-3</v>
      </c>
      <c r="H704" s="1">
        <v>5250.0000000001</v>
      </c>
    </row>
    <row r="705" spans="5:8" x14ac:dyDescent="0.4">
      <c r="E705" s="1">
        <v>10</v>
      </c>
      <c r="F705" s="1">
        <v>22000000</v>
      </c>
      <c r="G705" s="1">
        <v>0.01</v>
      </c>
      <c r="H705" s="1">
        <v>5249.9999999999</v>
      </c>
    </row>
    <row r="706" spans="5:8" x14ac:dyDescent="0.4">
      <c r="E706" s="1">
        <v>10</v>
      </c>
      <c r="F706" s="1">
        <v>47000000</v>
      </c>
      <c r="G706" s="1">
        <v>0.02</v>
      </c>
      <c r="H706" s="1">
        <v>5250</v>
      </c>
    </row>
    <row r="707" spans="5:8" x14ac:dyDescent="0.4">
      <c r="E707" s="1">
        <v>10</v>
      </c>
      <c r="F707" s="1">
        <v>100000000</v>
      </c>
      <c r="G707" s="1">
        <v>4.1000000000000002E-2</v>
      </c>
      <c r="H707" s="1">
        <v>5249.9999999997999</v>
      </c>
    </row>
    <row r="708" spans="5:8" x14ac:dyDescent="0.4">
      <c r="E708" s="1">
        <v>10</v>
      </c>
      <c r="F708" s="1">
        <v>220000000</v>
      </c>
      <c r="G708" s="1">
        <v>8.5999999999999993E-2</v>
      </c>
      <c r="H708" s="1">
        <v>5250.0000000001</v>
      </c>
    </row>
    <row r="709" spans="5:8" x14ac:dyDescent="0.4">
      <c r="E709" s="1">
        <v>10</v>
      </c>
      <c r="F709" s="1">
        <v>470000000</v>
      </c>
      <c r="G709" s="1">
        <v>0.17799999999999999</v>
      </c>
      <c r="H709" s="1">
        <v>5249.9999999997999</v>
      </c>
    </row>
    <row r="710" spans="5:8" x14ac:dyDescent="0.4">
      <c r="E710" s="1">
        <v>10</v>
      </c>
      <c r="F710" s="1">
        <v>1000000000</v>
      </c>
      <c r="G710" s="1">
        <v>0.38900000000000001</v>
      </c>
      <c r="H710" s="1">
        <v>5249.9999999999</v>
      </c>
    </row>
    <row r="711" spans="5:8" x14ac:dyDescent="0.4">
      <c r="E711" s="1">
        <v>10</v>
      </c>
      <c r="F711" s="1">
        <v>2200000000</v>
      </c>
      <c r="G711" s="1">
        <v>0.86799999999999999</v>
      </c>
      <c r="H711" s="1">
        <v>5249.9999999992997</v>
      </c>
    </row>
    <row r="712" spans="5:8" x14ac:dyDescent="0.4">
      <c r="E712" s="1">
        <v>10</v>
      </c>
      <c r="F712" s="1">
        <v>4700000000</v>
      </c>
      <c r="G712" s="1">
        <v>2.0609999999999999</v>
      </c>
      <c r="H712" s="1">
        <v>5249.9999999982001</v>
      </c>
    </row>
    <row r="713" spans="5:8" x14ac:dyDescent="0.4">
      <c r="E713" s="1">
        <v>10</v>
      </c>
      <c r="F713" s="1">
        <v>10000000000</v>
      </c>
      <c r="G713" s="1">
        <v>8.0559999999999992</v>
      </c>
      <c r="H713" s="1">
        <v>5249.9999999952997</v>
      </c>
    </row>
    <row r="714" spans="5:8" x14ac:dyDescent="0.4">
      <c r="E714" s="1">
        <v>11</v>
      </c>
      <c r="F714" s="1">
        <v>1</v>
      </c>
      <c r="G714" s="1">
        <v>2E-3</v>
      </c>
      <c r="H714" s="1">
        <v>2550</v>
      </c>
    </row>
    <row r="715" spans="5:8" x14ac:dyDescent="0.4">
      <c r="E715" s="1">
        <v>11</v>
      </c>
      <c r="F715" s="1">
        <v>2</v>
      </c>
      <c r="G715" s="1">
        <v>2E-3</v>
      </c>
      <c r="H715" s="1">
        <v>4575</v>
      </c>
    </row>
    <row r="716" spans="5:8" x14ac:dyDescent="0.4">
      <c r="E716" s="1">
        <v>11</v>
      </c>
      <c r="F716" s="1">
        <v>4</v>
      </c>
      <c r="G716" s="1">
        <v>2E-3</v>
      </c>
      <c r="H716" s="1">
        <v>5081.25</v>
      </c>
    </row>
    <row r="717" spans="5:8" x14ac:dyDescent="0.4">
      <c r="E717" s="1">
        <v>11</v>
      </c>
      <c r="F717" s="1">
        <v>7</v>
      </c>
      <c r="G717" s="1">
        <v>2E-3</v>
      </c>
      <c r="H717" s="1">
        <v>5194.8979591836996</v>
      </c>
    </row>
    <row r="718" spans="5:8" x14ac:dyDescent="0.4">
      <c r="E718" s="1">
        <v>11</v>
      </c>
      <c r="F718" s="1">
        <v>10</v>
      </c>
      <c r="G718" s="1">
        <v>2E-3</v>
      </c>
      <c r="H718" s="1">
        <v>5223</v>
      </c>
    </row>
    <row r="719" spans="5:8" x14ac:dyDescent="0.4">
      <c r="E719" s="1">
        <v>11</v>
      </c>
      <c r="F719" s="1">
        <v>22</v>
      </c>
      <c r="G719" s="1">
        <v>2E-3</v>
      </c>
      <c r="H719" s="1">
        <v>5244.4214876033002</v>
      </c>
    </row>
    <row r="720" spans="5:8" x14ac:dyDescent="0.4">
      <c r="E720" s="1">
        <v>11</v>
      </c>
      <c r="F720" s="1">
        <v>47</v>
      </c>
      <c r="G720" s="1">
        <v>2E-3</v>
      </c>
      <c r="H720" s="1">
        <v>5248.7777274785003</v>
      </c>
    </row>
    <row r="721" spans="5:8" x14ac:dyDescent="0.4">
      <c r="E721" s="1">
        <v>11</v>
      </c>
      <c r="F721" s="1">
        <v>100</v>
      </c>
      <c r="G721" s="1">
        <v>2E-3</v>
      </c>
      <c r="H721" s="1">
        <v>5249.73</v>
      </c>
    </row>
    <row r="722" spans="5:8" x14ac:dyDescent="0.4">
      <c r="E722" s="1">
        <v>11</v>
      </c>
      <c r="F722" s="1">
        <v>220</v>
      </c>
      <c r="G722" s="1">
        <v>2E-3</v>
      </c>
      <c r="H722" s="1">
        <v>5249.9442148759999</v>
      </c>
    </row>
    <row r="723" spans="5:8" x14ac:dyDescent="0.4">
      <c r="E723" s="1">
        <v>11</v>
      </c>
      <c r="F723" s="1">
        <v>470</v>
      </c>
      <c r="G723" s="1">
        <v>2E-3</v>
      </c>
      <c r="H723" s="1">
        <v>5249.9877772747996</v>
      </c>
    </row>
    <row r="724" spans="5:8" x14ac:dyDescent="0.4">
      <c r="E724" s="1">
        <v>11</v>
      </c>
      <c r="F724" s="1">
        <v>1000</v>
      </c>
      <c r="G724" s="1">
        <v>2E-3</v>
      </c>
      <c r="H724" s="1">
        <v>5249.9973</v>
      </c>
    </row>
    <row r="725" spans="5:8" x14ac:dyDescent="0.4">
      <c r="E725" s="1">
        <v>11</v>
      </c>
      <c r="F725" s="1">
        <v>2200</v>
      </c>
      <c r="G725" s="1">
        <v>2E-3</v>
      </c>
      <c r="H725" s="1">
        <v>5249.9994421488</v>
      </c>
    </row>
    <row r="726" spans="5:8" x14ac:dyDescent="0.4">
      <c r="E726" s="1">
        <v>11</v>
      </c>
      <c r="F726" s="1">
        <v>4700</v>
      </c>
      <c r="G726" s="1">
        <v>2E-3</v>
      </c>
      <c r="H726" s="1">
        <v>5249.9998777726996</v>
      </c>
    </row>
    <row r="727" spans="5:8" x14ac:dyDescent="0.4">
      <c r="E727" s="1">
        <v>11</v>
      </c>
      <c r="F727" s="1">
        <v>10000</v>
      </c>
      <c r="G727" s="1">
        <v>2E-3</v>
      </c>
      <c r="H727" s="1">
        <v>5249.999973</v>
      </c>
    </row>
    <row r="728" spans="5:8" x14ac:dyDescent="0.4">
      <c r="E728" s="1">
        <v>11</v>
      </c>
      <c r="F728" s="1">
        <v>22000</v>
      </c>
      <c r="G728" s="1">
        <v>1E-3</v>
      </c>
      <c r="H728" s="1">
        <v>5249.9999944214997</v>
      </c>
    </row>
    <row r="729" spans="5:8" x14ac:dyDescent="0.4">
      <c r="E729" s="1">
        <v>11</v>
      </c>
      <c r="F729" s="1">
        <v>47000</v>
      </c>
      <c r="G729" s="1">
        <v>2E-3</v>
      </c>
      <c r="H729" s="1">
        <v>5249.9999987777001</v>
      </c>
    </row>
    <row r="730" spans="5:8" x14ac:dyDescent="0.4">
      <c r="E730" s="1">
        <v>11</v>
      </c>
      <c r="F730" s="1">
        <v>100000</v>
      </c>
      <c r="G730" s="1">
        <v>2E-3</v>
      </c>
      <c r="H730" s="1">
        <v>5249.9999997300001</v>
      </c>
    </row>
    <row r="731" spans="5:8" x14ac:dyDescent="0.4">
      <c r="E731" s="1">
        <v>11</v>
      </c>
      <c r="F731" s="1">
        <v>220000</v>
      </c>
      <c r="G731" s="1">
        <v>2E-3</v>
      </c>
      <c r="H731" s="1">
        <v>5249.9999999441998</v>
      </c>
    </row>
    <row r="732" spans="5:8" x14ac:dyDescent="0.4">
      <c r="E732" s="1">
        <v>11</v>
      </c>
      <c r="F732" s="1">
        <v>470000</v>
      </c>
      <c r="G732" s="1">
        <v>1E-3</v>
      </c>
      <c r="H732" s="1">
        <v>5249.9999999878</v>
      </c>
    </row>
    <row r="733" spans="5:8" x14ac:dyDescent="0.4">
      <c r="E733" s="1">
        <v>11</v>
      </c>
      <c r="F733" s="1">
        <v>1000000</v>
      </c>
      <c r="G733" s="1">
        <v>3.0000000000000001E-3</v>
      </c>
      <c r="H733" s="1">
        <v>5249.9999999972997</v>
      </c>
    </row>
    <row r="734" spans="5:8" x14ac:dyDescent="0.4">
      <c r="E734" s="1">
        <v>11</v>
      </c>
      <c r="F734" s="1">
        <v>2200000</v>
      </c>
      <c r="G734" s="1">
        <v>2E-3</v>
      </c>
      <c r="H734" s="1">
        <v>5249.9999999994998</v>
      </c>
    </row>
    <row r="735" spans="5:8" x14ac:dyDescent="0.4">
      <c r="E735" s="1">
        <v>11</v>
      </c>
      <c r="F735" s="1">
        <v>4700000</v>
      </c>
      <c r="G735" s="1">
        <v>4.0000000000000001E-3</v>
      </c>
      <c r="H735" s="1">
        <v>5249.9999999999</v>
      </c>
    </row>
    <row r="736" spans="5:8" x14ac:dyDescent="0.4">
      <c r="E736" s="1">
        <v>11</v>
      </c>
      <c r="F736" s="1">
        <v>10000000</v>
      </c>
      <c r="G736" s="1">
        <v>5.0000000000000001E-3</v>
      </c>
      <c r="H736" s="1">
        <v>5250.0000000001</v>
      </c>
    </row>
    <row r="737" spans="5:8" x14ac:dyDescent="0.4">
      <c r="E737" s="1">
        <v>11</v>
      </c>
      <c r="F737" s="1">
        <v>22000000</v>
      </c>
      <c r="G737" s="1">
        <v>1.2E-2</v>
      </c>
      <c r="H737" s="1">
        <v>5249.9999999999</v>
      </c>
    </row>
    <row r="738" spans="5:8" x14ac:dyDescent="0.4">
      <c r="E738" s="1">
        <v>11</v>
      </c>
      <c r="F738" s="1">
        <v>47000000</v>
      </c>
      <c r="G738" s="1">
        <v>1.7999999999999999E-2</v>
      </c>
      <c r="H738" s="1">
        <v>5249.9999999999</v>
      </c>
    </row>
    <row r="739" spans="5:8" x14ac:dyDescent="0.4">
      <c r="E739" s="1">
        <v>11</v>
      </c>
      <c r="F739" s="1">
        <v>100000000</v>
      </c>
      <c r="G739" s="1">
        <v>3.6999999999999998E-2</v>
      </c>
      <c r="H739" s="1">
        <v>5249.9999999997999</v>
      </c>
    </row>
    <row r="740" spans="5:8" x14ac:dyDescent="0.4">
      <c r="E740" s="1">
        <v>11</v>
      </c>
      <c r="F740" s="1">
        <v>220000000</v>
      </c>
      <c r="G740" s="1">
        <v>0.08</v>
      </c>
      <c r="H740" s="1">
        <v>5250</v>
      </c>
    </row>
    <row r="741" spans="5:8" x14ac:dyDescent="0.4">
      <c r="E741" s="1">
        <v>11</v>
      </c>
      <c r="F741" s="1">
        <v>470000000</v>
      </c>
      <c r="G741" s="1">
        <v>0.17399999999999999</v>
      </c>
      <c r="H741" s="1">
        <v>5249.9999999996999</v>
      </c>
    </row>
    <row r="742" spans="5:8" x14ac:dyDescent="0.4">
      <c r="E742" s="1">
        <v>11</v>
      </c>
      <c r="F742" s="1">
        <v>1000000000</v>
      </c>
      <c r="G742" s="1">
        <v>0.35799999999999998</v>
      </c>
      <c r="H742" s="1">
        <v>5249.9999999999</v>
      </c>
    </row>
    <row r="743" spans="5:8" x14ac:dyDescent="0.4">
      <c r="E743" s="1">
        <v>11</v>
      </c>
      <c r="F743" s="1">
        <v>2200000000</v>
      </c>
      <c r="G743" s="1">
        <v>0.76800000000000002</v>
      </c>
      <c r="H743" s="1">
        <v>5249.9999999992997</v>
      </c>
    </row>
    <row r="744" spans="5:8" x14ac:dyDescent="0.4">
      <c r="E744" s="1">
        <v>11</v>
      </c>
      <c r="F744" s="1">
        <v>4700000000</v>
      </c>
      <c r="G744" s="1">
        <v>1.891</v>
      </c>
      <c r="H744" s="1">
        <v>5249.9999999981001</v>
      </c>
    </row>
    <row r="745" spans="5:8" x14ac:dyDescent="0.4">
      <c r="E745" s="1">
        <v>11</v>
      </c>
      <c r="F745" s="1">
        <v>10000000000</v>
      </c>
      <c r="G745" s="1">
        <v>7.4539999999999997</v>
      </c>
      <c r="H745" s="1">
        <v>5249.9999999951997</v>
      </c>
    </row>
    <row r="746" spans="5:8" x14ac:dyDescent="0.4">
      <c r="E746" s="1">
        <v>12</v>
      </c>
      <c r="F746" s="1">
        <v>1</v>
      </c>
      <c r="G746" s="1">
        <v>2E-3</v>
      </c>
      <c r="H746" s="1">
        <v>2550</v>
      </c>
    </row>
    <row r="747" spans="5:8" x14ac:dyDescent="0.4">
      <c r="E747" s="1">
        <v>12</v>
      </c>
      <c r="F747" s="1">
        <v>2</v>
      </c>
      <c r="G747" s="1">
        <v>2E-3</v>
      </c>
      <c r="H747" s="1">
        <v>4575</v>
      </c>
    </row>
    <row r="748" spans="5:8" x14ac:dyDescent="0.4">
      <c r="E748" s="1">
        <v>12</v>
      </c>
      <c r="F748" s="1">
        <v>4</v>
      </c>
      <c r="G748" s="1">
        <v>2E-3</v>
      </c>
      <c r="H748" s="1">
        <v>5081.25</v>
      </c>
    </row>
    <row r="749" spans="5:8" x14ac:dyDescent="0.4">
      <c r="E749" s="1">
        <v>12</v>
      </c>
      <c r="F749" s="1">
        <v>7</v>
      </c>
      <c r="G749" s="1">
        <v>3.0000000000000001E-3</v>
      </c>
      <c r="H749" s="1">
        <v>5194.8979591836996</v>
      </c>
    </row>
    <row r="750" spans="5:8" x14ac:dyDescent="0.4">
      <c r="E750" s="1">
        <v>12</v>
      </c>
      <c r="F750" s="1">
        <v>10</v>
      </c>
      <c r="G750" s="1">
        <v>2E-3</v>
      </c>
      <c r="H750" s="1">
        <v>5223</v>
      </c>
    </row>
    <row r="751" spans="5:8" x14ac:dyDescent="0.4">
      <c r="E751" s="1">
        <v>12</v>
      </c>
      <c r="F751" s="1">
        <v>22</v>
      </c>
      <c r="G751" s="1">
        <v>2E-3</v>
      </c>
      <c r="H751" s="1">
        <v>5244.4214876033002</v>
      </c>
    </row>
    <row r="752" spans="5:8" x14ac:dyDescent="0.4">
      <c r="E752" s="1">
        <v>12</v>
      </c>
      <c r="F752" s="1">
        <v>47</v>
      </c>
      <c r="G752" s="1">
        <v>2E-3</v>
      </c>
      <c r="H752" s="1">
        <v>5248.7777274785003</v>
      </c>
    </row>
    <row r="753" spans="5:8" x14ac:dyDescent="0.4">
      <c r="E753" s="1">
        <v>12</v>
      </c>
      <c r="F753" s="1">
        <v>100</v>
      </c>
      <c r="G753" s="1">
        <v>2E-3</v>
      </c>
      <c r="H753" s="1">
        <v>5249.73</v>
      </c>
    </row>
    <row r="754" spans="5:8" x14ac:dyDescent="0.4">
      <c r="E754" s="1">
        <v>12</v>
      </c>
      <c r="F754" s="1">
        <v>220</v>
      </c>
      <c r="G754" s="1">
        <v>2E-3</v>
      </c>
      <c r="H754" s="1">
        <v>5249.9442148759999</v>
      </c>
    </row>
    <row r="755" spans="5:8" x14ac:dyDescent="0.4">
      <c r="E755" s="1">
        <v>12</v>
      </c>
      <c r="F755" s="1">
        <v>470</v>
      </c>
      <c r="G755" s="1">
        <v>2E-3</v>
      </c>
      <c r="H755" s="1">
        <v>5249.9877772747996</v>
      </c>
    </row>
    <row r="756" spans="5:8" x14ac:dyDescent="0.4">
      <c r="E756" s="1">
        <v>12</v>
      </c>
      <c r="F756" s="1">
        <v>1000</v>
      </c>
      <c r="G756" s="1">
        <v>2E-3</v>
      </c>
      <c r="H756" s="1">
        <v>5249.9973</v>
      </c>
    </row>
    <row r="757" spans="5:8" x14ac:dyDescent="0.4">
      <c r="E757" s="1">
        <v>12</v>
      </c>
      <c r="F757" s="1">
        <v>2200</v>
      </c>
      <c r="G757" s="1">
        <v>1E-3</v>
      </c>
      <c r="H757" s="1">
        <v>5249.9994421488</v>
      </c>
    </row>
    <row r="758" spans="5:8" x14ac:dyDescent="0.4">
      <c r="E758" s="1">
        <v>12</v>
      </c>
      <c r="F758" s="1">
        <v>4700</v>
      </c>
      <c r="G758" s="1">
        <v>2E-3</v>
      </c>
      <c r="H758" s="1">
        <v>5249.9998777726996</v>
      </c>
    </row>
    <row r="759" spans="5:8" x14ac:dyDescent="0.4">
      <c r="E759" s="1">
        <v>12</v>
      </c>
      <c r="F759" s="1">
        <v>10000</v>
      </c>
      <c r="G759" s="1">
        <v>2E-3</v>
      </c>
      <c r="H759" s="1">
        <v>5249.999973</v>
      </c>
    </row>
    <row r="760" spans="5:8" x14ac:dyDescent="0.4">
      <c r="E760" s="1">
        <v>12</v>
      </c>
      <c r="F760" s="1">
        <v>22000</v>
      </c>
      <c r="G760" s="1">
        <v>2E-3</v>
      </c>
      <c r="H760" s="1">
        <v>5249.9999944214997</v>
      </c>
    </row>
    <row r="761" spans="5:8" x14ac:dyDescent="0.4">
      <c r="E761" s="1">
        <v>12</v>
      </c>
      <c r="F761" s="1">
        <v>47000</v>
      </c>
      <c r="G761" s="1">
        <v>2E-3</v>
      </c>
      <c r="H761" s="1">
        <v>5249.9999987777001</v>
      </c>
    </row>
    <row r="762" spans="5:8" x14ac:dyDescent="0.4">
      <c r="E762" s="1">
        <v>12</v>
      </c>
      <c r="F762" s="1">
        <v>100000</v>
      </c>
      <c r="G762" s="1">
        <v>2E-3</v>
      </c>
      <c r="H762" s="1">
        <v>5249.9999997300001</v>
      </c>
    </row>
    <row r="763" spans="5:8" x14ac:dyDescent="0.4">
      <c r="E763" s="1">
        <v>12</v>
      </c>
      <c r="F763" s="1">
        <v>220000</v>
      </c>
      <c r="G763" s="1">
        <v>2E-3</v>
      </c>
      <c r="H763" s="1">
        <v>5249.9999999441998</v>
      </c>
    </row>
    <row r="764" spans="5:8" x14ac:dyDescent="0.4">
      <c r="E764" s="1">
        <v>12</v>
      </c>
      <c r="F764" s="1">
        <v>470000</v>
      </c>
      <c r="G764" s="1">
        <v>2E-3</v>
      </c>
      <c r="H764" s="1">
        <v>5249.9999999878</v>
      </c>
    </row>
    <row r="765" spans="5:8" x14ac:dyDescent="0.4">
      <c r="E765" s="1">
        <v>12</v>
      </c>
      <c r="F765" s="1">
        <v>1000000</v>
      </c>
      <c r="G765" s="1">
        <v>2E-3</v>
      </c>
      <c r="H765" s="1">
        <v>5249.9999999972997</v>
      </c>
    </row>
    <row r="766" spans="5:8" x14ac:dyDescent="0.4">
      <c r="E766" s="1">
        <v>12</v>
      </c>
      <c r="F766" s="1">
        <v>2200000</v>
      </c>
      <c r="G766" s="1">
        <v>3.0000000000000001E-3</v>
      </c>
      <c r="H766" s="1">
        <v>5249.9999999994998</v>
      </c>
    </row>
    <row r="767" spans="5:8" x14ac:dyDescent="0.4">
      <c r="E767" s="1">
        <v>12</v>
      </c>
      <c r="F767" s="1">
        <v>4700000</v>
      </c>
      <c r="G767" s="1">
        <v>4.0000000000000001E-3</v>
      </c>
      <c r="H767" s="1">
        <v>5249.9999999999</v>
      </c>
    </row>
    <row r="768" spans="5:8" x14ac:dyDescent="0.4">
      <c r="E768" s="1">
        <v>12</v>
      </c>
      <c r="F768" s="1">
        <v>10000000</v>
      </c>
      <c r="G768" s="1">
        <v>6.0000000000000001E-3</v>
      </c>
      <c r="H768" s="1">
        <v>5250.0000000001</v>
      </c>
    </row>
    <row r="769" spans="5:8" x14ac:dyDescent="0.4">
      <c r="E769" s="1">
        <v>12</v>
      </c>
      <c r="F769" s="1">
        <v>22000000</v>
      </c>
      <c r="G769" s="1">
        <v>8.9999999999999993E-3</v>
      </c>
      <c r="H769" s="1">
        <v>5249.9999999999</v>
      </c>
    </row>
    <row r="770" spans="5:8" x14ac:dyDescent="0.4">
      <c r="E770" s="1">
        <v>12</v>
      </c>
      <c r="F770" s="1">
        <v>47000000</v>
      </c>
      <c r="G770" s="1">
        <v>1.6E-2</v>
      </c>
      <c r="H770" s="1">
        <v>5249.9999999999</v>
      </c>
    </row>
    <row r="771" spans="5:8" x14ac:dyDescent="0.4">
      <c r="E771" s="1">
        <v>12</v>
      </c>
      <c r="F771" s="1">
        <v>100000000</v>
      </c>
      <c r="G771" s="1">
        <v>3.5000000000000003E-2</v>
      </c>
      <c r="H771" s="1">
        <v>5249.9999999999</v>
      </c>
    </row>
    <row r="772" spans="5:8" x14ac:dyDescent="0.4">
      <c r="E772" s="1">
        <v>12</v>
      </c>
      <c r="F772" s="1">
        <v>220000000</v>
      </c>
      <c r="G772" s="1">
        <v>7.5999999999999998E-2</v>
      </c>
      <c r="H772" s="1">
        <v>5250</v>
      </c>
    </row>
    <row r="773" spans="5:8" x14ac:dyDescent="0.4">
      <c r="E773" s="1">
        <v>12</v>
      </c>
      <c r="F773" s="1">
        <v>470000000</v>
      </c>
      <c r="G773" s="1">
        <v>0.16900000000000001</v>
      </c>
      <c r="H773" s="1">
        <v>5249.9999999996999</v>
      </c>
    </row>
    <row r="774" spans="5:8" x14ac:dyDescent="0.4">
      <c r="E774" s="1">
        <v>12</v>
      </c>
      <c r="F774" s="1">
        <v>1000000000</v>
      </c>
      <c r="G774" s="1">
        <v>0.32700000000000001</v>
      </c>
      <c r="H774" s="1">
        <v>5249.9999999996999</v>
      </c>
    </row>
    <row r="775" spans="5:8" x14ac:dyDescent="0.4">
      <c r="E775" s="1">
        <v>12</v>
      </c>
      <c r="F775" s="1">
        <v>2200000000</v>
      </c>
      <c r="G775" s="1">
        <v>0.72899999999999998</v>
      </c>
      <c r="H775" s="1">
        <v>5249.9999999993997</v>
      </c>
    </row>
    <row r="776" spans="5:8" x14ac:dyDescent="0.4">
      <c r="E776" s="1">
        <v>12</v>
      </c>
      <c r="F776" s="1">
        <v>4700000000</v>
      </c>
      <c r="G776" s="1">
        <v>1.786</v>
      </c>
      <c r="H776" s="1">
        <v>5249.9999999983002</v>
      </c>
    </row>
    <row r="777" spans="5:8" x14ac:dyDescent="0.4">
      <c r="E777" s="1">
        <v>12</v>
      </c>
      <c r="F777" s="1">
        <v>10000000000</v>
      </c>
      <c r="G777" s="1">
        <v>7.899</v>
      </c>
      <c r="H777" s="1">
        <v>5249.9999999951997</v>
      </c>
    </row>
    <row r="778" spans="5:8" x14ac:dyDescent="0.4">
      <c r="E778" s="1">
        <v>1</v>
      </c>
      <c r="F778" s="1">
        <v>1</v>
      </c>
      <c r="G778" s="1">
        <v>0</v>
      </c>
      <c r="H778" s="1">
        <v>2550</v>
      </c>
    </row>
    <row r="779" spans="5:8" x14ac:dyDescent="0.4">
      <c r="E779" s="1">
        <v>1</v>
      </c>
      <c r="F779" s="1">
        <v>2</v>
      </c>
      <c r="G779" s="1">
        <v>0</v>
      </c>
      <c r="H779" s="1">
        <v>4575</v>
      </c>
    </row>
    <row r="780" spans="5:8" x14ac:dyDescent="0.4">
      <c r="E780" s="1">
        <v>1</v>
      </c>
      <c r="F780" s="1">
        <v>4</v>
      </c>
      <c r="G780" s="1">
        <v>0</v>
      </c>
      <c r="H780" s="1">
        <v>5081.25</v>
      </c>
    </row>
    <row r="781" spans="5:8" x14ac:dyDescent="0.4">
      <c r="E781" s="1">
        <v>1</v>
      </c>
      <c r="F781" s="1">
        <v>7</v>
      </c>
      <c r="G781" s="1">
        <v>0</v>
      </c>
      <c r="H781" s="1">
        <v>5194.8979591836996</v>
      </c>
    </row>
    <row r="782" spans="5:8" x14ac:dyDescent="0.4">
      <c r="E782" s="1">
        <v>1</v>
      </c>
      <c r="F782" s="1">
        <v>10</v>
      </c>
      <c r="G782" s="1">
        <v>0</v>
      </c>
      <c r="H782" s="1">
        <v>5223</v>
      </c>
    </row>
    <row r="783" spans="5:8" x14ac:dyDescent="0.4">
      <c r="E783" s="1">
        <v>1</v>
      </c>
      <c r="F783" s="1">
        <v>22</v>
      </c>
      <c r="G783" s="1">
        <v>0</v>
      </c>
      <c r="H783" s="1">
        <v>5244.4214876033002</v>
      </c>
    </row>
    <row r="784" spans="5:8" x14ac:dyDescent="0.4">
      <c r="E784" s="1">
        <v>1</v>
      </c>
      <c r="F784" s="1">
        <v>47</v>
      </c>
      <c r="G784" s="1">
        <v>0</v>
      </c>
      <c r="H784" s="1">
        <v>5248.7777274785003</v>
      </c>
    </row>
    <row r="785" spans="5:8" x14ac:dyDescent="0.4">
      <c r="E785" s="1">
        <v>1</v>
      </c>
      <c r="F785" s="1">
        <v>100</v>
      </c>
      <c r="G785" s="1">
        <v>1E-3</v>
      </c>
      <c r="H785" s="1">
        <v>5249.73</v>
      </c>
    </row>
    <row r="786" spans="5:8" x14ac:dyDescent="0.4">
      <c r="E786" s="1">
        <v>1</v>
      </c>
      <c r="F786" s="1">
        <v>220</v>
      </c>
      <c r="G786" s="1">
        <v>0</v>
      </c>
      <c r="H786" s="1">
        <v>5249.9442148759999</v>
      </c>
    </row>
    <row r="787" spans="5:8" x14ac:dyDescent="0.4">
      <c r="E787" s="1">
        <v>1</v>
      </c>
      <c r="F787" s="1">
        <v>470</v>
      </c>
      <c r="G787" s="1">
        <v>0</v>
      </c>
      <c r="H787" s="1">
        <v>5249.9877772747996</v>
      </c>
    </row>
    <row r="788" spans="5:8" x14ac:dyDescent="0.4">
      <c r="E788" s="1">
        <v>1</v>
      </c>
      <c r="F788" s="1">
        <v>1000</v>
      </c>
      <c r="G788" s="1">
        <v>0</v>
      </c>
      <c r="H788" s="1">
        <v>5249.9973</v>
      </c>
    </row>
    <row r="789" spans="5:8" x14ac:dyDescent="0.4">
      <c r="E789" s="1">
        <v>1</v>
      </c>
      <c r="F789" s="1">
        <v>2200</v>
      </c>
      <c r="G789" s="1">
        <v>0</v>
      </c>
      <c r="H789" s="1">
        <v>5249.9994421488</v>
      </c>
    </row>
    <row r="790" spans="5:8" x14ac:dyDescent="0.4">
      <c r="E790" s="1">
        <v>1</v>
      </c>
      <c r="F790" s="1">
        <v>4700</v>
      </c>
      <c r="G790" s="1">
        <v>0</v>
      </c>
      <c r="H790" s="1">
        <v>5249.9998777727997</v>
      </c>
    </row>
    <row r="791" spans="5:8" x14ac:dyDescent="0.4">
      <c r="E791" s="1">
        <v>1</v>
      </c>
      <c r="F791" s="1">
        <v>10000</v>
      </c>
      <c r="G791" s="1">
        <v>0</v>
      </c>
      <c r="H791" s="1">
        <v>5249.999973</v>
      </c>
    </row>
    <row r="792" spans="5:8" x14ac:dyDescent="0.4">
      <c r="E792" s="1">
        <v>1</v>
      </c>
      <c r="F792" s="1">
        <v>22000</v>
      </c>
      <c r="G792" s="1">
        <v>0</v>
      </c>
      <c r="H792" s="1">
        <v>5249.9999944214997</v>
      </c>
    </row>
    <row r="793" spans="5:8" x14ac:dyDescent="0.4">
      <c r="E793" s="1">
        <v>1</v>
      </c>
      <c r="F793" s="1">
        <v>47000</v>
      </c>
      <c r="G793" s="1">
        <v>1E-3</v>
      </c>
      <c r="H793" s="1">
        <v>5249.9999987777001</v>
      </c>
    </row>
    <row r="794" spans="5:8" x14ac:dyDescent="0.4">
      <c r="E794" s="1">
        <v>1</v>
      </c>
      <c r="F794" s="1">
        <v>100000</v>
      </c>
      <c r="G794" s="1">
        <v>1E-3</v>
      </c>
      <c r="H794" s="1">
        <v>5249.9999997299001</v>
      </c>
    </row>
    <row r="795" spans="5:8" x14ac:dyDescent="0.4">
      <c r="E795" s="1">
        <v>1</v>
      </c>
      <c r="F795" s="1">
        <v>220000</v>
      </c>
      <c r="G795" s="1">
        <v>1E-3</v>
      </c>
      <c r="H795" s="1">
        <v>5249.9999999441998</v>
      </c>
    </row>
    <row r="796" spans="5:8" x14ac:dyDescent="0.4">
      <c r="E796" s="1">
        <v>1</v>
      </c>
      <c r="F796" s="1">
        <v>470000</v>
      </c>
      <c r="G796" s="1">
        <v>1E-3</v>
      </c>
      <c r="H796" s="1">
        <v>5249.9999999877</v>
      </c>
    </row>
    <row r="797" spans="5:8" x14ac:dyDescent="0.4">
      <c r="E797" s="1">
        <v>1</v>
      </c>
      <c r="F797" s="1">
        <v>1000000</v>
      </c>
      <c r="G797" s="1">
        <v>4.0000000000000001E-3</v>
      </c>
      <c r="H797" s="1">
        <v>5249.9999999974998</v>
      </c>
    </row>
    <row r="798" spans="5:8" x14ac:dyDescent="0.4">
      <c r="E798" s="1">
        <v>1</v>
      </c>
      <c r="F798" s="1">
        <v>2200000</v>
      </c>
      <c r="G798" s="1">
        <v>8.0000000000000002E-3</v>
      </c>
      <c r="H798" s="1">
        <v>5249.9999999996999</v>
      </c>
    </row>
    <row r="799" spans="5:8" x14ac:dyDescent="0.4">
      <c r="E799" s="1">
        <v>1</v>
      </c>
      <c r="F799" s="1">
        <v>4700000</v>
      </c>
      <c r="G799" s="1">
        <v>1.7000000000000001E-2</v>
      </c>
      <c r="H799" s="1">
        <v>5249.9999999992997</v>
      </c>
    </row>
    <row r="800" spans="5:8" x14ac:dyDescent="0.4">
      <c r="E800" s="1">
        <v>1</v>
      </c>
      <c r="F800" s="1">
        <v>10000000</v>
      </c>
      <c r="G800" s="1">
        <v>3.5999999999999997E-2</v>
      </c>
      <c r="H800" s="1">
        <v>5250.0000000004002</v>
      </c>
    </row>
    <row r="801" spans="5:8" x14ac:dyDescent="0.4">
      <c r="E801" s="1">
        <v>1</v>
      </c>
      <c r="F801" s="1">
        <v>22000000</v>
      </c>
      <c r="G801" s="1">
        <v>7.9000000000000001E-2</v>
      </c>
      <c r="H801" s="1">
        <v>5250.0000000003001</v>
      </c>
    </row>
    <row r="802" spans="5:8" x14ac:dyDescent="0.4">
      <c r="E802" s="1">
        <v>1</v>
      </c>
      <c r="F802" s="1">
        <v>47000000</v>
      </c>
      <c r="G802" s="1">
        <v>0.16700000000000001</v>
      </c>
      <c r="H802" s="1">
        <v>5250.0000000013997</v>
      </c>
    </row>
    <row r="803" spans="5:8" x14ac:dyDescent="0.4">
      <c r="E803" s="1">
        <v>1</v>
      </c>
      <c r="F803" s="1">
        <v>100000000</v>
      </c>
      <c r="G803" s="1">
        <v>0.35399999999999998</v>
      </c>
      <c r="H803" s="1">
        <v>5249.9999999996999</v>
      </c>
    </row>
    <row r="804" spans="5:8" x14ac:dyDescent="0.4">
      <c r="E804" s="1">
        <v>1</v>
      </c>
      <c r="F804" s="1">
        <v>220000000</v>
      </c>
      <c r="G804" s="1">
        <v>0.77700000000000002</v>
      </c>
      <c r="H804" s="1">
        <v>5249.9999999989996</v>
      </c>
    </row>
    <row r="805" spans="5:8" x14ac:dyDescent="0.4">
      <c r="E805" s="1">
        <v>1</v>
      </c>
      <c r="F805" s="1">
        <v>470000000</v>
      </c>
      <c r="G805" s="1">
        <v>1.696</v>
      </c>
      <c r="H805" s="1">
        <v>5249.9999999987003</v>
      </c>
    </row>
    <row r="806" spans="5:8" x14ac:dyDescent="0.4">
      <c r="E806" s="1">
        <v>1</v>
      </c>
      <c r="F806" s="1">
        <v>1000000000</v>
      </c>
      <c r="G806" s="1">
        <v>3.536</v>
      </c>
      <c r="H806" s="1">
        <v>5249.9999999958</v>
      </c>
    </row>
    <row r="807" spans="5:8" x14ac:dyDescent="0.4">
      <c r="E807" s="1">
        <v>1</v>
      </c>
      <c r="F807" s="1">
        <v>2200000000</v>
      </c>
      <c r="G807" s="1">
        <v>7.7560000000000002</v>
      </c>
      <c r="H807" s="1">
        <v>5249.9999999861002</v>
      </c>
    </row>
    <row r="808" spans="5:8" x14ac:dyDescent="0.4">
      <c r="E808" s="1">
        <v>1</v>
      </c>
      <c r="F808" s="1">
        <v>4700000000</v>
      </c>
      <c r="G808" s="1">
        <v>19.582999999999998</v>
      </c>
      <c r="H808" s="1">
        <v>5249.9999999629999</v>
      </c>
    </row>
    <row r="809" spans="5:8" x14ac:dyDescent="0.4">
      <c r="E809" s="1">
        <v>1</v>
      </c>
      <c r="F809" s="1">
        <v>10000000000</v>
      </c>
      <c r="G809" s="1">
        <v>77.293999999999997</v>
      </c>
      <c r="H809" s="1">
        <v>5249.9999998957001</v>
      </c>
    </row>
    <row r="810" spans="5:8" x14ac:dyDescent="0.4">
      <c r="E810" s="1">
        <v>2</v>
      </c>
      <c r="F810" s="1">
        <v>1</v>
      </c>
      <c r="G810" s="1">
        <v>1E-3</v>
      </c>
      <c r="H810" s="1">
        <v>2550</v>
      </c>
    </row>
    <row r="811" spans="5:8" x14ac:dyDescent="0.4">
      <c r="E811" s="1">
        <v>2</v>
      </c>
      <c r="F811" s="1">
        <v>2</v>
      </c>
      <c r="G811" s="1">
        <v>0</v>
      </c>
      <c r="H811" s="1">
        <v>4575</v>
      </c>
    </row>
    <row r="812" spans="5:8" x14ac:dyDescent="0.4">
      <c r="E812" s="1">
        <v>2</v>
      </c>
      <c r="F812" s="1">
        <v>4</v>
      </c>
      <c r="G812" s="1">
        <v>1E-3</v>
      </c>
      <c r="H812" s="1">
        <v>5081.25</v>
      </c>
    </row>
    <row r="813" spans="5:8" x14ac:dyDescent="0.4">
      <c r="E813" s="1">
        <v>2</v>
      </c>
      <c r="F813" s="1">
        <v>7</v>
      </c>
      <c r="G813" s="1">
        <v>0</v>
      </c>
      <c r="H813" s="1">
        <v>5194.8979591836996</v>
      </c>
    </row>
    <row r="814" spans="5:8" x14ac:dyDescent="0.4">
      <c r="E814" s="1">
        <v>2</v>
      </c>
      <c r="F814" s="1">
        <v>10</v>
      </c>
      <c r="G814" s="1">
        <v>0</v>
      </c>
      <c r="H814" s="1">
        <v>5223</v>
      </c>
    </row>
    <row r="815" spans="5:8" x14ac:dyDescent="0.4">
      <c r="E815" s="1">
        <v>2</v>
      </c>
      <c r="F815" s="1">
        <v>22</v>
      </c>
      <c r="G815" s="1">
        <v>1E-3</v>
      </c>
      <c r="H815" s="1">
        <v>5244.4214876033002</v>
      </c>
    </row>
    <row r="816" spans="5:8" x14ac:dyDescent="0.4">
      <c r="E816" s="1">
        <v>2</v>
      </c>
      <c r="F816" s="1">
        <v>47</v>
      </c>
      <c r="G816" s="1">
        <v>1E-3</v>
      </c>
      <c r="H816" s="1">
        <v>5248.7777274785003</v>
      </c>
    </row>
    <row r="817" spans="5:8" x14ac:dyDescent="0.4">
      <c r="E817" s="1">
        <v>2</v>
      </c>
      <c r="F817" s="1">
        <v>100</v>
      </c>
      <c r="G817" s="1">
        <v>1E-3</v>
      </c>
      <c r="H817" s="1">
        <v>5249.73</v>
      </c>
    </row>
    <row r="818" spans="5:8" x14ac:dyDescent="0.4">
      <c r="E818" s="1">
        <v>2</v>
      </c>
      <c r="F818" s="1">
        <v>220</v>
      </c>
      <c r="G818" s="1">
        <v>1E-3</v>
      </c>
      <c r="H818" s="1">
        <v>5249.9442148759999</v>
      </c>
    </row>
    <row r="819" spans="5:8" x14ac:dyDescent="0.4">
      <c r="E819" s="1">
        <v>2</v>
      </c>
      <c r="F819" s="1">
        <v>470</v>
      </c>
      <c r="G819" s="1">
        <v>1E-3</v>
      </c>
      <c r="H819" s="1">
        <v>5249.9877772747996</v>
      </c>
    </row>
    <row r="820" spans="5:8" x14ac:dyDescent="0.4">
      <c r="E820" s="1">
        <v>2</v>
      </c>
      <c r="F820" s="1">
        <v>1000</v>
      </c>
      <c r="G820" s="1">
        <v>1E-3</v>
      </c>
      <c r="H820" s="1">
        <v>5249.9973</v>
      </c>
    </row>
    <row r="821" spans="5:8" x14ac:dyDescent="0.4">
      <c r="E821" s="1">
        <v>2</v>
      </c>
      <c r="F821" s="1">
        <v>2200</v>
      </c>
      <c r="G821" s="1">
        <v>1E-3</v>
      </c>
      <c r="H821" s="1">
        <v>5249.9994421488</v>
      </c>
    </row>
    <row r="822" spans="5:8" x14ac:dyDescent="0.4">
      <c r="E822" s="1">
        <v>2</v>
      </c>
      <c r="F822" s="1">
        <v>4700</v>
      </c>
      <c r="G822" s="1">
        <v>1E-3</v>
      </c>
      <c r="H822" s="1">
        <v>5249.9998777726996</v>
      </c>
    </row>
    <row r="823" spans="5:8" x14ac:dyDescent="0.4">
      <c r="E823" s="1">
        <v>2</v>
      </c>
      <c r="F823" s="1">
        <v>10000</v>
      </c>
      <c r="G823" s="1">
        <v>1E-3</v>
      </c>
      <c r="H823" s="1">
        <v>5249.999973</v>
      </c>
    </row>
    <row r="824" spans="5:8" x14ac:dyDescent="0.4">
      <c r="E824" s="1">
        <v>2</v>
      </c>
      <c r="F824" s="1">
        <v>22000</v>
      </c>
      <c r="G824" s="1">
        <v>1E-3</v>
      </c>
      <c r="H824" s="1">
        <v>5249.9999944214997</v>
      </c>
    </row>
    <row r="825" spans="5:8" x14ac:dyDescent="0.4">
      <c r="E825" s="1">
        <v>2</v>
      </c>
      <c r="F825" s="1">
        <v>47000</v>
      </c>
      <c r="G825" s="1">
        <v>1E-3</v>
      </c>
      <c r="H825" s="1">
        <v>5249.9999987778001</v>
      </c>
    </row>
    <row r="826" spans="5:8" x14ac:dyDescent="0.4">
      <c r="E826" s="1">
        <v>2</v>
      </c>
      <c r="F826" s="1">
        <v>100000</v>
      </c>
      <c r="G826" s="1">
        <v>1E-3</v>
      </c>
      <c r="H826" s="1">
        <v>5249.9999997300001</v>
      </c>
    </row>
    <row r="827" spans="5:8" x14ac:dyDescent="0.4">
      <c r="E827" s="1">
        <v>2</v>
      </c>
      <c r="F827" s="1">
        <v>220000</v>
      </c>
      <c r="G827" s="1">
        <v>1E-3</v>
      </c>
      <c r="H827" s="1">
        <v>5249.9999999440997</v>
      </c>
    </row>
    <row r="828" spans="5:8" x14ac:dyDescent="0.4">
      <c r="E828" s="1">
        <v>2</v>
      </c>
      <c r="F828" s="1">
        <v>470000</v>
      </c>
      <c r="G828" s="1">
        <v>2E-3</v>
      </c>
      <c r="H828" s="1">
        <v>5249.9999999877</v>
      </c>
    </row>
    <row r="829" spans="5:8" x14ac:dyDescent="0.4">
      <c r="E829" s="1">
        <v>2</v>
      </c>
      <c r="F829" s="1">
        <v>1000000</v>
      </c>
      <c r="G829" s="1">
        <v>2E-3</v>
      </c>
      <c r="H829" s="1">
        <v>5249.9999999972997</v>
      </c>
    </row>
    <row r="830" spans="5:8" x14ac:dyDescent="0.4">
      <c r="E830" s="1">
        <v>2</v>
      </c>
      <c r="F830" s="1">
        <v>2200000</v>
      </c>
      <c r="G830" s="1">
        <v>5.0000000000000001E-3</v>
      </c>
      <c r="H830" s="1">
        <v>5249.9999999994998</v>
      </c>
    </row>
    <row r="831" spans="5:8" x14ac:dyDescent="0.4">
      <c r="E831" s="1">
        <v>2</v>
      </c>
      <c r="F831" s="1">
        <v>4700000</v>
      </c>
      <c r="G831" s="1">
        <v>8.9999999999999993E-3</v>
      </c>
      <c r="H831" s="1">
        <v>5250.0000000001</v>
      </c>
    </row>
    <row r="832" spans="5:8" x14ac:dyDescent="0.4">
      <c r="E832" s="1">
        <v>2</v>
      </c>
      <c r="F832" s="1">
        <v>10000000</v>
      </c>
      <c r="G832" s="1">
        <v>1.9E-2</v>
      </c>
      <c r="H832" s="1">
        <v>5249.9999999995998</v>
      </c>
    </row>
    <row r="833" spans="5:8" x14ac:dyDescent="0.4">
      <c r="E833" s="1">
        <v>2</v>
      </c>
      <c r="F833" s="1">
        <v>22000000</v>
      </c>
      <c r="G833" s="1">
        <v>0.04</v>
      </c>
      <c r="H833" s="1">
        <v>5250.0000000004002</v>
      </c>
    </row>
    <row r="834" spans="5:8" x14ac:dyDescent="0.4">
      <c r="E834" s="1">
        <v>2</v>
      </c>
      <c r="F834" s="1">
        <v>47000000</v>
      </c>
      <c r="G834" s="1">
        <v>8.4000000000000005E-2</v>
      </c>
      <c r="H834" s="1">
        <v>5250.0000000003001</v>
      </c>
    </row>
    <row r="835" spans="5:8" x14ac:dyDescent="0.4">
      <c r="E835" s="1">
        <v>2</v>
      </c>
      <c r="F835" s="1">
        <v>100000000</v>
      </c>
      <c r="G835" s="1">
        <v>0.17899999999999999</v>
      </c>
      <c r="H835" s="1">
        <v>5250.0000000005002</v>
      </c>
    </row>
    <row r="836" spans="5:8" x14ac:dyDescent="0.4">
      <c r="E836" s="1">
        <v>2</v>
      </c>
      <c r="F836" s="1">
        <v>220000000</v>
      </c>
      <c r="G836" s="1">
        <v>0.39100000000000001</v>
      </c>
      <c r="H836" s="1">
        <v>5249.9999999989996</v>
      </c>
    </row>
    <row r="837" spans="5:8" x14ac:dyDescent="0.4">
      <c r="E837" s="1">
        <v>2</v>
      </c>
      <c r="F837" s="1">
        <v>470000000</v>
      </c>
      <c r="G837" s="1">
        <v>0.83499999999999996</v>
      </c>
      <c r="H837" s="1">
        <v>5249.9999999988004</v>
      </c>
    </row>
    <row r="838" spans="5:8" x14ac:dyDescent="0.4">
      <c r="E838" s="1">
        <v>2</v>
      </c>
      <c r="F838" s="1">
        <v>1000000000</v>
      </c>
      <c r="G838" s="1">
        <v>1.77</v>
      </c>
      <c r="H838" s="1">
        <v>5249.9999999989004</v>
      </c>
    </row>
    <row r="839" spans="5:8" x14ac:dyDescent="0.4">
      <c r="E839" s="1">
        <v>2</v>
      </c>
      <c r="F839" s="1">
        <v>2200000000</v>
      </c>
      <c r="G839" s="1">
        <v>3.9009999999999998</v>
      </c>
      <c r="H839" s="1">
        <v>5249.9999999958</v>
      </c>
    </row>
    <row r="840" spans="5:8" x14ac:dyDescent="0.4">
      <c r="E840" s="1">
        <v>2</v>
      </c>
      <c r="F840" s="1">
        <v>4700000000</v>
      </c>
      <c r="G840" s="1">
        <v>9.8480000000000008</v>
      </c>
      <c r="H840" s="1">
        <v>5249.9999999866004</v>
      </c>
    </row>
    <row r="841" spans="5:8" x14ac:dyDescent="0.4">
      <c r="E841" s="1">
        <v>2</v>
      </c>
      <c r="F841" s="1">
        <v>10000000000</v>
      </c>
      <c r="G841" s="1">
        <v>38.686</v>
      </c>
      <c r="H841" s="1">
        <v>5249.9999999622996</v>
      </c>
    </row>
    <row r="842" spans="5:8" x14ac:dyDescent="0.4">
      <c r="E842" s="1">
        <v>3</v>
      </c>
      <c r="F842" s="1">
        <v>1</v>
      </c>
      <c r="G842" s="1">
        <v>1E-3</v>
      </c>
      <c r="H842" s="1">
        <v>2550</v>
      </c>
    </row>
    <row r="843" spans="5:8" x14ac:dyDescent="0.4">
      <c r="E843" s="1">
        <v>3</v>
      </c>
      <c r="F843" s="1">
        <v>2</v>
      </c>
      <c r="G843" s="1">
        <v>1E-3</v>
      </c>
      <c r="H843" s="1">
        <v>4575</v>
      </c>
    </row>
    <row r="844" spans="5:8" x14ac:dyDescent="0.4">
      <c r="E844" s="1">
        <v>3</v>
      </c>
      <c r="F844" s="1">
        <v>4</v>
      </c>
      <c r="G844" s="1">
        <v>2E-3</v>
      </c>
      <c r="H844" s="1">
        <v>5081.25</v>
      </c>
    </row>
    <row r="845" spans="5:8" x14ac:dyDescent="0.4">
      <c r="E845" s="1">
        <v>3</v>
      </c>
      <c r="F845" s="1">
        <v>7</v>
      </c>
      <c r="G845" s="1">
        <v>1E-3</v>
      </c>
      <c r="H845" s="1">
        <v>5194.8979591836996</v>
      </c>
    </row>
    <row r="846" spans="5:8" x14ac:dyDescent="0.4">
      <c r="E846" s="1">
        <v>3</v>
      </c>
      <c r="F846" s="1">
        <v>10</v>
      </c>
      <c r="G846" s="1">
        <v>1E-3</v>
      </c>
      <c r="H846" s="1">
        <v>5223</v>
      </c>
    </row>
    <row r="847" spans="5:8" x14ac:dyDescent="0.4">
      <c r="E847" s="1">
        <v>3</v>
      </c>
      <c r="F847" s="1">
        <v>22</v>
      </c>
      <c r="G847" s="1">
        <v>1E-3</v>
      </c>
      <c r="H847" s="1">
        <v>5244.4214876033002</v>
      </c>
    </row>
    <row r="848" spans="5:8" x14ac:dyDescent="0.4">
      <c r="E848" s="1">
        <v>3</v>
      </c>
      <c r="F848" s="1">
        <v>47</v>
      </c>
      <c r="G848" s="1">
        <v>1E-3</v>
      </c>
      <c r="H848" s="1">
        <v>5248.7777274785003</v>
      </c>
    </row>
    <row r="849" spans="5:8" x14ac:dyDescent="0.4">
      <c r="E849" s="1">
        <v>3</v>
      </c>
      <c r="F849" s="1">
        <v>100</v>
      </c>
      <c r="G849" s="1">
        <v>1E-3</v>
      </c>
      <c r="H849" s="1">
        <v>5249.73</v>
      </c>
    </row>
    <row r="850" spans="5:8" x14ac:dyDescent="0.4">
      <c r="E850" s="1">
        <v>3</v>
      </c>
      <c r="F850" s="1">
        <v>220</v>
      </c>
      <c r="G850" s="1">
        <v>1E-3</v>
      </c>
      <c r="H850" s="1">
        <v>5249.9442148759999</v>
      </c>
    </row>
    <row r="851" spans="5:8" x14ac:dyDescent="0.4">
      <c r="E851" s="1">
        <v>3</v>
      </c>
      <c r="F851" s="1">
        <v>470</v>
      </c>
      <c r="G851" s="1">
        <v>1E-3</v>
      </c>
      <c r="H851" s="1">
        <v>5249.9877772747996</v>
      </c>
    </row>
    <row r="852" spans="5:8" x14ac:dyDescent="0.4">
      <c r="E852" s="1">
        <v>3</v>
      </c>
      <c r="F852" s="1">
        <v>1000</v>
      </c>
      <c r="G852" s="1">
        <v>1E-3</v>
      </c>
      <c r="H852" s="1">
        <v>5249.9973</v>
      </c>
    </row>
    <row r="853" spans="5:8" x14ac:dyDescent="0.4">
      <c r="E853" s="1">
        <v>3</v>
      </c>
      <c r="F853" s="1">
        <v>2200</v>
      </c>
      <c r="G853" s="1">
        <v>1E-3</v>
      </c>
      <c r="H853" s="1">
        <v>5249.9994421488</v>
      </c>
    </row>
    <row r="854" spans="5:8" x14ac:dyDescent="0.4">
      <c r="E854" s="1">
        <v>3</v>
      </c>
      <c r="F854" s="1">
        <v>4700</v>
      </c>
      <c r="G854" s="1">
        <v>1E-3</v>
      </c>
      <c r="H854" s="1">
        <v>5249.9998777726996</v>
      </c>
    </row>
    <row r="855" spans="5:8" x14ac:dyDescent="0.4">
      <c r="E855" s="1">
        <v>3</v>
      </c>
      <c r="F855" s="1">
        <v>10000</v>
      </c>
      <c r="G855" s="1">
        <v>1E-3</v>
      </c>
      <c r="H855" s="1">
        <v>5249.999973</v>
      </c>
    </row>
    <row r="856" spans="5:8" x14ac:dyDescent="0.4">
      <c r="E856" s="1">
        <v>3</v>
      </c>
      <c r="F856" s="1">
        <v>22000</v>
      </c>
      <c r="G856" s="1">
        <v>1E-3</v>
      </c>
      <c r="H856" s="1">
        <v>5249.9999944214997</v>
      </c>
    </row>
    <row r="857" spans="5:8" x14ac:dyDescent="0.4">
      <c r="E857" s="1">
        <v>3</v>
      </c>
      <c r="F857" s="1">
        <v>47000</v>
      </c>
      <c r="G857" s="1">
        <v>1E-3</v>
      </c>
      <c r="H857" s="1">
        <v>5249.9999987777001</v>
      </c>
    </row>
    <row r="858" spans="5:8" x14ac:dyDescent="0.4">
      <c r="E858" s="1">
        <v>3</v>
      </c>
      <c r="F858" s="1">
        <v>100000</v>
      </c>
      <c r="G858" s="1">
        <v>2E-3</v>
      </c>
      <c r="H858" s="1">
        <v>5249.9999997300001</v>
      </c>
    </row>
    <row r="859" spans="5:8" x14ac:dyDescent="0.4">
      <c r="E859" s="1">
        <v>3</v>
      </c>
      <c r="F859" s="1">
        <v>220000</v>
      </c>
      <c r="G859" s="1">
        <v>2E-3</v>
      </c>
      <c r="H859" s="1">
        <v>5249.9999999441998</v>
      </c>
    </row>
    <row r="860" spans="5:8" x14ac:dyDescent="0.4">
      <c r="E860" s="1">
        <v>3</v>
      </c>
      <c r="F860" s="1">
        <v>470000</v>
      </c>
      <c r="G860" s="1">
        <v>2E-3</v>
      </c>
      <c r="H860" s="1">
        <v>5249.9999999878</v>
      </c>
    </row>
    <row r="861" spans="5:8" x14ac:dyDescent="0.4">
      <c r="E861" s="1">
        <v>3</v>
      </c>
      <c r="F861" s="1">
        <v>1000000</v>
      </c>
      <c r="G861" s="1">
        <v>2E-3</v>
      </c>
      <c r="H861" s="1">
        <v>5249.9999999972997</v>
      </c>
    </row>
    <row r="862" spans="5:8" x14ac:dyDescent="0.4">
      <c r="E862" s="1">
        <v>3</v>
      </c>
      <c r="F862" s="1">
        <v>2200000</v>
      </c>
      <c r="G862" s="1">
        <v>3.0000000000000001E-3</v>
      </c>
      <c r="H862" s="1">
        <v>5249.9999999994998</v>
      </c>
    </row>
    <row r="863" spans="5:8" x14ac:dyDescent="0.4">
      <c r="E863" s="1">
        <v>3</v>
      </c>
      <c r="F863" s="1">
        <v>4700000</v>
      </c>
      <c r="G863" s="1">
        <v>6.0000000000000001E-3</v>
      </c>
      <c r="H863" s="1">
        <v>5249.9999999997999</v>
      </c>
    </row>
    <row r="864" spans="5:8" x14ac:dyDescent="0.4">
      <c r="E864" s="1">
        <v>3</v>
      </c>
      <c r="F864" s="1">
        <v>10000000</v>
      </c>
      <c r="G864" s="1">
        <v>1.2999999999999999E-2</v>
      </c>
      <c r="H864" s="1">
        <v>5249.9999999996999</v>
      </c>
    </row>
    <row r="865" spans="5:8" x14ac:dyDescent="0.4">
      <c r="E865" s="1">
        <v>3</v>
      </c>
      <c r="F865" s="1">
        <v>22000000</v>
      </c>
      <c r="G865" s="1">
        <v>2.7E-2</v>
      </c>
      <c r="H865" s="1">
        <v>5250.0000000003001</v>
      </c>
    </row>
    <row r="866" spans="5:8" x14ac:dyDescent="0.4">
      <c r="E866" s="1">
        <v>3</v>
      </c>
      <c r="F866" s="1">
        <v>47000000</v>
      </c>
      <c r="G866" s="1">
        <v>5.6000000000000001E-2</v>
      </c>
      <c r="H866" s="1">
        <v>5250</v>
      </c>
    </row>
    <row r="867" spans="5:8" x14ac:dyDescent="0.4">
      <c r="E867" s="1">
        <v>3</v>
      </c>
      <c r="F867" s="1">
        <v>100000000</v>
      </c>
      <c r="G867" s="1">
        <v>0.122</v>
      </c>
      <c r="H867" s="1">
        <v>5250.0000000008004</v>
      </c>
    </row>
    <row r="868" spans="5:8" x14ac:dyDescent="0.4">
      <c r="E868" s="1">
        <v>3</v>
      </c>
      <c r="F868" s="1">
        <v>220000000</v>
      </c>
      <c r="G868" s="1">
        <v>0.26400000000000001</v>
      </c>
      <c r="H868" s="1">
        <v>5249.9999999993997</v>
      </c>
    </row>
    <row r="869" spans="5:8" x14ac:dyDescent="0.4">
      <c r="E869" s="1">
        <v>3</v>
      </c>
      <c r="F869" s="1">
        <v>470000000</v>
      </c>
      <c r="G869" s="1">
        <v>0.55900000000000005</v>
      </c>
      <c r="H869" s="1">
        <v>5249.9999999987003</v>
      </c>
    </row>
    <row r="870" spans="5:8" x14ac:dyDescent="0.4">
      <c r="E870" s="1">
        <v>3</v>
      </c>
      <c r="F870" s="1">
        <v>1000000000</v>
      </c>
      <c r="G870" s="1">
        <v>1.181</v>
      </c>
      <c r="H870" s="1">
        <v>5249.9999999992997</v>
      </c>
    </row>
    <row r="871" spans="5:8" x14ac:dyDescent="0.4">
      <c r="E871" s="1">
        <v>3</v>
      </c>
      <c r="F871" s="1">
        <v>2200000000</v>
      </c>
      <c r="G871" s="1">
        <v>2.6070000000000002</v>
      </c>
      <c r="H871" s="1">
        <v>5249.9999999954998</v>
      </c>
    </row>
    <row r="872" spans="5:8" x14ac:dyDescent="0.4">
      <c r="E872" s="1">
        <v>3</v>
      </c>
      <c r="F872" s="1">
        <v>4700000000</v>
      </c>
      <c r="G872" s="1">
        <v>6.5640000000000001</v>
      </c>
      <c r="H872" s="1">
        <v>5249.9999999868996</v>
      </c>
    </row>
    <row r="873" spans="5:8" x14ac:dyDescent="0.4">
      <c r="E873" s="1">
        <v>3</v>
      </c>
      <c r="F873" s="1">
        <v>10000000000</v>
      </c>
      <c r="G873" s="1">
        <v>25.882000000000001</v>
      </c>
      <c r="H873" s="1">
        <v>5249.9999999621004</v>
      </c>
    </row>
    <row r="874" spans="5:8" x14ac:dyDescent="0.4">
      <c r="E874" s="1">
        <v>4</v>
      </c>
      <c r="F874" s="1">
        <v>1</v>
      </c>
      <c r="G874" s="1">
        <v>1E-3</v>
      </c>
      <c r="H874" s="1">
        <v>2550</v>
      </c>
    </row>
    <row r="875" spans="5:8" x14ac:dyDescent="0.4">
      <c r="E875" s="1">
        <v>4</v>
      </c>
      <c r="F875" s="1">
        <v>2</v>
      </c>
      <c r="G875" s="1">
        <v>1E-3</v>
      </c>
      <c r="H875" s="1">
        <v>4575</v>
      </c>
    </row>
    <row r="876" spans="5:8" x14ac:dyDescent="0.4">
      <c r="E876" s="1">
        <v>4</v>
      </c>
      <c r="F876" s="1">
        <v>4</v>
      </c>
      <c r="G876" s="1">
        <v>1E-3</v>
      </c>
      <c r="H876" s="1">
        <v>5081.25</v>
      </c>
    </row>
    <row r="877" spans="5:8" x14ac:dyDescent="0.4">
      <c r="E877" s="1">
        <v>4</v>
      </c>
      <c r="F877" s="1">
        <v>7</v>
      </c>
      <c r="G877" s="1">
        <v>1E-3</v>
      </c>
      <c r="H877" s="1">
        <v>5194.8979591836996</v>
      </c>
    </row>
    <row r="878" spans="5:8" x14ac:dyDescent="0.4">
      <c r="E878" s="1">
        <v>4</v>
      </c>
      <c r="F878" s="1">
        <v>10</v>
      </c>
      <c r="G878" s="1">
        <v>1E-3</v>
      </c>
      <c r="H878" s="1">
        <v>5223</v>
      </c>
    </row>
    <row r="879" spans="5:8" x14ac:dyDescent="0.4">
      <c r="E879" s="1">
        <v>4</v>
      </c>
      <c r="F879" s="1">
        <v>22</v>
      </c>
      <c r="G879" s="1">
        <v>1E-3</v>
      </c>
      <c r="H879" s="1">
        <v>5244.4214876033002</v>
      </c>
    </row>
    <row r="880" spans="5:8" x14ac:dyDescent="0.4">
      <c r="E880" s="1">
        <v>4</v>
      </c>
      <c r="F880" s="1">
        <v>47</v>
      </c>
      <c r="G880" s="1">
        <v>1E-3</v>
      </c>
      <c r="H880" s="1">
        <v>5248.7777274785003</v>
      </c>
    </row>
    <row r="881" spans="5:8" x14ac:dyDescent="0.4">
      <c r="E881" s="1">
        <v>4</v>
      </c>
      <c r="F881" s="1">
        <v>100</v>
      </c>
      <c r="G881" s="1">
        <v>1E-3</v>
      </c>
      <c r="H881" s="1">
        <v>5249.73</v>
      </c>
    </row>
    <row r="882" spans="5:8" x14ac:dyDescent="0.4">
      <c r="E882" s="1">
        <v>4</v>
      </c>
      <c r="F882" s="1">
        <v>220</v>
      </c>
      <c r="G882" s="1">
        <v>1E-3</v>
      </c>
      <c r="H882" s="1">
        <v>5249.9442148759999</v>
      </c>
    </row>
    <row r="883" spans="5:8" x14ac:dyDescent="0.4">
      <c r="E883" s="1">
        <v>4</v>
      </c>
      <c r="F883" s="1">
        <v>470</v>
      </c>
      <c r="G883" s="1">
        <v>2E-3</v>
      </c>
      <c r="H883" s="1">
        <v>5249.9877772747996</v>
      </c>
    </row>
    <row r="884" spans="5:8" x14ac:dyDescent="0.4">
      <c r="E884" s="1">
        <v>4</v>
      </c>
      <c r="F884" s="1">
        <v>1000</v>
      </c>
      <c r="G884" s="1">
        <v>1E-3</v>
      </c>
      <c r="H884" s="1">
        <v>5249.9973</v>
      </c>
    </row>
    <row r="885" spans="5:8" x14ac:dyDescent="0.4">
      <c r="E885" s="1">
        <v>4</v>
      </c>
      <c r="F885" s="1">
        <v>2200</v>
      </c>
      <c r="G885" s="1">
        <v>1E-3</v>
      </c>
      <c r="H885" s="1">
        <v>5249.9994421488</v>
      </c>
    </row>
    <row r="886" spans="5:8" x14ac:dyDescent="0.4">
      <c r="E886" s="1">
        <v>4</v>
      </c>
      <c r="F886" s="1">
        <v>4700</v>
      </c>
      <c r="G886" s="1">
        <v>1E-3</v>
      </c>
      <c r="H886" s="1">
        <v>5249.9998777726996</v>
      </c>
    </row>
    <row r="887" spans="5:8" x14ac:dyDescent="0.4">
      <c r="E887" s="1">
        <v>4</v>
      </c>
      <c r="F887" s="1">
        <v>10000</v>
      </c>
      <c r="G887" s="1">
        <v>1E-3</v>
      </c>
      <c r="H887" s="1">
        <v>5249.999973</v>
      </c>
    </row>
    <row r="888" spans="5:8" x14ac:dyDescent="0.4">
      <c r="E888" s="1">
        <v>4</v>
      </c>
      <c r="F888" s="1">
        <v>22000</v>
      </c>
      <c r="G888" s="1">
        <v>1E-3</v>
      </c>
      <c r="H888" s="1">
        <v>5249.9999944214997</v>
      </c>
    </row>
    <row r="889" spans="5:8" x14ac:dyDescent="0.4">
      <c r="E889" s="1">
        <v>4</v>
      </c>
      <c r="F889" s="1">
        <v>47000</v>
      </c>
      <c r="G889" s="1">
        <v>1E-3</v>
      </c>
      <c r="H889" s="1">
        <v>5249.9999987777001</v>
      </c>
    </row>
    <row r="890" spans="5:8" x14ac:dyDescent="0.4">
      <c r="E890" s="1">
        <v>4</v>
      </c>
      <c r="F890" s="1">
        <v>100000</v>
      </c>
      <c r="G890" s="1">
        <v>1E-3</v>
      </c>
      <c r="H890" s="1">
        <v>5249.9999997300001</v>
      </c>
    </row>
    <row r="891" spans="5:8" x14ac:dyDescent="0.4">
      <c r="E891" s="1">
        <v>4</v>
      </c>
      <c r="F891" s="1">
        <v>220000</v>
      </c>
      <c r="G891" s="1">
        <v>1E-3</v>
      </c>
      <c r="H891" s="1">
        <v>5249.9999999442998</v>
      </c>
    </row>
    <row r="892" spans="5:8" x14ac:dyDescent="0.4">
      <c r="E892" s="1">
        <v>4</v>
      </c>
      <c r="F892" s="1">
        <v>470000</v>
      </c>
      <c r="G892" s="1">
        <v>1E-3</v>
      </c>
      <c r="H892" s="1">
        <v>5249.9999999878</v>
      </c>
    </row>
    <row r="893" spans="5:8" x14ac:dyDescent="0.4">
      <c r="E893" s="1">
        <v>4</v>
      </c>
      <c r="F893" s="1">
        <v>1000000</v>
      </c>
      <c r="G893" s="1">
        <v>2E-3</v>
      </c>
      <c r="H893" s="1">
        <v>5249.9999999972997</v>
      </c>
    </row>
    <row r="894" spans="5:8" x14ac:dyDescent="0.4">
      <c r="E894" s="1">
        <v>4</v>
      </c>
      <c r="F894" s="1">
        <v>2200000</v>
      </c>
      <c r="G894" s="1">
        <v>4.0000000000000001E-3</v>
      </c>
      <c r="H894" s="1">
        <v>5249.9999999994998</v>
      </c>
    </row>
    <row r="895" spans="5:8" x14ac:dyDescent="0.4">
      <c r="E895" s="1">
        <v>4</v>
      </c>
      <c r="F895" s="1">
        <v>4700000</v>
      </c>
      <c r="G895" s="1">
        <v>6.0000000000000001E-3</v>
      </c>
      <c r="H895" s="1">
        <v>5249.9999999999</v>
      </c>
    </row>
    <row r="896" spans="5:8" x14ac:dyDescent="0.4">
      <c r="E896" s="1">
        <v>4</v>
      </c>
      <c r="F896" s="1">
        <v>10000000</v>
      </c>
      <c r="G896" s="1">
        <v>1.0999999999999999E-2</v>
      </c>
      <c r="H896" s="1">
        <v>5249.9999999997999</v>
      </c>
    </row>
    <row r="897" spans="5:8" x14ac:dyDescent="0.4">
      <c r="E897" s="1">
        <v>4</v>
      </c>
      <c r="F897" s="1">
        <v>22000000</v>
      </c>
      <c r="G897" s="1">
        <v>0.02</v>
      </c>
      <c r="H897" s="1">
        <v>5250.0000000001</v>
      </c>
    </row>
    <row r="898" spans="5:8" x14ac:dyDescent="0.4">
      <c r="E898" s="1">
        <v>4</v>
      </c>
      <c r="F898" s="1">
        <v>47000000</v>
      </c>
      <c r="G898" s="1">
        <v>4.3999999999999997E-2</v>
      </c>
      <c r="H898" s="1">
        <v>5249.9999999993997</v>
      </c>
    </row>
    <row r="899" spans="5:8" x14ac:dyDescent="0.4">
      <c r="E899" s="1">
        <v>4</v>
      </c>
      <c r="F899" s="1">
        <v>100000000</v>
      </c>
      <c r="G899" s="1">
        <v>9.6000000000000002E-2</v>
      </c>
      <c r="H899" s="1">
        <v>5250.0000000001</v>
      </c>
    </row>
    <row r="900" spans="5:8" x14ac:dyDescent="0.4">
      <c r="E900" s="1">
        <v>4</v>
      </c>
      <c r="F900" s="1">
        <v>220000000</v>
      </c>
      <c r="G900" s="1">
        <v>0.19800000000000001</v>
      </c>
      <c r="H900" s="1">
        <v>5250.0000000002001</v>
      </c>
    </row>
    <row r="901" spans="5:8" x14ac:dyDescent="0.4">
      <c r="E901" s="1">
        <v>4</v>
      </c>
      <c r="F901" s="1">
        <v>470000000</v>
      </c>
      <c r="G901" s="1">
        <v>0.42199999999999999</v>
      </c>
      <c r="H901" s="1">
        <v>5249.9999999996999</v>
      </c>
    </row>
    <row r="902" spans="5:8" x14ac:dyDescent="0.4">
      <c r="E902" s="1">
        <v>4</v>
      </c>
      <c r="F902" s="1">
        <v>1000000000</v>
      </c>
      <c r="G902" s="1">
        <v>0.90600000000000003</v>
      </c>
      <c r="H902" s="1">
        <v>5249.9999999996999</v>
      </c>
    </row>
    <row r="903" spans="5:8" x14ac:dyDescent="0.4">
      <c r="E903" s="1">
        <v>4</v>
      </c>
      <c r="F903" s="1">
        <v>2200000000</v>
      </c>
      <c r="G903" s="1">
        <v>1.9790000000000001</v>
      </c>
      <c r="H903" s="1">
        <v>5249.9999999986003</v>
      </c>
    </row>
    <row r="904" spans="5:8" x14ac:dyDescent="0.4">
      <c r="E904" s="1">
        <v>4</v>
      </c>
      <c r="F904" s="1">
        <v>4700000000</v>
      </c>
      <c r="G904" s="1">
        <v>4.9470000000000001</v>
      </c>
      <c r="H904" s="1">
        <v>5249.9999999954998</v>
      </c>
    </row>
    <row r="905" spans="5:8" x14ac:dyDescent="0.4">
      <c r="E905" s="1">
        <v>4</v>
      </c>
      <c r="F905" s="1">
        <v>10000000000</v>
      </c>
      <c r="G905" s="1">
        <v>19.446000000000002</v>
      </c>
      <c r="H905" s="1">
        <v>5249.9999999864003</v>
      </c>
    </row>
    <row r="906" spans="5:8" x14ac:dyDescent="0.4">
      <c r="E906" s="1">
        <v>5</v>
      </c>
      <c r="F906" s="1">
        <v>1</v>
      </c>
      <c r="G906" s="1">
        <v>1E-3</v>
      </c>
      <c r="H906" s="1">
        <v>2550</v>
      </c>
    </row>
    <row r="907" spans="5:8" x14ac:dyDescent="0.4">
      <c r="E907" s="1">
        <v>5</v>
      </c>
      <c r="F907" s="1">
        <v>2</v>
      </c>
      <c r="G907" s="1">
        <v>1E-3</v>
      </c>
      <c r="H907" s="1">
        <v>4575</v>
      </c>
    </row>
    <row r="908" spans="5:8" x14ac:dyDescent="0.4">
      <c r="E908" s="1">
        <v>5</v>
      </c>
      <c r="F908" s="1">
        <v>4</v>
      </c>
      <c r="G908" s="1">
        <v>1E-3</v>
      </c>
      <c r="H908" s="1">
        <v>5081.25</v>
      </c>
    </row>
    <row r="909" spans="5:8" x14ac:dyDescent="0.4">
      <c r="E909" s="1">
        <v>5</v>
      </c>
      <c r="F909" s="1">
        <v>7</v>
      </c>
      <c r="G909" s="1">
        <v>2E-3</v>
      </c>
      <c r="H909" s="1">
        <v>5194.8979591836996</v>
      </c>
    </row>
    <row r="910" spans="5:8" x14ac:dyDescent="0.4">
      <c r="E910" s="1">
        <v>5</v>
      </c>
      <c r="F910" s="1">
        <v>10</v>
      </c>
      <c r="G910" s="1">
        <v>1E-3</v>
      </c>
      <c r="H910" s="1">
        <v>5223</v>
      </c>
    </row>
    <row r="911" spans="5:8" x14ac:dyDescent="0.4">
      <c r="E911" s="1">
        <v>5</v>
      </c>
      <c r="F911" s="1">
        <v>22</v>
      </c>
      <c r="G911" s="1">
        <v>1E-3</v>
      </c>
      <c r="H911" s="1">
        <v>5244.4214876033002</v>
      </c>
    </row>
    <row r="912" spans="5:8" x14ac:dyDescent="0.4">
      <c r="E912" s="1">
        <v>5</v>
      </c>
      <c r="F912" s="1">
        <v>47</v>
      </c>
      <c r="G912" s="1">
        <v>1E-3</v>
      </c>
      <c r="H912" s="1">
        <v>5248.7777274785003</v>
      </c>
    </row>
    <row r="913" spans="5:8" x14ac:dyDescent="0.4">
      <c r="E913" s="1">
        <v>5</v>
      </c>
      <c r="F913" s="1">
        <v>100</v>
      </c>
      <c r="G913" s="1">
        <v>1E-3</v>
      </c>
      <c r="H913" s="1">
        <v>5249.73</v>
      </c>
    </row>
    <row r="914" spans="5:8" x14ac:dyDescent="0.4">
      <c r="E914" s="1">
        <v>5</v>
      </c>
      <c r="F914" s="1">
        <v>220</v>
      </c>
      <c r="G914" s="1">
        <v>2E-3</v>
      </c>
      <c r="H914" s="1">
        <v>5249.9442148759999</v>
      </c>
    </row>
    <row r="915" spans="5:8" x14ac:dyDescent="0.4">
      <c r="E915" s="1">
        <v>5</v>
      </c>
      <c r="F915" s="1">
        <v>470</v>
      </c>
      <c r="G915" s="1">
        <v>1E-3</v>
      </c>
      <c r="H915" s="1">
        <v>5249.9877772747996</v>
      </c>
    </row>
    <row r="916" spans="5:8" x14ac:dyDescent="0.4">
      <c r="E916" s="1">
        <v>5</v>
      </c>
      <c r="F916" s="1">
        <v>1000</v>
      </c>
      <c r="G916" s="1">
        <v>1E-3</v>
      </c>
      <c r="H916" s="1">
        <v>5249.9973</v>
      </c>
    </row>
    <row r="917" spans="5:8" x14ac:dyDescent="0.4">
      <c r="E917" s="1">
        <v>5</v>
      </c>
      <c r="F917" s="1">
        <v>2200</v>
      </c>
      <c r="G917" s="1">
        <v>1E-3</v>
      </c>
      <c r="H917" s="1">
        <v>5249.9994421488</v>
      </c>
    </row>
    <row r="918" spans="5:8" x14ac:dyDescent="0.4">
      <c r="E918" s="1">
        <v>5</v>
      </c>
      <c r="F918" s="1">
        <v>4700</v>
      </c>
      <c r="G918" s="1">
        <v>1E-3</v>
      </c>
      <c r="H918" s="1">
        <v>5249.9998777726996</v>
      </c>
    </row>
    <row r="919" spans="5:8" x14ac:dyDescent="0.4">
      <c r="E919" s="1">
        <v>5</v>
      </c>
      <c r="F919" s="1">
        <v>10000</v>
      </c>
      <c r="G919" s="1">
        <v>1E-3</v>
      </c>
      <c r="H919" s="1">
        <v>5249.999973</v>
      </c>
    </row>
    <row r="920" spans="5:8" x14ac:dyDescent="0.4">
      <c r="E920" s="1">
        <v>5</v>
      </c>
      <c r="F920" s="1">
        <v>22000</v>
      </c>
      <c r="G920" s="1">
        <v>2E-3</v>
      </c>
      <c r="H920" s="1">
        <v>5249.9999944214997</v>
      </c>
    </row>
    <row r="921" spans="5:8" x14ac:dyDescent="0.4">
      <c r="E921" s="1">
        <v>5</v>
      </c>
      <c r="F921" s="1">
        <v>47000</v>
      </c>
      <c r="G921" s="1">
        <v>1E-3</v>
      </c>
      <c r="H921" s="1">
        <v>5249.9999987777001</v>
      </c>
    </row>
    <row r="922" spans="5:8" x14ac:dyDescent="0.4">
      <c r="E922" s="1">
        <v>5</v>
      </c>
      <c r="F922" s="1">
        <v>100000</v>
      </c>
      <c r="G922" s="1">
        <v>2E-3</v>
      </c>
      <c r="H922" s="1">
        <v>5249.9999997300001</v>
      </c>
    </row>
    <row r="923" spans="5:8" x14ac:dyDescent="0.4">
      <c r="E923" s="1">
        <v>5</v>
      </c>
      <c r="F923" s="1">
        <v>220000</v>
      </c>
      <c r="G923" s="1">
        <v>1E-3</v>
      </c>
      <c r="H923" s="1">
        <v>5249.9999999441998</v>
      </c>
    </row>
    <row r="924" spans="5:8" x14ac:dyDescent="0.4">
      <c r="E924" s="1">
        <v>5</v>
      </c>
      <c r="F924" s="1">
        <v>470000</v>
      </c>
      <c r="G924" s="1">
        <v>2E-3</v>
      </c>
      <c r="H924" s="1">
        <v>5249.9999999877</v>
      </c>
    </row>
    <row r="925" spans="5:8" x14ac:dyDescent="0.4">
      <c r="E925" s="1">
        <v>5</v>
      </c>
      <c r="F925" s="1">
        <v>1000000</v>
      </c>
      <c r="G925" s="1">
        <v>2E-3</v>
      </c>
      <c r="H925" s="1">
        <v>5249.9999999972997</v>
      </c>
    </row>
    <row r="926" spans="5:8" x14ac:dyDescent="0.4">
      <c r="E926" s="1">
        <v>5</v>
      </c>
      <c r="F926" s="1">
        <v>2200000</v>
      </c>
      <c r="G926" s="1">
        <v>3.0000000000000001E-3</v>
      </c>
      <c r="H926" s="1">
        <v>5249.9999999993997</v>
      </c>
    </row>
    <row r="927" spans="5:8" x14ac:dyDescent="0.4">
      <c r="E927" s="1">
        <v>5</v>
      </c>
      <c r="F927" s="1">
        <v>4700000</v>
      </c>
      <c r="G927" s="1">
        <v>5.0000000000000001E-3</v>
      </c>
      <c r="H927" s="1">
        <v>5249.9999999999</v>
      </c>
    </row>
    <row r="928" spans="5:8" x14ac:dyDescent="0.4">
      <c r="E928" s="1">
        <v>5</v>
      </c>
      <c r="F928" s="1">
        <v>10000000</v>
      </c>
      <c r="G928" s="1">
        <v>8.0000000000000002E-3</v>
      </c>
      <c r="H928" s="1">
        <v>5250.0000000001</v>
      </c>
    </row>
    <row r="929" spans="5:8" x14ac:dyDescent="0.4">
      <c r="E929" s="1">
        <v>5</v>
      </c>
      <c r="F929" s="1">
        <v>22000000</v>
      </c>
      <c r="G929" s="1">
        <v>1.7000000000000001E-2</v>
      </c>
      <c r="H929" s="1">
        <v>5250.0000000001</v>
      </c>
    </row>
    <row r="930" spans="5:8" x14ac:dyDescent="0.4">
      <c r="E930" s="1">
        <v>5</v>
      </c>
      <c r="F930" s="1">
        <v>47000000</v>
      </c>
      <c r="G930" s="1">
        <v>3.5000000000000003E-2</v>
      </c>
      <c r="H930" s="1">
        <v>5249.9999999993997</v>
      </c>
    </row>
    <row r="931" spans="5:8" x14ac:dyDescent="0.4">
      <c r="E931" s="1">
        <v>5</v>
      </c>
      <c r="F931" s="1">
        <v>100000000</v>
      </c>
      <c r="G931" s="1">
        <v>7.5999999999999998E-2</v>
      </c>
      <c r="H931" s="1">
        <v>5250.0000000001</v>
      </c>
    </row>
    <row r="932" spans="5:8" x14ac:dyDescent="0.4">
      <c r="E932" s="1">
        <v>5</v>
      </c>
      <c r="F932" s="1">
        <v>220000000</v>
      </c>
      <c r="G932" s="1">
        <v>0.16</v>
      </c>
      <c r="H932" s="1">
        <v>5250.0000000005002</v>
      </c>
    </row>
    <row r="933" spans="5:8" x14ac:dyDescent="0.4">
      <c r="E933" s="1">
        <v>5</v>
      </c>
      <c r="F933" s="1">
        <v>470000000</v>
      </c>
      <c r="G933" s="1">
        <v>0.33800000000000002</v>
      </c>
      <c r="H933" s="1">
        <v>5249.9999999991996</v>
      </c>
    </row>
    <row r="934" spans="5:8" x14ac:dyDescent="0.4">
      <c r="E934" s="1">
        <v>5</v>
      </c>
      <c r="F934" s="1">
        <v>1000000000</v>
      </c>
      <c r="G934" s="1">
        <v>0.73099999999999998</v>
      </c>
      <c r="H934" s="1">
        <v>5249.9999999999</v>
      </c>
    </row>
    <row r="935" spans="5:8" x14ac:dyDescent="0.4">
      <c r="E935" s="1">
        <v>5</v>
      </c>
      <c r="F935" s="1">
        <v>2200000000</v>
      </c>
      <c r="G935" s="1">
        <v>1.5860000000000001</v>
      </c>
      <c r="H935" s="1">
        <v>5249.9999999983002</v>
      </c>
    </row>
    <row r="936" spans="5:8" x14ac:dyDescent="0.4">
      <c r="E936" s="1">
        <v>5</v>
      </c>
      <c r="F936" s="1">
        <v>4700000000</v>
      </c>
      <c r="G936" s="1">
        <v>3.9670000000000001</v>
      </c>
      <c r="H936" s="1">
        <v>5249.9999999955999</v>
      </c>
    </row>
    <row r="937" spans="5:8" x14ac:dyDescent="0.4">
      <c r="E937" s="1">
        <v>5</v>
      </c>
      <c r="F937" s="1">
        <v>10000000000</v>
      </c>
      <c r="G937" s="1">
        <v>15.73</v>
      </c>
      <c r="H937" s="1">
        <v>5249.9999999864003</v>
      </c>
    </row>
    <row r="938" spans="5:8" x14ac:dyDescent="0.4">
      <c r="E938" s="1">
        <v>6</v>
      </c>
      <c r="F938" s="1">
        <v>1</v>
      </c>
      <c r="G938" s="1">
        <v>2E-3</v>
      </c>
      <c r="H938" s="1">
        <v>2550</v>
      </c>
    </row>
    <row r="939" spans="5:8" x14ac:dyDescent="0.4">
      <c r="E939" s="1">
        <v>6</v>
      </c>
      <c r="F939" s="1">
        <v>2</v>
      </c>
      <c r="G939" s="1">
        <v>2E-3</v>
      </c>
      <c r="H939" s="1">
        <v>4575</v>
      </c>
    </row>
    <row r="940" spans="5:8" x14ac:dyDescent="0.4">
      <c r="E940" s="1">
        <v>6</v>
      </c>
      <c r="F940" s="1">
        <v>4</v>
      </c>
      <c r="G940" s="1">
        <v>2E-3</v>
      </c>
      <c r="H940" s="1">
        <v>5081.25</v>
      </c>
    </row>
    <row r="941" spans="5:8" x14ac:dyDescent="0.4">
      <c r="E941" s="1">
        <v>6</v>
      </c>
      <c r="F941" s="1">
        <v>7</v>
      </c>
      <c r="G941" s="1">
        <v>2E-3</v>
      </c>
      <c r="H941" s="1">
        <v>5194.8979591836996</v>
      </c>
    </row>
    <row r="942" spans="5:8" x14ac:dyDescent="0.4">
      <c r="E942" s="1">
        <v>6</v>
      </c>
      <c r="F942" s="1">
        <v>10</v>
      </c>
      <c r="G942" s="1">
        <v>1E-3</v>
      </c>
      <c r="H942" s="1">
        <v>5223</v>
      </c>
    </row>
    <row r="943" spans="5:8" x14ac:dyDescent="0.4">
      <c r="E943" s="1">
        <v>6</v>
      </c>
      <c r="F943" s="1">
        <v>22</v>
      </c>
      <c r="G943" s="1">
        <v>1E-3</v>
      </c>
      <c r="H943" s="1">
        <v>5244.4214876033002</v>
      </c>
    </row>
    <row r="944" spans="5:8" x14ac:dyDescent="0.4">
      <c r="E944" s="1">
        <v>6</v>
      </c>
      <c r="F944" s="1">
        <v>47</v>
      </c>
      <c r="G944" s="1">
        <v>2E-3</v>
      </c>
      <c r="H944" s="1">
        <v>5248.7777274785003</v>
      </c>
    </row>
    <row r="945" spans="5:8" x14ac:dyDescent="0.4">
      <c r="E945" s="1">
        <v>6</v>
      </c>
      <c r="F945" s="1">
        <v>100</v>
      </c>
      <c r="G945" s="1">
        <v>1E-3</v>
      </c>
      <c r="H945" s="1">
        <v>5249.73</v>
      </c>
    </row>
    <row r="946" spans="5:8" x14ac:dyDescent="0.4">
      <c r="E946" s="1">
        <v>6</v>
      </c>
      <c r="F946" s="1">
        <v>220</v>
      </c>
      <c r="G946" s="1">
        <v>1E-3</v>
      </c>
      <c r="H946" s="1">
        <v>5249.9442148759999</v>
      </c>
    </row>
    <row r="947" spans="5:8" x14ac:dyDescent="0.4">
      <c r="E947" s="1">
        <v>6</v>
      </c>
      <c r="F947" s="1">
        <v>470</v>
      </c>
      <c r="G947" s="1">
        <v>1E-3</v>
      </c>
      <c r="H947" s="1">
        <v>5249.9877772747996</v>
      </c>
    </row>
    <row r="948" spans="5:8" x14ac:dyDescent="0.4">
      <c r="E948" s="1">
        <v>6</v>
      </c>
      <c r="F948" s="1">
        <v>1000</v>
      </c>
      <c r="G948" s="1">
        <v>1E-3</v>
      </c>
      <c r="H948" s="1">
        <v>5249.9973</v>
      </c>
    </row>
    <row r="949" spans="5:8" x14ac:dyDescent="0.4">
      <c r="E949" s="1">
        <v>6</v>
      </c>
      <c r="F949" s="1">
        <v>2200</v>
      </c>
      <c r="G949" s="1">
        <v>1E-3</v>
      </c>
      <c r="H949" s="1">
        <v>5249.9994421488</v>
      </c>
    </row>
    <row r="950" spans="5:8" x14ac:dyDescent="0.4">
      <c r="E950" s="1">
        <v>6</v>
      </c>
      <c r="F950" s="1">
        <v>4700</v>
      </c>
      <c r="G950" s="1">
        <v>1E-3</v>
      </c>
      <c r="H950" s="1">
        <v>5249.9998777726996</v>
      </c>
    </row>
    <row r="951" spans="5:8" x14ac:dyDescent="0.4">
      <c r="E951" s="1">
        <v>6</v>
      </c>
      <c r="F951" s="1">
        <v>10000</v>
      </c>
      <c r="G951" s="1">
        <v>1E-3</v>
      </c>
      <c r="H951" s="1">
        <v>5249.999973</v>
      </c>
    </row>
    <row r="952" spans="5:8" x14ac:dyDescent="0.4">
      <c r="E952" s="1">
        <v>6</v>
      </c>
      <c r="F952" s="1">
        <v>22000</v>
      </c>
      <c r="G952" s="1">
        <v>1E-3</v>
      </c>
      <c r="H952" s="1">
        <v>5249.9999944214997</v>
      </c>
    </row>
    <row r="953" spans="5:8" x14ac:dyDescent="0.4">
      <c r="E953" s="1">
        <v>6</v>
      </c>
      <c r="F953" s="1">
        <v>47000</v>
      </c>
      <c r="G953" s="1">
        <v>1E-3</v>
      </c>
      <c r="H953" s="1">
        <v>5249.9999987777001</v>
      </c>
    </row>
    <row r="954" spans="5:8" x14ac:dyDescent="0.4">
      <c r="E954" s="1">
        <v>6</v>
      </c>
      <c r="F954" s="1">
        <v>100000</v>
      </c>
      <c r="G954" s="1">
        <v>2E-3</v>
      </c>
      <c r="H954" s="1">
        <v>5249.9999997300001</v>
      </c>
    </row>
    <row r="955" spans="5:8" x14ac:dyDescent="0.4">
      <c r="E955" s="1">
        <v>6</v>
      </c>
      <c r="F955" s="1">
        <v>220000</v>
      </c>
      <c r="G955" s="1">
        <v>2E-3</v>
      </c>
      <c r="H955" s="1">
        <v>5249.9999999441998</v>
      </c>
    </row>
    <row r="956" spans="5:8" x14ac:dyDescent="0.4">
      <c r="E956" s="1">
        <v>6</v>
      </c>
      <c r="F956" s="1">
        <v>470000</v>
      </c>
      <c r="G956" s="1">
        <v>2E-3</v>
      </c>
      <c r="H956" s="1">
        <v>5249.9999999877</v>
      </c>
    </row>
    <row r="957" spans="5:8" x14ac:dyDescent="0.4">
      <c r="E957" s="1">
        <v>6</v>
      </c>
      <c r="F957" s="1">
        <v>1000000</v>
      </c>
      <c r="G957" s="1">
        <v>2E-3</v>
      </c>
      <c r="H957" s="1">
        <v>5249.9999999972997</v>
      </c>
    </row>
    <row r="958" spans="5:8" x14ac:dyDescent="0.4">
      <c r="E958" s="1">
        <v>6</v>
      </c>
      <c r="F958" s="1">
        <v>2200000</v>
      </c>
      <c r="G958" s="1">
        <v>3.0000000000000001E-3</v>
      </c>
      <c r="H958" s="1">
        <v>5249.9999999993997</v>
      </c>
    </row>
    <row r="959" spans="5:8" x14ac:dyDescent="0.4">
      <c r="E959" s="1">
        <v>6</v>
      </c>
      <c r="F959" s="1">
        <v>4700000</v>
      </c>
      <c r="G959" s="1">
        <v>4.0000000000000001E-3</v>
      </c>
      <c r="H959" s="1">
        <v>5249.9999999999</v>
      </c>
    </row>
    <row r="960" spans="5:8" x14ac:dyDescent="0.4">
      <c r="E960" s="1">
        <v>6</v>
      </c>
      <c r="F960" s="1">
        <v>10000000</v>
      </c>
      <c r="G960" s="1">
        <v>7.0000000000000001E-3</v>
      </c>
      <c r="H960" s="1">
        <v>5250.0000000002001</v>
      </c>
    </row>
    <row r="961" spans="5:8" x14ac:dyDescent="0.4">
      <c r="E961" s="1">
        <v>6</v>
      </c>
      <c r="F961" s="1">
        <v>22000000</v>
      </c>
      <c r="G961" s="1">
        <v>1.4999999999999999E-2</v>
      </c>
      <c r="H961" s="1">
        <v>5249.9999999999</v>
      </c>
    </row>
    <row r="962" spans="5:8" x14ac:dyDescent="0.4">
      <c r="E962" s="1">
        <v>6</v>
      </c>
      <c r="F962" s="1">
        <v>47000000</v>
      </c>
      <c r="G962" s="1">
        <v>0.03</v>
      </c>
      <c r="H962" s="1">
        <v>5249.9999999993997</v>
      </c>
    </row>
    <row r="963" spans="5:8" x14ac:dyDescent="0.4">
      <c r="E963" s="1">
        <v>6</v>
      </c>
      <c r="F963" s="1">
        <v>100000000</v>
      </c>
      <c r="G963" s="1">
        <v>6.2E-2</v>
      </c>
      <c r="H963" s="1">
        <v>5249.9999999994998</v>
      </c>
    </row>
    <row r="964" spans="5:8" x14ac:dyDescent="0.4">
      <c r="E964" s="1">
        <v>6</v>
      </c>
      <c r="F964" s="1">
        <v>220000000</v>
      </c>
      <c r="G964" s="1">
        <v>0.13600000000000001</v>
      </c>
      <c r="H964" s="1">
        <v>5250.0000000003001</v>
      </c>
    </row>
    <row r="965" spans="5:8" x14ac:dyDescent="0.4">
      <c r="E965" s="1">
        <v>6</v>
      </c>
      <c r="F965" s="1">
        <v>470000000</v>
      </c>
      <c r="G965" s="1">
        <v>0.28599999999999998</v>
      </c>
      <c r="H965" s="1">
        <v>5249.9999999996999</v>
      </c>
    </row>
    <row r="966" spans="5:8" x14ac:dyDescent="0.4">
      <c r="E966" s="1">
        <v>6</v>
      </c>
      <c r="F966" s="1">
        <v>1000000000</v>
      </c>
      <c r="G966" s="1">
        <v>0.62</v>
      </c>
      <c r="H966" s="1">
        <v>5250.0000000005002</v>
      </c>
    </row>
    <row r="967" spans="5:8" x14ac:dyDescent="0.4">
      <c r="E967" s="1">
        <v>6</v>
      </c>
      <c r="F967" s="1">
        <v>2200000000</v>
      </c>
      <c r="G967" s="1">
        <v>1.39</v>
      </c>
      <c r="H967" s="1">
        <v>5249.9999999981001</v>
      </c>
    </row>
    <row r="968" spans="5:8" x14ac:dyDescent="0.4">
      <c r="E968" s="1">
        <v>6</v>
      </c>
      <c r="F968" s="1">
        <v>4700000000</v>
      </c>
      <c r="G968" s="1">
        <v>3.3319999999999999</v>
      </c>
      <c r="H968" s="1">
        <v>5249.9999999953998</v>
      </c>
    </row>
    <row r="969" spans="5:8" x14ac:dyDescent="0.4">
      <c r="E969" s="1">
        <v>6</v>
      </c>
      <c r="F969" s="1">
        <v>10000000000</v>
      </c>
      <c r="G969" s="1">
        <v>13.058999999999999</v>
      </c>
      <c r="H969" s="1">
        <v>5249.9999999866004</v>
      </c>
    </row>
    <row r="970" spans="5:8" x14ac:dyDescent="0.4">
      <c r="E970" s="1">
        <v>7</v>
      </c>
      <c r="F970" s="1">
        <v>1</v>
      </c>
      <c r="G970" s="1">
        <v>2E-3</v>
      </c>
      <c r="H970" s="1">
        <v>2550</v>
      </c>
    </row>
    <row r="971" spans="5:8" x14ac:dyDescent="0.4">
      <c r="E971" s="1">
        <v>7</v>
      </c>
      <c r="F971" s="1">
        <v>2</v>
      </c>
      <c r="G971" s="1">
        <v>1E-3</v>
      </c>
      <c r="H971" s="1">
        <v>4575</v>
      </c>
    </row>
    <row r="972" spans="5:8" x14ac:dyDescent="0.4">
      <c r="E972" s="1">
        <v>7</v>
      </c>
      <c r="F972" s="1">
        <v>4</v>
      </c>
      <c r="G972" s="1">
        <v>2E-3</v>
      </c>
      <c r="H972" s="1">
        <v>5081.25</v>
      </c>
    </row>
    <row r="973" spans="5:8" x14ac:dyDescent="0.4">
      <c r="E973" s="1">
        <v>7</v>
      </c>
      <c r="F973" s="1">
        <v>7</v>
      </c>
      <c r="G973" s="1">
        <v>1E-3</v>
      </c>
      <c r="H973" s="1">
        <v>5194.8979591836996</v>
      </c>
    </row>
    <row r="974" spans="5:8" x14ac:dyDescent="0.4">
      <c r="E974" s="1">
        <v>7</v>
      </c>
      <c r="F974" s="1">
        <v>10</v>
      </c>
      <c r="G974" s="1">
        <v>1E-3</v>
      </c>
      <c r="H974" s="1">
        <v>5223</v>
      </c>
    </row>
    <row r="975" spans="5:8" x14ac:dyDescent="0.4">
      <c r="E975" s="1">
        <v>7</v>
      </c>
      <c r="F975" s="1">
        <v>22</v>
      </c>
      <c r="G975" s="1">
        <v>2E-3</v>
      </c>
      <c r="H975" s="1">
        <v>5244.4214876033002</v>
      </c>
    </row>
    <row r="976" spans="5:8" x14ac:dyDescent="0.4">
      <c r="E976" s="1">
        <v>7</v>
      </c>
      <c r="F976" s="1">
        <v>47</v>
      </c>
      <c r="G976" s="1">
        <v>2E-3</v>
      </c>
      <c r="H976" s="1">
        <v>5248.7777274785003</v>
      </c>
    </row>
    <row r="977" spans="5:8" x14ac:dyDescent="0.4">
      <c r="E977" s="1">
        <v>7</v>
      </c>
      <c r="F977" s="1">
        <v>100</v>
      </c>
      <c r="G977" s="1">
        <v>1E-3</v>
      </c>
      <c r="H977" s="1">
        <v>5249.73</v>
      </c>
    </row>
    <row r="978" spans="5:8" x14ac:dyDescent="0.4">
      <c r="E978" s="1">
        <v>7</v>
      </c>
      <c r="F978" s="1">
        <v>220</v>
      </c>
      <c r="G978" s="1">
        <v>1E-3</v>
      </c>
      <c r="H978" s="1">
        <v>5249.9442148759999</v>
      </c>
    </row>
    <row r="979" spans="5:8" x14ac:dyDescent="0.4">
      <c r="E979" s="1">
        <v>7</v>
      </c>
      <c r="F979" s="1">
        <v>470</v>
      </c>
      <c r="G979" s="1">
        <v>2E-3</v>
      </c>
      <c r="H979" s="1">
        <v>5249.9877772747996</v>
      </c>
    </row>
    <row r="980" spans="5:8" x14ac:dyDescent="0.4">
      <c r="E980" s="1">
        <v>7</v>
      </c>
      <c r="F980" s="1">
        <v>1000</v>
      </c>
      <c r="G980" s="1">
        <v>2E-3</v>
      </c>
      <c r="H980" s="1">
        <v>5249.9973</v>
      </c>
    </row>
    <row r="981" spans="5:8" x14ac:dyDescent="0.4">
      <c r="E981" s="1">
        <v>7</v>
      </c>
      <c r="F981" s="1">
        <v>2200</v>
      </c>
      <c r="G981" s="1">
        <v>1E-3</v>
      </c>
      <c r="H981" s="1">
        <v>5249.9994421488</v>
      </c>
    </row>
    <row r="982" spans="5:8" x14ac:dyDescent="0.4">
      <c r="E982" s="1">
        <v>7</v>
      </c>
      <c r="F982" s="1">
        <v>4700</v>
      </c>
      <c r="G982" s="1">
        <v>1E-3</v>
      </c>
      <c r="H982" s="1">
        <v>5249.9998777726996</v>
      </c>
    </row>
    <row r="983" spans="5:8" x14ac:dyDescent="0.4">
      <c r="E983" s="1">
        <v>7</v>
      </c>
      <c r="F983" s="1">
        <v>10000</v>
      </c>
      <c r="G983" s="1">
        <v>1E-3</v>
      </c>
      <c r="H983" s="1">
        <v>5249.999973</v>
      </c>
    </row>
    <row r="984" spans="5:8" x14ac:dyDescent="0.4">
      <c r="E984" s="1">
        <v>7</v>
      </c>
      <c r="F984" s="1">
        <v>22000</v>
      </c>
      <c r="G984" s="1">
        <v>1E-3</v>
      </c>
      <c r="H984" s="1">
        <v>5249.9999944214997</v>
      </c>
    </row>
    <row r="985" spans="5:8" x14ac:dyDescent="0.4">
      <c r="E985" s="1">
        <v>7</v>
      </c>
      <c r="F985" s="1">
        <v>47000</v>
      </c>
      <c r="G985" s="1">
        <v>1E-3</v>
      </c>
      <c r="H985" s="1">
        <v>5249.9999987777001</v>
      </c>
    </row>
    <row r="986" spans="5:8" x14ac:dyDescent="0.4">
      <c r="E986" s="1">
        <v>7</v>
      </c>
      <c r="F986" s="1">
        <v>100000</v>
      </c>
      <c r="G986" s="1">
        <v>2E-3</v>
      </c>
      <c r="H986" s="1">
        <v>5249.9999997300001</v>
      </c>
    </row>
    <row r="987" spans="5:8" x14ac:dyDescent="0.4">
      <c r="E987" s="1">
        <v>7</v>
      </c>
      <c r="F987" s="1">
        <v>220000</v>
      </c>
      <c r="G987" s="1">
        <v>1E-3</v>
      </c>
      <c r="H987" s="1">
        <v>5249.9999999441998</v>
      </c>
    </row>
    <row r="988" spans="5:8" x14ac:dyDescent="0.4">
      <c r="E988" s="1">
        <v>7</v>
      </c>
      <c r="F988" s="1">
        <v>470000</v>
      </c>
      <c r="G988" s="1">
        <v>1E-3</v>
      </c>
      <c r="H988" s="1">
        <v>5249.9999999877</v>
      </c>
    </row>
    <row r="989" spans="5:8" x14ac:dyDescent="0.4">
      <c r="E989" s="1">
        <v>7</v>
      </c>
      <c r="F989" s="1">
        <v>1000000</v>
      </c>
      <c r="G989" s="1">
        <v>3.0000000000000001E-3</v>
      </c>
      <c r="H989" s="1">
        <v>5249.9999999972997</v>
      </c>
    </row>
    <row r="990" spans="5:8" x14ac:dyDescent="0.4">
      <c r="E990" s="1">
        <v>7</v>
      </c>
      <c r="F990" s="1">
        <v>2200000</v>
      </c>
      <c r="G990" s="1">
        <v>3.0000000000000001E-3</v>
      </c>
      <c r="H990" s="1">
        <v>5249.9999999994998</v>
      </c>
    </row>
    <row r="991" spans="5:8" x14ac:dyDescent="0.4">
      <c r="E991" s="1">
        <v>7</v>
      </c>
      <c r="F991" s="1">
        <v>4700000</v>
      </c>
      <c r="G991" s="1">
        <v>4.0000000000000001E-3</v>
      </c>
      <c r="H991" s="1">
        <v>5249.9999999997999</v>
      </c>
    </row>
    <row r="992" spans="5:8" x14ac:dyDescent="0.4">
      <c r="E992" s="1">
        <v>7</v>
      </c>
      <c r="F992" s="1">
        <v>10000000</v>
      </c>
      <c r="G992" s="1">
        <v>8.0000000000000002E-3</v>
      </c>
      <c r="H992" s="1">
        <v>5250.0000000001</v>
      </c>
    </row>
    <row r="993" spans="5:8" x14ac:dyDescent="0.4">
      <c r="E993" s="1">
        <v>7</v>
      </c>
      <c r="F993" s="1">
        <v>22000000</v>
      </c>
      <c r="G993" s="1">
        <v>1.2999999999999999E-2</v>
      </c>
      <c r="H993" s="1">
        <v>5249.9999999997999</v>
      </c>
    </row>
    <row r="994" spans="5:8" x14ac:dyDescent="0.4">
      <c r="E994" s="1">
        <v>7</v>
      </c>
      <c r="F994" s="1">
        <v>47000000</v>
      </c>
      <c r="G994" s="1">
        <v>2.5999999999999999E-2</v>
      </c>
      <c r="H994" s="1">
        <v>5249.9999999997999</v>
      </c>
    </row>
    <row r="995" spans="5:8" x14ac:dyDescent="0.4">
      <c r="E995" s="1">
        <v>7</v>
      </c>
      <c r="F995" s="1">
        <v>100000000</v>
      </c>
      <c r="G995" s="1">
        <v>5.5E-2</v>
      </c>
      <c r="H995" s="1">
        <v>5249.9999999996999</v>
      </c>
    </row>
    <row r="996" spans="5:8" x14ac:dyDescent="0.4">
      <c r="E996" s="1">
        <v>7</v>
      </c>
      <c r="F996" s="1">
        <v>220000000</v>
      </c>
      <c r="G996" s="1">
        <v>0.11600000000000001</v>
      </c>
      <c r="H996" s="1">
        <v>5250.0000000004002</v>
      </c>
    </row>
    <row r="997" spans="5:8" x14ac:dyDescent="0.4">
      <c r="E997" s="1">
        <v>7</v>
      </c>
      <c r="F997" s="1">
        <v>470000000</v>
      </c>
      <c r="G997" s="1">
        <v>0.248</v>
      </c>
      <c r="H997" s="1">
        <v>5249.9999999994998</v>
      </c>
    </row>
    <row r="998" spans="5:8" x14ac:dyDescent="0.4">
      <c r="E998" s="1">
        <v>7</v>
      </c>
      <c r="F998" s="1">
        <v>1000000000</v>
      </c>
      <c r="G998" s="1">
        <v>0.52300000000000002</v>
      </c>
      <c r="H998" s="1">
        <v>5250.0000000002001</v>
      </c>
    </row>
    <row r="999" spans="5:8" x14ac:dyDescent="0.4">
      <c r="E999" s="1">
        <v>7</v>
      </c>
      <c r="F999" s="1">
        <v>2200000000</v>
      </c>
      <c r="G999" s="1">
        <v>1.1679999999999999</v>
      </c>
      <c r="H999" s="1">
        <v>5249.9999999992997</v>
      </c>
    </row>
    <row r="1000" spans="5:8" x14ac:dyDescent="0.4">
      <c r="E1000" s="1">
        <v>7</v>
      </c>
      <c r="F1000" s="1">
        <v>4700000000</v>
      </c>
      <c r="G1000" s="1">
        <v>2.91</v>
      </c>
      <c r="H1000" s="1">
        <v>5249.9999999983002</v>
      </c>
    </row>
    <row r="1001" spans="5:8" x14ac:dyDescent="0.4">
      <c r="E1001" s="1">
        <v>7</v>
      </c>
      <c r="F1001" s="1">
        <v>10000000000</v>
      </c>
      <c r="G1001" s="1">
        <v>11.239000000000001</v>
      </c>
      <c r="H1001" s="1">
        <v>5249.9999999770998</v>
      </c>
    </row>
    <row r="1002" spans="5:8" x14ac:dyDescent="0.4">
      <c r="E1002" s="1">
        <v>8</v>
      </c>
      <c r="F1002" s="1">
        <v>1</v>
      </c>
      <c r="G1002" s="1">
        <v>2E-3</v>
      </c>
      <c r="H1002" s="1">
        <v>2550</v>
      </c>
    </row>
    <row r="1003" spans="5:8" x14ac:dyDescent="0.4">
      <c r="E1003" s="1">
        <v>8</v>
      </c>
      <c r="F1003" s="1">
        <v>2</v>
      </c>
      <c r="G1003" s="1">
        <v>2E-3</v>
      </c>
      <c r="H1003" s="1">
        <v>4575</v>
      </c>
    </row>
    <row r="1004" spans="5:8" x14ac:dyDescent="0.4">
      <c r="E1004" s="1">
        <v>8</v>
      </c>
      <c r="F1004" s="1">
        <v>4</v>
      </c>
      <c r="G1004" s="1">
        <v>1E-3</v>
      </c>
      <c r="H1004" s="1">
        <v>5081.25</v>
      </c>
    </row>
    <row r="1005" spans="5:8" x14ac:dyDescent="0.4">
      <c r="E1005" s="1">
        <v>8</v>
      </c>
      <c r="F1005" s="1">
        <v>7</v>
      </c>
      <c r="G1005" s="1">
        <v>2E-3</v>
      </c>
      <c r="H1005" s="1">
        <v>5194.8979591836996</v>
      </c>
    </row>
    <row r="1006" spans="5:8" x14ac:dyDescent="0.4">
      <c r="E1006" s="1">
        <v>8</v>
      </c>
      <c r="F1006" s="1">
        <v>10</v>
      </c>
      <c r="G1006" s="1">
        <v>2E-3</v>
      </c>
      <c r="H1006" s="1">
        <v>5223</v>
      </c>
    </row>
    <row r="1007" spans="5:8" x14ac:dyDescent="0.4">
      <c r="E1007" s="1">
        <v>8</v>
      </c>
      <c r="F1007" s="1">
        <v>22</v>
      </c>
      <c r="G1007" s="1">
        <v>1E-3</v>
      </c>
      <c r="H1007" s="1">
        <v>5244.4214876033002</v>
      </c>
    </row>
    <row r="1008" spans="5:8" x14ac:dyDescent="0.4">
      <c r="E1008" s="1">
        <v>8</v>
      </c>
      <c r="F1008" s="1">
        <v>47</v>
      </c>
      <c r="G1008" s="1">
        <v>1E-3</v>
      </c>
      <c r="H1008" s="1">
        <v>5248.7777274785003</v>
      </c>
    </row>
    <row r="1009" spans="5:8" x14ac:dyDescent="0.4">
      <c r="E1009" s="1">
        <v>8</v>
      </c>
      <c r="F1009" s="1">
        <v>100</v>
      </c>
      <c r="G1009" s="1">
        <v>1E-3</v>
      </c>
      <c r="H1009" s="1">
        <v>5249.73</v>
      </c>
    </row>
    <row r="1010" spans="5:8" x14ac:dyDescent="0.4">
      <c r="E1010" s="1">
        <v>8</v>
      </c>
      <c r="F1010" s="1">
        <v>220</v>
      </c>
      <c r="G1010" s="1">
        <v>2E-3</v>
      </c>
      <c r="H1010" s="1">
        <v>5249.9442148759999</v>
      </c>
    </row>
    <row r="1011" spans="5:8" x14ac:dyDescent="0.4">
      <c r="E1011" s="1">
        <v>8</v>
      </c>
      <c r="F1011" s="1">
        <v>470</v>
      </c>
      <c r="G1011" s="1">
        <v>1E-3</v>
      </c>
      <c r="H1011" s="1">
        <v>5249.9877772747996</v>
      </c>
    </row>
    <row r="1012" spans="5:8" x14ac:dyDescent="0.4">
      <c r="E1012" s="1">
        <v>8</v>
      </c>
      <c r="F1012" s="1">
        <v>1000</v>
      </c>
      <c r="G1012" s="1">
        <v>1E-3</v>
      </c>
      <c r="H1012" s="1">
        <v>5249.9973</v>
      </c>
    </row>
    <row r="1013" spans="5:8" x14ac:dyDescent="0.4">
      <c r="E1013" s="1">
        <v>8</v>
      </c>
      <c r="F1013" s="1">
        <v>2200</v>
      </c>
      <c r="G1013" s="1">
        <v>1E-3</v>
      </c>
      <c r="H1013" s="1">
        <v>5249.9994421488</v>
      </c>
    </row>
    <row r="1014" spans="5:8" x14ac:dyDescent="0.4">
      <c r="E1014" s="1">
        <v>8</v>
      </c>
      <c r="F1014" s="1">
        <v>4700</v>
      </c>
      <c r="G1014" s="1">
        <v>2E-3</v>
      </c>
      <c r="H1014" s="1">
        <v>5249.9998777726996</v>
      </c>
    </row>
    <row r="1015" spans="5:8" x14ac:dyDescent="0.4">
      <c r="E1015" s="1">
        <v>8</v>
      </c>
      <c r="F1015" s="1">
        <v>10000</v>
      </c>
      <c r="G1015" s="1">
        <v>2E-3</v>
      </c>
      <c r="H1015" s="1">
        <v>5249.999973</v>
      </c>
    </row>
    <row r="1016" spans="5:8" x14ac:dyDescent="0.4">
      <c r="E1016" s="1">
        <v>8</v>
      </c>
      <c r="F1016" s="1">
        <v>22000</v>
      </c>
      <c r="G1016" s="1">
        <v>2E-3</v>
      </c>
      <c r="H1016" s="1">
        <v>5249.9999944214997</v>
      </c>
    </row>
    <row r="1017" spans="5:8" x14ac:dyDescent="0.4">
      <c r="E1017" s="1">
        <v>8</v>
      </c>
      <c r="F1017" s="1">
        <v>47000</v>
      </c>
      <c r="G1017" s="1">
        <v>1E-3</v>
      </c>
      <c r="H1017" s="1">
        <v>5249.9999987777001</v>
      </c>
    </row>
    <row r="1018" spans="5:8" x14ac:dyDescent="0.4">
      <c r="E1018" s="1">
        <v>8</v>
      </c>
      <c r="F1018" s="1">
        <v>100000</v>
      </c>
      <c r="G1018" s="1">
        <v>2E-3</v>
      </c>
      <c r="H1018" s="1">
        <v>5249.9999997300001</v>
      </c>
    </row>
    <row r="1019" spans="5:8" x14ac:dyDescent="0.4">
      <c r="E1019" s="1">
        <v>8</v>
      </c>
      <c r="F1019" s="1">
        <v>220000</v>
      </c>
      <c r="G1019" s="1">
        <v>2E-3</v>
      </c>
      <c r="H1019" s="1">
        <v>5249.9999999441998</v>
      </c>
    </row>
    <row r="1020" spans="5:8" x14ac:dyDescent="0.4">
      <c r="E1020" s="1">
        <v>8</v>
      </c>
      <c r="F1020" s="1">
        <v>470000</v>
      </c>
      <c r="G1020" s="1">
        <v>2E-3</v>
      </c>
      <c r="H1020" s="1">
        <v>5249.9999999878</v>
      </c>
    </row>
    <row r="1021" spans="5:8" x14ac:dyDescent="0.4">
      <c r="E1021" s="1">
        <v>8</v>
      </c>
      <c r="F1021" s="1">
        <v>1000000</v>
      </c>
      <c r="G1021" s="1">
        <v>2E-3</v>
      </c>
      <c r="H1021" s="1">
        <v>5249.9999999972997</v>
      </c>
    </row>
    <row r="1022" spans="5:8" x14ac:dyDescent="0.4">
      <c r="E1022" s="1">
        <v>8</v>
      </c>
      <c r="F1022" s="1">
        <v>2200000</v>
      </c>
      <c r="G1022" s="1">
        <v>3.0000000000000001E-3</v>
      </c>
      <c r="H1022" s="1">
        <v>5249.9999999994998</v>
      </c>
    </row>
    <row r="1023" spans="5:8" x14ac:dyDescent="0.4">
      <c r="E1023" s="1">
        <v>8</v>
      </c>
      <c r="F1023" s="1">
        <v>4700000</v>
      </c>
      <c r="G1023" s="1">
        <v>4.0000000000000001E-3</v>
      </c>
      <c r="H1023" s="1">
        <v>5249.9999999999</v>
      </c>
    </row>
    <row r="1024" spans="5:8" x14ac:dyDescent="0.4">
      <c r="E1024" s="1">
        <v>8</v>
      </c>
      <c r="F1024" s="1">
        <v>10000000</v>
      </c>
      <c r="G1024" s="1">
        <v>7.0000000000000001E-3</v>
      </c>
      <c r="H1024" s="1">
        <v>5250.0000000001</v>
      </c>
    </row>
    <row r="1025" spans="5:8" x14ac:dyDescent="0.4">
      <c r="E1025" s="1">
        <v>8</v>
      </c>
      <c r="F1025" s="1">
        <v>22000000</v>
      </c>
      <c r="G1025" s="1">
        <v>1.2999999999999999E-2</v>
      </c>
      <c r="H1025" s="1">
        <v>5249.9999999997999</v>
      </c>
    </row>
    <row r="1026" spans="5:8" x14ac:dyDescent="0.4">
      <c r="E1026" s="1">
        <v>8</v>
      </c>
      <c r="F1026" s="1">
        <v>47000000</v>
      </c>
      <c r="G1026" s="1">
        <v>2.5000000000000001E-2</v>
      </c>
      <c r="H1026" s="1">
        <v>5249.9999999997999</v>
      </c>
    </row>
    <row r="1027" spans="5:8" x14ac:dyDescent="0.4">
      <c r="E1027" s="1">
        <v>8</v>
      </c>
      <c r="F1027" s="1">
        <v>100000000</v>
      </c>
      <c r="G1027" s="1">
        <v>5.0999999999999997E-2</v>
      </c>
      <c r="H1027" s="1">
        <v>5249.9999999999</v>
      </c>
    </row>
    <row r="1028" spans="5:8" x14ac:dyDescent="0.4">
      <c r="E1028" s="1">
        <v>8</v>
      </c>
      <c r="F1028" s="1">
        <v>220000000</v>
      </c>
      <c r="G1028" s="1">
        <v>0.107</v>
      </c>
      <c r="H1028" s="1">
        <v>5250</v>
      </c>
    </row>
    <row r="1029" spans="5:8" x14ac:dyDescent="0.4">
      <c r="E1029" s="1">
        <v>8</v>
      </c>
      <c r="F1029" s="1">
        <v>470000000</v>
      </c>
      <c r="G1029" s="1">
        <v>0.221</v>
      </c>
      <c r="H1029" s="1">
        <v>5249.9999999995998</v>
      </c>
    </row>
    <row r="1030" spans="5:8" x14ac:dyDescent="0.4">
      <c r="E1030" s="1">
        <v>8</v>
      </c>
      <c r="F1030" s="1">
        <v>1000000000</v>
      </c>
      <c r="G1030" s="1">
        <v>0.46400000000000002</v>
      </c>
      <c r="H1030" s="1">
        <v>5250.0000000002001</v>
      </c>
    </row>
    <row r="1031" spans="5:8" x14ac:dyDescent="0.4">
      <c r="E1031" s="1">
        <v>8</v>
      </c>
      <c r="F1031" s="1">
        <v>2200000000</v>
      </c>
      <c r="G1031" s="1">
        <v>1.0249999999999999</v>
      </c>
      <c r="H1031" s="1">
        <v>5249.9999999992997</v>
      </c>
    </row>
    <row r="1032" spans="5:8" x14ac:dyDescent="0.4">
      <c r="E1032" s="1">
        <v>8</v>
      </c>
      <c r="F1032" s="1">
        <v>4700000000</v>
      </c>
      <c r="G1032" s="1">
        <v>2.5489999999999999</v>
      </c>
      <c r="H1032" s="1">
        <v>5249.9999999983002</v>
      </c>
    </row>
    <row r="1033" spans="5:8" x14ac:dyDescent="0.4">
      <c r="E1033" s="1">
        <v>8</v>
      </c>
      <c r="F1033" s="1">
        <v>10000000000</v>
      </c>
      <c r="G1033" s="1">
        <v>9.8870000000000005</v>
      </c>
      <c r="H1033" s="1">
        <v>5249.9999999951997</v>
      </c>
    </row>
    <row r="1034" spans="5:8" x14ac:dyDescent="0.4">
      <c r="E1034" s="1">
        <v>9</v>
      </c>
      <c r="F1034" s="1">
        <v>1</v>
      </c>
      <c r="G1034" s="1">
        <v>2E-3</v>
      </c>
      <c r="H1034" s="1">
        <v>2550</v>
      </c>
    </row>
    <row r="1035" spans="5:8" x14ac:dyDescent="0.4">
      <c r="E1035" s="1">
        <v>9</v>
      </c>
      <c r="F1035" s="1">
        <v>2</v>
      </c>
      <c r="G1035" s="1">
        <v>2E-3</v>
      </c>
      <c r="H1035" s="1">
        <v>4575</v>
      </c>
    </row>
    <row r="1036" spans="5:8" x14ac:dyDescent="0.4">
      <c r="E1036" s="1">
        <v>9</v>
      </c>
      <c r="F1036" s="1">
        <v>4</v>
      </c>
      <c r="G1036" s="1">
        <v>2E-3</v>
      </c>
      <c r="H1036" s="1">
        <v>5081.25</v>
      </c>
    </row>
    <row r="1037" spans="5:8" x14ac:dyDescent="0.4">
      <c r="E1037" s="1">
        <v>9</v>
      </c>
      <c r="F1037" s="1">
        <v>7</v>
      </c>
      <c r="G1037" s="1">
        <v>2E-3</v>
      </c>
      <c r="H1037" s="1">
        <v>5194.8979591836996</v>
      </c>
    </row>
    <row r="1038" spans="5:8" x14ac:dyDescent="0.4">
      <c r="E1038" s="1">
        <v>9</v>
      </c>
      <c r="F1038" s="1">
        <v>10</v>
      </c>
      <c r="G1038" s="1">
        <v>2E-3</v>
      </c>
      <c r="H1038" s="1">
        <v>5223</v>
      </c>
    </row>
    <row r="1039" spans="5:8" x14ac:dyDescent="0.4">
      <c r="E1039" s="1">
        <v>9</v>
      </c>
      <c r="F1039" s="1">
        <v>22</v>
      </c>
      <c r="G1039" s="1">
        <v>2E-3</v>
      </c>
      <c r="H1039" s="1">
        <v>5244.4214876033002</v>
      </c>
    </row>
    <row r="1040" spans="5:8" x14ac:dyDescent="0.4">
      <c r="E1040" s="1">
        <v>9</v>
      </c>
      <c r="F1040" s="1">
        <v>47</v>
      </c>
      <c r="G1040" s="1">
        <v>2E-3</v>
      </c>
      <c r="H1040" s="1">
        <v>5248.7777274785003</v>
      </c>
    </row>
    <row r="1041" spans="5:8" x14ac:dyDescent="0.4">
      <c r="E1041" s="1">
        <v>9</v>
      </c>
      <c r="F1041" s="1">
        <v>100</v>
      </c>
      <c r="G1041" s="1">
        <v>2E-3</v>
      </c>
      <c r="H1041" s="1">
        <v>5249.73</v>
      </c>
    </row>
    <row r="1042" spans="5:8" x14ac:dyDescent="0.4">
      <c r="E1042" s="1">
        <v>9</v>
      </c>
      <c r="F1042" s="1">
        <v>220</v>
      </c>
      <c r="G1042" s="1">
        <v>2E-3</v>
      </c>
      <c r="H1042" s="1">
        <v>5249.9442148759999</v>
      </c>
    </row>
    <row r="1043" spans="5:8" x14ac:dyDescent="0.4">
      <c r="E1043" s="1">
        <v>9</v>
      </c>
      <c r="F1043" s="1">
        <v>470</v>
      </c>
      <c r="G1043" s="1">
        <v>2E-3</v>
      </c>
      <c r="H1043" s="1">
        <v>5249.9877772747996</v>
      </c>
    </row>
    <row r="1044" spans="5:8" x14ac:dyDescent="0.4">
      <c r="E1044" s="1">
        <v>9</v>
      </c>
      <c r="F1044" s="1">
        <v>1000</v>
      </c>
      <c r="G1044" s="1">
        <v>2E-3</v>
      </c>
      <c r="H1044" s="1">
        <v>5249.9973</v>
      </c>
    </row>
    <row r="1045" spans="5:8" x14ac:dyDescent="0.4">
      <c r="E1045" s="1">
        <v>9</v>
      </c>
      <c r="F1045" s="1">
        <v>2200</v>
      </c>
      <c r="G1045" s="1">
        <v>1E-3</v>
      </c>
      <c r="H1045" s="1">
        <v>5249.9994421488</v>
      </c>
    </row>
    <row r="1046" spans="5:8" x14ac:dyDescent="0.4">
      <c r="E1046" s="1">
        <v>9</v>
      </c>
      <c r="F1046" s="1">
        <v>4700</v>
      </c>
      <c r="G1046" s="1">
        <v>2E-3</v>
      </c>
      <c r="H1046" s="1">
        <v>5249.9998777726996</v>
      </c>
    </row>
    <row r="1047" spans="5:8" x14ac:dyDescent="0.4">
      <c r="E1047" s="1">
        <v>9</v>
      </c>
      <c r="F1047" s="1">
        <v>10000</v>
      </c>
      <c r="G1047" s="1">
        <v>2E-3</v>
      </c>
      <c r="H1047" s="1">
        <v>5249.999973</v>
      </c>
    </row>
    <row r="1048" spans="5:8" x14ac:dyDescent="0.4">
      <c r="E1048" s="1">
        <v>9</v>
      </c>
      <c r="F1048" s="1">
        <v>22000</v>
      </c>
      <c r="G1048" s="1">
        <v>2E-3</v>
      </c>
      <c r="H1048" s="1">
        <v>5249.9999944214997</v>
      </c>
    </row>
    <row r="1049" spans="5:8" x14ac:dyDescent="0.4">
      <c r="E1049" s="1">
        <v>9</v>
      </c>
      <c r="F1049" s="1">
        <v>47000</v>
      </c>
      <c r="G1049" s="1">
        <v>2E-3</v>
      </c>
      <c r="H1049" s="1">
        <v>5249.9999987777001</v>
      </c>
    </row>
    <row r="1050" spans="5:8" x14ac:dyDescent="0.4">
      <c r="E1050" s="1">
        <v>9</v>
      </c>
      <c r="F1050" s="1">
        <v>100000</v>
      </c>
      <c r="G1050" s="1">
        <v>2E-3</v>
      </c>
      <c r="H1050" s="1">
        <v>5249.9999997300001</v>
      </c>
    </row>
    <row r="1051" spans="5:8" x14ac:dyDescent="0.4">
      <c r="E1051" s="1">
        <v>9</v>
      </c>
      <c r="F1051" s="1">
        <v>220000</v>
      </c>
      <c r="G1051" s="1">
        <v>2E-3</v>
      </c>
      <c r="H1051" s="1">
        <v>5249.9999999441998</v>
      </c>
    </row>
    <row r="1052" spans="5:8" x14ac:dyDescent="0.4">
      <c r="E1052" s="1">
        <v>9</v>
      </c>
      <c r="F1052" s="1">
        <v>470000</v>
      </c>
      <c r="G1052" s="1">
        <v>2E-3</v>
      </c>
      <c r="H1052" s="1">
        <v>5249.9999999878</v>
      </c>
    </row>
    <row r="1053" spans="5:8" x14ac:dyDescent="0.4">
      <c r="E1053" s="1">
        <v>9</v>
      </c>
      <c r="F1053" s="1">
        <v>1000000</v>
      </c>
      <c r="G1053" s="1">
        <v>2E-3</v>
      </c>
      <c r="H1053" s="1">
        <v>5249.9999999972997</v>
      </c>
    </row>
    <row r="1054" spans="5:8" x14ac:dyDescent="0.4">
      <c r="E1054" s="1">
        <v>9</v>
      </c>
      <c r="F1054" s="1">
        <v>2200000</v>
      </c>
      <c r="G1054" s="1">
        <v>3.0000000000000001E-3</v>
      </c>
      <c r="H1054" s="1">
        <v>5249.9999999994998</v>
      </c>
    </row>
    <row r="1055" spans="5:8" x14ac:dyDescent="0.4">
      <c r="E1055" s="1">
        <v>9</v>
      </c>
      <c r="F1055" s="1">
        <v>4700000</v>
      </c>
      <c r="G1055" s="1">
        <v>4.0000000000000001E-3</v>
      </c>
      <c r="H1055" s="1">
        <v>5249.9999999999</v>
      </c>
    </row>
    <row r="1056" spans="5:8" x14ac:dyDescent="0.4">
      <c r="E1056" s="1">
        <v>9</v>
      </c>
      <c r="F1056" s="1">
        <v>10000000</v>
      </c>
      <c r="G1056" s="1">
        <v>6.0000000000000001E-3</v>
      </c>
      <c r="H1056" s="1">
        <v>5250.0000000001</v>
      </c>
    </row>
    <row r="1057" spans="5:8" x14ac:dyDescent="0.4">
      <c r="E1057" s="1">
        <v>9</v>
      </c>
      <c r="F1057" s="1">
        <v>22000000</v>
      </c>
      <c r="G1057" s="1">
        <v>0.01</v>
      </c>
      <c r="H1057" s="1">
        <v>5249.9999999999</v>
      </c>
    </row>
    <row r="1058" spans="5:8" x14ac:dyDescent="0.4">
      <c r="E1058" s="1">
        <v>9</v>
      </c>
      <c r="F1058" s="1">
        <v>47000000</v>
      </c>
      <c r="G1058" s="1">
        <v>2.1999999999999999E-2</v>
      </c>
      <c r="H1058" s="1">
        <v>5249.9999999999</v>
      </c>
    </row>
    <row r="1059" spans="5:8" x14ac:dyDescent="0.4">
      <c r="E1059" s="1">
        <v>9</v>
      </c>
      <c r="F1059" s="1">
        <v>100000000</v>
      </c>
      <c r="G1059" s="1">
        <v>4.2999999999999997E-2</v>
      </c>
      <c r="H1059" s="1">
        <v>5249.9999999997999</v>
      </c>
    </row>
    <row r="1060" spans="5:8" x14ac:dyDescent="0.4">
      <c r="E1060" s="1">
        <v>9</v>
      </c>
      <c r="F1060" s="1">
        <v>220000000</v>
      </c>
      <c r="G1060" s="1">
        <v>9.6000000000000002E-2</v>
      </c>
      <c r="H1060" s="1">
        <v>5250.0000000001</v>
      </c>
    </row>
    <row r="1061" spans="5:8" x14ac:dyDescent="0.4">
      <c r="E1061" s="1">
        <v>9</v>
      </c>
      <c r="F1061" s="1">
        <v>470000000</v>
      </c>
      <c r="G1061" s="1">
        <v>0.2</v>
      </c>
      <c r="H1061" s="1">
        <v>5249.9999999996999</v>
      </c>
    </row>
    <row r="1062" spans="5:8" x14ac:dyDescent="0.4">
      <c r="E1062" s="1">
        <v>9</v>
      </c>
      <c r="F1062" s="1">
        <v>1000000000</v>
      </c>
      <c r="G1062" s="1">
        <v>0.45700000000000002</v>
      </c>
      <c r="H1062" s="1">
        <v>5250.0000000002001</v>
      </c>
    </row>
    <row r="1063" spans="5:8" x14ac:dyDescent="0.4">
      <c r="E1063" s="1">
        <v>9</v>
      </c>
      <c r="F1063" s="1">
        <v>2200000000</v>
      </c>
      <c r="G1063" s="1">
        <v>0.92700000000000005</v>
      </c>
      <c r="H1063" s="1">
        <v>5249.9999999992997</v>
      </c>
    </row>
    <row r="1064" spans="5:8" x14ac:dyDescent="0.4">
      <c r="E1064" s="1">
        <v>9</v>
      </c>
      <c r="F1064" s="1">
        <v>4700000000</v>
      </c>
      <c r="G1064" s="1">
        <v>2.2869999999999999</v>
      </c>
      <c r="H1064" s="1">
        <v>5249.9999999984002</v>
      </c>
    </row>
    <row r="1065" spans="5:8" x14ac:dyDescent="0.4">
      <c r="E1065" s="1">
        <v>9</v>
      </c>
      <c r="F1065" s="1">
        <v>10000000000</v>
      </c>
      <c r="G1065" s="1">
        <v>8.7959999999999994</v>
      </c>
      <c r="H1065" s="1">
        <v>5249.9999999951997</v>
      </c>
    </row>
    <row r="1066" spans="5:8" x14ac:dyDescent="0.4">
      <c r="E1066" s="1">
        <v>10</v>
      </c>
      <c r="F1066" s="1">
        <v>1</v>
      </c>
      <c r="G1066" s="1">
        <v>2E-3</v>
      </c>
      <c r="H1066" s="1">
        <v>2550</v>
      </c>
    </row>
    <row r="1067" spans="5:8" x14ac:dyDescent="0.4">
      <c r="E1067" s="1">
        <v>10</v>
      </c>
      <c r="F1067" s="1">
        <v>2</v>
      </c>
      <c r="G1067" s="1">
        <v>2E-3</v>
      </c>
      <c r="H1067" s="1">
        <v>4575</v>
      </c>
    </row>
    <row r="1068" spans="5:8" x14ac:dyDescent="0.4">
      <c r="E1068" s="1">
        <v>10</v>
      </c>
      <c r="F1068" s="1">
        <v>4</v>
      </c>
      <c r="G1068" s="1">
        <v>2E-3</v>
      </c>
      <c r="H1068" s="1">
        <v>5081.25</v>
      </c>
    </row>
    <row r="1069" spans="5:8" x14ac:dyDescent="0.4">
      <c r="E1069" s="1">
        <v>10</v>
      </c>
      <c r="F1069" s="1">
        <v>7</v>
      </c>
      <c r="G1069" s="1">
        <v>2E-3</v>
      </c>
      <c r="H1069" s="1">
        <v>5194.8979591836996</v>
      </c>
    </row>
    <row r="1070" spans="5:8" x14ac:dyDescent="0.4">
      <c r="E1070" s="1">
        <v>10</v>
      </c>
      <c r="F1070" s="1">
        <v>10</v>
      </c>
      <c r="G1070" s="1">
        <v>2E-3</v>
      </c>
      <c r="H1070" s="1">
        <v>5223</v>
      </c>
    </row>
    <row r="1071" spans="5:8" x14ac:dyDescent="0.4">
      <c r="E1071" s="1">
        <v>10</v>
      </c>
      <c r="F1071" s="1">
        <v>22</v>
      </c>
      <c r="G1071" s="1">
        <v>1E-3</v>
      </c>
      <c r="H1071" s="1">
        <v>5244.4214876033002</v>
      </c>
    </row>
    <row r="1072" spans="5:8" x14ac:dyDescent="0.4">
      <c r="E1072" s="1">
        <v>10</v>
      </c>
      <c r="F1072" s="1">
        <v>47</v>
      </c>
      <c r="G1072" s="1">
        <v>1E-3</v>
      </c>
      <c r="H1072" s="1">
        <v>5248.7777274785003</v>
      </c>
    </row>
    <row r="1073" spans="5:8" x14ac:dyDescent="0.4">
      <c r="E1073" s="1">
        <v>10</v>
      </c>
      <c r="F1073" s="1">
        <v>100</v>
      </c>
      <c r="G1073" s="1">
        <v>2E-3</v>
      </c>
      <c r="H1073" s="1">
        <v>5249.73</v>
      </c>
    </row>
    <row r="1074" spans="5:8" x14ac:dyDescent="0.4">
      <c r="E1074" s="1">
        <v>10</v>
      </c>
      <c r="F1074" s="1">
        <v>220</v>
      </c>
      <c r="G1074" s="1">
        <v>2E-3</v>
      </c>
      <c r="H1074" s="1">
        <v>5249.9442148759999</v>
      </c>
    </row>
    <row r="1075" spans="5:8" x14ac:dyDescent="0.4">
      <c r="E1075" s="1">
        <v>10</v>
      </c>
      <c r="F1075" s="1">
        <v>470</v>
      </c>
      <c r="G1075" s="1">
        <v>2E-3</v>
      </c>
      <c r="H1075" s="1">
        <v>5249.9877772747996</v>
      </c>
    </row>
    <row r="1076" spans="5:8" x14ac:dyDescent="0.4">
      <c r="E1076" s="1">
        <v>10</v>
      </c>
      <c r="F1076" s="1">
        <v>1000</v>
      </c>
      <c r="G1076" s="1">
        <v>2E-3</v>
      </c>
      <c r="H1076" s="1">
        <v>5249.9973</v>
      </c>
    </row>
    <row r="1077" spans="5:8" x14ac:dyDescent="0.4">
      <c r="E1077" s="1">
        <v>10</v>
      </c>
      <c r="F1077" s="1">
        <v>2200</v>
      </c>
      <c r="G1077" s="1">
        <v>2E-3</v>
      </c>
      <c r="H1077" s="1">
        <v>5249.9994421488</v>
      </c>
    </row>
    <row r="1078" spans="5:8" x14ac:dyDescent="0.4">
      <c r="E1078" s="1">
        <v>10</v>
      </c>
      <c r="F1078" s="1">
        <v>4700</v>
      </c>
      <c r="G1078" s="1">
        <v>2E-3</v>
      </c>
      <c r="H1078" s="1">
        <v>5249.9998777726996</v>
      </c>
    </row>
    <row r="1079" spans="5:8" x14ac:dyDescent="0.4">
      <c r="E1079" s="1">
        <v>10</v>
      </c>
      <c r="F1079" s="1">
        <v>10000</v>
      </c>
      <c r="G1079" s="1">
        <v>2E-3</v>
      </c>
      <c r="H1079" s="1">
        <v>5249.999973</v>
      </c>
    </row>
    <row r="1080" spans="5:8" x14ac:dyDescent="0.4">
      <c r="E1080" s="1">
        <v>10</v>
      </c>
      <c r="F1080" s="1">
        <v>22000</v>
      </c>
      <c r="G1080" s="1">
        <v>2E-3</v>
      </c>
      <c r="H1080" s="1">
        <v>5249.9999944214997</v>
      </c>
    </row>
    <row r="1081" spans="5:8" x14ac:dyDescent="0.4">
      <c r="E1081" s="1">
        <v>10</v>
      </c>
      <c r="F1081" s="1">
        <v>47000</v>
      </c>
      <c r="G1081" s="1">
        <v>2E-3</v>
      </c>
      <c r="H1081" s="1">
        <v>5249.9999987777001</v>
      </c>
    </row>
    <row r="1082" spans="5:8" x14ac:dyDescent="0.4">
      <c r="E1082" s="1">
        <v>10</v>
      </c>
      <c r="F1082" s="1">
        <v>100000</v>
      </c>
      <c r="G1082" s="1">
        <v>2E-3</v>
      </c>
      <c r="H1082" s="1">
        <v>5249.9999997300001</v>
      </c>
    </row>
    <row r="1083" spans="5:8" x14ac:dyDescent="0.4">
      <c r="E1083" s="1">
        <v>10</v>
      </c>
      <c r="F1083" s="1">
        <v>220000</v>
      </c>
      <c r="G1083" s="1">
        <v>2E-3</v>
      </c>
      <c r="H1083" s="1">
        <v>5249.9999999441998</v>
      </c>
    </row>
    <row r="1084" spans="5:8" x14ac:dyDescent="0.4">
      <c r="E1084" s="1">
        <v>10</v>
      </c>
      <c r="F1084" s="1">
        <v>470000</v>
      </c>
      <c r="G1084" s="1">
        <v>2E-3</v>
      </c>
      <c r="H1084" s="1">
        <v>5249.9999999878</v>
      </c>
    </row>
    <row r="1085" spans="5:8" x14ac:dyDescent="0.4">
      <c r="E1085" s="1">
        <v>10</v>
      </c>
      <c r="F1085" s="1">
        <v>1000000</v>
      </c>
      <c r="G1085" s="1">
        <v>2E-3</v>
      </c>
      <c r="H1085" s="1">
        <v>5249.9999999972997</v>
      </c>
    </row>
    <row r="1086" spans="5:8" x14ac:dyDescent="0.4">
      <c r="E1086" s="1">
        <v>10</v>
      </c>
      <c r="F1086" s="1">
        <v>2200000</v>
      </c>
      <c r="G1086" s="1">
        <v>3.0000000000000001E-3</v>
      </c>
      <c r="H1086" s="1">
        <v>5249.9999999994998</v>
      </c>
    </row>
    <row r="1087" spans="5:8" x14ac:dyDescent="0.4">
      <c r="E1087" s="1">
        <v>10</v>
      </c>
      <c r="F1087" s="1">
        <v>4700000</v>
      </c>
      <c r="G1087" s="1">
        <v>4.0000000000000001E-3</v>
      </c>
      <c r="H1087" s="1">
        <v>5249.9999999999</v>
      </c>
    </row>
    <row r="1088" spans="5:8" x14ac:dyDescent="0.4">
      <c r="E1088" s="1">
        <v>10</v>
      </c>
      <c r="F1088" s="1">
        <v>10000000</v>
      </c>
      <c r="G1088" s="1">
        <v>5.0000000000000001E-3</v>
      </c>
      <c r="H1088" s="1">
        <v>5250.0000000001</v>
      </c>
    </row>
    <row r="1089" spans="5:8" x14ac:dyDescent="0.4">
      <c r="E1089" s="1">
        <v>10</v>
      </c>
      <c r="F1089" s="1">
        <v>22000000</v>
      </c>
      <c r="G1089" s="1">
        <v>0.01</v>
      </c>
      <c r="H1089" s="1">
        <v>5249.9999999999</v>
      </c>
    </row>
    <row r="1090" spans="5:8" x14ac:dyDescent="0.4">
      <c r="E1090" s="1">
        <v>10</v>
      </c>
      <c r="F1090" s="1">
        <v>47000000</v>
      </c>
      <c r="G1090" s="1">
        <v>0.02</v>
      </c>
      <c r="H1090" s="1">
        <v>5250</v>
      </c>
    </row>
    <row r="1091" spans="5:8" x14ac:dyDescent="0.4">
      <c r="E1091" s="1">
        <v>10</v>
      </c>
      <c r="F1091" s="1">
        <v>100000000</v>
      </c>
      <c r="G1091" s="1">
        <v>4.1000000000000002E-2</v>
      </c>
      <c r="H1091" s="1">
        <v>5249.9999999997999</v>
      </c>
    </row>
    <row r="1092" spans="5:8" x14ac:dyDescent="0.4">
      <c r="E1092" s="1">
        <v>10</v>
      </c>
      <c r="F1092" s="1">
        <v>220000000</v>
      </c>
      <c r="G1092" s="1">
        <v>8.5000000000000006E-2</v>
      </c>
      <c r="H1092" s="1">
        <v>5250.0000000001</v>
      </c>
    </row>
    <row r="1093" spans="5:8" x14ac:dyDescent="0.4">
      <c r="E1093" s="1">
        <v>10</v>
      </c>
      <c r="F1093" s="1">
        <v>470000000</v>
      </c>
      <c r="G1093" s="1">
        <v>0.184</v>
      </c>
      <c r="H1093" s="1">
        <v>5249.9999999997999</v>
      </c>
    </row>
    <row r="1094" spans="5:8" x14ac:dyDescent="0.4">
      <c r="E1094" s="1">
        <v>10</v>
      </c>
      <c r="F1094" s="1">
        <v>1000000000</v>
      </c>
      <c r="G1094" s="1">
        <v>0.377</v>
      </c>
      <c r="H1094" s="1">
        <v>5249.9999999999</v>
      </c>
    </row>
    <row r="1095" spans="5:8" x14ac:dyDescent="0.4">
      <c r="E1095" s="1">
        <v>10</v>
      </c>
      <c r="F1095" s="1">
        <v>2200000000</v>
      </c>
      <c r="G1095" s="1">
        <v>0.84</v>
      </c>
      <c r="H1095" s="1">
        <v>5249.9999999992997</v>
      </c>
    </row>
    <row r="1096" spans="5:8" x14ac:dyDescent="0.4">
      <c r="E1096" s="1">
        <v>10</v>
      </c>
      <c r="F1096" s="1">
        <v>4700000000</v>
      </c>
      <c r="G1096" s="1">
        <v>2.085</v>
      </c>
      <c r="H1096" s="1">
        <v>5249.9999999982001</v>
      </c>
    </row>
    <row r="1097" spans="5:8" x14ac:dyDescent="0.4">
      <c r="E1097" s="1">
        <v>10</v>
      </c>
      <c r="F1097" s="1">
        <v>10000000000</v>
      </c>
      <c r="G1097" s="1">
        <v>7.9630000000000001</v>
      </c>
      <c r="H1097" s="1">
        <v>5249.9999999952997</v>
      </c>
    </row>
    <row r="1098" spans="5:8" x14ac:dyDescent="0.4">
      <c r="E1098" s="1">
        <v>11</v>
      </c>
      <c r="F1098" s="1">
        <v>1</v>
      </c>
      <c r="G1098" s="1">
        <v>2E-3</v>
      </c>
      <c r="H1098" s="1">
        <v>2550</v>
      </c>
    </row>
    <row r="1099" spans="5:8" x14ac:dyDescent="0.4">
      <c r="E1099" s="1">
        <v>11</v>
      </c>
      <c r="F1099" s="1">
        <v>2</v>
      </c>
      <c r="G1099" s="1">
        <v>2E-3</v>
      </c>
      <c r="H1099" s="1">
        <v>4575</v>
      </c>
    </row>
    <row r="1100" spans="5:8" x14ac:dyDescent="0.4">
      <c r="E1100" s="1">
        <v>11</v>
      </c>
      <c r="F1100" s="1">
        <v>4</v>
      </c>
      <c r="G1100" s="1">
        <v>2E-3</v>
      </c>
      <c r="H1100" s="1">
        <v>5081.25</v>
      </c>
    </row>
    <row r="1101" spans="5:8" x14ac:dyDescent="0.4">
      <c r="E1101" s="1">
        <v>11</v>
      </c>
      <c r="F1101" s="1">
        <v>7</v>
      </c>
      <c r="G1101" s="1">
        <v>2E-3</v>
      </c>
      <c r="H1101" s="1">
        <v>5194.8979591836996</v>
      </c>
    </row>
    <row r="1102" spans="5:8" x14ac:dyDescent="0.4">
      <c r="E1102" s="1">
        <v>11</v>
      </c>
      <c r="F1102" s="1">
        <v>10</v>
      </c>
      <c r="G1102" s="1">
        <v>2E-3</v>
      </c>
      <c r="H1102" s="1">
        <v>5223</v>
      </c>
    </row>
    <row r="1103" spans="5:8" x14ac:dyDescent="0.4">
      <c r="E1103" s="1">
        <v>11</v>
      </c>
      <c r="F1103" s="1">
        <v>22</v>
      </c>
      <c r="G1103" s="1">
        <v>2E-3</v>
      </c>
      <c r="H1103" s="1">
        <v>5244.4214876033002</v>
      </c>
    </row>
    <row r="1104" spans="5:8" x14ac:dyDescent="0.4">
      <c r="E1104" s="1">
        <v>11</v>
      </c>
      <c r="F1104" s="1">
        <v>47</v>
      </c>
      <c r="G1104" s="1">
        <v>2E-3</v>
      </c>
      <c r="H1104" s="1">
        <v>5248.7777274785003</v>
      </c>
    </row>
    <row r="1105" spans="5:8" x14ac:dyDescent="0.4">
      <c r="E1105" s="1">
        <v>11</v>
      </c>
      <c r="F1105" s="1">
        <v>100</v>
      </c>
      <c r="G1105" s="1">
        <v>2E-3</v>
      </c>
      <c r="H1105" s="1">
        <v>5249.73</v>
      </c>
    </row>
    <row r="1106" spans="5:8" x14ac:dyDescent="0.4">
      <c r="E1106" s="1">
        <v>11</v>
      </c>
      <c r="F1106" s="1">
        <v>220</v>
      </c>
      <c r="G1106" s="1">
        <v>2E-3</v>
      </c>
      <c r="H1106" s="1">
        <v>5249.9442148759999</v>
      </c>
    </row>
    <row r="1107" spans="5:8" x14ac:dyDescent="0.4">
      <c r="E1107" s="1">
        <v>11</v>
      </c>
      <c r="F1107" s="1">
        <v>470</v>
      </c>
      <c r="G1107" s="1">
        <v>2E-3</v>
      </c>
      <c r="H1107" s="1">
        <v>5249.9877772747996</v>
      </c>
    </row>
    <row r="1108" spans="5:8" x14ac:dyDescent="0.4">
      <c r="E1108" s="1">
        <v>11</v>
      </c>
      <c r="F1108" s="1">
        <v>1000</v>
      </c>
      <c r="G1108" s="1">
        <v>2E-3</v>
      </c>
      <c r="H1108" s="1">
        <v>5249.9973</v>
      </c>
    </row>
    <row r="1109" spans="5:8" x14ac:dyDescent="0.4">
      <c r="E1109" s="1">
        <v>11</v>
      </c>
      <c r="F1109" s="1">
        <v>2200</v>
      </c>
      <c r="G1109" s="1">
        <v>2E-3</v>
      </c>
      <c r="H1109" s="1">
        <v>5249.9994421488</v>
      </c>
    </row>
    <row r="1110" spans="5:8" x14ac:dyDescent="0.4">
      <c r="E1110" s="1">
        <v>11</v>
      </c>
      <c r="F1110" s="1">
        <v>4700</v>
      </c>
      <c r="G1110" s="1">
        <v>2E-3</v>
      </c>
      <c r="H1110" s="1">
        <v>5249.9998777726996</v>
      </c>
    </row>
    <row r="1111" spans="5:8" x14ac:dyDescent="0.4">
      <c r="E1111" s="1">
        <v>11</v>
      </c>
      <c r="F1111" s="1">
        <v>10000</v>
      </c>
      <c r="G1111" s="1">
        <v>2E-3</v>
      </c>
      <c r="H1111" s="1">
        <v>5249.999973</v>
      </c>
    </row>
    <row r="1112" spans="5:8" x14ac:dyDescent="0.4">
      <c r="E1112" s="1">
        <v>11</v>
      </c>
      <c r="F1112" s="1">
        <v>22000</v>
      </c>
      <c r="G1112" s="1">
        <v>2E-3</v>
      </c>
      <c r="H1112" s="1">
        <v>5249.9999944214997</v>
      </c>
    </row>
    <row r="1113" spans="5:8" x14ac:dyDescent="0.4">
      <c r="E1113" s="1">
        <v>11</v>
      </c>
      <c r="F1113" s="1">
        <v>47000</v>
      </c>
      <c r="G1113" s="1">
        <v>2E-3</v>
      </c>
      <c r="H1113" s="1">
        <v>5249.9999987777001</v>
      </c>
    </row>
    <row r="1114" spans="5:8" x14ac:dyDescent="0.4">
      <c r="E1114" s="1">
        <v>11</v>
      </c>
      <c r="F1114" s="1">
        <v>100000</v>
      </c>
      <c r="G1114" s="1">
        <v>1E-3</v>
      </c>
      <c r="H1114" s="1">
        <v>5249.9999997300001</v>
      </c>
    </row>
    <row r="1115" spans="5:8" x14ac:dyDescent="0.4">
      <c r="E1115" s="1">
        <v>11</v>
      </c>
      <c r="F1115" s="1">
        <v>220000</v>
      </c>
      <c r="G1115" s="1">
        <v>2E-3</v>
      </c>
      <c r="H1115" s="1">
        <v>5249.9999999441998</v>
      </c>
    </row>
    <row r="1116" spans="5:8" x14ac:dyDescent="0.4">
      <c r="E1116" s="1">
        <v>11</v>
      </c>
      <c r="F1116" s="1">
        <v>470000</v>
      </c>
      <c r="G1116" s="1">
        <v>2E-3</v>
      </c>
      <c r="H1116" s="1">
        <v>5249.9999999878</v>
      </c>
    </row>
    <row r="1117" spans="5:8" x14ac:dyDescent="0.4">
      <c r="E1117" s="1">
        <v>11</v>
      </c>
      <c r="F1117" s="1">
        <v>1000000</v>
      </c>
      <c r="G1117" s="1">
        <v>3.0000000000000001E-3</v>
      </c>
      <c r="H1117" s="1">
        <v>5249.9999999972997</v>
      </c>
    </row>
    <row r="1118" spans="5:8" x14ac:dyDescent="0.4">
      <c r="E1118" s="1">
        <v>11</v>
      </c>
      <c r="F1118" s="1">
        <v>2200000</v>
      </c>
      <c r="G1118" s="1">
        <v>2E-3</v>
      </c>
      <c r="H1118" s="1">
        <v>5249.9999999994998</v>
      </c>
    </row>
    <row r="1119" spans="5:8" x14ac:dyDescent="0.4">
      <c r="E1119" s="1">
        <v>11</v>
      </c>
      <c r="F1119" s="1">
        <v>4700000</v>
      </c>
      <c r="G1119" s="1">
        <v>4.0000000000000001E-3</v>
      </c>
      <c r="H1119" s="1">
        <v>5249.9999999999</v>
      </c>
    </row>
    <row r="1120" spans="5:8" x14ac:dyDescent="0.4">
      <c r="E1120" s="1">
        <v>11</v>
      </c>
      <c r="F1120" s="1">
        <v>10000000</v>
      </c>
      <c r="G1120" s="1">
        <v>5.0000000000000001E-3</v>
      </c>
      <c r="H1120" s="1">
        <v>5250.0000000001</v>
      </c>
    </row>
    <row r="1121" spans="5:8" x14ac:dyDescent="0.4">
      <c r="E1121" s="1">
        <v>11</v>
      </c>
      <c r="F1121" s="1">
        <v>22000000</v>
      </c>
      <c r="G1121" s="1">
        <v>0.01</v>
      </c>
      <c r="H1121" s="1">
        <v>5249.9999999999</v>
      </c>
    </row>
    <row r="1122" spans="5:8" x14ac:dyDescent="0.4">
      <c r="E1122" s="1">
        <v>11</v>
      </c>
      <c r="F1122" s="1">
        <v>47000000</v>
      </c>
      <c r="G1122" s="1">
        <v>1.7999999999999999E-2</v>
      </c>
      <c r="H1122" s="1">
        <v>5249.9999999999</v>
      </c>
    </row>
    <row r="1123" spans="5:8" x14ac:dyDescent="0.4">
      <c r="E1123" s="1">
        <v>11</v>
      </c>
      <c r="F1123" s="1">
        <v>100000000</v>
      </c>
      <c r="G1123" s="1">
        <v>3.7999999999999999E-2</v>
      </c>
      <c r="H1123" s="1">
        <v>5249.9999999997999</v>
      </c>
    </row>
    <row r="1124" spans="5:8" x14ac:dyDescent="0.4">
      <c r="E1124" s="1">
        <v>11</v>
      </c>
      <c r="F1124" s="1">
        <v>220000000</v>
      </c>
      <c r="G1124" s="1">
        <v>8.4000000000000005E-2</v>
      </c>
      <c r="H1124" s="1">
        <v>5250</v>
      </c>
    </row>
    <row r="1125" spans="5:8" x14ac:dyDescent="0.4">
      <c r="E1125" s="1">
        <v>11</v>
      </c>
      <c r="F1125" s="1">
        <v>470000000</v>
      </c>
      <c r="G1125" s="1">
        <v>0.17499999999999999</v>
      </c>
      <c r="H1125" s="1">
        <v>5249.9999999996999</v>
      </c>
    </row>
    <row r="1126" spans="5:8" x14ac:dyDescent="0.4">
      <c r="E1126" s="1">
        <v>11</v>
      </c>
      <c r="F1126" s="1">
        <v>1000000000</v>
      </c>
      <c r="G1126" s="1">
        <v>0.36</v>
      </c>
      <c r="H1126" s="1">
        <v>5249.9999999999</v>
      </c>
    </row>
    <row r="1127" spans="5:8" x14ac:dyDescent="0.4">
      <c r="E1127" s="1">
        <v>11</v>
      </c>
      <c r="F1127" s="1">
        <v>2200000000</v>
      </c>
      <c r="G1127" s="1">
        <v>0.78900000000000003</v>
      </c>
      <c r="H1127" s="1">
        <v>5249.9999999992997</v>
      </c>
    </row>
    <row r="1128" spans="5:8" x14ac:dyDescent="0.4">
      <c r="E1128" s="1">
        <v>11</v>
      </c>
      <c r="F1128" s="1">
        <v>4700000000</v>
      </c>
      <c r="G1128" s="1">
        <v>1.8939999999999999</v>
      </c>
      <c r="H1128" s="1">
        <v>5249.9999999981001</v>
      </c>
    </row>
    <row r="1129" spans="5:8" x14ac:dyDescent="0.4">
      <c r="E1129" s="1">
        <v>11</v>
      </c>
      <c r="F1129" s="1">
        <v>10000000000</v>
      </c>
      <c r="G1129" s="1">
        <v>7.29</v>
      </c>
      <c r="H1129" s="1">
        <v>5249.9999999951997</v>
      </c>
    </row>
    <row r="1130" spans="5:8" x14ac:dyDescent="0.4">
      <c r="E1130" s="1">
        <v>12</v>
      </c>
      <c r="F1130" s="1">
        <v>1</v>
      </c>
      <c r="G1130" s="1">
        <v>2E-3</v>
      </c>
      <c r="H1130" s="1">
        <v>2550</v>
      </c>
    </row>
    <row r="1131" spans="5:8" x14ac:dyDescent="0.4">
      <c r="E1131" s="1">
        <v>12</v>
      </c>
      <c r="F1131" s="1">
        <v>2</v>
      </c>
      <c r="G1131" s="1">
        <v>2E-3</v>
      </c>
      <c r="H1131" s="1">
        <v>4575</v>
      </c>
    </row>
    <row r="1132" spans="5:8" x14ac:dyDescent="0.4">
      <c r="E1132" s="1">
        <v>12</v>
      </c>
      <c r="F1132" s="1">
        <v>4</v>
      </c>
      <c r="G1132" s="1">
        <v>2E-3</v>
      </c>
      <c r="H1132" s="1">
        <v>5081.25</v>
      </c>
    </row>
    <row r="1133" spans="5:8" x14ac:dyDescent="0.4">
      <c r="E1133" s="1">
        <v>12</v>
      </c>
      <c r="F1133" s="1">
        <v>7</v>
      </c>
      <c r="G1133" s="1">
        <v>3.0000000000000001E-3</v>
      </c>
      <c r="H1133" s="1">
        <v>5194.8979591836996</v>
      </c>
    </row>
    <row r="1134" spans="5:8" x14ac:dyDescent="0.4">
      <c r="E1134" s="1">
        <v>12</v>
      </c>
      <c r="F1134" s="1">
        <v>10</v>
      </c>
      <c r="G1134" s="1">
        <v>2E-3</v>
      </c>
      <c r="H1134" s="1">
        <v>5223</v>
      </c>
    </row>
    <row r="1135" spans="5:8" x14ac:dyDescent="0.4">
      <c r="E1135" s="1">
        <v>12</v>
      </c>
      <c r="F1135" s="1">
        <v>22</v>
      </c>
      <c r="G1135" s="1">
        <v>2E-3</v>
      </c>
      <c r="H1135" s="1">
        <v>5244.4214876033002</v>
      </c>
    </row>
    <row r="1136" spans="5:8" x14ac:dyDescent="0.4">
      <c r="E1136" s="1">
        <v>12</v>
      </c>
      <c r="F1136" s="1">
        <v>47</v>
      </c>
      <c r="G1136" s="1">
        <v>2E-3</v>
      </c>
      <c r="H1136" s="1">
        <v>5248.7777274785003</v>
      </c>
    </row>
    <row r="1137" spans="5:8" x14ac:dyDescent="0.4">
      <c r="E1137" s="1">
        <v>12</v>
      </c>
      <c r="F1137" s="1">
        <v>100</v>
      </c>
      <c r="G1137" s="1">
        <v>2E-3</v>
      </c>
      <c r="H1137" s="1">
        <v>5249.73</v>
      </c>
    </row>
    <row r="1138" spans="5:8" x14ac:dyDescent="0.4">
      <c r="E1138" s="1">
        <v>12</v>
      </c>
      <c r="F1138" s="1">
        <v>220</v>
      </c>
      <c r="G1138" s="1">
        <v>2E-3</v>
      </c>
      <c r="H1138" s="1">
        <v>5249.9442148759999</v>
      </c>
    </row>
    <row r="1139" spans="5:8" x14ac:dyDescent="0.4">
      <c r="E1139" s="1">
        <v>12</v>
      </c>
      <c r="F1139" s="1">
        <v>470</v>
      </c>
      <c r="G1139" s="1">
        <v>2E-3</v>
      </c>
      <c r="H1139" s="1">
        <v>5249.9877772747996</v>
      </c>
    </row>
    <row r="1140" spans="5:8" x14ac:dyDescent="0.4">
      <c r="E1140" s="1">
        <v>12</v>
      </c>
      <c r="F1140" s="1">
        <v>1000</v>
      </c>
      <c r="G1140" s="1">
        <v>2E-3</v>
      </c>
      <c r="H1140" s="1">
        <v>5249.9973</v>
      </c>
    </row>
    <row r="1141" spans="5:8" x14ac:dyDescent="0.4">
      <c r="E1141" s="1">
        <v>12</v>
      </c>
      <c r="F1141" s="1">
        <v>2200</v>
      </c>
      <c r="G1141" s="1">
        <v>2E-3</v>
      </c>
      <c r="H1141" s="1">
        <v>5249.9994421488</v>
      </c>
    </row>
    <row r="1142" spans="5:8" x14ac:dyDescent="0.4">
      <c r="E1142" s="1">
        <v>12</v>
      </c>
      <c r="F1142" s="1">
        <v>4700</v>
      </c>
      <c r="G1142" s="1">
        <v>2E-3</v>
      </c>
      <c r="H1142" s="1">
        <v>5249.9998777726996</v>
      </c>
    </row>
    <row r="1143" spans="5:8" x14ac:dyDescent="0.4">
      <c r="E1143" s="1">
        <v>12</v>
      </c>
      <c r="F1143" s="1">
        <v>10000</v>
      </c>
      <c r="G1143" s="1">
        <v>2E-3</v>
      </c>
      <c r="H1143" s="1">
        <v>5249.999973</v>
      </c>
    </row>
    <row r="1144" spans="5:8" x14ac:dyDescent="0.4">
      <c r="E1144" s="1">
        <v>12</v>
      </c>
      <c r="F1144" s="1">
        <v>22000</v>
      </c>
      <c r="G1144" s="1">
        <v>2E-3</v>
      </c>
      <c r="H1144" s="1">
        <v>5249.9999944214997</v>
      </c>
    </row>
    <row r="1145" spans="5:8" x14ac:dyDescent="0.4">
      <c r="E1145" s="1">
        <v>12</v>
      </c>
      <c r="F1145" s="1">
        <v>47000</v>
      </c>
      <c r="G1145" s="1">
        <v>3.0000000000000001E-3</v>
      </c>
      <c r="H1145" s="1">
        <v>5249.9999987777001</v>
      </c>
    </row>
    <row r="1146" spans="5:8" x14ac:dyDescent="0.4">
      <c r="E1146" s="1">
        <v>12</v>
      </c>
      <c r="F1146" s="1">
        <v>100000</v>
      </c>
      <c r="G1146" s="1">
        <v>2E-3</v>
      </c>
      <c r="H1146" s="1">
        <v>5249.9999997300001</v>
      </c>
    </row>
    <row r="1147" spans="5:8" x14ac:dyDescent="0.4">
      <c r="E1147" s="1">
        <v>12</v>
      </c>
      <c r="F1147" s="1">
        <v>220000</v>
      </c>
      <c r="G1147" s="1">
        <v>2E-3</v>
      </c>
      <c r="H1147" s="1">
        <v>5249.9999999441998</v>
      </c>
    </row>
    <row r="1148" spans="5:8" x14ac:dyDescent="0.4">
      <c r="E1148" s="1">
        <v>12</v>
      </c>
      <c r="F1148" s="1">
        <v>470000</v>
      </c>
      <c r="G1148" s="1">
        <v>2E-3</v>
      </c>
      <c r="H1148" s="1">
        <v>5249.9999999878</v>
      </c>
    </row>
    <row r="1149" spans="5:8" x14ac:dyDescent="0.4">
      <c r="E1149" s="1">
        <v>12</v>
      </c>
      <c r="F1149" s="1">
        <v>1000000</v>
      </c>
      <c r="G1149" s="1">
        <v>3.0000000000000001E-3</v>
      </c>
      <c r="H1149" s="1">
        <v>5249.9999999972997</v>
      </c>
    </row>
    <row r="1150" spans="5:8" x14ac:dyDescent="0.4">
      <c r="E1150" s="1">
        <v>12</v>
      </c>
      <c r="F1150" s="1">
        <v>2200000</v>
      </c>
      <c r="G1150" s="1">
        <v>3.0000000000000001E-3</v>
      </c>
      <c r="H1150" s="1">
        <v>5249.9999999994998</v>
      </c>
    </row>
    <row r="1151" spans="5:8" x14ac:dyDescent="0.4">
      <c r="E1151" s="1">
        <v>12</v>
      </c>
      <c r="F1151" s="1">
        <v>4700000</v>
      </c>
      <c r="G1151" s="1">
        <v>4.0000000000000001E-3</v>
      </c>
      <c r="H1151" s="1">
        <v>5249.9999999999</v>
      </c>
    </row>
    <row r="1152" spans="5:8" x14ac:dyDescent="0.4">
      <c r="E1152" s="1">
        <v>12</v>
      </c>
      <c r="F1152" s="1">
        <v>10000000</v>
      </c>
      <c r="G1152" s="1">
        <v>6.0000000000000001E-3</v>
      </c>
      <c r="H1152" s="1">
        <v>5250.0000000001</v>
      </c>
    </row>
    <row r="1153" spans="5:8" x14ac:dyDescent="0.4">
      <c r="E1153" s="1">
        <v>12</v>
      </c>
      <c r="F1153" s="1">
        <v>22000000</v>
      </c>
      <c r="G1153" s="1">
        <v>0.01</v>
      </c>
      <c r="H1153" s="1">
        <v>5249.9999999999</v>
      </c>
    </row>
    <row r="1154" spans="5:8" x14ac:dyDescent="0.4">
      <c r="E1154" s="1">
        <v>12</v>
      </c>
      <c r="F1154" s="1">
        <v>47000000</v>
      </c>
      <c r="G1154" s="1">
        <v>1.7999999999999999E-2</v>
      </c>
      <c r="H1154" s="1">
        <v>5249.9999999999</v>
      </c>
    </row>
    <row r="1155" spans="5:8" x14ac:dyDescent="0.4">
      <c r="E1155" s="1">
        <v>12</v>
      </c>
      <c r="F1155" s="1">
        <v>100000000</v>
      </c>
      <c r="G1155" s="1">
        <v>3.9E-2</v>
      </c>
      <c r="H1155" s="1">
        <v>5249.9999999999</v>
      </c>
    </row>
    <row r="1156" spans="5:8" x14ac:dyDescent="0.4">
      <c r="E1156" s="1">
        <v>12</v>
      </c>
      <c r="F1156" s="1">
        <v>220000000</v>
      </c>
      <c r="G1156" s="1">
        <v>7.4999999999999997E-2</v>
      </c>
      <c r="H1156" s="1">
        <v>5250</v>
      </c>
    </row>
    <row r="1157" spans="5:8" x14ac:dyDescent="0.4">
      <c r="E1157" s="1">
        <v>12</v>
      </c>
      <c r="F1157" s="1">
        <v>470000000</v>
      </c>
      <c r="G1157" s="1">
        <v>0.156</v>
      </c>
      <c r="H1157" s="1">
        <v>5249.9999999996999</v>
      </c>
    </row>
    <row r="1158" spans="5:8" x14ac:dyDescent="0.4">
      <c r="E1158" s="1">
        <v>12</v>
      </c>
      <c r="F1158" s="1">
        <v>1000000000</v>
      </c>
      <c r="G1158" s="1">
        <v>0.35199999999999998</v>
      </c>
      <c r="H1158" s="1">
        <v>5249.9999999996999</v>
      </c>
    </row>
    <row r="1159" spans="5:8" x14ac:dyDescent="0.4">
      <c r="E1159" s="1">
        <v>12</v>
      </c>
      <c r="F1159" s="1">
        <v>2200000000</v>
      </c>
      <c r="G1159" s="1">
        <v>0.74399999999999999</v>
      </c>
      <c r="H1159" s="1">
        <v>5249.9999999993997</v>
      </c>
    </row>
    <row r="1160" spans="5:8" x14ac:dyDescent="0.4">
      <c r="E1160" s="1">
        <v>12</v>
      </c>
      <c r="F1160" s="1">
        <v>4700000000</v>
      </c>
      <c r="G1160" s="1">
        <v>1.7829999999999999</v>
      </c>
      <c r="H1160" s="1">
        <v>5249.9999999983002</v>
      </c>
    </row>
    <row r="1161" spans="5:8" x14ac:dyDescent="0.4">
      <c r="E1161" s="1">
        <v>12</v>
      </c>
      <c r="F1161" s="1">
        <v>10000000000</v>
      </c>
      <c r="G1161" s="1">
        <v>6.8360000000000003</v>
      </c>
      <c r="H1161" s="1">
        <v>5249.9999999951997</v>
      </c>
    </row>
    <row r="1162" spans="5:8" x14ac:dyDescent="0.4">
      <c r="E1162" s="1">
        <v>1</v>
      </c>
      <c r="F1162" s="1">
        <v>1</v>
      </c>
      <c r="G1162" s="1">
        <v>0</v>
      </c>
      <c r="H1162" s="1">
        <v>2550</v>
      </c>
    </row>
    <row r="1163" spans="5:8" x14ac:dyDescent="0.4">
      <c r="E1163" s="1">
        <v>1</v>
      </c>
      <c r="F1163" s="1">
        <v>2</v>
      </c>
      <c r="G1163" s="1">
        <v>1E-3</v>
      </c>
      <c r="H1163" s="1">
        <v>4575</v>
      </c>
    </row>
    <row r="1164" spans="5:8" x14ac:dyDescent="0.4">
      <c r="E1164" s="1">
        <v>1</v>
      </c>
      <c r="F1164" s="1">
        <v>4</v>
      </c>
      <c r="G1164" s="1">
        <v>0</v>
      </c>
      <c r="H1164" s="1">
        <v>5081.25</v>
      </c>
    </row>
    <row r="1165" spans="5:8" x14ac:dyDescent="0.4">
      <c r="E1165" s="1">
        <v>1</v>
      </c>
      <c r="F1165" s="1">
        <v>7</v>
      </c>
      <c r="G1165" s="1">
        <v>0</v>
      </c>
      <c r="H1165" s="1">
        <v>5194.8979591836996</v>
      </c>
    </row>
    <row r="1166" spans="5:8" x14ac:dyDescent="0.4">
      <c r="E1166" s="1">
        <v>1</v>
      </c>
      <c r="F1166" s="1">
        <v>10</v>
      </c>
      <c r="G1166" s="1">
        <v>0</v>
      </c>
      <c r="H1166" s="1">
        <v>5223</v>
      </c>
    </row>
    <row r="1167" spans="5:8" x14ac:dyDescent="0.4">
      <c r="E1167" s="1">
        <v>1</v>
      </c>
      <c r="F1167" s="1">
        <v>22</v>
      </c>
      <c r="G1167" s="1">
        <v>0</v>
      </c>
      <c r="H1167" s="1">
        <v>5244.4214876033002</v>
      </c>
    </row>
    <row r="1168" spans="5:8" x14ac:dyDescent="0.4">
      <c r="E1168" s="1">
        <v>1</v>
      </c>
      <c r="F1168" s="1">
        <v>47</v>
      </c>
      <c r="G1168" s="1">
        <v>0</v>
      </c>
      <c r="H1168" s="1">
        <v>5248.7777274785003</v>
      </c>
    </row>
    <row r="1169" spans="5:8" x14ac:dyDescent="0.4">
      <c r="E1169" s="1">
        <v>1</v>
      </c>
      <c r="F1169" s="1">
        <v>100</v>
      </c>
      <c r="G1169" s="1">
        <v>0</v>
      </c>
      <c r="H1169" s="1">
        <v>5249.73</v>
      </c>
    </row>
    <row r="1170" spans="5:8" x14ac:dyDescent="0.4">
      <c r="E1170" s="1">
        <v>1</v>
      </c>
      <c r="F1170" s="1">
        <v>220</v>
      </c>
      <c r="G1170" s="1">
        <v>0</v>
      </c>
      <c r="H1170" s="1">
        <v>5249.9442148759999</v>
      </c>
    </row>
    <row r="1171" spans="5:8" x14ac:dyDescent="0.4">
      <c r="E1171" s="1">
        <v>1</v>
      </c>
      <c r="F1171" s="1">
        <v>470</v>
      </c>
      <c r="G1171" s="1">
        <v>1E-3</v>
      </c>
      <c r="H1171" s="1">
        <v>5249.9877772747996</v>
      </c>
    </row>
    <row r="1172" spans="5:8" x14ac:dyDescent="0.4">
      <c r="E1172" s="1">
        <v>1</v>
      </c>
      <c r="F1172" s="1">
        <v>1000</v>
      </c>
      <c r="G1172" s="1">
        <v>0</v>
      </c>
      <c r="H1172" s="1">
        <v>5249.9973</v>
      </c>
    </row>
    <row r="1173" spans="5:8" x14ac:dyDescent="0.4">
      <c r="E1173" s="1">
        <v>1</v>
      </c>
      <c r="F1173" s="1">
        <v>2200</v>
      </c>
      <c r="G1173" s="1">
        <v>1E-3</v>
      </c>
      <c r="H1173" s="1">
        <v>5249.9994421488</v>
      </c>
    </row>
    <row r="1174" spans="5:8" x14ac:dyDescent="0.4">
      <c r="E1174" s="1">
        <v>1</v>
      </c>
      <c r="F1174" s="1">
        <v>4700</v>
      </c>
      <c r="G1174" s="1">
        <v>0</v>
      </c>
      <c r="H1174" s="1">
        <v>5249.9998777727997</v>
      </c>
    </row>
    <row r="1175" spans="5:8" x14ac:dyDescent="0.4">
      <c r="E1175" s="1">
        <v>1</v>
      </c>
      <c r="F1175" s="1">
        <v>10000</v>
      </c>
      <c r="G1175" s="1">
        <v>1E-3</v>
      </c>
      <c r="H1175" s="1">
        <v>5249.999973</v>
      </c>
    </row>
    <row r="1176" spans="5:8" x14ac:dyDescent="0.4">
      <c r="E1176" s="1">
        <v>1</v>
      </c>
      <c r="F1176" s="1">
        <v>22000</v>
      </c>
      <c r="G1176" s="1">
        <v>0</v>
      </c>
      <c r="H1176" s="1">
        <v>5249.9999944214997</v>
      </c>
    </row>
    <row r="1177" spans="5:8" x14ac:dyDescent="0.4">
      <c r="E1177" s="1">
        <v>1</v>
      </c>
      <c r="F1177" s="1">
        <v>47000</v>
      </c>
      <c r="G1177" s="1">
        <v>1E-3</v>
      </c>
      <c r="H1177" s="1">
        <v>5249.9999987777001</v>
      </c>
    </row>
    <row r="1178" spans="5:8" x14ac:dyDescent="0.4">
      <c r="E1178" s="1">
        <v>1</v>
      </c>
      <c r="F1178" s="1">
        <v>100000</v>
      </c>
      <c r="G1178" s="1">
        <v>0</v>
      </c>
      <c r="H1178" s="1">
        <v>5249.9999997299001</v>
      </c>
    </row>
    <row r="1179" spans="5:8" x14ac:dyDescent="0.4">
      <c r="E1179" s="1">
        <v>1</v>
      </c>
      <c r="F1179" s="1">
        <v>220000</v>
      </c>
      <c r="G1179" s="1">
        <v>1E-3</v>
      </c>
      <c r="H1179" s="1">
        <v>5249.9999999441998</v>
      </c>
    </row>
    <row r="1180" spans="5:8" x14ac:dyDescent="0.4">
      <c r="E1180" s="1">
        <v>1</v>
      </c>
      <c r="F1180" s="1">
        <v>470000</v>
      </c>
      <c r="G1180" s="1">
        <v>2E-3</v>
      </c>
      <c r="H1180" s="1">
        <v>5249.9999999877</v>
      </c>
    </row>
    <row r="1181" spans="5:8" x14ac:dyDescent="0.4">
      <c r="E1181" s="1">
        <v>1</v>
      </c>
      <c r="F1181" s="1">
        <v>1000000</v>
      </c>
      <c r="G1181" s="1">
        <v>3.0000000000000001E-3</v>
      </c>
      <c r="H1181" s="1">
        <v>5249.9999999974998</v>
      </c>
    </row>
    <row r="1182" spans="5:8" x14ac:dyDescent="0.4">
      <c r="E1182" s="1">
        <v>1</v>
      </c>
      <c r="F1182" s="1">
        <v>2200000</v>
      </c>
      <c r="G1182" s="1">
        <v>8.0000000000000002E-3</v>
      </c>
      <c r="H1182" s="1">
        <v>5249.9999999996999</v>
      </c>
    </row>
    <row r="1183" spans="5:8" x14ac:dyDescent="0.4">
      <c r="E1183" s="1">
        <v>1</v>
      </c>
      <c r="F1183" s="1">
        <v>4700000</v>
      </c>
      <c r="G1183" s="1">
        <v>1.7000000000000001E-2</v>
      </c>
      <c r="H1183" s="1">
        <v>5249.9999999992997</v>
      </c>
    </row>
    <row r="1184" spans="5:8" x14ac:dyDescent="0.4">
      <c r="E1184" s="1">
        <v>1</v>
      </c>
      <c r="F1184" s="1">
        <v>10000000</v>
      </c>
      <c r="G1184" s="1">
        <v>3.5999999999999997E-2</v>
      </c>
      <c r="H1184" s="1">
        <v>5250.0000000004002</v>
      </c>
    </row>
    <row r="1185" spans="5:8" x14ac:dyDescent="0.4">
      <c r="E1185" s="1">
        <v>1</v>
      </c>
      <c r="F1185" s="1">
        <v>22000000</v>
      </c>
      <c r="G1185" s="1">
        <v>7.8E-2</v>
      </c>
      <c r="H1185" s="1">
        <v>5250.0000000003001</v>
      </c>
    </row>
    <row r="1186" spans="5:8" x14ac:dyDescent="0.4">
      <c r="E1186" s="1">
        <v>1</v>
      </c>
      <c r="F1186" s="1">
        <v>47000000</v>
      </c>
      <c r="G1186" s="1">
        <v>0.16700000000000001</v>
      </c>
      <c r="H1186" s="1">
        <v>5250.0000000013997</v>
      </c>
    </row>
    <row r="1187" spans="5:8" x14ac:dyDescent="0.4">
      <c r="E1187" s="1">
        <v>1</v>
      </c>
      <c r="F1187" s="1">
        <v>100000000</v>
      </c>
      <c r="G1187" s="1">
        <v>0.36099999999999999</v>
      </c>
      <c r="H1187" s="1">
        <v>5249.9999999996999</v>
      </c>
    </row>
    <row r="1188" spans="5:8" x14ac:dyDescent="0.4">
      <c r="E1188" s="1">
        <v>1</v>
      </c>
      <c r="F1188" s="1">
        <v>220000000</v>
      </c>
      <c r="G1188" s="1">
        <v>0.78200000000000003</v>
      </c>
      <c r="H1188" s="1">
        <v>5249.9999999989996</v>
      </c>
    </row>
    <row r="1189" spans="5:8" x14ac:dyDescent="0.4">
      <c r="E1189" s="1">
        <v>1</v>
      </c>
      <c r="F1189" s="1">
        <v>470000000</v>
      </c>
      <c r="G1189" s="1">
        <v>1.6619999999999999</v>
      </c>
      <c r="H1189" s="1">
        <v>5249.9999999987003</v>
      </c>
    </row>
    <row r="1190" spans="5:8" x14ac:dyDescent="0.4">
      <c r="E1190" s="1">
        <v>1</v>
      </c>
      <c r="F1190" s="1">
        <v>1000000000</v>
      </c>
      <c r="G1190" s="1">
        <v>3.5289999999999999</v>
      </c>
      <c r="H1190" s="1">
        <v>5249.9999999958</v>
      </c>
    </row>
    <row r="1191" spans="5:8" x14ac:dyDescent="0.4">
      <c r="E1191" s="1">
        <v>1</v>
      </c>
      <c r="F1191" s="1">
        <v>2200000000</v>
      </c>
      <c r="G1191" s="1">
        <v>7.7869999999999999</v>
      </c>
      <c r="H1191" s="1">
        <v>5249.9999999861002</v>
      </c>
    </row>
    <row r="1192" spans="5:8" x14ac:dyDescent="0.4">
      <c r="E1192" s="1">
        <v>1</v>
      </c>
      <c r="F1192" s="1">
        <v>4700000000</v>
      </c>
      <c r="G1192" s="1">
        <v>19.588999999999999</v>
      </c>
      <c r="H1192" s="1">
        <v>5249.9999999629999</v>
      </c>
    </row>
    <row r="1193" spans="5:8" x14ac:dyDescent="0.4">
      <c r="E1193" s="1">
        <v>1</v>
      </c>
      <c r="F1193" s="1">
        <v>10000000000</v>
      </c>
      <c r="G1193" s="1">
        <v>77.290999999999997</v>
      </c>
      <c r="H1193" s="1">
        <v>5249.9999998957001</v>
      </c>
    </row>
    <row r="1194" spans="5:8" x14ac:dyDescent="0.4">
      <c r="E1194" s="1">
        <v>2</v>
      </c>
      <c r="F1194" s="1">
        <v>1</v>
      </c>
      <c r="G1194" s="1">
        <v>1E-3</v>
      </c>
      <c r="H1194" s="1">
        <v>2550</v>
      </c>
    </row>
    <row r="1195" spans="5:8" x14ac:dyDescent="0.4">
      <c r="E1195" s="1">
        <v>2</v>
      </c>
      <c r="F1195" s="1">
        <v>2</v>
      </c>
      <c r="G1195" s="1">
        <v>1E-3</v>
      </c>
      <c r="H1195" s="1">
        <v>4575</v>
      </c>
    </row>
    <row r="1196" spans="5:8" x14ac:dyDescent="0.4">
      <c r="E1196" s="1">
        <v>2</v>
      </c>
      <c r="F1196" s="1">
        <v>4</v>
      </c>
      <c r="G1196" s="1">
        <v>1E-3</v>
      </c>
      <c r="H1196" s="1">
        <v>5081.25</v>
      </c>
    </row>
    <row r="1197" spans="5:8" x14ac:dyDescent="0.4">
      <c r="E1197" s="1">
        <v>2</v>
      </c>
      <c r="F1197" s="1">
        <v>7</v>
      </c>
      <c r="G1197" s="1">
        <v>1E-3</v>
      </c>
      <c r="H1197" s="1">
        <v>5194.8979591836996</v>
      </c>
    </row>
    <row r="1198" spans="5:8" x14ac:dyDescent="0.4">
      <c r="E1198" s="1">
        <v>2</v>
      </c>
      <c r="F1198" s="1">
        <v>10</v>
      </c>
      <c r="G1198" s="1">
        <v>1E-3</v>
      </c>
      <c r="H1198" s="1">
        <v>5223</v>
      </c>
    </row>
    <row r="1199" spans="5:8" x14ac:dyDescent="0.4">
      <c r="E1199" s="1">
        <v>2</v>
      </c>
      <c r="F1199" s="1">
        <v>22</v>
      </c>
      <c r="G1199" s="1">
        <v>1E-3</v>
      </c>
      <c r="H1199" s="1">
        <v>5244.4214876033002</v>
      </c>
    </row>
    <row r="1200" spans="5:8" x14ac:dyDescent="0.4">
      <c r="E1200" s="1">
        <v>2</v>
      </c>
      <c r="F1200" s="1">
        <v>47</v>
      </c>
      <c r="G1200" s="1">
        <v>0</v>
      </c>
      <c r="H1200" s="1">
        <v>5248.7777274785003</v>
      </c>
    </row>
    <row r="1201" spans="5:8" x14ac:dyDescent="0.4">
      <c r="E1201" s="1">
        <v>2</v>
      </c>
      <c r="F1201" s="1">
        <v>100</v>
      </c>
      <c r="G1201" s="1">
        <v>1E-3</v>
      </c>
      <c r="H1201" s="1">
        <v>5249.73</v>
      </c>
    </row>
    <row r="1202" spans="5:8" x14ac:dyDescent="0.4">
      <c r="E1202" s="1">
        <v>2</v>
      </c>
      <c r="F1202" s="1">
        <v>220</v>
      </c>
      <c r="G1202" s="1">
        <v>0</v>
      </c>
      <c r="H1202" s="1">
        <v>5249.9442148759999</v>
      </c>
    </row>
    <row r="1203" spans="5:8" x14ac:dyDescent="0.4">
      <c r="E1203" s="1">
        <v>2</v>
      </c>
      <c r="F1203" s="1">
        <v>470</v>
      </c>
      <c r="G1203" s="1">
        <v>0</v>
      </c>
      <c r="H1203" s="1">
        <v>5249.9877772747996</v>
      </c>
    </row>
    <row r="1204" spans="5:8" x14ac:dyDescent="0.4">
      <c r="E1204" s="1">
        <v>2</v>
      </c>
      <c r="F1204" s="1">
        <v>1000</v>
      </c>
      <c r="G1204" s="1">
        <v>1E-3</v>
      </c>
      <c r="H1204" s="1">
        <v>5249.9973</v>
      </c>
    </row>
    <row r="1205" spans="5:8" x14ac:dyDescent="0.4">
      <c r="E1205" s="1">
        <v>2</v>
      </c>
      <c r="F1205" s="1">
        <v>2200</v>
      </c>
      <c r="G1205" s="1">
        <v>1E-3</v>
      </c>
      <c r="H1205" s="1">
        <v>5249.9994421488</v>
      </c>
    </row>
    <row r="1206" spans="5:8" x14ac:dyDescent="0.4">
      <c r="E1206" s="1">
        <v>2</v>
      </c>
      <c r="F1206" s="1">
        <v>4700</v>
      </c>
      <c r="G1206" s="1">
        <v>0</v>
      </c>
      <c r="H1206" s="1">
        <v>5249.9998777726996</v>
      </c>
    </row>
    <row r="1207" spans="5:8" x14ac:dyDescent="0.4">
      <c r="E1207" s="1">
        <v>2</v>
      </c>
      <c r="F1207" s="1">
        <v>10000</v>
      </c>
      <c r="G1207" s="1">
        <v>1E-3</v>
      </c>
      <c r="H1207" s="1">
        <v>5249.999973</v>
      </c>
    </row>
    <row r="1208" spans="5:8" x14ac:dyDescent="0.4">
      <c r="E1208" s="1">
        <v>2</v>
      </c>
      <c r="F1208" s="1">
        <v>22000</v>
      </c>
      <c r="G1208" s="1">
        <v>1E-3</v>
      </c>
      <c r="H1208" s="1">
        <v>5249.9999944214997</v>
      </c>
    </row>
    <row r="1209" spans="5:8" x14ac:dyDescent="0.4">
      <c r="E1209" s="1">
        <v>2</v>
      </c>
      <c r="F1209" s="1">
        <v>47000</v>
      </c>
      <c r="G1209" s="1">
        <v>2E-3</v>
      </c>
      <c r="H1209" s="1">
        <v>5249.9999987778001</v>
      </c>
    </row>
    <row r="1210" spans="5:8" x14ac:dyDescent="0.4">
      <c r="E1210" s="1">
        <v>2</v>
      </c>
      <c r="F1210" s="1">
        <v>100000</v>
      </c>
      <c r="G1210" s="1">
        <v>1E-3</v>
      </c>
      <c r="H1210" s="1">
        <v>5249.9999997300001</v>
      </c>
    </row>
    <row r="1211" spans="5:8" x14ac:dyDescent="0.4">
      <c r="E1211" s="1">
        <v>2</v>
      </c>
      <c r="F1211" s="1">
        <v>220000</v>
      </c>
      <c r="G1211" s="1">
        <v>1E-3</v>
      </c>
      <c r="H1211" s="1">
        <v>5249.9999999440997</v>
      </c>
    </row>
    <row r="1212" spans="5:8" x14ac:dyDescent="0.4">
      <c r="E1212" s="1">
        <v>2</v>
      </c>
      <c r="F1212" s="1">
        <v>470000</v>
      </c>
      <c r="G1212" s="1">
        <v>2E-3</v>
      </c>
      <c r="H1212" s="1">
        <v>5249.9999999877</v>
      </c>
    </row>
    <row r="1213" spans="5:8" x14ac:dyDescent="0.4">
      <c r="E1213" s="1">
        <v>2</v>
      </c>
      <c r="F1213" s="1">
        <v>1000000</v>
      </c>
      <c r="G1213" s="1">
        <v>2E-3</v>
      </c>
      <c r="H1213" s="1">
        <v>5249.9999999972997</v>
      </c>
    </row>
    <row r="1214" spans="5:8" x14ac:dyDescent="0.4">
      <c r="E1214" s="1">
        <v>2</v>
      </c>
      <c r="F1214" s="1">
        <v>2200000</v>
      </c>
      <c r="G1214" s="1">
        <v>4.0000000000000001E-3</v>
      </c>
      <c r="H1214" s="1">
        <v>5249.9999999994998</v>
      </c>
    </row>
    <row r="1215" spans="5:8" x14ac:dyDescent="0.4">
      <c r="E1215" s="1">
        <v>2</v>
      </c>
      <c r="F1215" s="1">
        <v>4700000</v>
      </c>
      <c r="G1215" s="1">
        <v>0.01</v>
      </c>
      <c r="H1215" s="1">
        <v>5250.0000000001</v>
      </c>
    </row>
    <row r="1216" spans="5:8" x14ac:dyDescent="0.4">
      <c r="E1216" s="1">
        <v>2</v>
      </c>
      <c r="F1216" s="1">
        <v>10000000</v>
      </c>
      <c r="G1216" s="1">
        <v>1.9E-2</v>
      </c>
      <c r="H1216" s="1">
        <v>5249.9999999995998</v>
      </c>
    </row>
    <row r="1217" spans="5:8" x14ac:dyDescent="0.4">
      <c r="E1217" s="1">
        <v>2</v>
      </c>
      <c r="F1217" s="1">
        <v>22000000</v>
      </c>
      <c r="G1217" s="1">
        <v>0.04</v>
      </c>
      <c r="H1217" s="1">
        <v>5250.0000000004002</v>
      </c>
    </row>
    <row r="1218" spans="5:8" x14ac:dyDescent="0.4">
      <c r="E1218" s="1">
        <v>2</v>
      </c>
      <c r="F1218" s="1">
        <v>47000000</v>
      </c>
      <c r="G1218" s="1">
        <v>8.4000000000000005E-2</v>
      </c>
      <c r="H1218" s="1">
        <v>5250.0000000003001</v>
      </c>
    </row>
    <row r="1219" spans="5:8" x14ac:dyDescent="0.4">
      <c r="E1219" s="1">
        <v>2</v>
      </c>
      <c r="F1219" s="1">
        <v>100000000</v>
      </c>
      <c r="G1219" s="1">
        <v>0.17799999999999999</v>
      </c>
      <c r="H1219" s="1">
        <v>5250.0000000005002</v>
      </c>
    </row>
    <row r="1220" spans="5:8" x14ac:dyDescent="0.4">
      <c r="E1220" s="1">
        <v>2</v>
      </c>
      <c r="F1220" s="1">
        <v>220000000</v>
      </c>
      <c r="G1220" s="1">
        <v>0.39</v>
      </c>
      <c r="H1220" s="1">
        <v>5249.9999999989996</v>
      </c>
    </row>
    <row r="1221" spans="5:8" x14ac:dyDescent="0.4">
      <c r="E1221" s="1">
        <v>2</v>
      </c>
      <c r="F1221" s="1">
        <v>470000000</v>
      </c>
      <c r="G1221" s="1">
        <v>0.83799999999999997</v>
      </c>
      <c r="H1221" s="1">
        <v>5249.9999999988004</v>
      </c>
    </row>
    <row r="1222" spans="5:8" x14ac:dyDescent="0.4">
      <c r="E1222" s="1">
        <v>2</v>
      </c>
      <c r="F1222" s="1">
        <v>1000000000</v>
      </c>
      <c r="G1222" s="1">
        <v>1.788</v>
      </c>
      <c r="H1222" s="1">
        <v>5249.9999999989004</v>
      </c>
    </row>
    <row r="1223" spans="5:8" x14ac:dyDescent="0.4">
      <c r="E1223" s="1">
        <v>2</v>
      </c>
      <c r="F1223" s="1">
        <v>2200000000</v>
      </c>
      <c r="G1223" s="1">
        <v>3.899</v>
      </c>
      <c r="H1223" s="1">
        <v>5249.9999999958</v>
      </c>
    </row>
    <row r="1224" spans="5:8" x14ac:dyDescent="0.4">
      <c r="E1224" s="1">
        <v>2</v>
      </c>
      <c r="F1224" s="1">
        <v>4700000000</v>
      </c>
      <c r="G1224" s="1">
        <v>9.8420000000000005</v>
      </c>
      <c r="H1224" s="1">
        <v>5249.9999999866004</v>
      </c>
    </row>
    <row r="1225" spans="5:8" x14ac:dyDescent="0.4">
      <c r="E1225" s="1">
        <v>2</v>
      </c>
      <c r="F1225" s="1">
        <v>10000000000</v>
      </c>
      <c r="G1225" s="1">
        <v>38.695</v>
      </c>
      <c r="H1225" s="1">
        <v>5249.9999999622996</v>
      </c>
    </row>
    <row r="1226" spans="5:8" x14ac:dyDescent="0.4">
      <c r="E1226" s="1">
        <v>3</v>
      </c>
      <c r="F1226" s="1">
        <v>1</v>
      </c>
      <c r="G1226" s="1">
        <v>2E-3</v>
      </c>
      <c r="H1226" s="1">
        <v>2550</v>
      </c>
    </row>
    <row r="1227" spans="5:8" x14ac:dyDescent="0.4">
      <c r="E1227" s="1">
        <v>3</v>
      </c>
      <c r="F1227" s="1">
        <v>2</v>
      </c>
      <c r="G1227" s="1">
        <v>1E-3</v>
      </c>
      <c r="H1227" s="1">
        <v>4575</v>
      </c>
    </row>
    <row r="1228" spans="5:8" x14ac:dyDescent="0.4">
      <c r="E1228" s="1">
        <v>3</v>
      </c>
      <c r="F1228" s="1">
        <v>4</v>
      </c>
      <c r="G1228" s="1">
        <v>1E-3</v>
      </c>
      <c r="H1228" s="1">
        <v>5081.25</v>
      </c>
    </row>
    <row r="1229" spans="5:8" x14ac:dyDescent="0.4">
      <c r="E1229" s="1">
        <v>3</v>
      </c>
      <c r="F1229" s="1">
        <v>7</v>
      </c>
      <c r="G1229" s="1">
        <v>1E-3</v>
      </c>
      <c r="H1229" s="1">
        <v>5194.8979591836996</v>
      </c>
    </row>
    <row r="1230" spans="5:8" x14ac:dyDescent="0.4">
      <c r="E1230" s="1">
        <v>3</v>
      </c>
      <c r="F1230" s="1">
        <v>10</v>
      </c>
      <c r="G1230" s="1">
        <v>1E-3</v>
      </c>
      <c r="H1230" s="1">
        <v>5223</v>
      </c>
    </row>
    <row r="1231" spans="5:8" x14ac:dyDescent="0.4">
      <c r="E1231" s="1">
        <v>3</v>
      </c>
      <c r="F1231" s="1">
        <v>22</v>
      </c>
      <c r="G1231" s="1">
        <v>1E-3</v>
      </c>
      <c r="H1231" s="1">
        <v>5244.4214876033002</v>
      </c>
    </row>
    <row r="1232" spans="5:8" x14ac:dyDescent="0.4">
      <c r="E1232" s="1">
        <v>3</v>
      </c>
      <c r="F1232" s="1">
        <v>47</v>
      </c>
      <c r="G1232" s="1">
        <v>2E-3</v>
      </c>
      <c r="H1232" s="1">
        <v>5248.7777274785003</v>
      </c>
    </row>
    <row r="1233" spans="5:8" x14ac:dyDescent="0.4">
      <c r="E1233" s="1">
        <v>3</v>
      </c>
      <c r="F1233" s="1">
        <v>100</v>
      </c>
      <c r="G1233" s="1">
        <v>1E-3</v>
      </c>
      <c r="H1233" s="1">
        <v>5249.73</v>
      </c>
    </row>
    <row r="1234" spans="5:8" x14ac:dyDescent="0.4">
      <c r="E1234" s="1">
        <v>3</v>
      </c>
      <c r="F1234" s="1">
        <v>220</v>
      </c>
      <c r="G1234" s="1">
        <v>2E-3</v>
      </c>
      <c r="H1234" s="1">
        <v>5249.9442148759999</v>
      </c>
    </row>
    <row r="1235" spans="5:8" x14ac:dyDescent="0.4">
      <c r="E1235" s="1">
        <v>3</v>
      </c>
      <c r="F1235" s="1">
        <v>470</v>
      </c>
      <c r="G1235" s="1">
        <v>1E-3</v>
      </c>
      <c r="H1235" s="1">
        <v>5249.9877772747996</v>
      </c>
    </row>
    <row r="1236" spans="5:8" x14ac:dyDescent="0.4">
      <c r="E1236" s="1">
        <v>3</v>
      </c>
      <c r="F1236" s="1">
        <v>1000</v>
      </c>
      <c r="G1236" s="1">
        <v>2E-3</v>
      </c>
      <c r="H1236" s="1">
        <v>5249.9973</v>
      </c>
    </row>
    <row r="1237" spans="5:8" x14ac:dyDescent="0.4">
      <c r="E1237" s="1">
        <v>3</v>
      </c>
      <c r="F1237" s="1">
        <v>2200</v>
      </c>
      <c r="G1237" s="1">
        <v>1E-3</v>
      </c>
      <c r="H1237" s="1">
        <v>5249.9994421488</v>
      </c>
    </row>
    <row r="1238" spans="5:8" x14ac:dyDescent="0.4">
      <c r="E1238" s="1">
        <v>3</v>
      </c>
      <c r="F1238" s="1">
        <v>4700</v>
      </c>
      <c r="G1238" s="1">
        <v>1E-3</v>
      </c>
      <c r="H1238" s="1">
        <v>5249.9998777726996</v>
      </c>
    </row>
    <row r="1239" spans="5:8" x14ac:dyDescent="0.4">
      <c r="E1239" s="1">
        <v>3</v>
      </c>
      <c r="F1239" s="1">
        <v>10000</v>
      </c>
      <c r="G1239" s="1">
        <v>1E-3</v>
      </c>
      <c r="H1239" s="1">
        <v>5249.999973</v>
      </c>
    </row>
    <row r="1240" spans="5:8" x14ac:dyDescent="0.4">
      <c r="E1240" s="1">
        <v>3</v>
      </c>
      <c r="F1240" s="1">
        <v>22000</v>
      </c>
      <c r="G1240" s="1">
        <v>1E-3</v>
      </c>
      <c r="H1240" s="1">
        <v>5249.9999944214997</v>
      </c>
    </row>
    <row r="1241" spans="5:8" x14ac:dyDescent="0.4">
      <c r="E1241" s="1">
        <v>3</v>
      </c>
      <c r="F1241" s="1">
        <v>47000</v>
      </c>
      <c r="G1241" s="1">
        <v>2E-3</v>
      </c>
      <c r="H1241" s="1">
        <v>5249.9999987777001</v>
      </c>
    </row>
    <row r="1242" spans="5:8" x14ac:dyDescent="0.4">
      <c r="E1242" s="1">
        <v>3</v>
      </c>
      <c r="F1242" s="1">
        <v>100000</v>
      </c>
      <c r="G1242" s="1">
        <v>1E-3</v>
      </c>
      <c r="H1242" s="1">
        <v>5249.9999997300001</v>
      </c>
    </row>
    <row r="1243" spans="5:8" x14ac:dyDescent="0.4">
      <c r="E1243" s="1">
        <v>3</v>
      </c>
      <c r="F1243" s="1">
        <v>220000</v>
      </c>
      <c r="G1243" s="1">
        <v>1E-3</v>
      </c>
      <c r="H1243" s="1">
        <v>5249.9999999441998</v>
      </c>
    </row>
    <row r="1244" spans="5:8" x14ac:dyDescent="0.4">
      <c r="E1244" s="1">
        <v>3</v>
      </c>
      <c r="F1244" s="1">
        <v>470000</v>
      </c>
      <c r="G1244" s="1">
        <v>1E-3</v>
      </c>
      <c r="H1244" s="1">
        <v>5249.9999999878</v>
      </c>
    </row>
    <row r="1245" spans="5:8" x14ac:dyDescent="0.4">
      <c r="E1245" s="1">
        <v>3</v>
      </c>
      <c r="F1245" s="1">
        <v>1000000</v>
      </c>
      <c r="G1245" s="1">
        <v>2E-3</v>
      </c>
      <c r="H1245" s="1">
        <v>5249.9999999972997</v>
      </c>
    </row>
    <row r="1246" spans="5:8" x14ac:dyDescent="0.4">
      <c r="E1246" s="1">
        <v>3</v>
      </c>
      <c r="F1246" s="1">
        <v>2200000</v>
      </c>
      <c r="G1246" s="1">
        <v>3.0000000000000001E-3</v>
      </c>
      <c r="H1246" s="1">
        <v>5249.9999999994998</v>
      </c>
    </row>
    <row r="1247" spans="5:8" x14ac:dyDescent="0.4">
      <c r="E1247" s="1">
        <v>3</v>
      </c>
      <c r="F1247" s="1">
        <v>4700000</v>
      </c>
      <c r="G1247" s="1">
        <v>7.0000000000000001E-3</v>
      </c>
      <c r="H1247" s="1">
        <v>5249.9999999997999</v>
      </c>
    </row>
    <row r="1248" spans="5:8" x14ac:dyDescent="0.4">
      <c r="E1248" s="1">
        <v>3</v>
      </c>
      <c r="F1248" s="1">
        <v>10000000</v>
      </c>
      <c r="G1248" s="1">
        <v>1.2999999999999999E-2</v>
      </c>
      <c r="H1248" s="1">
        <v>5249.9999999996999</v>
      </c>
    </row>
    <row r="1249" spans="5:8" x14ac:dyDescent="0.4">
      <c r="E1249" s="1">
        <v>3</v>
      </c>
      <c r="F1249" s="1">
        <v>22000000</v>
      </c>
      <c r="G1249" s="1">
        <v>2.8000000000000001E-2</v>
      </c>
      <c r="H1249" s="1">
        <v>5250.0000000003001</v>
      </c>
    </row>
    <row r="1250" spans="5:8" x14ac:dyDescent="0.4">
      <c r="E1250" s="1">
        <v>3</v>
      </c>
      <c r="F1250" s="1">
        <v>47000000</v>
      </c>
      <c r="G1250" s="1">
        <v>5.8000000000000003E-2</v>
      </c>
      <c r="H1250" s="1">
        <v>5250</v>
      </c>
    </row>
    <row r="1251" spans="5:8" x14ac:dyDescent="0.4">
      <c r="E1251" s="1">
        <v>3</v>
      </c>
      <c r="F1251" s="1">
        <v>100000000</v>
      </c>
      <c r="G1251" s="1">
        <v>0.12</v>
      </c>
      <c r="H1251" s="1">
        <v>5250.0000000008004</v>
      </c>
    </row>
    <row r="1252" spans="5:8" x14ac:dyDescent="0.4">
      <c r="E1252" s="1">
        <v>3</v>
      </c>
      <c r="F1252" s="1">
        <v>220000000</v>
      </c>
      <c r="G1252" s="1">
        <v>0.26400000000000001</v>
      </c>
      <c r="H1252" s="1">
        <v>5249.9999999993997</v>
      </c>
    </row>
    <row r="1253" spans="5:8" x14ac:dyDescent="0.4">
      <c r="E1253" s="1">
        <v>3</v>
      </c>
      <c r="F1253" s="1">
        <v>470000000</v>
      </c>
      <c r="G1253" s="1">
        <v>0.55800000000000005</v>
      </c>
      <c r="H1253" s="1">
        <v>5249.9999999987003</v>
      </c>
    </row>
    <row r="1254" spans="5:8" x14ac:dyDescent="0.4">
      <c r="E1254" s="1">
        <v>3</v>
      </c>
      <c r="F1254" s="1">
        <v>1000000000</v>
      </c>
      <c r="G1254" s="1">
        <v>1.1859999999999999</v>
      </c>
      <c r="H1254" s="1">
        <v>5249.9999999992997</v>
      </c>
    </row>
    <row r="1255" spans="5:8" x14ac:dyDescent="0.4">
      <c r="E1255" s="1">
        <v>3</v>
      </c>
      <c r="F1255" s="1">
        <v>2200000000</v>
      </c>
      <c r="G1255" s="1">
        <v>2.6179999999999999</v>
      </c>
      <c r="H1255" s="1">
        <v>5249.9999999954998</v>
      </c>
    </row>
    <row r="1256" spans="5:8" x14ac:dyDescent="0.4">
      <c r="E1256" s="1">
        <v>3</v>
      </c>
      <c r="F1256" s="1">
        <v>4700000000</v>
      </c>
      <c r="G1256" s="1">
        <v>6.5529999999999999</v>
      </c>
      <c r="H1256" s="1">
        <v>5249.9999999868996</v>
      </c>
    </row>
    <row r="1257" spans="5:8" x14ac:dyDescent="0.4">
      <c r="E1257" s="1">
        <v>3</v>
      </c>
      <c r="F1257" s="1">
        <v>10000000000</v>
      </c>
      <c r="G1257" s="1">
        <v>25.83</v>
      </c>
      <c r="H1257" s="1">
        <v>5249.9999999621004</v>
      </c>
    </row>
    <row r="1258" spans="5:8" x14ac:dyDescent="0.4">
      <c r="E1258" s="1">
        <v>4</v>
      </c>
      <c r="F1258" s="1">
        <v>1</v>
      </c>
      <c r="G1258" s="1">
        <v>2E-3</v>
      </c>
      <c r="H1258" s="1">
        <v>2550</v>
      </c>
    </row>
    <row r="1259" spans="5:8" x14ac:dyDescent="0.4">
      <c r="E1259" s="1">
        <v>4</v>
      </c>
      <c r="F1259" s="1">
        <v>2</v>
      </c>
      <c r="G1259" s="1">
        <v>2E-3</v>
      </c>
      <c r="H1259" s="1">
        <v>4575</v>
      </c>
    </row>
    <row r="1260" spans="5:8" x14ac:dyDescent="0.4">
      <c r="E1260" s="1">
        <v>4</v>
      </c>
      <c r="F1260" s="1">
        <v>4</v>
      </c>
      <c r="G1260" s="1">
        <v>2E-3</v>
      </c>
      <c r="H1260" s="1">
        <v>5081.25</v>
      </c>
    </row>
    <row r="1261" spans="5:8" x14ac:dyDescent="0.4">
      <c r="E1261" s="1">
        <v>4</v>
      </c>
      <c r="F1261" s="1">
        <v>7</v>
      </c>
      <c r="G1261" s="1">
        <v>2E-3</v>
      </c>
      <c r="H1261" s="1">
        <v>5194.8979591836996</v>
      </c>
    </row>
    <row r="1262" spans="5:8" x14ac:dyDescent="0.4">
      <c r="E1262" s="1">
        <v>4</v>
      </c>
      <c r="F1262" s="1">
        <v>10</v>
      </c>
      <c r="G1262" s="1">
        <v>1E-3</v>
      </c>
      <c r="H1262" s="1">
        <v>5223</v>
      </c>
    </row>
    <row r="1263" spans="5:8" x14ac:dyDescent="0.4">
      <c r="E1263" s="1">
        <v>4</v>
      </c>
      <c r="F1263" s="1">
        <v>22</v>
      </c>
      <c r="G1263" s="1">
        <v>1E-3</v>
      </c>
      <c r="H1263" s="1">
        <v>5244.4214876033002</v>
      </c>
    </row>
    <row r="1264" spans="5:8" x14ac:dyDescent="0.4">
      <c r="E1264" s="1">
        <v>4</v>
      </c>
      <c r="F1264" s="1">
        <v>47</v>
      </c>
      <c r="G1264" s="1">
        <v>2E-3</v>
      </c>
      <c r="H1264" s="1">
        <v>5248.7777274785003</v>
      </c>
    </row>
    <row r="1265" spans="5:8" x14ac:dyDescent="0.4">
      <c r="E1265" s="1">
        <v>4</v>
      </c>
      <c r="F1265" s="1">
        <v>100</v>
      </c>
      <c r="G1265" s="1">
        <v>1E-3</v>
      </c>
      <c r="H1265" s="1">
        <v>5249.73</v>
      </c>
    </row>
    <row r="1266" spans="5:8" x14ac:dyDescent="0.4">
      <c r="E1266" s="1">
        <v>4</v>
      </c>
      <c r="F1266" s="1">
        <v>220</v>
      </c>
      <c r="G1266" s="1">
        <v>1E-3</v>
      </c>
      <c r="H1266" s="1">
        <v>5249.9442148759999</v>
      </c>
    </row>
    <row r="1267" spans="5:8" x14ac:dyDescent="0.4">
      <c r="E1267" s="1">
        <v>4</v>
      </c>
      <c r="F1267" s="1">
        <v>470</v>
      </c>
      <c r="G1267" s="1">
        <v>2E-3</v>
      </c>
      <c r="H1267" s="1">
        <v>5249.9877772747996</v>
      </c>
    </row>
    <row r="1268" spans="5:8" x14ac:dyDescent="0.4">
      <c r="E1268" s="1">
        <v>4</v>
      </c>
      <c r="F1268" s="1">
        <v>1000</v>
      </c>
      <c r="G1268" s="1">
        <v>1E-3</v>
      </c>
      <c r="H1268" s="1">
        <v>5249.9973</v>
      </c>
    </row>
    <row r="1269" spans="5:8" x14ac:dyDescent="0.4">
      <c r="E1269" s="1">
        <v>4</v>
      </c>
      <c r="F1269" s="1">
        <v>2200</v>
      </c>
      <c r="G1269" s="1">
        <v>1E-3</v>
      </c>
      <c r="H1269" s="1">
        <v>5249.9994421488</v>
      </c>
    </row>
    <row r="1270" spans="5:8" x14ac:dyDescent="0.4">
      <c r="E1270" s="1">
        <v>4</v>
      </c>
      <c r="F1270" s="1">
        <v>4700</v>
      </c>
      <c r="G1270" s="1">
        <v>1E-3</v>
      </c>
      <c r="H1270" s="1">
        <v>5249.9998777726996</v>
      </c>
    </row>
    <row r="1271" spans="5:8" x14ac:dyDescent="0.4">
      <c r="E1271" s="1">
        <v>4</v>
      </c>
      <c r="F1271" s="1">
        <v>10000</v>
      </c>
      <c r="G1271" s="1">
        <v>2E-3</v>
      </c>
      <c r="H1271" s="1">
        <v>5249.999973</v>
      </c>
    </row>
    <row r="1272" spans="5:8" x14ac:dyDescent="0.4">
      <c r="E1272" s="1">
        <v>4</v>
      </c>
      <c r="F1272" s="1">
        <v>22000</v>
      </c>
      <c r="G1272" s="1">
        <v>2E-3</v>
      </c>
      <c r="H1272" s="1">
        <v>5249.9999944214997</v>
      </c>
    </row>
    <row r="1273" spans="5:8" x14ac:dyDescent="0.4">
      <c r="E1273" s="1">
        <v>4</v>
      </c>
      <c r="F1273" s="1">
        <v>47000</v>
      </c>
      <c r="G1273" s="1">
        <v>3.0000000000000001E-3</v>
      </c>
      <c r="H1273" s="1">
        <v>5249.9999987777001</v>
      </c>
    </row>
    <row r="1274" spans="5:8" x14ac:dyDescent="0.4">
      <c r="E1274" s="1">
        <v>4</v>
      </c>
      <c r="F1274" s="1">
        <v>100000</v>
      </c>
      <c r="G1274" s="1">
        <v>2E-3</v>
      </c>
      <c r="H1274" s="1">
        <v>5249.9999997300001</v>
      </c>
    </row>
    <row r="1275" spans="5:8" x14ac:dyDescent="0.4">
      <c r="E1275" s="1">
        <v>4</v>
      </c>
      <c r="F1275" s="1">
        <v>220000</v>
      </c>
      <c r="G1275" s="1">
        <v>1E-3</v>
      </c>
      <c r="H1275" s="1">
        <v>5249.9999999442998</v>
      </c>
    </row>
    <row r="1276" spans="5:8" x14ac:dyDescent="0.4">
      <c r="E1276" s="1">
        <v>4</v>
      </c>
      <c r="F1276" s="1">
        <v>470000</v>
      </c>
      <c r="G1276" s="1">
        <v>2E-3</v>
      </c>
      <c r="H1276" s="1">
        <v>5249.9999999878</v>
      </c>
    </row>
    <row r="1277" spans="5:8" x14ac:dyDescent="0.4">
      <c r="E1277" s="1">
        <v>4</v>
      </c>
      <c r="F1277" s="1">
        <v>1000000</v>
      </c>
      <c r="G1277" s="1">
        <v>3.0000000000000001E-3</v>
      </c>
      <c r="H1277" s="1">
        <v>5249.9999999972997</v>
      </c>
    </row>
    <row r="1278" spans="5:8" x14ac:dyDescent="0.4">
      <c r="E1278" s="1">
        <v>4</v>
      </c>
      <c r="F1278" s="1">
        <v>2200000</v>
      </c>
      <c r="G1278" s="1">
        <v>4.0000000000000001E-3</v>
      </c>
      <c r="H1278" s="1">
        <v>5249.9999999994998</v>
      </c>
    </row>
    <row r="1279" spans="5:8" x14ac:dyDescent="0.4">
      <c r="E1279" s="1">
        <v>4</v>
      </c>
      <c r="F1279" s="1">
        <v>4700000</v>
      </c>
      <c r="G1279" s="1">
        <v>6.0000000000000001E-3</v>
      </c>
      <c r="H1279" s="1">
        <v>5249.9999999999</v>
      </c>
    </row>
    <row r="1280" spans="5:8" x14ac:dyDescent="0.4">
      <c r="E1280" s="1">
        <v>4</v>
      </c>
      <c r="F1280" s="1">
        <v>10000000</v>
      </c>
      <c r="G1280" s="1">
        <v>1.0999999999999999E-2</v>
      </c>
      <c r="H1280" s="1">
        <v>5249.9999999997999</v>
      </c>
    </row>
    <row r="1281" spans="5:8" x14ac:dyDescent="0.4">
      <c r="E1281" s="1">
        <v>4</v>
      </c>
      <c r="F1281" s="1">
        <v>22000000</v>
      </c>
      <c r="G1281" s="1">
        <v>2.1999999999999999E-2</v>
      </c>
      <c r="H1281" s="1">
        <v>5250.0000000001</v>
      </c>
    </row>
    <row r="1282" spans="5:8" x14ac:dyDescent="0.4">
      <c r="E1282" s="1">
        <v>4</v>
      </c>
      <c r="F1282" s="1">
        <v>47000000</v>
      </c>
      <c r="G1282" s="1">
        <v>4.2999999999999997E-2</v>
      </c>
      <c r="H1282" s="1">
        <v>5249.9999999993997</v>
      </c>
    </row>
    <row r="1283" spans="5:8" x14ac:dyDescent="0.4">
      <c r="E1283" s="1">
        <v>4</v>
      </c>
      <c r="F1283" s="1">
        <v>100000000</v>
      </c>
      <c r="G1283" s="1">
        <v>9.1999999999999998E-2</v>
      </c>
      <c r="H1283" s="1">
        <v>5250.0000000001</v>
      </c>
    </row>
    <row r="1284" spans="5:8" x14ac:dyDescent="0.4">
      <c r="E1284" s="1">
        <v>4</v>
      </c>
      <c r="F1284" s="1">
        <v>220000000</v>
      </c>
      <c r="G1284" s="1">
        <v>0.2</v>
      </c>
      <c r="H1284" s="1">
        <v>5250.0000000002001</v>
      </c>
    </row>
    <row r="1285" spans="5:8" x14ac:dyDescent="0.4">
      <c r="E1285" s="1">
        <v>4</v>
      </c>
      <c r="F1285" s="1">
        <v>470000000</v>
      </c>
      <c r="G1285" s="1">
        <v>0.42199999999999999</v>
      </c>
      <c r="H1285" s="1">
        <v>5249.9999999996999</v>
      </c>
    </row>
    <row r="1286" spans="5:8" x14ac:dyDescent="0.4">
      <c r="E1286" s="1">
        <v>4</v>
      </c>
      <c r="F1286" s="1">
        <v>1000000000</v>
      </c>
      <c r="G1286" s="1">
        <v>0.89700000000000002</v>
      </c>
      <c r="H1286" s="1">
        <v>5249.9999999996999</v>
      </c>
    </row>
    <row r="1287" spans="5:8" x14ac:dyDescent="0.4">
      <c r="E1287" s="1">
        <v>4</v>
      </c>
      <c r="F1287" s="1">
        <v>2200000000</v>
      </c>
      <c r="G1287" s="1">
        <v>1.9610000000000001</v>
      </c>
      <c r="H1287" s="1">
        <v>5249.9999999986003</v>
      </c>
    </row>
    <row r="1288" spans="5:8" x14ac:dyDescent="0.4">
      <c r="E1288" s="1">
        <v>4</v>
      </c>
      <c r="F1288" s="1">
        <v>4700000000</v>
      </c>
      <c r="G1288" s="1">
        <v>4.9829999999999997</v>
      </c>
      <c r="H1288" s="1">
        <v>5249.9999999954998</v>
      </c>
    </row>
    <row r="1289" spans="5:8" x14ac:dyDescent="0.4">
      <c r="E1289" s="1">
        <v>4</v>
      </c>
      <c r="F1289" s="1">
        <v>10000000000</v>
      </c>
      <c r="G1289" s="1">
        <v>19.404</v>
      </c>
      <c r="H1289" s="1">
        <v>5249.9999999864003</v>
      </c>
    </row>
    <row r="1290" spans="5:8" x14ac:dyDescent="0.4">
      <c r="E1290" s="1">
        <v>5</v>
      </c>
      <c r="F1290" s="1">
        <v>1</v>
      </c>
      <c r="G1290" s="1">
        <v>1E-3</v>
      </c>
      <c r="H1290" s="1">
        <v>2550</v>
      </c>
    </row>
    <row r="1291" spans="5:8" x14ac:dyDescent="0.4">
      <c r="E1291" s="1">
        <v>5</v>
      </c>
      <c r="F1291" s="1">
        <v>2</v>
      </c>
      <c r="G1291" s="1">
        <v>2E-3</v>
      </c>
      <c r="H1291" s="1">
        <v>4575</v>
      </c>
    </row>
    <row r="1292" spans="5:8" x14ac:dyDescent="0.4">
      <c r="E1292" s="1">
        <v>5</v>
      </c>
      <c r="F1292" s="1">
        <v>4</v>
      </c>
      <c r="G1292" s="1">
        <v>1E-3</v>
      </c>
      <c r="H1292" s="1">
        <v>5081.25</v>
      </c>
    </row>
    <row r="1293" spans="5:8" x14ac:dyDescent="0.4">
      <c r="E1293" s="1">
        <v>5</v>
      </c>
      <c r="F1293" s="1">
        <v>7</v>
      </c>
      <c r="G1293" s="1">
        <v>2E-3</v>
      </c>
      <c r="H1293" s="1">
        <v>5194.8979591836996</v>
      </c>
    </row>
    <row r="1294" spans="5:8" x14ac:dyDescent="0.4">
      <c r="E1294" s="1">
        <v>5</v>
      </c>
      <c r="F1294" s="1">
        <v>10</v>
      </c>
      <c r="G1294" s="1">
        <v>1E-3</v>
      </c>
      <c r="H1294" s="1">
        <v>5223</v>
      </c>
    </row>
    <row r="1295" spans="5:8" x14ac:dyDescent="0.4">
      <c r="E1295" s="1">
        <v>5</v>
      </c>
      <c r="F1295" s="1">
        <v>22</v>
      </c>
      <c r="G1295" s="1">
        <v>1E-3</v>
      </c>
      <c r="H1295" s="1">
        <v>5244.4214876033002</v>
      </c>
    </row>
    <row r="1296" spans="5:8" x14ac:dyDescent="0.4">
      <c r="E1296" s="1">
        <v>5</v>
      </c>
      <c r="F1296" s="1">
        <v>47</v>
      </c>
      <c r="G1296" s="1">
        <v>1E-3</v>
      </c>
      <c r="H1296" s="1">
        <v>5248.7777274785003</v>
      </c>
    </row>
    <row r="1297" spans="5:8" x14ac:dyDescent="0.4">
      <c r="E1297" s="1">
        <v>5</v>
      </c>
      <c r="F1297" s="1">
        <v>100</v>
      </c>
      <c r="G1297" s="1">
        <v>2E-3</v>
      </c>
      <c r="H1297" s="1">
        <v>5249.73</v>
      </c>
    </row>
    <row r="1298" spans="5:8" x14ac:dyDescent="0.4">
      <c r="E1298" s="1">
        <v>5</v>
      </c>
      <c r="F1298" s="1">
        <v>220</v>
      </c>
      <c r="G1298" s="1">
        <v>1E-3</v>
      </c>
      <c r="H1298" s="1">
        <v>5249.9442148759999</v>
      </c>
    </row>
    <row r="1299" spans="5:8" x14ac:dyDescent="0.4">
      <c r="E1299" s="1">
        <v>5</v>
      </c>
      <c r="F1299" s="1">
        <v>470</v>
      </c>
      <c r="G1299" s="1">
        <v>1E-3</v>
      </c>
      <c r="H1299" s="1">
        <v>5249.9877772747996</v>
      </c>
    </row>
    <row r="1300" spans="5:8" x14ac:dyDescent="0.4">
      <c r="E1300" s="1">
        <v>5</v>
      </c>
      <c r="F1300" s="1">
        <v>1000</v>
      </c>
      <c r="G1300" s="1">
        <v>1E-3</v>
      </c>
      <c r="H1300" s="1">
        <v>5249.9973</v>
      </c>
    </row>
    <row r="1301" spans="5:8" x14ac:dyDescent="0.4">
      <c r="E1301" s="1">
        <v>5</v>
      </c>
      <c r="F1301" s="1">
        <v>2200</v>
      </c>
      <c r="G1301" s="1">
        <v>2E-3</v>
      </c>
      <c r="H1301" s="1">
        <v>5249.9994421488</v>
      </c>
    </row>
    <row r="1302" spans="5:8" x14ac:dyDescent="0.4">
      <c r="E1302" s="1">
        <v>5</v>
      </c>
      <c r="F1302" s="1">
        <v>4700</v>
      </c>
      <c r="G1302" s="1">
        <v>1E-3</v>
      </c>
      <c r="H1302" s="1">
        <v>5249.9998777726996</v>
      </c>
    </row>
    <row r="1303" spans="5:8" x14ac:dyDescent="0.4">
      <c r="E1303" s="1">
        <v>5</v>
      </c>
      <c r="F1303" s="1">
        <v>10000</v>
      </c>
      <c r="G1303" s="1">
        <v>1E-3</v>
      </c>
      <c r="H1303" s="1">
        <v>5249.999973</v>
      </c>
    </row>
    <row r="1304" spans="5:8" x14ac:dyDescent="0.4">
      <c r="E1304" s="1">
        <v>5</v>
      </c>
      <c r="F1304" s="1">
        <v>22000</v>
      </c>
      <c r="G1304" s="1">
        <v>1E-3</v>
      </c>
      <c r="H1304" s="1">
        <v>5249.9999944214997</v>
      </c>
    </row>
    <row r="1305" spans="5:8" x14ac:dyDescent="0.4">
      <c r="E1305" s="1">
        <v>5</v>
      </c>
      <c r="F1305" s="1">
        <v>47000</v>
      </c>
      <c r="G1305" s="1">
        <v>1E-3</v>
      </c>
      <c r="H1305" s="1">
        <v>5249.9999987777001</v>
      </c>
    </row>
    <row r="1306" spans="5:8" x14ac:dyDescent="0.4">
      <c r="E1306" s="1">
        <v>5</v>
      </c>
      <c r="F1306" s="1">
        <v>100000</v>
      </c>
      <c r="G1306" s="1">
        <v>1E-3</v>
      </c>
      <c r="H1306" s="1">
        <v>5249.9999997300001</v>
      </c>
    </row>
    <row r="1307" spans="5:8" x14ac:dyDescent="0.4">
      <c r="E1307" s="1">
        <v>5</v>
      </c>
      <c r="F1307" s="1">
        <v>220000</v>
      </c>
      <c r="G1307" s="1">
        <v>2E-3</v>
      </c>
      <c r="H1307" s="1">
        <v>5249.9999999441998</v>
      </c>
    </row>
    <row r="1308" spans="5:8" x14ac:dyDescent="0.4">
      <c r="E1308" s="1">
        <v>5</v>
      </c>
      <c r="F1308" s="1">
        <v>470000</v>
      </c>
      <c r="G1308" s="1">
        <v>2E-3</v>
      </c>
      <c r="H1308" s="1">
        <v>5249.9999999877</v>
      </c>
    </row>
    <row r="1309" spans="5:8" x14ac:dyDescent="0.4">
      <c r="E1309" s="1">
        <v>5</v>
      </c>
      <c r="F1309" s="1">
        <v>1000000</v>
      </c>
      <c r="G1309" s="1">
        <v>2E-3</v>
      </c>
      <c r="H1309" s="1">
        <v>5249.9999999972997</v>
      </c>
    </row>
    <row r="1310" spans="5:8" x14ac:dyDescent="0.4">
      <c r="E1310" s="1">
        <v>5</v>
      </c>
      <c r="F1310" s="1">
        <v>2200000</v>
      </c>
      <c r="G1310" s="1">
        <v>3.0000000000000001E-3</v>
      </c>
      <c r="H1310" s="1">
        <v>5249.9999999993997</v>
      </c>
    </row>
    <row r="1311" spans="5:8" x14ac:dyDescent="0.4">
      <c r="E1311" s="1">
        <v>5</v>
      </c>
      <c r="F1311" s="1">
        <v>4700000</v>
      </c>
      <c r="G1311" s="1">
        <v>5.0000000000000001E-3</v>
      </c>
      <c r="H1311" s="1">
        <v>5249.9999999999</v>
      </c>
    </row>
    <row r="1312" spans="5:8" x14ac:dyDescent="0.4">
      <c r="E1312" s="1">
        <v>5</v>
      </c>
      <c r="F1312" s="1">
        <v>10000000</v>
      </c>
      <c r="G1312" s="1">
        <v>8.9999999999999993E-3</v>
      </c>
      <c r="H1312" s="1">
        <v>5250.0000000001</v>
      </c>
    </row>
    <row r="1313" spans="5:8" x14ac:dyDescent="0.4">
      <c r="E1313" s="1">
        <v>5</v>
      </c>
      <c r="F1313" s="1">
        <v>22000000</v>
      </c>
      <c r="G1313" s="1">
        <v>1.7000000000000001E-2</v>
      </c>
      <c r="H1313" s="1">
        <v>5250.0000000001</v>
      </c>
    </row>
    <row r="1314" spans="5:8" x14ac:dyDescent="0.4">
      <c r="E1314" s="1">
        <v>5</v>
      </c>
      <c r="F1314" s="1">
        <v>47000000</v>
      </c>
      <c r="G1314" s="1">
        <v>3.5999999999999997E-2</v>
      </c>
      <c r="H1314" s="1">
        <v>5249.9999999993997</v>
      </c>
    </row>
    <row r="1315" spans="5:8" x14ac:dyDescent="0.4">
      <c r="E1315" s="1">
        <v>5</v>
      </c>
      <c r="F1315" s="1">
        <v>100000000</v>
      </c>
      <c r="G1315" s="1">
        <v>7.2999999999999995E-2</v>
      </c>
      <c r="H1315" s="1">
        <v>5250.0000000001</v>
      </c>
    </row>
    <row r="1316" spans="5:8" x14ac:dyDescent="0.4">
      <c r="E1316" s="1">
        <v>5</v>
      </c>
      <c r="F1316" s="1">
        <v>220000000</v>
      </c>
      <c r="G1316" s="1">
        <v>0.159</v>
      </c>
      <c r="H1316" s="1">
        <v>5250.0000000005002</v>
      </c>
    </row>
    <row r="1317" spans="5:8" x14ac:dyDescent="0.4">
      <c r="E1317" s="1">
        <v>5</v>
      </c>
      <c r="F1317" s="1">
        <v>470000000</v>
      </c>
      <c r="G1317" s="1">
        <v>0.33800000000000002</v>
      </c>
      <c r="H1317" s="1">
        <v>5249.9999999991996</v>
      </c>
    </row>
    <row r="1318" spans="5:8" x14ac:dyDescent="0.4">
      <c r="E1318" s="1">
        <v>5</v>
      </c>
      <c r="F1318" s="1">
        <v>1000000000</v>
      </c>
      <c r="G1318" s="1">
        <v>0.72</v>
      </c>
      <c r="H1318" s="1">
        <v>5249.9999999999</v>
      </c>
    </row>
    <row r="1319" spans="5:8" x14ac:dyDescent="0.4">
      <c r="E1319" s="1">
        <v>5</v>
      </c>
      <c r="F1319" s="1">
        <v>2200000000</v>
      </c>
      <c r="G1319" s="1">
        <v>1.5980000000000001</v>
      </c>
      <c r="H1319" s="1">
        <v>5249.9999999983002</v>
      </c>
    </row>
    <row r="1320" spans="5:8" x14ac:dyDescent="0.4">
      <c r="E1320" s="1">
        <v>5</v>
      </c>
      <c r="F1320" s="1">
        <v>4700000000</v>
      </c>
      <c r="G1320" s="1">
        <v>3.972</v>
      </c>
      <c r="H1320" s="1">
        <v>5249.9999999955999</v>
      </c>
    </row>
    <row r="1321" spans="5:8" x14ac:dyDescent="0.4">
      <c r="E1321" s="1">
        <v>5</v>
      </c>
      <c r="F1321" s="1">
        <v>10000000000</v>
      </c>
      <c r="G1321" s="1">
        <v>15.585000000000001</v>
      </c>
      <c r="H1321" s="1">
        <v>5249.9999999864003</v>
      </c>
    </row>
    <row r="1322" spans="5:8" x14ac:dyDescent="0.4">
      <c r="E1322" s="1">
        <v>6</v>
      </c>
      <c r="F1322" s="1">
        <v>1</v>
      </c>
      <c r="G1322" s="1">
        <v>1E-3</v>
      </c>
      <c r="H1322" s="1">
        <v>2550</v>
      </c>
    </row>
    <row r="1323" spans="5:8" x14ac:dyDescent="0.4">
      <c r="E1323" s="1">
        <v>6</v>
      </c>
      <c r="F1323" s="1">
        <v>2</v>
      </c>
      <c r="G1323" s="1">
        <v>2E-3</v>
      </c>
      <c r="H1323" s="1">
        <v>4575</v>
      </c>
    </row>
    <row r="1324" spans="5:8" x14ac:dyDescent="0.4">
      <c r="E1324" s="1">
        <v>6</v>
      </c>
      <c r="F1324" s="1">
        <v>4</v>
      </c>
      <c r="G1324" s="1">
        <v>3.0000000000000001E-3</v>
      </c>
      <c r="H1324" s="1">
        <v>5081.25</v>
      </c>
    </row>
    <row r="1325" spans="5:8" x14ac:dyDescent="0.4">
      <c r="E1325" s="1">
        <v>6</v>
      </c>
      <c r="F1325" s="1">
        <v>7</v>
      </c>
      <c r="G1325" s="1">
        <v>1E-3</v>
      </c>
      <c r="H1325" s="1">
        <v>5194.8979591836996</v>
      </c>
    </row>
    <row r="1326" spans="5:8" x14ac:dyDescent="0.4">
      <c r="E1326" s="1">
        <v>6</v>
      </c>
      <c r="F1326" s="1">
        <v>10</v>
      </c>
      <c r="G1326" s="1">
        <v>1E-3</v>
      </c>
      <c r="H1326" s="1">
        <v>5223</v>
      </c>
    </row>
    <row r="1327" spans="5:8" x14ac:dyDescent="0.4">
      <c r="E1327" s="1">
        <v>6</v>
      </c>
      <c r="F1327" s="1">
        <v>22</v>
      </c>
      <c r="G1327" s="1">
        <v>1E-3</v>
      </c>
      <c r="H1327" s="1">
        <v>5244.4214876033002</v>
      </c>
    </row>
    <row r="1328" spans="5:8" x14ac:dyDescent="0.4">
      <c r="E1328" s="1">
        <v>6</v>
      </c>
      <c r="F1328" s="1">
        <v>47</v>
      </c>
      <c r="G1328" s="1">
        <v>1E-3</v>
      </c>
      <c r="H1328" s="1">
        <v>5248.7777274785003</v>
      </c>
    </row>
    <row r="1329" spans="5:8" x14ac:dyDescent="0.4">
      <c r="E1329" s="1">
        <v>6</v>
      </c>
      <c r="F1329" s="1">
        <v>100</v>
      </c>
      <c r="G1329" s="1">
        <v>2E-3</v>
      </c>
      <c r="H1329" s="1">
        <v>5249.73</v>
      </c>
    </row>
    <row r="1330" spans="5:8" x14ac:dyDescent="0.4">
      <c r="E1330" s="1">
        <v>6</v>
      </c>
      <c r="F1330" s="1">
        <v>220</v>
      </c>
      <c r="G1330" s="1">
        <v>1E-3</v>
      </c>
      <c r="H1330" s="1">
        <v>5249.9442148759999</v>
      </c>
    </row>
    <row r="1331" spans="5:8" x14ac:dyDescent="0.4">
      <c r="E1331" s="1">
        <v>6</v>
      </c>
      <c r="F1331" s="1">
        <v>470</v>
      </c>
      <c r="G1331" s="1">
        <v>3.0000000000000001E-3</v>
      </c>
      <c r="H1331" s="1">
        <v>5249.9877772747996</v>
      </c>
    </row>
    <row r="1332" spans="5:8" x14ac:dyDescent="0.4">
      <c r="E1332" s="1">
        <v>6</v>
      </c>
      <c r="F1332" s="1">
        <v>1000</v>
      </c>
      <c r="G1332" s="1">
        <v>2E-3</v>
      </c>
      <c r="H1332" s="1">
        <v>5249.9973</v>
      </c>
    </row>
    <row r="1333" spans="5:8" x14ac:dyDescent="0.4">
      <c r="E1333" s="1">
        <v>6</v>
      </c>
      <c r="F1333" s="1">
        <v>2200</v>
      </c>
      <c r="G1333" s="1">
        <v>2E-3</v>
      </c>
      <c r="H1333" s="1">
        <v>5249.9994421488</v>
      </c>
    </row>
    <row r="1334" spans="5:8" x14ac:dyDescent="0.4">
      <c r="E1334" s="1">
        <v>6</v>
      </c>
      <c r="F1334" s="1">
        <v>4700</v>
      </c>
      <c r="G1334" s="1">
        <v>2E-3</v>
      </c>
      <c r="H1334" s="1">
        <v>5249.9998777726996</v>
      </c>
    </row>
    <row r="1335" spans="5:8" x14ac:dyDescent="0.4">
      <c r="E1335" s="1">
        <v>6</v>
      </c>
      <c r="F1335" s="1">
        <v>10000</v>
      </c>
      <c r="G1335" s="1">
        <v>1E-3</v>
      </c>
      <c r="H1335" s="1">
        <v>5249.999973</v>
      </c>
    </row>
    <row r="1336" spans="5:8" x14ac:dyDescent="0.4">
      <c r="E1336" s="1">
        <v>6</v>
      </c>
      <c r="F1336" s="1">
        <v>22000</v>
      </c>
      <c r="G1336" s="1">
        <v>1E-3</v>
      </c>
      <c r="H1336" s="1">
        <v>5249.9999944214997</v>
      </c>
    </row>
    <row r="1337" spans="5:8" x14ac:dyDescent="0.4">
      <c r="E1337" s="1">
        <v>6</v>
      </c>
      <c r="F1337" s="1">
        <v>47000</v>
      </c>
      <c r="G1337" s="1">
        <v>1E-3</v>
      </c>
      <c r="H1337" s="1">
        <v>5249.9999987777001</v>
      </c>
    </row>
    <row r="1338" spans="5:8" x14ac:dyDescent="0.4">
      <c r="E1338" s="1">
        <v>6</v>
      </c>
      <c r="F1338" s="1">
        <v>100000</v>
      </c>
      <c r="G1338" s="1">
        <v>2E-3</v>
      </c>
      <c r="H1338" s="1">
        <v>5249.9999997300001</v>
      </c>
    </row>
    <row r="1339" spans="5:8" x14ac:dyDescent="0.4">
      <c r="E1339" s="1">
        <v>6</v>
      </c>
      <c r="F1339" s="1">
        <v>220000</v>
      </c>
      <c r="G1339" s="1">
        <v>1E-3</v>
      </c>
      <c r="H1339" s="1">
        <v>5249.9999999441998</v>
      </c>
    </row>
    <row r="1340" spans="5:8" x14ac:dyDescent="0.4">
      <c r="E1340" s="1">
        <v>6</v>
      </c>
      <c r="F1340" s="1">
        <v>470000</v>
      </c>
      <c r="G1340" s="1">
        <v>2E-3</v>
      </c>
      <c r="H1340" s="1">
        <v>5249.9999999877</v>
      </c>
    </row>
    <row r="1341" spans="5:8" x14ac:dyDescent="0.4">
      <c r="E1341" s="1">
        <v>6</v>
      </c>
      <c r="F1341" s="1">
        <v>1000000</v>
      </c>
      <c r="G1341" s="1">
        <v>2E-3</v>
      </c>
      <c r="H1341" s="1">
        <v>5249.9999999972997</v>
      </c>
    </row>
    <row r="1342" spans="5:8" x14ac:dyDescent="0.4">
      <c r="E1342" s="1">
        <v>6</v>
      </c>
      <c r="F1342" s="1">
        <v>2200000</v>
      </c>
      <c r="G1342" s="1">
        <v>2E-3</v>
      </c>
      <c r="H1342" s="1">
        <v>5249.9999999993997</v>
      </c>
    </row>
    <row r="1343" spans="5:8" x14ac:dyDescent="0.4">
      <c r="E1343" s="1">
        <v>6</v>
      </c>
      <c r="F1343" s="1">
        <v>4700000</v>
      </c>
      <c r="G1343" s="1">
        <v>4.0000000000000001E-3</v>
      </c>
      <c r="H1343" s="1">
        <v>5249.9999999999</v>
      </c>
    </row>
    <row r="1344" spans="5:8" x14ac:dyDescent="0.4">
      <c r="E1344" s="1">
        <v>6</v>
      </c>
      <c r="F1344" s="1">
        <v>10000000</v>
      </c>
      <c r="G1344" s="1">
        <v>7.0000000000000001E-3</v>
      </c>
      <c r="H1344" s="1">
        <v>5250.0000000002001</v>
      </c>
    </row>
    <row r="1345" spans="5:8" x14ac:dyDescent="0.4">
      <c r="E1345" s="1">
        <v>6</v>
      </c>
      <c r="F1345" s="1">
        <v>22000000</v>
      </c>
      <c r="G1345" s="1">
        <v>1.4999999999999999E-2</v>
      </c>
      <c r="H1345" s="1">
        <v>5249.9999999999</v>
      </c>
    </row>
    <row r="1346" spans="5:8" x14ac:dyDescent="0.4">
      <c r="E1346" s="1">
        <v>6</v>
      </c>
      <c r="F1346" s="1">
        <v>47000000</v>
      </c>
      <c r="G1346" s="1">
        <v>0.03</v>
      </c>
      <c r="H1346" s="1">
        <v>5249.9999999993997</v>
      </c>
    </row>
    <row r="1347" spans="5:8" x14ac:dyDescent="0.4">
      <c r="E1347" s="1">
        <v>6</v>
      </c>
      <c r="F1347" s="1">
        <v>100000000</v>
      </c>
      <c r="G1347" s="1">
        <v>6.3E-2</v>
      </c>
      <c r="H1347" s="1">
        <v>5249.9999999994998</v>
      </c>
    </row>
    <row r="1348" spans="5:8" x14ac:dyDescent="0.4">
      <c r="E1348" s="1">
        <v>6</v>
      </c>
      <c r="F1348" s="1">
        <v>220000000</v>
      </c>
      <c r="G1348" s="1">
        <v>0.13500000000000001</v>
      </c>
      <c r="H1348" s="1">
        <v>5250.0000000003001</v>
      </c>
    </row>
    <row r="1349" spans="5:8" x14ac:dyDescent="0.4">
      <c r="E1349" s="1">
        <v>6</v>
      </c>
      <c r="F1349" s="1">
        <v>470000000</v>
      </c>
      <c r="G1349" s="1">
        <v>0.28699999999999998</v>
      </c>
      <c r="H1349" s="1">
        <v>5249.9999999996999</v>
      </c>
    </row>
    <row r="1350" spans="5:8" x14ac:dyDescent="0.4">
      <c r="E1350" s="1">
        <v>6</v>
      </c>
      <c r="F1350" s="1">
        <v>1000000000</v>
      </c>
      <c r="G1350" s="1">
        <v>0.60599999999999998</v>
      </c>
      <c r="H1350" s="1">
        <v>5250.0000000005002</v>
      </c>
    </row>
    <row r="1351" spans="5:8" x14ac:dyDescent="0.4">
      <c r="E1351" s="1">
        <v>6</v>
      </c>
      <c r="F1351" s="1">
        <v>2200000000</v>
      </c>
      <c r="G1351" s="1">
        <v>1.333</v>
      </c>
      <c r="H1351" s="1">
        <v>5249.9999999981001</v>
      </c>
    </row>
    <row r="1352" spans="5:8" x14ac:dyDescent="0.4">
      <c r="E1352" s="1">
        <v>6</v>
      </c>
      <c r="F1352" s="1">
        <v>4700000000</v>
      </c>
      <c r="G1352" s="1">
        <v>3.3370000000000002</v>
      </c>
      <c r="H1352" s="1">
        <v>5249.9999999953998</v>
      </c>
    </row>
    <row r="1353" spans="5:8" x14ac:dyDescent="0.4">
      <c r="E1353" s="1">
        <v>6</v>
      </c>
      <c r="F1353" s="1">
        <v>10000000000</v>
      </c>
      <c r="G1353" s="1">
        <v>13.14</v>
      </c>
      <c r="H1353" s="1">
        <v>5249.9999999866004</v>
      </c>
    </row>
    <row r="1354" spans="5:8" x14ac:dyDescent="0.4">
      <c r="E1354" s="1">
        <v>7</v>
      </c>
      <c r="F1354" s="1">
        <v>1</v>
      </c>
      <c r="G1354" s="1">
        <v>1E-3</v>
      </c>
      <c r="H1354" s="1">
        <v>2550</v>
      </c>
    </row>
    <row r="1355" spans="5:8" x14ac:dyDescent="0.4">
      <c r="E1355" s="1">
        <v>7</v>
      </c>
      <c r="F1355" s="1">
        <v>2</v>
      </c>
      <c r="G1355" s="1">
        <v>1E-3</v>
      </c>
      <c r="H1355" s="1">
        <v>4575</v>
      </c>
    </row>
    <row r="1356" spans="5:8" x14ac:dyDescent="0.4">
      <c r="E1356" s="1">
        <v>7</v>
      </c>
      <c r="F1356" s="1">
        <v>4</v>
      </c>
      <c r="G1356" s="1">
        <v>1E-3</v>
      </c>
      <c r="H1356" s="1">
        <v>5081.25</v>
      </c>
    </row>
    <row r="1357" spans="5:8" x14ac:dyDescent="0.4">
      <c r="E1357" s="1">
        <v>7</v>
      </c>
      <c r="F1357" s="1">
        <v>7</v>
      </c>
      <c r="G1357" s="1">
        <v>1E-3</v>
      </c>
      <c r="H1357" s="1">
        <v>5194.8979591836996</v>
      </c>
    </row>
    <row r="1358" spans="5:8" x14ac:dyDescent="0.4">
      <c r="E1358" s="1">
        <v>7</v>
      </c>
      <c r="F1358" s="1">
        <v>10</v>
      </c>
      <c r="G1358" s="1">
        <v>2E-3</v>
      </c>
      <c r="H1358" s="1">
        <v>5223</v>
      </c>
    </row>
    <row r="1359" spans="5:8" x14ac:dyDescent="0.4">
      <c r="E1359" s="1">
        <v>7</v>
      </c>
      <c r="F1359" s="1">
        <v>22</v>
      </c>
      <c r="G1359" s="1">
        <v>2E-3</v>
      </c>
      <c r="H1359" s="1">
        <v>5244.4214876033002</v>
      </c>
    </row>
    <row r="1360" spans="5:8" x14ac:dyDescent="0.4">
      <c r="E1360" s="1">
        <v>7</v>
      </c>
      <c r="F1360" s="1">
        <v>47</v>
      </c>
      <c r="G1360" s="1">
        <v>1E-3</v>
      </c>
      <c r="H1360" s="1">
        <v>5248.7777274785003</v>
      </c>
    </row>
    <row r="1361" spans="5:8" x14ac:dyDescent="0.4">
      <c r="E1361" s="1">
        <v>7</v>
      </c>
      <c r="F1361" s="1">
        <v>100</v>
      </c>
      <c r="G1361" s="1">
        <v>1E-3</v>
      </c>
      <c r="H1361" s="1">
        <v>5249.73</v>
      </c>
    </row>
    <row r="1362" spans="5:8" x14ac:dyDescent="0.4">
      <c r="E1362" s="1">
        <v>7</v>
      </c>
      <c r="F1362" s="1">
        <v>220</v>
      </c>
      <c r="G1362" s="1">
        <v>1E-3</v>
      </c>
      <c r="H1362" s="1">
        <v>5249.9442148759999</v>
      </c>
    </row>
    <row r="1363" spans="5:8" x14ac:dyDescent="0.4">
      <c r="E1363" s="1">
        <v>7</v>
      </c>
      <c r="F1363" s="1">
        <v>470</v>
      </c>
      <c r="G1363" s="1">
        <v>1E-3</v>
      </c>
      <c r="H1363" s="1">
        <v>5249.9877772747996</v>
      </c>
    </row>
    <row r="1364" spans="5:8" x14ac:dyDescent="0.4">
      <c r="E1364" s="1">
        <v>7</v>
      </c>
      <c r="F1364" s="1">
        <v>1000</v>
      </c>
      <c r="G1364" s="1">
        <v>2E-3</v>
      </c>
      <c r="H1364" s="1">
        <v>5249.9973</v>
      </c>
    </row>
    <row r="1365" spans="5:8" x14ac:dyDescent="0.4">
      <c r="E1365" s="1">
        <v>7</v>
      </c>
      <c r="F1365" s="1">
        <v>2200</v>
      </c>
      <c r="G1365" s="1">
        <v>1E-3</v>
      </c>
      <c r="H1365" s="1">
        <v>5249.9994421488</v>
      </c>
    </row>
    <row r="1366" spans="5:8" x14ac:dyDescent="0.4">
      <c r="E1366" s="1">
        <v>7</v>
      </c>
      <c r="F1366" s="1">
        <v>4700</v>
      </c>
      <c r="G1366" s="1">
        <v>1E-3</v>
      </c>
      <c r="H1366" s="1">
        <v>5249.9998777726996</v>
      </c>
    </row>
    <row r="1367" spans="5:8" x14ac:dyDescent="0.4">
      <c r="E1367" s="1">
        <v>7</v>
      </c>
      <c r="F1367" s="1">
        <v>10000</v>
      </c>
      <c r="G1367" s="1">
        <v>2E-3</v>
      </c>
      <c r="H1367" s="1">
        <v>5249.999973</v>
      </c>
    </row>
    <row r="1368" spans="5:8" x14ac:dyDescent="0.4">
      <c r="E1368" s="1">
        <v>7</v>
      </c>
      <c r="F1368" s="1">
        <v>22000</v>
      </c>
      <c r="G1368" s="1">
        <v>2E-3</v>
      </c>
      <c r="H1368" s="1">
        <v>5249.9999944214997</v>
      </c>
    </row>
    <row r="1369" spans="5:8" x14ac:dyDescent="0.4">
      <c r="E1369" s="1">
        <v>7</v>
      </c>
      <c r="F1369" s="1">
        <v>47000</v>
      </c>
      <c r="G1369" s="1">
        <v>1E-3</v>
      </c>
      <c r="H1369" s="1">
        <v>5249.9999987777001</v>
      </c>
    </row>
    <row r="1370" spans="5:8" x14ac:dyDescent="0.4">
      <c r="E1370" s="1">
        <v>7</v>
      </c>
      <c r="F1370" s="1">
        <v>100000</v>
      </c>
      <c r="G1370" s="1">
        <v>1E-3</v>
      </c>
      <c r="H1370" s="1">
        <v>5249.9999997300001</v>
      </c>
    </row>
    <row r="1371" spans="5:8" x14ac:dyDescent="0.4">
      <c r="E1371" s="1">
        <v>7</v>
      </c>
      <c r="F1371" s="1">
        <v>220000</v>
      </c>
      <c r="G1371" s="1">
        <v>1E-3</v>
      </c>
      <c r="H1371" s="1">
        <v>5249.9999999441998</v>
      </c>
    </row>
    <row r="1372" spans="5:8" x14ac:dyDescent="0.4">
      <c r="E1372" s="1">
        <v>7</v>
      </c>
      <c r="F1372" s="1">
        <v>470000</v>
      </c>
      <c r="G1372" s="1">
        <v>2E-3</v>
      </c>
      <c r="H1372" s="1">
        <v>5249.9999999877</v>
      </c>
    </row>
    <row r="1373" spans="5:8" x14ac:dyDescent="0.4">
      <c r="E1373" s="1">
        <v>7</v>
      </c>
      <c r="F1373" s="1">
        <v>1000000</v>
      </c>
      <c r="G1373" s="1">
        <v>2E-3</v>
      </c>
      <c r="H1373" s="1">
        <v>5249.9999999972997</v>
      </c>
    </row>
    <row r="1374" spans="5:8" x14ac:dyDescent="0.4">
      <c r="E1374" s="1">
        <v>7</v>
      </c>
      <c r="F1374" s="1">
        <v>2200000</v>
      </c>
      <c r="G1374" s="1">
        <v>2E-3</v>
      </c>
      <c r="H1374" s="1">
        <v>5249.9999999994998</v>
      </c>
    </row>
    <row r="1375" spans="5:8" x14ac:dyDescent="0.4">
      <c r="E1375" s="1">
        <v>7</v>
      </c>
      <c r="F1375" s="1">
        <v>4700000</v>
      </c>
      <c r="G1375" s="1">
        <v>4.0000000000000001E-3</v>
      </c>
      <c r="H1375" s="1">
        <v>5249.9999999997999</v>
      </c>
    </row>
    <row r="1376" spans="5:8" x14ac:dyDescent="0.4">
      <c r="E1376" s="1">
        <v>7</v>
      </c>
      <c r="F1376" s="1">
        <v>10000000</v>
      </c>
      <c r="G1376" s="1">
        <v>6.0000000000000001E-3</v>
      </c>
      <c r="H1376" s="1">
        <v>5250.0000000001</v>
      </c>
    </row>
    <row r="1377" spans="5:8" x14ac:dyDescent="0.4">
      <c r="E1377" s="1">
        <v>7</v>
      </c>
      <c r="F1377" s="1">
        <v>22000000</v>
      </c>
      <c r="G1377" s="1">
        <v>1.4E-2</v>
      </c>
      <c r="H1377" s="1">
        <v>5249.9999999997999</v>
      </c>
    </row>
    <row r="1378" spans="5:8" x14ac:dyDescent="0.4">
      <c r="E1378" s="1">
        <v>7</v>
      </c>
      <c r="F1378" s="1">
        <v>47000000</v>
      </c>
      <c r="G1378" s="1">
        <v>2.7E-2</v>
      </c>
      <c r="H1378" s="1">
        <v>5249.9999999997999</v>
      </c>
    </row>
    <row r="1379" spans="5:8" x14ac:dyDescent="0.4">
      <c r="E1379" s="1">
        <v>7</v>
      </c>
      <c r="F1379" s="1">
        <v>100000000</v>
      </c>
      <c r="G1379" s="1">
        <v>5.5E-2</v>
      </c>
      <c r="H1379" s="1">
        <v>5249.9999999996999</v>
      </c>
    </row>
    <row r="1380" spans="5:8" x14ac:dyDescent="0.4">
      <c r="E1380" s="1">
        <v>7</v>
      </c>
      <c r="F1380" s="1">
        <v>220000000</v>
      </c>
      <c r="G1380" s="1">
        <v>0.122</v>
      </c>
      <c r="H1380" s="1">
        <v>5250.0000000004002</v>
      </c>
    </row>
    <row r="1381" spans="5:8" x14ac:dyDescent="0.4">
      <c r="E1381" s="1">
        <v>7</v>
      </c>
      <c r="F1381" s="1">
        <v>470000000</v>
      </c>
      <c r="G1381" s="1">
        <v>0.25800000000000001</v>
      </c>
      <c r="H1381" s="1">
        <v>5249.9999999994998</v>
      </c>
    </row>
    <row r="1382" spans="5:8" x14ac:dyDescent="0.4">
      <c r="E1382" s="1">
        <v>7</v>
      </c>
      <c r="F1382" s="1">
        <v>1000000000</v>
      </c>
      <c r="G1382" s="1">
        <v>0.52900000000000003</v>
      </c>
      <c r="H1382" s="1">
        <v>5250.0000000002001</v>
      </c>
    </row>
    <row r="1383" spans="5:8" x14ac:dyDescent="0.4">
      <c r="E1383" s="1">
        <v>7</v>
      </c>
      <c r="F1383" s="1">
        <v>2200000000</v>
      </c>
      <c r="G1383" s="1">
        <v>1.151</v>
      </c>
      <c r="H1383" s="1">
        <v>5249.9999999992997</v>
      </c>
    </row>
    <row r="1384" spans="5:8" x14ac:dyDescent="0.4">
      <c r="E1384" s="1">
        <v>7</v>
      </c>
      <c r="F1384" s="1">
        <v>4700000000</v>
      </c>
      <c r="G1384" s="1">
        <v>2.9409999999999998</v>
      </c>
      <c r="H1384" s="1">
        <v>5249.9999999983002</v>
      </c>
    </row>
    <row r="1385" spans="5:8" x14ac:dyDescent="0.4">
      <c r="E1385" s="1">
        <v>7</v>
      </c>
      <c r="F1385" s="1">
        <v>10000000000</v>
      </c>
      <c r="G1385" s="1">
        <v>11.23</v>
      </c>
      <c r="H1385" s="1">
        <v>5249.9999999770998</v>
      </c>
    </row>
    <row r="1386" spans="5:8" x14ac:dyDescent="0.4">
      <c r="E1386" s="1">
        <v>8</v>
      </c>
      <c r="F1386" s="1">
        <v>1</v>
      </c>
      <c r="G1386" s="1">
        <v>2E-3</v>
      </c>
      <c r="H1386" s="1">
        <v>2550</v>
      </c>
    </row>
    <row r="1387" spans="5:8" x14ac:dyDescent="0.4">
      <c r="E1387" s="1">
        <v>8</v>
      </c>
      <c r="F1387" s="1">
        <v>2</v>
      </c>
      <c r="G1387" s="1">
        <v>1E-3</v>
      </c>
      <c r="H1387" s="1">
        <v>4575</v>
      </c>
    </row>
    <row r="1388" spans="5:8" x14ac:dyDescent="0.4">
      <c r="E1388" s="1">
        <v>8</v>
      </c>
      <c r="F1388" s="1">
        <v>4</v>
      </c>
      <c r="G1388" s="1">
        <v>2E-3</v>
      </c>
      <c r="H1388" s="1">
        <v>5081.25</v>
      </c>
    </row>
    <row r="1389" spans="5:8" x14ac:dyDescent="0.4">
      <c r="E1389" s="1">
        <v>8</v>
      </c>
      <c r="F1389" s="1">
        <v>7</v>
      </c>
      <c r="G1389" s="1">
        <v>1E-3</v>
      </c>
      <c r="H1389" s="1">
        <v>5194.8979591836996</v>
      </c>
    </row>
    <row r="1390" spans="5:8" x14ac:dyDescent="0.4">
      <c r="E1390" s="1">
        <v>8</v>
      </c>
      <c r="F1390" s="1">
        <v>10</v>
      </c>
      <c r="G1390" s="1">
        <v>1E-3</v>
      </c>
      <c r="H1390" s="1">
        <v>5223</v>
      </c>
    </row>
    <row r="1391" spans="5:8" x14ac:dyDescent="0.4">
      <c r="E1391" s="1">
        <v>8</v>
      </c>
      <c r="F1391" s="1">
        <v>22</v>
      </c>
      <c r="G1391" s="1">
        <v>1E-3</v>
      </c>
      <c r="H1391" s="1">
        <v>5244.4214876033002</v>
      </c>
    </row>
    <row r="1392" spans="5:8" x14ac:dyDescent="0.4">
      <c r="E1392" s="1">
        <v>8</v>
      </c>
      <c r="F1392" s="1">
        <v>47</v>
      </c>
      <c r="G1392" s="1">
        <v>1E-3</v>
      </c>
      <c r="H1392" s="1">
        <v>5248.7777274785003</v>
      </c>
    </row>
    <row r="1393" spans="5:8" x14ac:dyDescent="0.4">
      <c r="E1393" s="1">
        <v>8</v>
      </c>
      <c r="F1393" s="1">
        <v>100</v>
      </c>
      <c r="G1393" s="1">
        <v>1E-3</v>
      </c>
      <c r="H1393" s="1">
        <v>5249.73</v>
      </c>
    </row>
    <row r="1394" spans="5:8" x14ac:dyDescent="0.4">
      <c r="E1394" s="1">
        <v>8</v>
      </c>
      <c r="F1394" s="1">
        <v>220</v>
      </c>
      <c r="G1394" s="1">
        <v>1E-3</v>
      </c>
      <c r="H1394" s="1">
        <v>5249.9442148759999</v>
      </c>
    </row>
    <row r="1395" spans="5:8" x14ac:dyDescent="0.4">
      <c r="E1395" s="1">
        <v>8</v>
      </c>
      <c r="F1395" s="1">
        <v>470</v>
      </c>
      <c r="G1395" s="1">
        <v>2E-3</v>
      </c>
      <c r="H1395" s="1">
        <v>5249.9877772747996</v>
      </c>
    </row>
    <row r="1396" spans="5:8" x14ac:dyDescent="0.4">
      <c r="E1396" s="1">
        <v>8</v>
      </c>
      <c r="F1396" s="1">
        <v>1000</v>
      </c>
      <c r="G1396" s="1">
        <v>1E-3</v>
      </c>
      <c r="H1396" s="1">
        <v>5249.9973</v>
      </c>
    </row>
    <row r="1397" spans="5:8" x14ac:dyDescent="0.4">
      <c r="E1397" s="1">
        <v>8</v>
      </c>
      <c r="F1397" s="1">
        <v>2200</v>
      </c>
      <c r="G1397" s="1">
        <v>2E-3</v>
      </c>
      <c r="H1397" s="1">
        <v>5249.9994421488</v>
      </c>
    </row>
    <row r="1398" spans="5:8" x14ac:dyDescent="0.4">
      <c r="E1398" s="1">
        <v>8</v>
      </c>
      <c r="F1398" s="1">
        <v>4700</v>
      </c>
      <c r="G1398" s="1">
        <v>1E-3</v>
      </c>
      <c r="H1398" s="1">
        <v>5249.9998777726996</v>
      </c>
    </row>
    <row r="1399" spans="5:8" x14ac:dyDescent="0.4">
      <c r="E1399" s="1">
        <v>8</v>
      </c>
      <c r="F1399" s="1">
        <v>10000</v>
      </c>
      <c r="G1399" s="1">
        <v>1E-3</v>
      </c>
      <c r="H1399" s="1">
        <v>5249.999973</v>
      </c>
    </row>
    <row r="1400" spans="5:8" x14ac:dyDescent="0.4">
      <c r="E1400" s="1">
        <v>8</v>
      </c>
      <c r="F1400" s="1">
        <v>22000</v>
      </c>
      <c r="G1400" s="1">
        <v>2E-3</v>
      </c>
      <c r="H1400" s="1">
        <v>5249.9999944214997</v>
      </c>
    </row>
    <row r="1401" spans="5:8" x14ac:dyDescent="0.4">
      <c r="E1401" s="1">
        <v>8</v>
      </c>
      <c r="F1401" s="1">
        <v>47000</v>
      </c>
      <c r="G1401" s="1">
        <v>2E-3</v>
      </c>
      <c r="H1401" s="1">
        <v>5249.9999987777001</v>
      </c>
    </row>
    <row r="1402" spans="5:8" x14ac:dyDescent="0.4">
      <c r="E1402" s="1">
        <v>8</v>
      </c>
      <c r="F1402" s="1">
        <v>100000</v>
      </c>
      <c r="G1402" s="1">
        <v>1E-3</v>
      </c>
      <c r="H1402" s="1">
        <v>5249.9999997300001</v>
      </c>
    </row>
    <row r="1403" spans="5:8" x14ac:dyDescent="0.4">
      <c r="E1403" s="1">
        <v>8</v>
      </c>
      <c r="F1403" s="1">
        <v>220000</v>
      </c>
      <c r="G1403" s="1">
        <v>2E-3</v>
      </c>
      <c r="H1403" s="1">
        <v>5249.9999999441998</v>
      </c>
    </row>
    <row r="1404" spans="5:8" x14ac:dyDescent="0.4">
      <c r="E1404" s="1">
        <v>8</v>
      </c>
      <c r="F1404" s="1">
        <v>470000</v>
      </c>
      <c r="G1404" s="1">
        <v>2E-3</v>
      </c>
      <c r="H1404" s="1">
        <v>5249.9999999878</v>
      </c>
    </row>
    <row r="1405" spans="5:8" x14ac:dyDescent="0.4">
      <c r="E1405" s="1">
        <v>8</v>
      </c>
      <c r="F1405" s="1">
        <v>1000000</v>
      </c>
      <c r="G1405" s="1">
        <v>2E-3</v>
      </c>
      <c r="H1405" s="1">
        <v>5249.9999999972997</v>
      </c>
    </row>
    <row r="1406" spans="5:8" x14ac:dyDescent="0.4">
      <c r="E1406" s="1">
        <v>8</v>
      </c>
      <c r="F1406" s="1">
        <v>2200000</v>
      </c>
      <c r="G1406" s="1">
        <v>3.0000000000000001E-3</v>
      </c>
      <c r="H1406" s="1">
        <v>5249.9999999994998</v>
      </c>
    </row>
    <row r="1407" spans="5:8" x14ac:dyDescent="0.4">
      <c r="E1407" s="1">
        <v>8</v>
      </c>
      <c r="F1407" s="1">
        <v>4700000</v>
      </c>
      <c r="G1407" s="1">
        <v>4.0000000000000001E-3</v>
      </c>
      <c r="H1407" s="1">
        <v>5249.9999999999</v>
      </c>
    </row>
    <row r="1408" spans="5:8" x14ac:dyDescent="0.4">
      <c r="E1408" s="1">
        <v>8</v>
      </c>
      <c r="F1408" s="1">
        <v>10000000</v>
      </c>
      <c r="G1408" s="1">
        <v>6.0000000000000001E-3</v>
      </c>
      <c r="H1408" s="1">
        <v>5250.0000000001</v>
      </c>
    </row>
    <row r="1409" spans="5:8" x14ac:dyDescent="0.4">
      <c r="E1409" s="1">
        <v>8</v>
      </c>
      <c r="F1409" s="1">
        <v>22000000</v>
      </c>
      <c r="G1409" s="1">
        <v>1.2999999999999999E-2</v>
      </c>
      <c r="H1409" s="1">
        <v>5249.9999999997999</v>
      </c>
    </row>
    <row r="1410" spans="5:8" x14ac:dyDescent="0.4">
      <c r="E1410" s="1">
        <v>8</v>
      </c>
      <c r="F1410" s="1">
        <v>47000000</v>
      </c>
      <c r="G1410" s="1">
        <v>2.4E-2</v>
      </c>
      <c r="H1410" s="1">
        <v>5249.9999999997999</v>
      </c>
    </row>
    <row r="1411" spans="5:8" x14ac:dyDescent="0.4">
      <c r="E1411" s="1">
        <v>8</v>
      </c>
      <c r="F1411" s="1">
        <v>100000000</v>
      </c>
      <c r="G1411" s="1">
        <v>4.7E-2</v>
      </c>
      <c r="H1411" s="1">
        <v>5249.9999999999</v>
      </c>
    </row>
    <row r="1412" spans="5:8" x14ac:dyDescent="0.4">
      <c r="E1412" s="1">
        <v>8</v>
      </c>
      <c r="F1412" s="1">
        <v>220000000</v>
      </c>
      <c r="G1412" s="1">
        <v>0.10199999999999999</v>
      </c>
      <c r="H1412" s="1">
        <v>5250</v>
      </c>
    </row>
    <row r="1413" spans="5:8" x14ac:dyDescent="0.4">
      <c r="E1413" s="1">
        <v>8</v>
      </c>
      <c r="F1413" s="1">
        <v>470000000</v>
      </c>
      <c r="G1413" s="1">
        <v>0.221</v>
      </c>
      <c r="H1413" s="1">
        <v>5249.9999999995998</v>
      </c>
    </row>
    <row r="1414" spans="5:8" x14ac:dyDescent="0.4">
      <c r="E1414" s="1">
        <v>8</v>
      </c>
      <c r="F1414" s="1">
        <v>1000000000</v>
      </c>
      <c r="G1414" s="1">
        <v>0.46</v>
      </c>
      <c r="H1414" s="1">
        <v>5250.0000000002001</v>
      </c>
    </row>
    <row r="1415" spans="5:8" x14ac:dyDescent="0.4">
      <c r="E1415" s="1">
        <v>8</v>
      </c>
      <c r="F1415" s="1">
        <v>2200000000</v>
      </c>
      <c r="G1415" s="1">
        <v>1.052</v>
      </c>
      <c r="H1415" s="1">
        <v>5249.9999999992997</v>
      </c>
    </row>
    <row r="1416" spans="5:8" x14ac:dyDescent="0.4">
      <c r="E1416" s="1">
        <v>8</v>
      </c>
      <c r="F1416" s="1">
        <v>4700000000</v>
      </c>
      <c r="G1416" s="1">
        <v>2.6019999999999999</v>
      </c>
      <c r="H1416" s="1">
        <v>5249.9999999983002</v>
      </c>
    </row>
    <row r="1417" spans="5:8" x14ac:dyDescent="0.4">
      <c r="E1417" s="1">
        <v>8</v>
      </c>
      <c r="F1417" s="1">
        <v>10000000000</v>
      </c>
      <c r="G1417" s="1">
        <v>9.8409999999999993</v>
      </c>
      <c r="H1417" s="1">
        <v>5249.9999999951997</v>
      </c>
    </row>
    <row r="1418" spans="5:8" x14ac:dyDescent="0.4">
      <c r="E1418" s="1">
        <v>9</v>
      </c>
      <c r="F1418" s="1">
        <v>1</v>
      </c>
      <c r="G1418" s="1">
        <v>1E-3</v>
      </c>
      <c r="H1418" s="1">
        <v>2550</v>
      </c>
    </row>
    <row r="1419" spans="5:8" x14ac:dyDescent="0.4">
      <c r="E1419" s="1">
        <v>9</v>
      </c>
      <c r="F1419" s="1">
        <v>2</v>
      </c>
      <c r="G1419" s="1">
        <v>2E-3</v>
      </c>
      <c r="H1419" s="1">
        <v>4575</v>
      </c>
    </row>
    <row r="1420" spans="5:8" x14ac:dyDescent="0.4">
      <c r="E1420" s="1">
        <v>9</v>
      </c>
      <c r="F1420" s="1">
        <v>4</v>
      </c>
      <c r="G1420" s="1">
        <v>2E-3</v>
      </c>
      <c r="H1420" s="1">
        <v>5081.25</v>
      </c>
    </row>
    <row r="1421" spans="5:8" x14ac:dyDescent="0.4">
      <c r="E1421" s="1">
        <v>9</v>
      </c>
      <c r="F1421" s="1">
        <v>7</v>
      </c>
      <c r="G1421" s="1">
        <v>2E-3</v>
      </c>
      <c r="H1421" s="1">
        <v>5194.8979591836996</v>
      </c>
    </row>
    <row r="1422" spans="5:8" x14ac:dyDescent="0.4">
      <c r="E1422" s="1">
        <v>9</v>
      </c>
      <c r="F1422" s="1">
        <v>10</v>
      </c>
      <c r="G1422" s="1">
        <v>2E-3</v>
      </c>
      <c r="H1422" s="1">
        <v>5223</v>
      </c>
    </row>
    <row r="1423" spans="5:8" x14ac:dyDescent="0.4">
      <c r="E1423" s="1">
        <v>9</v>
      </c>
      <c r="F1423" s="1">
        <v>22</v>
      </c>
      <c r="G1423" s="1">
        <v>1E-3</v>
      </c>
      <c r="H1423" s="1">
        <v>5244.4214876033002</v>
      </c>
    </row>
    <row r="1424" spans="5:8" x14ac:dyDescent="0.4">
      <c r="E1424" s="1">
        <v>9</v>
      </c>
      <c r="F1424" s="1">
        <v>47</v>
      </c>
      <c r="G1424" s="1">
        <v>1E-3</v>
      </c>
      <c r="H1424" s="1">
        <v>5248.7777274785003</v>
      </c>
    </row>
    <row r="1425" spans="5:8" x14ac:dyDescent="0.4">
      <c r="E1425" s="1">
        <v>9</v>
      </c>
      <c r="F1425" s="1">
        <v>100</v>
      </c>
      <c r="G1425" s="1">
        <v>2E-3</v>
      </c>
      <c r="H1425" s="1">
        <v>5249.73</v>
      </c>
    </row>
    <row r="1426" spans="5:8" x14ac:dyDescent="0.4">
      <c r="E1426" s="1">
        <v>9</v>
      </c>
      <c r="F1426" s="1">
        <v>220</v>
      </c>
      <c r="G1426" s="1">
        <v>2E-3</v>
      </c>
      <c r="H1426" s="1">
        <v>5249.9442148759999</v>
      </c>
    </row>
    <row r="1427" spans="5:8" x14ac:dyDescent="0.4">
      <c r="E1427" s="1">
        <v>9</v>
      </c>
      <c r="F1427" s="1">
        <v>470</v>
      </c>
      <c r="G1427" s="1">
        <v>1E-3</v>
      </c>
      <c r="H1427" s="1">
        <v>5249.9877772747996</v>
      </c>
    </row>
    <row r="1428" spans="5:8" x14ac:dyDescent="0.4">
      <c r="E1428" s="1">
        <v>9</v>
      </c>
      <c r="F1428" s="1">
        <v>1000</v>
      </c>
      <c r="G1428" s="1">
        <v>2E-3</v>
      </c>
      <c r="H1428" s="1">
        <v>5249.9973</v>
      </c>
    </row>
    <row r="1429" spans="5:8" x14ac:dyDescent="0.4">
      <c r="E1429" s="1">
        <v>9</v>
      </c>
      <c r="F1429" s="1">
        <v>2200</v>
      </c>
      <c r="G1429" s="1">
        <v>2E-3</v>
      </c>
      <c r="H1429" s="1">
        <v>5249.9994421488</v>
      </c>
    </row>
    <row r="1430" spans="5:8" x14ac:dyDescent="0.4">
      <c r="E1430" s="1">
        <v>9</v>
      </c>
      <c r="F1430" s="1">
        <v>4700</v>
      </c>
      <c r="G1430" s="1">
        <v>2E-3</v>
      </c>
      <c r="H1430" s="1">
        <v>5249.9998777726996</v>
      </c>
    </row>
    <row r="1431" spans="5:8" x14ac:dyDescent="0.4">
      <c r="E1431" s="1">
        <v>9</v>
      </c>
      <c r="F1431" s="1">
        <v>10000</v>
      </c>
      <c r="G1431" s="1">
        <v>1E-3</v>
      </c>
      <c r="H1431" s="1">
        <v>5249.999973</v>
      </c>
    </row>
    <row r="1432" spans="5:8" x14ac:dyDescent="0.4">
      <c r="E1432" s="1">
        <v>9</v>
      </c>
      <c r="F1432" s="1">
        <v>22000</v>
      </c>
      <c r="G1432" s="1">
        <v>1E-3</v>
      </c>
      <c r="H1432" s="1">
        <v>5249.9999944214997</v>
      </c>
    </row>
    <row r="1433" spans="5:8" x14ac:dyDescent="0.4">
      <c r="E1433" s="1">
        <v>9</v>
      </c>
      <c r="F1433" s="1">
        <v>47000</v>
      </c>
      <c r="G1433" s="1">
        <v>2E-3</v>
      </c>
      <c r="H1433" s="1">
        <v>5249.9999987777001</v>
      </c>
    </row>
    <row r="1434" spans="5:8" x14ac:dyDescent="0.4">
      <c r="E1434" s="1">
        <v>9</v>
      </c>
      <c r="F1434" s="1">
        <v>100000</v>
      </c>
      <c r="G1434" s="1">
        <v>1E-3</v>
      </c>
      <c r="H1434" s="1">
        <v>5249.9999997300001</v>
      </c>
    </row>
    <row r="1435" spans="5:8" x14ac:dyDescent="0.4">
      <c r="E1435" s="1">
        <v>9</v>
      </c>
      <c r="F1435" s="1">
        <v>220000</v>
      </c>
      <c r="G1435" s="1">
        <v>2E-3</v>
      </c>
      <c r="H1435" s="1">
        <v>5249.9999999441998</v>
      </c>
    </row>
    <row r="1436" spans="5:8" x14ac:dyDescent="0.4">
      <c r="E1436" s="1">
        <v>9</v>
      </c>
      <c r="F1436" s="1">
        <v>470000</v>
      </c>
      <c r="G1436" s="1">
        <v>3.0000000000000001E-3</v>
      </c>
      <c r="H1436" s="1">
        <v>5249.9999999878</v>
      </c>
    </row>
    <row r="1437" spans="5:8" x14ac:dyDescent="0.4">
      <c r="E1437" s="1">
        <v>9</v>
      </c>
      <c r="F1437" s="1">
        <v>1000000</v>
      </c>
      <c r="G1437" s="1">
        <v>2E-3</v>
      </c>
      <c r="H1437" s="1">
        <v>5249.9999999972997</v>
      </c>
    </row>
    <row r="1438" spans="5:8" x14ac:dyDescent="0.4">
      <c r="E1438" s="1">
        <v>9</v>
      </c>
      <c r="F1438" s="1">
        <v>2200000</v>
      </c>
      <c r="G1438" s="1">
        <v>3.0000000000000001E-3</v>
      </c>
      <c r="H1438" s="1">
        <v>5249.9999999994998</v>
      </c>
    </row>
    <row r="1439" spans="5:8" x14ac:dyDescent="0.4">
      <c r="E1439" s="1">
        <v>9</v>
      </c>
      <c r="F1439" s="1">
        <v>4700000</v>
      </c>
      <c r="G1439" s="1">
        <v>3.0000000000000001E-3</v>
      </c>
      <c r="H1439" s="1">
        <v>5249.9999999999</v>
      </c>
    </row>
    <row r="1440" spans="5:8" x14ac:dyDescent="0.4">
      <c r="E1440" s="1">
        <v>9</v>
      </c>
      <c r="F1440" s="1">
        <v>10000000</v>
      </c>
      <c r="G1440" s="1">
        <v>6.0000000000000001E-3</v>
      </c>
      <c r="H1440" s="1">
        <v>5250.0000000001</v>
      </c>
    </row>
    <row r="1441" spans="5:8" x14ac:dyDescent="0.4">
      <c r="E1441" s="1">
        <v>9</v>
      </c>
      <c r="F1441" s="1">
        <v>22000000</v>
      </c>
      <c r="G1441" s="1">
        <v>1.0999999999999999E-2</v>
      </c>
      <c r="H1441" s="1">
        <v>5249.9999999999</v>
      </c>
    </row>
    <row r="1442" spans="5:8" x14ac:dyDescent="0.4">
      <c r="E1442" s="1">
        <v>9</v>
      </c>
      <c r="F1442" s="1">
        <v>47000000</v>
      </c>
      <c r="G1442" s="1">
        <v>2.1999999999999999E-2</v>
      </c>
      <c r="H1442" s="1">
        <v>5249.9999999999</v>
      </c>
    </row>
    <row r="1443" spans="5:8" x14ac:dyDescent="0.4">
      <c r="E1443" s="1">
        <v>9</v>
      </c>
      <c r="F1443" s="1">
        <v>100000000</v>
      </c>
      <c r="G1443" s="1">
        <v>4.3999999999999997E-2</v>
      </c>
      <c r="H1443" s="1">
        <v>5249.9999999997999</v>
      </c>
    </row>
    <row r="1444" spans="5:8" x14ac:dyDescent="0.4">
      <c r="E1444" s="1">
        <v>9</v>
      </c>
      <c r="F1444" s="1">
        <v>220000000</v>
      </c>
      <c r="G1444" s="1">
        <v>9.6000000000000002E-2</v>
      </c>
      <c r="H1444" s="1">
        <v>5250.0000000001</v>
      </c>
    </row>
    <row r="1445" spans="5:8" x14ac:dyDescent="0.4">
      <c r="E1445" s="1">
        <v>9</v>
      </c>
      <c r="F1445" s="1">
        <v>470000000</v>
      </c>
      <c r="G1445" s="1">
        <v>0.20599999999999999</v>
      </c>
      <c r="H1445" s="1">
        <v>5249.9999999996999</v>
      </c>
    </row>
    <row r="1446" spans="5:8" x14ac:dyDescent="0.4">
      <c r="E1446" s="1">
        <v>9</v>
      </c>
      <c r="F1446" s="1">
        <v>1000000000</v>
      </c>
      <c r="G1446" s="1">
        <v>0.42099999999999999</v>
      </c>
      <c r="H1446" s="1">
        <v>5250.0000000002001</v>
      </c>
    </row>
    <row r="1447" spans="5:8" x14ac:dyDescent="0.4">
      <c r="E1447" s="1">
        <v>9</v>
      </c>
      <c r="F1447" s="1">
        <v>2200000000</v>
      </c>
      <c r="G1447" s="1">
        <v>0.92500000000000004</v>
      </c>
      <c r="H1447" s="1">
        <v>5249.9999999992997</v>
      </c>
    </row>
    <row r="1448" spans="5:8" x14ac:dyDescent="0.4">
      <c r="E1448" s="1">
        <v>9</v>
      </c>
      <c r="F1448" s="1">
        <v>4700000000</v>
      </c>
      <c r="G1448" s="1">
        <v>2.3479999999999999</v>
      </c>
      <c r="H1448" s="1">
        <v>5249.9999999984002</v>
      </c>
    </row>
    <row r="1449" spans="5:8" x14ac:dyDescent="0.4">
      <c r="E1449" s="1">
        <v>9</v>
      </c>
      <c r="F1449" s="1">
        <v>10000000000</v>
      </c>
      <c r="G1449" s="1">
        <v>8.9149999999999991</v>
      </c>
      <c r="H1449" s="1">
        <v>5249.9999999951997</v>
      </c>
    </row>
    <row r="1450" spans="5:8" x14ac:dyDescent="0.4">
      <c r="E1450" s="1">
        <v>10</v>
      </c>
      <c r="F1450" s="1">
        <v>1</v>
      </c>
      <c r="G1450" s="1">
        <v>2E-3</v>
      </c>
      <c r="H1450" s="1">
        <v>2550</v>
      </c>
    </row>
    <row r="1451" spans="5:8" x14ac:dyDescent="0.4">
      <c r="E1451" s="1">
        <v>10</v>
      </c>
      <c r="F1451" s="1">
        <v>2</v>
      </c>
      <c r="G1451" s="1">
        <v>2E-3</v>
      </c>
      <c r="H1451" s="1">
        <v>4575</v>
      </c>
    </row>
    <row r="1452" spans="5:8" x14ac:dyDescent="0.4">
      <c r="E1452" s="1">
        <v>10</v>
      </c>
      <c r="F1452" s="1">
        <v>4</v>
      </c>
      <c r="G1452" s="1">
        <v>2E-3</v>
      </c>
      <c r="H1452" s="1">
        <v>5081.25</v>
      </c>
    </row>
    <row r="1453" spans="5:8" x14ac:dyDescent="0.4">
      <c r="E1453" s="1">
        <v>10</v>
      </c>
      <c r="F1453" s="1">
        <v>7</v>
      </c>
      <c r="G1453" s="1">
        <v>2E-3</v>
      </c>
      <c r="H1453" s="1">
        <v>5194.8979591836996</v>
      </c>
    </row>
    <row r="1454" spans="5:8" x14ac:dyDescent="0.4">
      <c r="E1454" s="1">
        <v>10</v>
      </c>
      <c r="F1454" s="1">
        <v>10</v>
      </c>
      <c r="G1454" s="1">
        <v>2E-3</v>
      </c>
      <c r="H1454" s="1">
        <v>5223</v>
      </c>
    </row>
    <row r="1455" spans="5:8" x14ac:dyDescent="0.4">
      <c r="E1455" s="1">
        <v>10</v>
      </c>
      <c r="F1455" s="1">
        <v>22</v>
      </c>
      <c r="G1455" s="1">
        <v>2E-3</v>
      </c>
      <c r="H1455" s="1">
        <v>5244.4214876033002</v>
      </c>
    </row>
    <row r="1456" spans="5:8" x14ac:dyDescent="0.4">
      <c r="E1456" s="1">
        <v>10</v>
      </c>
      <c r="F1456" s="1">
        <v>47</v>
      </c>
      <c r="G1456" s="1">
        <v>1E-3</v>
      </c>
      <c r="H1456" s="1">
        <v>5248.7777274785003</v>
      </c>
    </row>
    <row r="1457" spans="5:8" x14ac:dyDescent="0.4">
      <c r="E1457" s="1">
        <v>10</v>
      </c>
      <c r="F1457" s="1">
        <v>100</v>
      </c>
      <c r="G1457" s="1">
        <v>2E-3</v>
      </c>
      <c r="H1457" s="1">
        <v>5249.73</v>
      </c>
    </row>
    <row r="1458" spans="5:8" x14ac:dyDescent="0.4">
      <c r="E1458" s="1">
        <v>10</v>
      </c>
      <c r="F1458" s="1">
        <v>220</v>
      </c>
      <c r="G1458" s="1">
        <v>2E-3</v>
      </c>
      <c r="H1458" s="1">
        <v>5249.9442148759999</v>
      </c>
    </row>
    <row r="1459" spans="5:8" x14ac:dyDescent="0.4">
      <c r="E1459" s="1">
        <v>10</v>
      </c>
      <c r="F1459" s="1">
        <v>470</v>
      </c>
      <c r="G1459" s="1">
        <v>2E-3</v>
      </c>
      <c r="H1459" s="1">
        <v>5249.9877772747996</v>
      </c>
    </row>
    <row r="1460" spans="5:8" x14ac:dyDescent="0.4">
      <c r="E1460" s="1">
        <v>10</v>
      </c>
      <c r="F1460" s="1">
        <v>1000</v>
      </c>
      <c r="G1460" s="1">
        <v>2E-3</v>
      </c>
      <c r="H1460" s="1">
        <v>5249.9973</v>
      </c>
    </row>
    <row r="1461" spans="5:8" x14ac:dyDescent="0.4">
      <c r="E1461" s="1">
        <v>10</v>
      </c>
      <c r="F1461" s="1">
        <v>2200</v>
      </c>
      <c r="G1461" s="1">
        <v>2E-3</v>
      </c>
      <c r="H1461" s="1">
        <v>5249.9994421488</v>
      </c>
    </row>
    <row r="1462" spans="5:8" x14ac:dyDescent="0.4">
      <c r="E1462" s="1">
        <v>10</v>
      </c>
      <c r="F1462" s="1">
        <v>4700</v>
      </c>
      <c r="G1462" s="1">
        <v>2E-3</v>
      </c>
      <c r="H1462" s="1">
        <v>5249.9998777726996</v>
      </c>
    </row>
    <row r="1463" spans="5:8" x14ac:dyDescent="0.4">
      <c r="E1463" s="1">
        <v>10</v>
      </c>
      <c r="F1463" s="1">
        <v>10000</v>
      </c>
      <c r="G1463" s="1">
        <v>2E-3</v>
      </c>
      <c r="H1463" s="1">
        <v>5249.999973</v>
      </c>
    </row>
    <row r="1464" spans="5:8" x14ac:dyDescent="0.4">
      <c r="E1464" s="1">
        <v>10</v>
      </c>
      <c r="F1464" s="1">
        <v>22000</v>
      </c>
      <c r="G1464" s="1">
        <v>2E-3</v>
      </c>
      <c r="H1464" s="1">
        <v>5249.9999944214997</v>
      </c>
    </row>
    <row r="1465" spans="5:8" x14ac:dyDescent="0.4">
      <c r="E1465" s="1">
        <v>10</v>
      </c>
      <c r="F1465" s="1">
        <v>47000</v>
      </c>
      <c r="G1465" s="1">
        <v>2E-3</v>
      </c>
      <c r="H1465" s="1">
        <v>5249.9999987777001</v>
      </c>
    </row>
    <row r="1466" spans="5:8" x14ac:dyDescent="0.4">
      <c r="E1466" s="1">
        <v>10</v>
      </c>
      <c r="F1466" s="1">
        <v>100000</v>
      </c>
      <c r="G1466" s="1">
        <v>2E-3</v>
      </c>
      <c r="H1466" s="1">
        <v>5249.9999997300001</v>
      </c>
    </row>
    <row r="1467" spans="5:8" x14ac:dyDescent="0.4">
      <c r="E1467" s="1">
        <v>10</v>
      </c>
      <c r="F1467" s="1">
        <v>220000</v>
      </c>
      <c r="G1467" s="1">
        <v>3.0000000000000001E-3</v>
      </c>
      <c r="H1467" s="1">
        <v>5249.9999999441998</v>
      </c>
    </row>
    <row r="1468" spans="5:8" x14ac:dyDescent="0.4">
      <c r="E1468" s="1">
        <v>10</v>
      </c>
      <c r="F1468" s="1">
        <v>470000</v>
      </c>
      <c r="G1468" s="1">
        <v>2E-3</v>
      </c>
      <c r="H1468" s="1">
        <v>5249.9999999878</v>
      </c>
    </row>
    <row r="1469" spans="5:8" x14ac:dyDescent="0.4">
      <c r="E1469" s="1">
        <v>10</v>
      </c>
      <c r="F1469" s="1">
        <v>1000000</v>
      </c>
      <c r="G1469" s="1">
        <v>2E-3</v>
      </c>
      <c r="H1469" s="1">
        <v>5249.9999999972997</v>
      </c>
    </row>
    <row r="1470" spans="5:8" x14ac:dyDescent="0.4">
      <c r="E1470" s="1">
        <v>10</v>
      </c>
      <c r="F1470" s="1">
        <v>2200000</v>
      </c>
      <c r="G1470" s="1">
        <v>3.0000000000000001E-3</v>
      </c>
      <c r="H1470" s="1">
        <v>5249.9999999994998</v>
      </c>
    </row>
    <row r="1471" spans="5:8" x14ac:dyDescent="0.4">
      <c r="E1471" s="1">
        <v>10</v>
      </c>
      <c r="F1471" s="1">
        <v>4700000</v>
      </c>
      <c r="G1471" s="1">
        <v>4.0000000000000001E-3</v>
      </c>
      <c r="H1471" s="1">
        <v>5249.9999999999</v>
      </c>
    </row>
    <row r="1472" spans="5:8" x14ac:dyDescent="0.4">
      <c r="E1472" s="1">
        <v>10</v>
      </c>
      <c r="F1472" s="1">
        <v>10000000</v>
      </c>
      <c r="G1472" s="1">
        <v>5.0000000000000001E-3</v>
      </c>
      <c r="H1472" s="1">
        <v>5250.0000000001</v>
      </c>
    </row>
    <row r="1473" spans="5:8" x14ac:dyDescent="0.4">
      <c r="E1473" s="1">
        <v>10</v>
      </c>
      <c r="F1473" s="1">
        <v>22000000</v>
      </c>
      <c r="G1473" s="1">
        <v>0.01</v>
      </c>
      <c r="H1473" s="1">
        <v>5249.9999999999</v>
      </c>
    </row>
    <row r="1474" spans="5:8" x14ac:dyDescent="0.4">
      <c r="E1474" s="1">
        <v>10</v>
      </c>
      <c r="F1474" s="1">
        <v>47000000</v>
      </c>
      <c r="G1474" s="1">
        <v>0.02</v>
      </c>
      <c r="H1474" s="1">
        <v>5250</v>
      </c>
    </row>
    <row r="1475" spans="5:8" x14ac:dyDescent="0.4">
      <c r="E1475" s="1">
        <v>10</v>
      </c>
      <c r="F1475" s="1">
        <v>100000000</v>
      </c>
      <c r="G1475" s="1">
        <v>3.9E-2</v>
      </c>
      <c r="H1475" s="1">
        <v>5249.9999999997999</v>
      </c>
    </row>
    <row r="1476" spans="5:8" x14ac:dyDescent="0.4">
      <c r="E1476" s="1">
        <v>10</v>
      </c>
      <c r="F1476" s="1">
        <v>220000000</v>
      </c>
      <c r="G1476" s="1">
        <v>8.6999999999999994E-2</v>
      </c>
      <c r="H1476" s="1">
        <v>5250.0000000001</v>
      </c>
    </row>
    <row r="1477" spans="5:8" x14ac:dyDescent="0.4">
      <c r="E1477" s="1">
        <v>10</v>
      </c>
      <c r="F1477" s="1">
        <v>470000000</v>
      </c>
      <c r="G1477" s="1">
        <v>0.17899999999999999</v>
      </c>
      <c r="H1477" s="1">
        <v>5249.9999999997999</v>
      </c>
    </row>
    <row r="1478" spans="5:8" x14ac:dyDescent="0.4">
      <c r="E1478" s="1">
        <v>10</v>
      </c>
      <c r="F1478" s="1">
        <v>1000000000</v>
      </c>
      <c r="G1478" s="1">
        <v>0.374</v>
      </c>
      <c r="H1478" s="1">
        <v>5249.9999999999</v>
      </c>
    </row>
    <row r="1479" spans="5:8" x14ac:dyDescent="0.4">
      <c r="E1479" s="1">
        <v>10</v>
      </c>
      <c r="F1479" s="1">
        <v>2200000000</v>
      </c>
      <c r="G1479" s="1">
        <v>0.82099999999999995</v>
      </c>
      <c r="H1479" s="1">
        <v>5249.9999999992997</v>
      </c>
    </row>
    <row r="1480" spans="5:8" x14ac:dyDescent="0.4">
      <c r="E1480" s="1">
        <v>10</v>
      </c>
      <c r="F1480" s="1">
        <v>4700000000</v>
      </c>
      <c r="G1480" s="1">
        <v>2.1080000000000001</v>
      </c>
      <c r="H1480" s="1">
        <v>5249.9999999982001</v>
      </c>
    </row>
    <row r="1481" spans="5:8" x14ac:dyDescent="0.4">
      <c r="E1481" s="1">
        <v>10</v>
      </c>
      <c r="F1481" s="1">
        <v>10000000000</v>
      </c>
      <c r="G1481" s="1">
        <v>7.931</v>
      </c>
      <c r="H1481" s="1">
        <v>5249.9999999952997</v>
      </c>
    </row>
    <row r="1482" spans="5:8" x14ac:dyDescent="0.4">
      <c r="E1482" s="1">
        <v>11</v>
      </c>
      <c r="F1482" s="1">
        <v>1</v>
      </c>
      <c r="G1482" s="1">
        <v>2E-3</v>
      </c>
      <c r="H1482" s="1">
        <v>2550</v>
      </c>
    </row>
    <row r="1483" spans="5:8" x14ac:dyDescent="0.4">
      <c r="E1483" s="1">
        <v>11</v>
      </c>
      <c r="F1483" s="1">
        <v>2</v>
      </c>
      <c r="G1483" s="1">
        <v>2E-3</v>
      </c>
      <c r="H1483" s="1">
        <v>4575</v>
      </c>
    </row>
    <row r="1484" spans="5:8" x14ac:dyDescent="0.4">
      <c r="E1484" s="1">
        <v>11</v>
      </c>
      <c r="F1484" s="1">
        <v>4</v>
      </c>
      <c r="G1484" s="1">
        <v>2E-3</v>
      </c>
      <c r="H1484" s="1">
        <v>5081.25</v>
      </c>
    </row>
    <row r="1485" spans="5:8" x14ac:dyDescent="0.4">
      <c r="E1485" s="1">
        <v>11</v>
      </c>
      <c r="F1485" s="1">
        <v>7</v>
      </c>
      <c r="G1485" s="1">
        <v>2E-3</v>
      </c>
      <c r="H1485" s="1">
        <v>5194.8979591836996</v>
      </c>
    </row>
    <row r="1486" spans="5:8" x14ac:dyDescent="0.4">
      <c r="E1486" s="1">
        <v>11</v>
      </c>
      <c r="F1486" s="1">
        <v>10</v>
      </c>
      <c r="G1486" s="1">
        <v>2E-3</v>
      </c>
      <c r="H1486" s="1">
        <v>5223</v>
      </c>
    </row>
    <row r="1487" spans="5:8" x14ac:dyDescent="0.4">
      <c r="E1487" s="1">
        <v>11</v>
      </c>
      <c r="F1487" s="1">
        <v>22</v>
      </c>
      <c r="G1487" s="1">
        <v>2E-3</v>
      </c>
      <c r="H1487" s="1">
        <v>5244.4214876033002</v>
      </c>
    </row>
    <row r="1488" spans="5:8" x14ac:dyDescent="0.4">
      <c r="E1488" s="1">
        <v>11</v>
      </c>
      <c r="F1488" s="1">
        <v>47</v>
      </c>
      <c r="G1488" s="1">
        <v>2E-3</v>
      </c>
      <c r="H1488" s="1">
        <v>5248.7777274785003</v>
      </c>
    </row>
    <row r="1489" spans="5:8" x14ac:dyDescent="0.4">
      <c r="E1489" s="1">
        <v>11</v>
      </c>
      <c r="F1489" s="1">
        <v>100</v>
      </c>
      <c r="G1489" s="1">
        <v>2E-3</v>
      </c>
      <c r="H1489" s="1">
        <v>5249.73</v>
      </c>
    </row>
    <row r="1490" spans="5:8" x14ac:dyDescent="0.4">
      <c r="E1490" s="1">
        <v>11</v>
      </c>
      <c r="F1490" s="1">
        <v>220</v>
      </c>
      <c r="G1490" s="1">
        <v>2E-3</v>
      </c>
      <c r="H1490" s="1">
        <v>5249.9442148759999</v>
      </c>
    </row>
    <row r="1491" spans="5:8" x14ac:dyDescent="0.4">
      <c r="E1491" s="1">
        <v>11</v>
      </c>
      <c r="F1491" s="1">
        <v>470</v>
      </c>
      <c r="G1491" s="1">
        <v>2E-3</v>
      </c>
      <c r="H1491" s="1">
        <v>5249.9877772747996</v>
      </c>
    </row>
    <row r="1492" spans="5:8" x14ac:dyDescent="0.4">
      <c r="E1492" s="1">
        <v>11</v>
      </c>
      <c r="F1492" s="1">
        <v>1000</v>
      </c>
      <c r="G1492" s="1">
        <v>2E-3</v>
      </c>
      <c r="H1492" s="1">
        <v>5249.9973</v>
      </c>
    </row>
    <row r="1493" spans="5:8" x14ac:dyDescent="0.4">
      <c r="E1493" s="1">
        <v>11</v>
      </c>
      <c r="F1493" s="1">
        <v>2200</v>
      </c>
      <c r="G1493" s="1">
        <v>3.0000000000000001E-3</v>
      </c>
      <c r="H1493" s="1">
        <v>5249.9994421488</v>
      </c>
    </row>
    <row r="1494" spans="5:8" x14ac:dyDescent="0.4">
      <c r="E1494" s="1">
        <v>11</v>
      </c>
      <c r="F1494" s="1">
        <v>4700</v>
      </c>
      <c r="G1494" s="1">
        <v>2E-3</v>
      </c>
      <c r="H1494" s="1">
        <v>5249.9998777726996</v>
      </c>
    </row>
    <row r="1495" spans="5:8" x14ac:dyDescent="0.4">
      <c r="E1495" s="1">
        <v>11</v>
      </c>
      <c r="F1495" s="1">
        <v>10000</v>
      </c>
      <c r="G1495" s="1">
        <v>3.0000000000000001E-3</v>
      </c>
      <c r="H1495" s="1">
        <v>5249.999973</v>
      </c>
    </row>
    <row r="1496" spans="5:8" x14ac:dyDescent="0.4">
      <c r="E1496" s="1">
        <v>11</v>
      </c>
      <c r="F1496" s="1">
        <v>22000</v>
      </c>
      <c r="G1496" s="1">
        <v>2E-3</v>
      </c>
      <c r="H1496" s="1">
        <v>5249.9999944214997</v>
      </c>
    </row>
    <row r="1497" spans="5:8" x14ac:dyDescent="0.4">
      <c r="E1497" s="1">
        <v>11</v>
      </c>
      <c r="F1497" s="1">
        <v>47000</v>
      </c>
      <c r="G1497" s="1">
        <v>3.0000000000000001E-3</v>
      </c>
      <c r="H1497" s="1">
        <v>5249.9999987777001</v>
      </c>
    </row>
    <row r="1498" spans="5:8" x14ac:dyDescent="0.4">
      <c r="E1498" s="1">
        <v>11</v>
      </c>
      <c r="F1498" s="1">
        <v>100000</v>
      </c>
      <c r="G1498" s="1">
        <v>2E-3</v>
      </c>
      <c r="H1498" s="1">
        <v>5249.9999997300001</v>
      </c>
    </row>
    <row r="1499" spans="5:8" x14ac:dyDescent="0.4">
      <c r="E1499" s="1">
        <v>11</v>
      </c>
      <c r="F1499" s="1">
        <v>220000</v>
      </c>
      <c r="G1499" s="1">
        <v>3.0000000000000001E-3</v>
      </c>
      <c r="H1499" s="1">
        <v>5249.9999999441998</v>
      </c>
    </row>
    <row r="1500" spans="5:8" x14ac:dyDescent="0.4">
      <c r="E1500" s="1">
        <v>11</v>
      </c>
      <c r="F1500" s="1">
        <v>470000</v>
      </c>
      <c r="G1500" s="1">
        <v>2E-3</v>
      </c>
      <c r="H1500" s="1">
        <v>5249.9999999878</v>
      </c>
    </row>
    <row r="1501" spans="5:8" x14ac:dyDescent="0.4">
      <c r="E1501" s="1">
        <v>11</v>
      </c>
      <c r="F1501" s="1">
        <v>1000000</v>
      </c>
      <c r="G1501" s="1">
        <v>2E-3</v>
      </c>
      <c r="H1501" s="1">
        <v>5249.9999999972997</v>
      </c>
    </row>
    <row r="1502" spans="5:8" x14ac:dyDescent="0.4">
      <c r="E1502" s="1">
        <v>11</v>
      </c>
      <c r="F1502" s="1">
        <v>2200000</v>
      </c>
      <c r="G1502" s="1">
        <v>3.0000000000000001E-3</v>
      </c>
      <c r="H1502" s="1">
        <v>5249.9999999994998</v>
      </c>
    </row>
    <row r="1503" spans="5:8" x14ac:dyDescent="0.4">
      <c r="E1503" s="1">
        <v>11</v>
      </c>
      <c r="F1503" s="1">
        <v>4700000</v>
      </c>
      <c r="G1503" s="1">
        <v>4.0000000000000001E-3</v>
      </c>
      <c r="H1503" s="1">
        <v>5249.9999999999</v>
      </c>
    </row>
    <row r="1504" spans="5:8" x14ac:dyDescent="0.4">
      <c r="E1504" s="1">
        <v>11</v>
      </c>
      <c r="F1504" s="1">
        <v>10000000</v>
      </c>
      <c r="G1504" s="1">
        <v>6.0000000000000001E-3</v>
      </c>
      <c r="H1504" s="1">
        <v>5250.0000000001</v>
      </c>
    </row>
    <row r="1505" spans="5:8" x14ac:dyDescent="0.4">
      <c r="E1505" s="1">
        <v>11</v>
      </c>
      <c r="F1505" s="1">
        <v>22000000</v>
      </c>
      <c r="G1505" s="1">
        <v>8.9999999999999993E-3</v>
      </c>
      <c r="H1505" s="1">
        <v>5249.9999999999</v>
      </c>
    </row>
    <row r="1506" spans="5:8" x14ac:dyDescent="0.4">
      <c r="E1506" s="1">
        <v>11</v>
      </c>
      <c r="F1506" s="1">
        <v>47000000</v>
      </c>
      <c r="G1506" s="1">
        <v>1.9E-2</v>
      </c>
      <c r="H1506" s="1">
        <v>5249.9999999999</v>
      </c>
    </row>
    <row r="1507" spans="5:8" x14ac:dyDescent="0.4">
      <c r="E1507" s="1">
        <v>11</v>
      </c>
      <c r="F1507" s="1">
        <v>100000000</v>
      </c>
      <c r="G1507" s="1">
        <v>3.9E-2</v>
      </c>
      <c r="H1507" s="1">
        <v>5249.9999999997999</v>
      </c>
    </row>
    <row r="1508" spans="5:8" x14ac:dyDescent="0.4">
      <c r="E1508" s="1">
        <v>11</v>
      </c>
      <c r="F1508" s="1">
        <v>220000000</v>
      </c>
      <c r="G1508" s="1">
        <v>8.2000000000000003E-2</v>
      </c>
      <c r="H1508" s="1">
        <v>5250</v>
      </c>
    </row>
    <row r="1509" spans="5:8" x14ac:dyDescent="0.4">
      <c r="E1509" s="1">
        <v>11</v>
      </c>
      <c r="F1509" s="1">
        <v>470000000</v>
      </c>
      <c r="G1509" s="1">
        <v>0.17699999999999999</v>
      </c>
      <c r="H1509" s="1">
        <v>5249.9999999996999</v>
      </c>
    </row>
    <row r="1510" spans="5:8" x14ac:dyDescent="0.4">
      <c r="E1510" s="1">
        <v>11</v>
      </c>
      <c r="F1510" s="1">
        <v>1000000000</v>
      </c>
      <c r="G1510" s="1">
        <v>0.34799999999999998</v>
      </c>
      <c r="H1510" s="1">
        <v>5249.9999999999</v>
      </c>
    </row>
    <row r="1511" spans="5:8" x14ac:dyDescent="0.4">
      <c r="E1511" s="1">
        <v>11</v>
      </c>
      <c r="F1511" s="1">
        <v>2200000000</v>
      </c>
      <c r="G1511" s="1">
        <v>0.82699999999999996</v>
      </c>
      <c r="H1511" s="1">
        <v>5249.9999999992997</v>
      </c>
    </row>
    <row r="1512" spans="5:8" x14ac:dyDescent="0.4">
      <c r="E1512" s="1">
        <v>11</v>
      </c>
      <c r="F1512" s="1">
        <v>4700000000</v>
      </c>
      <c r="G1512" s="1">
        <v>1.893</v>
      </c>
      <c r="H1512" s="1">
        <v>5249.9999999981001</v>
      </c>
    </row>
    <row r="1513" spans="5:8" x14ac:dyDescent="0.4">
      <c r="E1513" s="1">
        <v>11</v>
      </c>
      <c r="F1513" s="1">
        <v>10000000000</v>
      </c>
      <c r="G1513" s="1">
        <v>7.274</v>
      </c>
      <c r="H1513" s="1">
        <v>5249.9999999951997</v>
      </c>
    </row>
    <row r="1514" spans="5:8" x14ac:dyDescent="0.4">
      <c r="E1514" s="1">
        <v>12</v>
      </c>
      <c r="F1514" s="1">
        <v>1</v>
      </c>
      <c r="G1514" s="1">
        <v>1E-3</v>
      </c>
      <c r="H1514" s="1">
        <v>2550</v>
      </c>
    </row>
    <row r="1515" spans="5:8" x14ac:dyDescent="0.4">
      <c r="E1515" s="1">
        <v>12</v>
      </c>
      <c r="F1515" s="1">
        <v>2</v>
      </c>
      <c r="G1515" s="1">
        <v>3.0000000000000001E-3</v>
      </c>
      <c r="H1515" s="1">
        <v>4575</v>
      </c>
    </row>
    <row r="1516" spans="5:8" x14ac:dyDescent="0.4">
      <c r="E1516" s="1">
        <v>12</v>
      </c>
      <c r="F1516" s="1">
        <v>4</v>
      </c>
      <c r="G1516" s="1">
        <v>2E-3</v>
      </c>
      <c r="H1516" s="1">
        <v>5081.25</v>
      </c>
    </row>
    <row r="1517" spans="5:8" x14ac:dyDescent="0.4">
      <c r="E1517" s="1">
        <v>12</v>
      </c>
      <c r="F1517" s="1">
        <v>7</v>
      </c>
      <c r="G1517" s="1">
        <v>2E-3</v>
      </c>
      <c r="H1517" s="1">
        <v>5194.8979591836996</v>
      </c>
    </row>
    <row r="1518" spans="5:8" x14ac:dyDescent="0.4">
      <c r="E1518" s="1">
        <v>12</v>
      </c>
      <c r="F1518" s="1">
        <v>10</v>
      </c>
      <c r="G1518" s="1">
        <v>2E-3</v>
      </c>
      <c r="H1518" s="1">
        <v>5223</v>
      </c>
    </row>
    <row r="1519" spans="5:8" x14ac:dyDescent="0.4">
      <c r="E1519" s="1">
        <v>12</v>
      </c>
      <c r="F1519" s="1">
        <v>22</v>
      </c>
      <c r="G1519" s="1">
        <v>2E-3</v>
      </c>
      <c r="H1519" s="1">
        <v>5244.4214876033002</v>
      </c>
    </row>
    <row r="1520" spans="5:8" x14ac:dyDescent="0.4">
      <c r="E1520" s="1">
        <v>12</v>
      </c>
      <c r="F1520" s="1">
        <v>47</v>
      </c>
      <c r="G1520" s="1">
        <v>2E-3</v>
      </c>
      <c r="H1520" s="1">
        <v>5248.7777274785003</v>
      </c>
    </row>
    <row r="1521" spans="5:8" x14ac:dyDescent="0.4">
      <c r="E1521" s="1">
        <v>12</v>
      </c>
      <c r="F1521" s="1">
        <v>100</v>
      </c>
      <c r="G1521" s="1">
        <v>2E-3</v>
      </c>
      <c r="H1521" s="1">
        <v>5249.73</v>
      </c>
    </row>
    <row r="1522" spans="5:8" x14ac:dyDescent="0.4">
      <c r="E1522" s="1">
        <v>12</v>
      </c>
      <c r="F1522" s="1">
        <v>220</v>
      </c>
      <c r="G1522" s="1">
        <v>2E-3</v>
      </c>
      <c r="H1522" s="1">
        <v>5249.9442148759999</v>
      </c>
    </row>
    <row r="1523" spans="5:8" x14ac:dyDescent="0.4">
      <c r="E1523" s="1">
        <v>12</v>
      </c>
      <c r="F1523" s="1">
        <v>470</v>
      </c>
      <c r="G1523" s="1">
        <v>2E-3</v>
      </c>
      <c r="H1523" s="1">
        <v>5249.9877772747996</v>
      </c>
    </row>
    <row r="1524" spans="5:8" x14ac:dyDescent="0.4">
      <c r="E1524" s="1">
        <v>12</v>
      </c>
      <c r="F1524" s="1">
        <v>1000</v>
      </c>
      <c r="G1524" s="1">
        <v>2E-3</v>
      </c>
      <c r="H1524" s="1">
        <v>5249.9973</v>
      </c>
    </row>
    <row r="1525" spans="5:8" x14ac:dyDescent="0.4">
      <c r="E1525" s="1">
        <v>12</v>
      </c>
      <c r="F1525" s="1">
        <v>2200</v>
      </c>
      <c r="G1525" s="1">
        <v>2E-3</v>
      </c>
      <c r="H1525" s="1">
        <v>5249.9994421488</v>
      </c>
    </row>
    <row r="1526" spans="5:8" x14ac:dyDescent="0.4">
      <c r="E1526" s="1">
        <v>12</v>
      </c>
      <c r="F1526" s="1">
        <v>4700</v>
      </c>
      <c r="G1526" s="1">
        <v>2E-3</v>
      </c>
      <c r="H1526" s="1">
        <v>5249.9998777726996</v>
      </c>
    </row>
    <row r="1527" spans="5:8" x14ac:dyDescent="0.4">
      <c r="E1527" s="1">
        <v>12</v>
      </c>
      <c r="F1527" s="1">
        <v>10000</v>
      </c>
      <c r="G1527" s="1">
        <v>2E-3</v>
      </c>
      <c r="H1527" s="1">
        <v>5249.999973</v>
      </c>
    </row>
    <row r="1528" spans="5:8" x14ac:dyDescent="0.4">
      <c r="E1528" s="1">
        <v>12</v>
      </c>
      <c r="F1528" s="1">
        <v>22000</v>
      </c>
      <c r="G1528" s="1">
        <v>2E-3</v>
      </c>
      <c r="H1528" s="1">
        <v>5249.9999944214997</v>
      </c>
    </row>
    <row r="1529" spans="5:8" x14ac:dyDescent="0.4">
      <c r="E1529" s="1">
        <v>12</v>
      </c>
      <c r="F1529" s="1">
        <v>47000</v>
      </c>
      <c r="G1529" s="1">
        <v>2E-3</v>
      </c>
      <c r="H1529" s="1">
        <v>5249.9999987777001</v>
      </c>
    </row>
    <row r="1530" spans="5:8" x14ac:dyDescent="0.4">
      <c r="E1530" s="1">
        <v>12</v>
      </c>
      <c r="F1530" s="1">
        <v>100000</v>
      </c>
      <c r="G1530" s="1">
        <v>2E-3</v>
      </c>
      <c r="H1530" s="1">
        <v>5249.9999997300001</v>
      </c>
    </row>
    <row r="1531" spans="5:8" x14ac:dyDescent="0.4">
      <c r="E1531" s="1">
        <v>12</v>
      </c>
      <c r="F1531" s="1">
        <v>220000</v>
      </c>
      <c r="G1531" s="1">
        <v>2E-3</v>
      </c>
      <c r="H1531" s="1">
        <v>5249.9999999441998</v>
      </c>
    </row>
    <row r="1532" spans="5:8" x14ac:dyDescent="0.4">
      <c r="E1532" s="1">
        <v>12</v>
      </c>
      <c r="F1532" s="1">
        <v>470000</v>
      </c>
      <c r="G1532" s="1">
        <v>2E-3</v>
      </c>
      <c r="H1532" s="1">
        <v>5249.9999999878</v>
      </c>
    </row>
    <row r="1533" spans="5:8" x14ac:dyDescent="0.4">
      <c r="E1533" s="1">
        <v>12</v>
      </c>
      <c r="F1533" s="1">
        <v>1000000</v>
      </c>
      <c r="G1533" s="1">
        <v>2E-3</v>
      </c>
      <c r="H1533" s="1">
        <v>5249.9999999972997</v>
      </c>
    </row>
    <row r="1534" spans="5:8" x14ac:dyDescent="0.4">
      <c r="E1534" s="1">
        <v>12</v>
      </c>
      <c r="F1534" s="1">
        <v>2200000</v>
      </c>
      <c r="G1534" s="1">
        <v>2E-3</v>
      </c>
      <c r="H1534" s="1">
        <v>5249.9999999994998</v>
      </c>
    </row>
    <row r="1535" spans="5:8" x14ac:dyDescent="0.4">
      <c r="E1535" s="1">
        <v>12</v>
      </c>
      <c r="F1535" s="1">
        <v>4700000</v>
      </c>
      <c r="G1535" s="1">
        <v>4.0000000000000001E-3</v>
      </c>
      <c r="H1535" s="1">
        <v>5249.9999999999</v>
      </c>
    </row>
    <row r="1536" spans="5:8" x14ac:dyDescent="0.4">
      <c r="E1536" s="1">
        <v>12</v>
      </c>
      <c r="F1536" s="1">
        <v>10000000</v>
      </c>
      <c r="G1536" s="1">
        <v>5.0000000000000001E-3</v>
      </c>
      <c r="H1536" s="1">
        <v>5250.0000000001</v>
      </c>
    </row>
    <row r="1537" spans="5:8" x14ac:dyDescent="0.4">
      <c r="E1537" s="1">
        <v>12</v>
      </c>
      <c r="F1537" s="1">
        <v>22000000</v>
      </c>
      <c r="G1537" s="1">
        <v>1.4999999999999999E-2</v>
      </c>
      <c r="H1537" s="1">
        <v>5249.9999999999</v>
      </c>
    </row>
    <row r="1538" spans="5:8" x14ac:dyDescent="0.4">
      <c r="E1538" s="1">
        <v>12</v>
      </c>
      <c r="F1538" s="1">
        <v>47000000</v>
      </c>
      <c r="G1538" s="1">
        <v>1.9E-2</v>
      </c>
      <c r="H1538" s="1">
        <v>5249.9999999999</v>
      </c>
    </row>
    <row r="1539" spans="5:8" x14ac:dyDescent="0.4">
      <c r="E1539" s="1">
        <v>12</v>
      </c>
      <c r="F1539" s="1">
        <v>100000000</v>
      </c>
      <c r="G1539" s="1">
        <v>4.7E-2</v>
      </c>
      <c r="H1539" s="1">
        <v>5249.9999999999</v>
      </c>
    </row>
    <row r="1540" spans="5:8" x14ac:dyDescent="0.4">
      <c r="E1540" s="1">
        <v>12</v>
      </c>
      <c r="F1540" s="1">
        <v>220000000</v>
      </c>
      <c r="G1540" s="1">
        <v>8.2000000000000003E-2</v>
      </c>
      <c r="H1540" s="1">
        <v>5250</v>
      </c>
    </row>
    <row r="1541" spans="5:8" x14ac:dyDescent="0.4">
      <c r="E1541" s="1">
        <v>12</v>
      </c>
      <c r="F1541" s="1">
        <v>470000000</v>
      </c>
      <c r="G1541" s="1">
        <v>0.17</v>
      </c>
      <c r="H1541" s="1">
        <v>5249.9999999996999</v>
      </c>
    </row>
    <row r="1542" spans="5:8" x14ac:dyDescent="0.4">
      <c r="E1542" s="1">
        <v>12</v>
      </c>
      <c r="F1542" s="1">
        <v>1000000000</v>
      </c>
      <c r="G1542" s="1">
        <v>0.33100000000000002</v>
      </c>
      <c r="H1542" s="1">
        <v>5249.9999999996999</v>
      </c>
    </row>
    <row r="1543" spans="5:8" x14ac:dyDescent="0.4">
      <c r="E1543" s="1">
        <v>12</v>
      </c>
      <c r="F1543" s="1">
        <v>2200000000</v>
      </c>
      <c r="G1543" s="1">
        <v>0.74299999999999999</v>
      </c>
      <c r="H1543" s="1">
        <v>5249.9999999993997</v>
      </c>
    </row>
    <row r="1544" spans="5:8" x14ac:dyDescent="0.4">
      <c r="E1544" s="1">
        <v>12</v>
      </c>
      <c r="F1544" s="1">
        <v>4700000000</v>
      </c>
      <c r="G1544" s="1">
        <v>1.7949999999999999</v>
      </c>
      <c r="H1544" s="1">
        <v>5249.9999999983002</v>
      </c>
    </row>
    <row r="1545" spans="5:8" x14ac:dyDescent="0.4">
      <c r="E1545" s="1">
        <v>12</v>
      </c>
      <c r="F1545" s="1">
        <v>10000000000</v>
      </c>
      <c r="G1545" s="1">
        <v>6.9379999999999997</v>
      </c>
      <c r="H1545" s="1">
        <v>5249.9999999951997</v>
      </c>
    </row>
    <row r="1546" spans="5:8" x14ac:dyDescent="0.4">
      <c r="E1546" s="1">
        <v>1</v>
      </c>
      <c r="F1546" s="1">
        <v>1</v>
      </c>
      <c r="G1546" s="1">
        <v>0</v>
      </c>
      <c r="H1546" s="1">
        <v>2550</v>
      </c>
    </row>
    <row r="1547" spans="5:8" x14ac:dyDescent="0.4">
      <c r="E1547" s="1">
        <v>1</v>
      </c>
      <c r="F1547" s="1">
        <v>2</v>
      </c>
      <c r="G1547" s="1">
        <v>0</v>
      </c>
      <c r="H1547" s="1">
        <v>4575</v>
      </c>
    </row>
    <row r="1548" spans="5:8" x14ac:dyDescent="0.4">
      <c r="E1548" s="1">
        <v>1</v>
      </c>
      <c r="F1548" s="1">
        <v>4</v>
      </c>
      <c r="G1548" s="1">
        <v>0</v>
      </c>
      <c r="H1548" s="1">
        <v>5081.25</v>
      </c>
    </row>
    <row r="1549" spans="5:8" x14ac:dyDescent="0.4">
      <c r="E1549" s="1">
        <v>1</v>
      </c>
      <c r="F1549" s="1">
        <v>7</v>
      </c>
      <c r="G1549" s="1">
        <v>1E-3</v>
      </c>
      <c r="H1549" s="1">
        <v>5194.8979591836996</v>
      </c>
    </row>
    <row r="1550" spans="5:8" x14ac:dyDescent="0.4">
      <c r="E1550" s="1">
        <v>1</v>
      </c>
      <c r="F1550" s="1">
        <v>10</v>
      </c>
      <c r="G1550" s="1">
        <v>0</v>
      </c>
      <c r="H1550" s="1">
        <v>5223</v>
      </c>
    </row>
    <row r="1551" spans="5:8" x14ac:dyDescent="0.4">
      <c r="E1551" s="1">
        <v>1</v>
      </c>
      <c r="F1551" s="1">
        <v>22</v>
      </c>
      <c r="G1551" s="1">
        <v>0</v>
      </c>
      <c r="H1551" s="1">
        <v>5244.4214876033002</v>
      </c>
    </row>
    <row r="1552" spans="5:8" x14ac:dyDescent="0.4">
      <c r="E1552" s="1">
        <v>1</v>
      </c>
      <c r="F1552" s="1">
        <v>47</v>
      </c>
      <c r="G1552" s="1">
        <v>0</v>
      </c>
      <c r="H1552" s="1">
        <v>5248.7777274785003</v>
      </c>
    </row>
    <row r="1553" spans="5:8" x14ac:dyDescent="0.4">
      <c r="E1553" s="1">
        <v>1</v>
      </c>
      <c r="F1553" s="1">
        <v>100</v>
      </c>
      <c r="G1553" s="1">
        <v>0</v>
      </c>
      <c r="H1553" s="1">
        <v>5249.73</v>
      </c>
    </row>
    <row r="1554" spans="5:8" x14ac:dyDescent="0.4">
      <c r="E1554" s="1">
        <v>1</v>
      </c>
      <c r="F1554" s="1">
        <v>220</v>
      </c>
      <c r="G1554" s="1">
        <v>0</v>
      </c>
      <c r="H1554" s="1">
        <v>5249.9442148759999</v>
      </c>
    </row>
    <row r="1555" spans="5:8" x14ac:dyDescent="0.4">
      <c r="E1555" s="1">
        <v>1</v>
      </c>
      <c r="F1555" s="1">
        <v>470</v>
      </c>
      <c r="G1555" s="1">
        <v>0</v>
      </c>
      <c r="H1555" s="1">
        <v>5249.9877772747996</v>
      </c>
    </row>
    <row r="1556" spans="5:8" x14ac:dyDescent="0.4">
      <c r="E1556" s="1">
        <v>1</v>
      </c>
      <c r="F1556" s="1">
        <v>1000</v>
      </c>
      <c r="G1556" s="1">
        <v>0</v>
      </c>
      <c r="H1556" s="1">
        <v>5249.9973</v>
      </c>
    </row>
    <row r="1557" spans="5:8" x14ac:dyDescent="0.4">
      <c r="E1557" s="1">
        <v>1</v>
      </c>
      <c r="F1557" s="1">
        <v>2200</v>
      </c>
      <c r="G1557" s="1">
        <v>0</v>
      </c>
      <c r="H1557" s="1">
        <v>5249.9994421488</v>
      </c>
    </row>
    <row r="1558" spans="5:8" x14ac:dyDescent="0.4">
      <c r="E1558" s="1">
        <v>1</v>
      </c>
      <c r="F1558" s="1">
        <v>4700</v>
      </c>
      <c r="G1558" s="1">
        <v>1E-3</v>
      </c>
      <c r="H1558" s="1">
        <v>5249.9998777727997</v>
      </c>
    </row>
    <row r="1559" spans="5:8" x14ac:dyDescent="0.4">
      <c r="E1559" s="1">
        <v>1</v>
      </c>
      <c r="F1559" s="1">
        <v>10000</v>
      </c>
      <c r="G1559" s="1">
        <v>0</v>
      </c>
      <c r="H1559" s="1">
        <v>5249.999973</v>
      </c>
    </row>
    <row r="1560" spans="5:8" x14ac:dyDescent="0.4">
      <c r="E1560" s="1">
        <v>1</v>
      </c>
      <c r="F1560" s="1">
        <v>22000</v>
      </c>
      <c r="G1560" s="1">
        <v>0</v>
      </c>
      <c r="H1560" s="1">
        <v>5249.9999944214997</v>
      </c>
    </row>
    <row r="1561" spans="5:8" x14ac:dyDescent="0.4">
      <c r="E1561" s="1">
        <v>1</v>
      </c>
      <c r="F1561" s="1">
        <v>47000</v>
      </c>
      <c r="G1561" s="1">
        <v>1E-3</v>
      </c>
      <c r="H1561" s="1">
        <v>5249.9999987777001</v>
      </c>
    </row>
    <row r="1562" spans="5:8" x14ac:dyDescent="0.4">
      <c r="E1562" s="1">
        <v>1</v>
      </c>
      <c r="F1562" s="1">
        <v>100000</v>
      </c>
      <c r="G1562" s="1">
        <v>0</v>
      </c>
      <c r="H1562" s="1">
        <v>5249.9999997299001</v>
      </c>
    </row>
    <row r="1563" spans="5:8" x14ac:dyDescent="0.4">
      <c r="E1563" s="1">
        <v>1</v>
      </c>
      <c r="F1563" s="1">
        <v>220000</v>
      </c>
      <c r="G1563" s="1">
        <v>1E-3</v>
      </c>
      <c r="H1563" s="1">
        <v>5249.9999999441998</v>
      </c>
    </row>
    <row r="1564" spans="5:8" x14ac:dyDescent="0.4">
      <c r="E1564" s="1">
        <v>1</v>
      </c>
      <c r="F1564" s="1">
        <v>470000</v>
      </c>
      <c r="G1564" s="1">
        <v>2E-3</v>
      </c>
      <c r="H1564" s="1">
        <v>5249.9999999877</v>
      </c>
    </row>
    <row r="1565" spans="5:8" x14ac:dyDescent="0.4">
      <c r="E1565" s="1">
        <v>1</v>
      </c>
      <c r="F1565" s="1">
        <v>1000000</v>
      </c>
      <c r="G1565" s="1">
        <v>4.0000000000000001E-3</v>
      </c>
      <c r="H1565" s="1">
        <v>5249.9999999974998</v>
      </c>
    </row>
    <row r="1566" spans="5:8" x14ac:dyDescent="0.4">
      <c r="E1566" s="1">
        <v>1</v>
      </c>
      <c r="F1566" s="1">
        <v>2200000</v>
      </c>
      <c r="G1566" s="1">
        <v>8.0000000000000002E-3</v>
      </c>
      <c r="H1566" s="1">
        <v>5249.9999999996999</v>
      </c>
    </row>
    <row r="1567" spans="5:8" x14ac:dyDescent="0.4">
      <c r="E1567" s="1">
        <v>1</v>
      </c>
      <c r="F1567" s="1">
        <v>4700000</v>
      </c>
      <c r="G1567" s="1">
        <v>1.7000000000000001E-2</v>
      </c>
      <c r="H1567" s="1">
        <v>5249.9999999992997</v>
      </c>
    </row>
    <row r="1568" spans="5:8" x14ac:dyDescent="0.4">
      <c r="E1568" s="1">
        <v>1</v>
      </c>
      <c r="F1568" s="1">
        <v>10000000</v>
      </c>
      <c r="G1568" s="1">
        <v>3.5999999999999997E-2</v>
      </c>
      <c r="H1568" s="1">
        <v>5250.0000000004002</v>
      </c>
    </row>
    <row r="1569" spans="5:8" x14ac:dyDescent="0.4">
      <c r="E1569" s="1">
        <v>1</v>
      </c>
      <c r="F1569" s="1">
        <v>22000000</v>
      </c>
      <c r="G1569" s="1">
        <v>7.8E-2</v>
      </c>
      <c r="H1569" s="1">
        <v>5250.0000000003001</v>
      </c>
    </row>
    <row r="1570" spans="5:8" x14ac:dyDescent="0.4">
      <c r="E1570" s="1">
        <v>1</v>
      </c>
      <c r="F1570" s="1">
        <v>47000000</v>
      </c>
      <c r="G1570" s="1">
        <v>0.16600000000000001</v>
      </c>
      <c r="H1570" s="1">
        <v>5250.0000000013997</v>
      </c>
    </row>
    <row r="1571" spans="5:8" x14ac:dyDescent="0.4">
      <c r="E1571" s="1">
        <v>1</v>
      </c>
      <c r="F1571" s="1">
        <v>100000000</v>
      </c>
      <c r="G1571" s="1">
        <v>0.35299999999999998</v>
      </c>
      <c r="H1571" s="1">
        <v>5249.9999999996999</v>
      </c>
    </row>
    <row r="1572" spans="5:8" x14ac:dyDescent="0.4">
      <c r="E1572" s="1">
        <v>1</v>
      </c>
      <c r="F1572" s="1">
        <v>220000000</v>
      </c>
      <c r="G1572" s="1">
        <v>0.77500000000000002</v>
      </c>
      <c r="H1572" s="1">
        <v>5249.9999999989996</v>
      </c>
    </row>
    <row r="1573" spans="5:8" x14ac:dyDescent="0.4">
      <c r="E1573" s="1">
        <v>1</v>
      </c>
      <c r="F1573" s="1">
        <v>470000000</v>
      </c>
      <c r="G1573" s="1">
        <v>1.655</v>
      </c>
      <c r="H1573" s="1">
        <v>5249.9999999987003</v>
      </c>
    </row>
    <row r="1574" spans="5:8" x14ac:dyDescent="0.4">
      <c r="E1574" s="1">
        <v>1</v>
      </c>
      <c r="F1574" s="1">
        <v>1000000000</v>
      </c>
      <c r="G1574" s="1">
        <v>3.5270000000000001</v>
      </c>
      <c r="H1574" s="1">
        <v>5249.9999999958</v>
      </c>
    </row>
    <row r="1575" spans="5:8" x14ac:dyDescent="0.4">
      <c r="E1575" s="1">
        <v>1</v>
      </c>
      <c r="F1575" s="1">
        <v>2200000000</v>
      </c>
      <c r="G1575" s="1">
        <v>7.7830000000000004</v>
      </c>
      <c r="H1575" s="1">
        <v>5249.9999999861002</v>
      </c>
    </row>
    <row r="1576" spans="5:8" x14ac:dyDescent="0.4">
      <c r="E1576" s="1">
        <v>1</v>
      </c>
      <c r="F1576" s="1">
        <v>4700000000</v>
      </c>
      <c r="G1576" s="1">
        <v>19.574999999999999</v>
      </c>
      <c r="H1576" s="1">
        <v>5249.9999999629999</v>
      </c>
    </row>
    <row r="1577" spans="5:8" x14ac:dyDescent="0.4">
      <c r="E1577" s="1">
        <v>1</v>
      </c>
      <c r="F1577" s="1">
        <v>10000000000</v>
      </c>
      <c r="G1577" s="1">
        <v>77.302999999999997</v>
      </c>
      <c r="H1577" s="1">
        <v>5249.9999998957001</v>
      </c>
    </row>
    <row r="1578" spans="5:8" x14ac:dyDescent="0.4">
      <c r="E1578" s="1">
        <v>2</v>
      </c>
      <c r="F1578" s="1">
        <v>1</v>
      </c>
      <c r="G1578" s="1">
        <v>0</v>
      </c>
      <c r="H1578" s="1">
        <v>2550</v>
      </c>
    </row>
    <row r="1579" spans="5:8" x14ac:dyDescent="0.4">
      <c r="E1579" s="1">
        <v>2</v>
      </c>
      <c r="F1579" s="1">
        <v>2</v>
      </c>
      <c r="G1579" s="1">
        <v>1E-3</v>
      </c>
      <c r="H1579" s="1">
        <v>4575</v>
      </c>
    </row>
    <row r="1580" spans="5:8" x14ac:dyDescent="0.4">
      <c r="E1580" s="1">
        <v>2</v>
      </c>
      <c r="F1580" s="1">
        <v>4</v>
      </c>
      <c r="G1580" s="1">
        <v>0</v>
      </c>
      <c r="H1580" s="1">
        <v>5081.25</v>
      </c>
    </row>
    <row r="1581" spans="5:8" x14ac:dyDescent="0.4">
      <c r="E1581" s="1">
        <v>2</v>
      </c>
      <c r="F1581" s="1">
        <v>7</v>
      </c>
      <c r="G1581" s="1">
        <v>0</v>
      </c>
      <c r="H1581" s="1">
        <v>5194.8979591836996</v>
      </c>
    </row>
    <row r="1582" spans="5:8" x14ac:dyDescent="0.4">
      <c r="E1582" s="1">
        <v>2</v>
      </c>
      <c r="F1582" s="1">
        <v>10</v>
      </c>
      <c r="G1582" s="1">
        <v>0</v>
      </c>
      <c r="H1582" s="1">
        <v>5223</v>
      </c>
    </row>
    <row r="1583" spans="5:8" x14ac:dyDescent="0.4">
      <c r="E1583" s="1">
        <v>2</v>
      </c>
      <c r="F1583" s="1">
        <v>22</v>
      </c>
      <c r="G1583" s="1">
        <v>1E-3</v>
      </c>
      <c r="H1583" s="1">
        <v>5244.4214876033002</v>
      </c>
    </row>
    <row r="1584" spans="5:8" x14ac:dyDescent="0.4">
      <c r="E1584" s="1">
        <v>2</v>
      </c>
      <c r="F1584" s="1">
        <v>47</v>
      </c>
      <c r="G1584" s="1">
        <v>1E-3</v>
      </c>
      <c r="H1584" s="1">
        <v>5248.7777274785003</v>
      </c>
    </row>
    <row r="1585" spans="5:8" x14ac:dyDescent="0.4">
      <c r="E1585" s="1">
        <v>2</v>
      </c>
      <c r="F1585" s="1">
        <v>100</v>
      </c>
      <c r="G1585" s="1">
        <v>0</v>
      </c>
      <c r="H1585" s="1">
        <v>5249.73</v>
      </c>
    </row>
    <row r="1586" spans="5:8" x14ac:dyDescent="0.4">
      <c r="E1586" s="1">
        <v>2</v>
      </c>
      <c r="F1586" s="1">
        <v>220</v>
      </c>
      <c r="G1586" s="1">
        <v>0</v>
      </c>
      <c r="H1586" s="1">
        <v>5249.9442148759999</v>
      </c>
    </row>
    <row r="1587" spans="5:8" x14ac:dyDescent="0.4">
      <c r="E1587" s="1">
        <v>2</v>
      </c>
      <c r="F1587" s="1">
        <v>470</v>
      </c>
      <c r="G1587" s="1">
        <v>1E-3</v>
      </c>
      <c r="H1587" s="1">
        <v>5249.9877772747996</v>
      </c>
    </row>
    <row r="1588" spans="5:8" x14ac:dyDescent="0.4">
      <c r="E1588" s="1">
        <v>2</v>
      </c>
      <c r="F1588" s="1">
        <v>1000</v>
      </c>
      <c r="G1588" s="1">
        <v>0</v>
      </c>
      <c r="H1588" s="1">
        <v>5249.9973</v>
      </c>
    </row>
    <row r="1589" spans="5:8" x14ac:dyDescent="0.4">
      <c r="E1589" s="1">
        <v>2</v>
      </c>
      <c r="F1589" s="1">
        <v>2200</v>
      </c>
      <c r="G1589" s="1">
        <v>1E-3</v>
      </c>
      <c r="H1589" s="1">
        <v>5249.9994421488</v>
      </c>
    </row>
    <row r="1590" spans="5:8" x14ac:dyDescent="0.4">
      <c r="E1590" s="1">
        <v>2</v>
      </c>
      <c r="F1590" s="1">
        <v>4700</v>
      </c>
      <c r="G1590" s="1">
        <v>0</v>
      </c>
      <c r="H1590" s="1">
        <v>5249.9998777726996</v>
      </c>
    </row>
    <row r="1591" spans="5:8" x14ac:dyDescent="0.4">
      <c r="E1591" s="1">
        <v>2</v>
      </c>
      <c r="F1591" s="1">
        <v>10000</v>
      </c>
      <c r="G1591" s="1">
        <v>0</v>
      </c>
      <c r="H1591" s="1">
        <v>5249.999973</v>
      </c>
    </row>
    <row r="1592" spans="5:8" x14ac:dyDescent="0.4">
      <c r="E1592" s="1">
        <v>2</v>
      </c>
      <c r="F1592" s="1">
        <v>22000</v>
      </c>
      <c r="G1592" s="1">
        <v>1E-3</v>
      </c>
      <c r="H1592" s="1">
        <v>5249.9999944214997</v>
      </c>
    </row>
    <row r="1593" spans="5:8" x14ac:dyDescent="0.4">
      <c r="E1593" s="1">
        <v>2</v>
      </c>
      <c r="F1593" s="1">
        <v>47000</v>
      </c>
      <c r="G1593" s="1">
        <v>1E-3</v>
      </c>
      <c r="H1593" s="1">
        <v>5249.9999987778001</v>
      </c>
    </row>
    <row r="1594" spans="5:8" x14ac:dyDescent="0.4">
      <c r="E1594" s="1">
        <v>2</v>
      </c>
      <c r="F1594" s="1">
        <v>100000</v>
      </c>
      <c r="G1594" s="1">
        <v>1E-3</v>
      </c>
      <c r="H1594" s="1">
        <v>5249.9999997300001</v>
      </c>
    </row>
    <row r="1595" spans="5:8" x14ac:dyDescent="0.4">
      <c r="E1595" s="1">
        <v>2</v>
      </c>
      <c r="F1595" s="1">
        <v>220000</v>
      </c>
      <c r="G1595" s="1">
        <v>4.0000000000000001E-3</v>
      </c>
      <c r="H1595" s="1">
        <v>5249.9999999440997</v>
      </c>
    </row>
    <row r="1596" spans="5:8" x14ac:dyDescent="0.4">
      <c r="E1596" s="1">
        <v>2</v>
      </c>
      <c r="F1596" s="1">
        <v>470000</v>
      </c>
      <c r="G1596" s="1">
        <v>2E-3</v>
      </c>
      <c r="H1596" s="1">
        <v>5249.9999999877</v>
      </c>
    </row>
    <row r="1597" spans="5:8" x14ac:dyDescent="0.4">
      <c r="E1597" s="1">
        <v>2</v>
      </c>
      <c r="F1597" s="1">
        <v>1000000</v>
      </c>
      <c r="G1597" s="1">
        <v>2E-3</v>
      </c>
      <c r="H1597" s="1">
        <v>5249.9999999972997</v>
      </c>
    </row>
    <row r="1598" spans="5:8" x14ac:dyDescent="0.4">
      <c r="E1598" s="1">
        <v>2</v>
      </c>
      <c r="F1598" s="1">
        <v>2200000</v>
      </c>
      <c r="G1598" s="1">
        <v>5.0000000000000001E-3</v>
      </c>
      <c r="H1598" s="1">
        <v>5249.9999999994998</v>
      </c>
    </row>
    <row r="1599" spans="5:8" x14ac:dyDescent="0.4">
      <c r="E1599" s="1">
        <v>2</v>
      </c>
      <c r="F1599" s="1">
        <v>4700000</v>
      </c>
      <c r="G1599" s="1">
        <v>8.9999999999999993E-3</v>
      </c>
      <c r="H1599" s="1">
        <v>5250.0000000001</v>
      </c>
    </row>
    <row r="1600" spans="5:8" x14ac:dyDescent="0.4">
      <c r="E1600" s="1">
        <v>2</v>
      </c>
      <c r="F1600" s="1">
        <v>10000000</v>
      </c>
      <c r="G1600" s="1">
        <v>1.9E-2</v>
      </c>
      <c r="H1600" s="1">
        <v>5249.9999999995998</v>
      </c>
    </row>
    <row r="1601" spans="5:8" x14ac:dyDescent="0.4">
      <c r="E1601" s="1">
        <v>2</v>
      </c>
      <c r="F1601" s="1">
        <v>22000000</v>
      </c>
      <c r="G1601" s="1">
        <v>4.1000000000000002E-2</v>
      </c>
      <c r="H1601" s="1">
        <v>5250.0000000004002</v>
      </c>
    </row>
    <row r="1602" spans="5:8" x14ac:dyDescent="0.4">
      <c r="E1602" s="1">
        <v>2</v>
      </c>
      <c r="F1602" s="1">
        <v>47000000</v>
      </c>
      <c r="G1602" s="1">
        <v>8.4000000000000005E-2</v>
      </c>
      <c r="H1602" s="1">
        <v>5250.0000000003001</v>
      </c>
    </row>
    <row r="1603" spans="5:8" x14ac:dyDescent="0.4">
      <c r="E1603" s="1">
        <v>2</v>
      </c>
      <c r="F1603" s="1">
        <v>100000000</v>
      </c>
      <c r="G1603" s="1">
        <v>0.18</v>
      </c>
      <c r="H1603" s="1">
        <v>5250.0000000005002</v>
      </c>
    </row>
    <row r="1604" spans="5:8" x14ac:dyDescent="0.4">
      <c r="E1604" s="1">
        <v>2</v>
      </c>
      <c r="F1604" s="1">
        <v>220000000</v>
      </c>
      <c r="G1604" s="1">
        <v>0.38900000000000001</v>
      </c>
      <c r="H1604" s="1">
        <v>5249.9999999989996</v>
      </c>
    </row>
    <row r="1605" spans="5:8" x14ac:dyDescent="0.4">
      <c r="E1605" s="1">
        <v>2</v>
      </c>
      <c r="F1605" s="1">
        <v>470000000</v>
      </c>
      <c r="G1605" s="1">
        <v>0.83099999999999996</v>
      </c>
      <c r="H1605" s="1">
        <v>5249.9999999988004</v>
      </c>
    </row>
    <row r="1606" spans="5:8" x14ac:dyDescent="0.4">
      <c r="E1606" s="1">
        <v>2</v>
      </c>
      <c r="F1606" s="1">
        <v>1000000000</v>
      </c>
      <c r="G1606" s="1">
        <v>1.7669999999999999</v>
      </c>
      <c r="H1606" s="1">
        <v>5249.9999999989004</v>
      </c>
    </row>
    <row r="1607" spans="5:8" x14ac:dyDescent="0.4">
      <c r="E1607" s="1">
        <v>2</v>
      </c>
      <c r="F1607" s="1">
        <v>2200000000</v>
      </c>
      <c r="G1607" s="1">
        <v>3.92</v>
      </c>
      <c r="H1607" s="1">
        <v>5249.9999999958</v>
      </c>
    </row>
    <row r="1608" spans="5:8" x14ac:dyDescent="0.4">
      <c r="E1608" s="1">
        <v>2</v>
      </c>
      <c r="F1608" s="1">
        <v>4700000000</v>
      </c>
      <c r="G1608" s="1">
        <v>9.8140000000000001</v>
      </c>
      <c r="H1608" s="1">
        <v>5249.9999999866004</v>
      </c>
    </row>
    <row r="1609" spans="5:8" x14ac:dyDescent="0.4">
      <c r="E1609" s="1">
        <v>2</v>
      </c>
      <c r="F1609" s="1">
        <v>10000000000</v>
      </c>
      <c r="G1609" s="1">
        <v>38.688000000000002</v>
      </c>
      <c r="H1609" s="1">
        <v>5249.9999999622996</v>
      </c>
    </row>
    <row r="1610" spans="5:8" x14ac:dyDescent="0.4">
      <c r="E1610" s="1">
        <v>3</v>
      </c>
      <c r="F1610" s="1">
        <v>1</v>
      </c>
      <c r="G1610" s="1">
        <v>1E-3</v>
      </c>
      <c r="H1610" s="1">
        <v>2550</v>
      </c>
    </row>
    <row r="1611" spans="5:8" x14ac:dyDescent="0.4">
      <c r="E1611" s="1">
        <v>3</v>
      </c>
      <c r="F1611" s="1">
        <v>2</v>
      </c>
      <c r="G1611" s="1">
        <v>1E-3</v>
      </c>
      <c r="H1611" s="1">
        <v>4575</v>
      </c>
    </row>
    <row r="1612" spans="5:8" x14ac:dyDescent="0.4">
      <c r="E1612" s="1">
        <v>3</v>
      </c>
      <c r="F1612" s="1">
        <v>4</v>
      </c>
      <c r="G1612" s="1">
        <v>2E-3</v>
      </c>
      <c r="H1612" s="1">
        <v>5081.25</v>
      </c>
    </row>
    <row r="1613" spans="5:8" x14ac:dyDescent="0.4">
      <c r="E1613" s="1">
        <v>3</v>
      </c>
      <c r="F1613" s="1">
        <v>7</v>
      </c>
      <c r="G1613" s="1">
        <v>1E-3</v>
      </c>
      <c r="H1613" s="1">
        <v>5194.8979591836996</v>
      </c>
    </row>
    <row r="1614" spans="5:8" x14ac:dyDescent="0.4">
      <c r="E1614" s="1">
        <v>3</v>
      </c>
      <c r="F1614" s="1">
        <v>10</v>
      </c>
      <c r="G1614" s="1">
        <v>1E-3</v>
      </c>
      <c r="H1614" s="1">
        <v>5223</v>
      </c>
    </row>
    <row r="1615" spans="5:8" x14ac:dyDescent="0.4">
      <c r="E1615" s="1">
        <v>3</v>
      </c>
      <c r="F1615" s="1">
        <v>22</v>
      </c>
      <c r="G1615" s="1">
        <v>1E-3</v>
      </c>
      <c r="H1615" s="1">
        <v>5244.4214876033002</v>
      </c>
    </row>
    <row r="1616" spans="5:8" x14ac:dyDescent="0.4">
      <c r="E1616" s="1">
        <v>3</v>
      </c>
      <c r="F1616" s="1">
        <v>47</v>
      </c>
      <c r="G1616" s="1">
        <v>1E-3</v>
      </c>
      <c r="H1616" s="1">
        <v>5248.7777274785003</v>
      </c>
    </row>
    <row r="1617" spans="5:8" x14ac:dyDescent="0.4">
      <c r="E1617" s="1">
        <v>3</v>
      </c>
      <c r="F1617" s="1">
        <v>100</v>
      </c>
      <c r="G1617" s="1">
        <v>1E-3</v>
      </c>
      <c r="H1617" s="1">
        <v>5249.73</v>
      </c>
    </row>
    <row r="1618" spans="5:8" x14ac:dyDescent="0.4">
      <c r="E1618" s="1">
        <v>3</v>
      </c>
      <c r="F1618" s="1">
        <v>220</v>
      </c>
      <c r="G1618" s="1">
        <v>1E-3</v>
      </c>
      <c r="H1618" s="1">
        <v>5249.9442148759999</v>
      </c>
    </row>
    <row r="1619" spans="5:8" x14ac:dyDescent="0.4">
      <c r="E1619" s="1">
        <v>3</v>
      </c>
      <c r="F1619" s="1">
        <v>470</v>
      </c>
      <c r="G1619" s="1">
        <v>1E-3</v>
      </c>
      <c r="H1619" s="1">
        <v>5249.9877772747996</v>
      </c>
    </row>
    <row r="1620" spans="5:8" x14ac:dyDescent="0.4">
      <c r="E1620" s="1">
        <v>3</v>
      </c>
      <c r="F1620" s="1">
        <v>1000</v>
      </c>
      <c r="G1620" s="1">
        <v>1E-3</v>
      </c>
      <c r="H1620" s="1">
        <v>5249.9973</v>
      </c>
    </row>
    <row r="1621" spans="5:8" x14ac:dyDescent="0.4">
      <c r="E1621" s="1">
        <v>3</v>
      </c>
      <c r="F1621" s="1">
        <v>2200</v>
      </c>
      <c r="G1621" s="1">
        <v>2E-3</v>
      </c>
      <c r="H1621" s="1">
        <v>5249.9994421488</v>
      </c>
    </row>
    <row r="1622" spans="5:8" x14ac:dyDescent="0.4">
      <c r="E1622" s="1">
        <v>3</v>
      </c>
      <c r="F1622" s="1">
        <v>4700</v>
      </c>
      <c r="G1622" s="1">
        <v>1E-3</v>
      </c>
      <c r="H1622" s="1">
        <v>5249.9998777726996</v>
      </c>
    </row>
    <row r="1623" spans="5:8" x14ac:dyDescent="0.4">
      <c r="E1623" s="1">
        <v>3</v>
      </c>
      <c r="F1623" s="1">
        <v>10000</v>
      </c>
      <c r="G1623" s="1">
        <v>1E-3</v>
      </c>
      <c r="H1623" s="1">
        <v>5249.999973</v>
      </c>
    </row>
    <row r="1624" spans="5:8" x14ac:dyDescent="0.4">
      <c r="E1624" s="1">
        <v>3</v>
      </c>
      <c r="F1624" s="1">
        <v>22000</v>
      </c>
      <c r="G1624" s="1">
        <v>1E-3</v>
      </c>
      <c r="H1624" s="1">
        <v>5249.9999944214997</v>
      </c>
    </row>
    <row r="1625" spans="5:8" x14ac:dyDescent="0.4">
      <c r="E1625" s="1">
        <v>3</v>
      </c>
      <c r="F1625" s="1">
        <v>47000</v>
      </c>
      <c r="G1625" s="1">
        <v>1E-3</v>
      </c>
      <c r="H1625" s="1">
        <v>5249.9999987777001</v>
      </c>
    </row>
    <row r="1626" spans="5:8" x14ac:dyDescent="0.4">
      <c r="E1626" s="1">
        <v>3</v>
      </c>
      <c r="F1626" s="1">
        <v>100000</v>
      </c>
      <c r="G1626" s="1">
        <v>1E-3</v>
      </c>
      <c r="H1626" s="1">
        <v>5249.9999997300001</v>
      </c>
    </row>
    <row r="1627" spans="5:8" x14ac:dyDescent="0.4">
      <c r="E1627" s="1">
        <v>3</v>
      </c>
      <c r="F1627" s="1">
        <v>220000</v>
      </c>
      <c r="G1627" s="1">
        <v>1E-3</v>
      </c>
      <c r="H1627" s="1">
        <v>5249.9999999441998</v>
      </c>
    </row>
    <row r="1628" spans="5:8" x14ac:dyDescent="0.4">
      <c r="E1628" s="1">
        <v>3</v>
      </c>
      <c r="F1628" s="1">
        <v>470000</v>
      </c>
      <c r="G1628" s="1">
        <v>2E-3</v>
      </c>
      <c r="H1628" s="1">
        <v>5249.9999999878</v>
      </c>
    </row>
    <row r="1629" spans="5:8" x14ac:dyDescent="0.4">
      <c r="E1629" s="1">
        <v>3</v>
      </c>
      <c r="F1629" s="1">
        <v>1000000</v>
      </c>
      <c r="G1629" s="1">
        <v>2E-3</v>
      </c>
      <c r="H1629" s="1">
        <v>5249.9999999972997</v>
      </c>
    </row>
    <row r="1630" spans="5:8" x14ac:dyDescent="0.4">
      <c r="E1630" s="1">
        <v>3</v>
      </c>
      <c r="F1630" s="1">
        <v>2200000</v>
      </c>
      <c r="G1630" s="1">
        <v>4.0000000000000001E-3</v>
      </c>
      <c r="H1630" s="1">
        <v>5249.9999999994998</v>
      </c>
    </row>
    <row r="1631" spans="5:8" x14ac:dyDescent="0.4">
      <c r="E1631" s="1">
        <v>3</v>
      </c>
      <c r="F1631" s="1">
        <v>4700000</v>
      </c>
      <c r="G1631" s="1">
        <v>6.0000000000000001E-3</v>
      </c>
      <c r="H1631" s="1">
        <v>5249.9999999997999</v>
      </c>
    </row>
    <row r="1632" spans="5:8" x14ac:dyDescent="0.4">
      <c r="E1632" s="1">
        <v>3</v>
      </c>
      <c r="F1632" s="1">
        <v>10000000</v>
      </c>
      <c r="G1632" s="1">
        <v>1.2999999999999999E-2</v>
      </c>
      <c r="H1632" s="1">
        <v>5249.9999999996999</v>
      </c>
    </row>
    <row r="1633" spans="5:8" x14ac:dyDescent="0.4">
      <c r="E1633" s="1">
        <v>3</v>
      </c>
      <c r="F1633" s="1">
        <v>22000000</v>
      </c>
      <c r="G1633" s="1">
        <v>2.7E-2</v>
      </c>
      <c r="H1633" s="1">
        <v>5250.0000000003001</v>
      </c>
    </row>
    <row r="1634" spans="5:8" x14ac:dyDescent="0.4">
      <c r="E1634" s="1">
        <v>3</v>
      </c>
      <c r="F1634" s="1">
        <v>47000000</v>
      </c>
      <c r="G1634" s="1">
        <v>5.8000000000000003E-2</v>
      </c>
      <c r="H1634" s="1">
        <v>5250</v>
      </c>
    </row>
    <row r="1635" spans="5:8" x14ac:dyDescent="0.4">
      <c r="E1635" s="1">
        <v>3</v>
      </c>
      <c r="F1635" s="1">
        <v>100000000</v>
      </c>
      <c r="G1635" s="1">
        <v>0.11899999999999999</v>
      </c>
      <c r="H1635" s="1">
        <v>5250.0000000008004</v>
      </c>
    </row>
    <row r="1636" spans="5:8" x14ac:dyDescent="0.4">
      <c r="E1636" s="1">
        <v>3</v>
      </c>
      <c r="F1636" s="1">
        <v>220000000</v>
      </c>
      <c r="G1636" s="1">
        <v>0.26100000000000001</v>
      </c>
      <c r="H1636" s="1">
        <v>5249.9999999993997</v>
      </c>
    </row>
    <row r="1637" spans="5:8" x14ac:dyDescent="0.4">
      <c r="E1637" s="1">
        <v>3</v>
      </c>
      <c r="F1637" s="1">
        <v>470000000</v>
      </c>
      <c r="G1637" s="1">
        <v>0.56000000000000005</v>
      </c>
      <c r="H1637" s="1">
        <v>5249.9999999987003</v>
      </c>
    </row>
    <row r="1638" spans="5:8" x14ac:dyDescent="0.4">
      <c r="E1638" s="1">
        <v>3</v>
      </c>
      <c r="F1638" s="1">
        <v>1000000000</v>
      </c>
      <c r="G1638" s="1">
        <v>1.1870000000000001</v>
      </c>
      <c r="H1638" s="1">
        <v>5249.9999999992997</v>
      </c>
    </row>
    <row r="1639" spans="5:8" x14ac:dyDescent="0.4">
      <c r="E1639" s="1">
        <v>3</v>
      </c>
      <c r="F1639" s="1">
        <v>2200000000</v>
      </c>
      <c r="G1639" s="1">
        <v>2.6150000000000002</v>
      </c>
      <c r="H1639" s="1">
        <v>5249.9999999954998</v>
      </c>
    </row>
    <row r="1640" spans="5:8" x14ac:dyDescent="0.4">
      <c r="E1640" s="1">
        <v>3</v>
      </c>
      <c r="F1640" s="1">
        <v>4700000000</v>
      </c>
      <c r="G1640" s="1">
        <v>6.5529999999999999</v>
      </c>
      <c r="H1640" s="1">
        <v>5249.9999999868996</v>
      </c>
    </row>
    <row r="1641" spans="5:8" x14ac:dyDescent="0.4">
      <c r="E1641" s="1">
        <v>3</v>
      </c>
      <c r="F1641" s="1">
        <v>10000000000</v>
      </c>
      <c r="G1641" s="1">
        <v>25.891999999999999</v>
      </c>
      <c r="H1641" s="1">
        <v>5249.9999999621004</v>
      </c>
    </row>
    <row r="1642" spans="5:8" x14ac:dyDescent="0.4">
      <c r="E1642" s="1">
        <v>4</v>
      </c>
      <c r="F1642" s="1">
        <v>1</v>
      </c>
      <c r="G1642" s="1">
        <v>1E-3</v>
      </c>
      <c r="H1642" s="1">
        <v>2550</v>
      </c>
    </row>
    <row r="1643" spans="5:8" x14ac:dyDescent="0.4">
      <c r="E1643" s="1">
        <v>4</v>
      </c>
      <c r="F1643" s="1">
        <v>2</v>
      </c>
      <c r="G1643" s="1">
        <v>1E-3</v>
      </c>
      <c r="H1643" s="1">
        <v>4575</v>
      </c>
    </row>
    <row r="1644" spans="5:8" x14ac:dyDescent="0.4">
      <c r="E1644" s="1">
        <v>4</v>
      </c>
      <c r="F1644" s="1">
        <v>4</v>
      </c>
      <c r="G1644" s="1">
        <v>1E-3</v>
      </c>
      <c r="H1644" s="1">
        <v>5081.25</v>
      </c>
    </row>
    <row r="1645" spans="5:8" x14ac:dyDescent="0.4">
      <c r="E1645" s="1">
        <v>4</v>
      </c>
      <c r="F1645" s="1">
        <v>7</v>
      </c>
      <c r="G1645" s="1">
        <v>2E-3</v>
      </c>
      <c r="H1645" s="1">
        <v>5194.8979591836996</v>
      </c>
    </row>
    <row r="1646" spans="5:8" x14ac:dyDescent="0.4">
      <c r="E1646" s="1">
        <v>4</v>
      </c>
      <c r="F1646" s="1">
        <v>10</v>
      </c>
      <c r="G1646" s="1">
        <v>1E-3</v>
      </c>
      <c r="H1646" s="1">
        <v>5223</v>
      </c>
    </row>
    <row r="1647" spans="5:8" x14ac:dyDescent="0.4">
      <c r="E1647" s="1">
        <v>4</v>
      </c>
      <c r="F1647" s="1">
        <v>22</v>
      </c>
      <c r="G1647" s="1">
        <v>2E-3</v>
      </c>
      <c r="H1647" s="1">
        <v>5244.4214876033002</v>
      </c>
    </row>
    <row r="1648" spans="5:8" x14ac:dyDescent="0.4">
      <c r="E1648" s="1">
        <v>4</v>
      </c>
      <c r="F1648" s="1">
        <v>47</v>
      </c>
      <c r="G1648" s="1">
        <v>1E-3</v>
      </c>
      <c r="H1648" s="1">
        <v>5248.7777274785003</v>
      </c>
    </row>
    <row r="1649" spans="5:8" x14ac:dyDescent="0.4">
      <c r="E1649" s="1">
        <v>4</v>
      </c>
      <c r="F1649" s="1">
        <v>100</v>
      </c>
      <c r="G1649" s="1">
        <v>1E-3</v>
      </c>
      <c r="H1649" s="1">
        <v>5249.73</v>
      </c>
    </row>
    <row r="1650" spans="5:8" x14ac:dyDescent="0.4">
      <c r="E1650" s="1">
        <v>4</v>
      </c>
      <c r="F1650" s="1">
        <v>220</v>
      </c>
      <c r="G1650" s="1">
        <v>1E-3</v>
      </c>
      <c r="H1650" s="1">
        <v>5249.9442148759999</v>
      </c>
    </row>
    <row r="1651" spans="5:8" x14ac:dyDescent="0.4">
      <c r="E1651" s="1">
        <v>4</v>
      </c>
      <c r="F1651" s="1">
        <v>470</v>
      </c>
      <c r="G1651" s="1">
        <v>1E-3</v>
      </c>
      <c r="H1651" s="1">
        <v>5249.9877772747996</v>
      </c>
    </row>
    <row r="1652" spans="5:8" x14ac:dyDescent="0.4">
      <c r="E1652" s="1">
        <v>4</v>
      </c>
      <c r="F1652" s="1">
        <v>1000</v>
      </c>
      <c r="G1652" s="1">
        <v>1E-3</v>
      </c>
      <c r="H1652" s="1">
        <v>5249.9973</v>
      </c>
    </row>
    <row r="1653" spans="5:8" x14ac:dyDescent="0.4">
      <c r="E1653" s="1">
        <v>4</v>
      </c>
      <c r="F1653" s="1">
        <v>2200</v>
      </c>
      <c r="G1653" s="1">
        <v>2E-3</v>
      </c>
      <c r="H1653" s="1">
        <v>5249.9994421488</v>
      </c>
    </row>
    <row r="1654" spans="5:8" x14ac:dyDescent="0.4">
      <c r="E1654" s="1">
        <v>4</v>
      </c>
      <c r="F1654" s="1">
        <v>4700</v>
      </c>
      <c r="G1654" s="1">
        <v>2E-3</v>
      </c>
      <c r="H1654" s="1">
        <v>5249.9998777726996</v>
      </c>
    </row>
    <row r="1655" spans="5:8" x14ac:dyDescent="0.4">
      <c r="E1655" s="1">
        <v>4</v>
      </c>
      <c r="F1655" s="1">
        <v>10000</v>
      </c>
      <c r="G1655" s="1">
        <v>2E-3</v>
      </c>
      <c r="H1655" s="1">
        <v>5249.999973</v>
      </c>
    </row>
    <row r="1656" spans="5:8" x14ac:dyDescent="0.4">
      <c r="E1656" s="1">
        <v>4</v>
      </c>
      <c r="F1656" s="1">
        <v>22000</v>
      </c>
      <c r="G1656" s="1">
        <v>1E-3</v>
      </c>
      <c r="H1656" s="1">
        <v>5249.9999944214997</v>
      </c>
    </row>
    <row r="1657" spans="5:8" x14ac:dyDescent="0.4">
      <c r="E1657" s="1">
        <v>4</v>
      </c>
      <c r="F1657" s="1">
        <v>47000</v>
      </c>
      <c r="G1657" s="1">
        <v>1E-3</v>
      </c>
      <c r="H1657" s="1">
        <v>5249.9999987777001</v>
      </c>
    </row>
    <row r="1658" spans="5:8" x14ac:dyDescent="0.4">
      <c r="E1658" s="1">
        <v>4</v>
      </c>
      <c r="F1658" s="1">
        <v>100000</v>
      </c>
      <c r="G1658" s="1">
        <v>1E-3</v>
      </c>
      <c r="H1658" s="1">
        <v>5249.9999997300001</v>
      </c>
    </row>
    <row r="1659" spans="5:8" x14ac:dyDescent="0.4">
      <c r="E1659" s="1">
        <v>4</v>
      </c>
      <c r="F1659" s="1">
        <v>220000</v>
      </c>
      <c r="G1659" s="1">
        <v>2E-3</v>
      </c>
      <c r="H1659" s="1">
        <v>5249.9999999442998</v>
      </c>
    </row>
    <row r="1660" spans="5:8" x14ac:dyDescent="0.4">
      <c r="E1660" s="1">
        <v>4</v>
      </c>
      <c r="F1660" s="1">
        <v>470000</v>
      </c>
      <c r="G1660" s="1">
        <v>1E-3</v>
      </c>
      <c r="H1660" s="1">
        <v>5249.9999999878</v>
      </c>
    </row>
    <row r="1661" spans="5:8" x14ac:dyDescent="0.4">
      <c r="E1661" s="1">
        <v>4</v>
      </c>
      <c r="F1661" s="1">
        <v>1000000</v>
      </c>
      <c r="G1661" s="1">
        <v>2E-3</v>
      </c>
      <c r="H1661" s="1">
        <v>5249.9999999972997</v>
      </c>
    </row>
    <row r="1662" spans="5:8" x14ac:dyDescent="0.4">
      <c r="E1662" s="1">
        <v>4</v>
      </c>
      <c r="F1662" s="1">
        <v>2200000</v>
      </c>
      <c r="G1662" s="1">
        <v>3.0000000000000001E-3</v>
      </c>
      <c r="H1662" s="1">
        <v>5249.9999999994998</v>
      </c>
    </row>
    <row r="1663" spans="5:8" x14ac:dyDescent="0.4">
      <c r="E1663" s="1">
        <v>4</v>
      </c>
      <c r="F1663" s="1">
        <v>4700000</v>
      </c>
      <c r="G1663" s="1">
        <v>7.0000000000000001E-3</v>
      </c>
      <c r="H1663" s="1">
        <v>5249.9999999999</v>
      </c>
    </row>
    <row r="1664" spans="5:8" x14ac:dyDescent="0.4">
      <c r="E1664" s="1">
        <v>4</v>
      </c>
      <c r="F1664" s="1">
        <v>10000000</v>
      </c>
      <c r="G1664" s="1">
        <v>0.01</v>
      </c>
      <c r="H1664" s="1">
        <v>5249.9999999997999</v>
      </c>
    </row>
    <row r="1665" spans="5:8" x14ac:dyDescent="0.4">
      <c r="E1665" s="1">
        <v>4</v>
      </c>
      <c r="F1665" s="1">
        <v>22000000</v>
      </c>
      <c r="G1665" s="1">
        <v>2.1999999999999999E-2</v>
      </c>
      <c r="H1665" s="1">
        <v>5250.0000000001</v>
      </c>
    </row>
    <row r="1666" spans="5:8" x14ac:dyDescent="0.4">
      <c r="E1666" s="1">
        <v>4</v>
      </c>
      <c r="F1666" s="1">
        <v>47000000</v>
      </c>
      <c r="G1666" s="1">
        <v>4.2999999999999997E-2</v>
      </c>
      <c r="H1666" s="1">
        <v>5249.9999999993997</v>
      </c>
    </row>
    <row r="1667" spans="5:8" x14ac:dyDescent="0.4">
      <c r="E1667" s="1">
        <v>4</v>
      </c>
      <c r="F1667" s="1">
        <v>100000000</v>
      </c>
      <c r="G1667" s="1">
        <v>9.1999999999999998E-2</v>
      </c>
      <c r="H1667" s="1">
        <v>5250.0000000001</v>
      </c>
    </row>
    <row r="1668" spans="5:8" x14ac:dyDescent="0.4">
      <c r="E1668" s="1">
        <v>4</v>
      </c>
      <c r="F1668" s="1">
        <v>220000000</v>
      </c>
      <c r="G1668" s="1">
        <v>0.19800000000000001</v>
      </c>
      <c r="H1668" s="1">
        <v>5250.0000000002001</v>
      </c>
    </row>
    <row r="1669" spans="5:8" x14ac:dyDescent="0.4">
      <c r="E1669" s="1">
        <v>4</v>
      </c>
      <c r="F1669" s="1">
        <v>470000000</v>
      </c>
      <c r="G1669" s="1">
        <v>0.42299999999999999</v>
      </c>
      <c r="H1669" s="1">
        <v>5249.9999999996999</v>
      </c>
    </row>
    <row r="1670" spans="5:8" x14ac:dyDescent="0.4">
      <c r="E1670" s="1">
        <v>4</v>
      </c>
      <c r="F1670" s="1">
        <v>1000000000</v>
      </c>
      <c r="G1670" s="1">
        <v>0.89400000000000002</v>
      </c>
      <c r="H1670" s="1">
        <v>5249.9999999996999</v>
      </c>
    </row>
    <row r="1671" spans="5:8" x14ac:dyDescent="0.4">
      <c r="E1671" s="1">
        <v>4</v>
      </c>
      <c r="F1671" s="1">
        <v>2200000000</v>
      </c>
      <c r="G1671" s="1">
        <v>1.9610000000000001</v>
      </c>
      <c r="H1671" s="1">
        <v>5249.9999999986003</v>
      </c>
    </row>
    <row r="1672" spans="5:8" x14ac:dyDescent="0.4">
      <c r="E1672" s="1">
        <v>4</v>
      </c>
      <c r="F1672" s="1">
        <v>4700000000</v>
      </c>
      <c r="G1672" s="1">
        <v>4.9429999999999996</v>
      </c>
      <c r="H1672" s="1">
        <v>5249.9999999954998</v>
      </c>
    </row>
    <row r="1673" spans="5:8" x14ac:dyDescent="0.4">
      <c r="E1673" s="1">
        <v>4</v>
      </c>
      <c r="F1673" s="1">
        <v>10000000000</v>
      </c>
      <c r="G1673" s="1">
        <v>19.457000000000001</v>
      </c>
      <c r="H1673" s="1">
        <v>5249.9999999864003</v>
      </c>
    </row>
    <row r="1674" spans="5:8" x14ac:dyDescent="0.4">
      <c r="E1674" s="1">
        <v>5</v>
      </c>
      <c r="F1674" s="1">
        <v>1</v>
      </c>
      <c r="G1674" s="1">
        <v>1E-3</v>
      </c>
      <c r="H1674" s="1">
        <v>2550</v>
      </c>
    </row>
    <row r="1675" spans="5:8" x14ac:dyDescent="0.4">
      <c r="E1675" s="1">
        <v>5</v>
      </c>
      <c r="F1675" s="1">
        <v>2</v>
      </c>
      <c r="G1675" s="1">
        <v>1E-3</v>
      </c>
      <c r="H1675" s="1">
        <v>4575</v>
      </c>
    </row>
    <row r="1676" spans="5:8" x14ac:dyDescent="0.4">
      <c r="E1676" s="1">
        <v>5</v>
      </c>
      <c r="F1676" s="1">
        <v>4</v>
      </c>
      <c r="G1676" s="1">
        <v>1E-3</v>
      </c>
      <c r="H1676" s="1">
        <v>5081.25</v>
      </c>
    </row>
    <row r="1677" spans="5:8" x14ac:dyDescent="0.4">
      <c r="E1677" s="1">
        <v>5</v>
      </c>
      <c r="F1677" s="1">
        <v>7</v>
      </c>
      <c r="G1677" s="1">
        <v>1E-3</v>
      </c>
      <c r="H1677" s="1">
        <v>5194.8979591836996</v>
      </c>
    </row>
    <row r="1678" spans="5:8" x14ac:dyDescent="0.4">
      <c r="E1678" s="1">
        <v>5</v>
      </c>
      <c r="F1678" s="1">
        <v>10</v>
      </c>
      <c r="G1678" s="1">
        <v>1E-3</v>
      </c>
      <c r="H1678" s="1">
        <v>5223</v>
      </c>
    </row>
    <row r="1679" spans="5:8" x14ac:dyDescent="0.4">
      <c r="E1679" s="1">
        <v>5</v>
      </c>
      <c r="F1679" s="1">
        <v>22</v>
      </c>
      <c r="G1679" s="1">
        <v>1E-3</v>
      </c>
      <c r="H1679" s="1">
        <v>5244.4214876033002</v>
      </c>
    </row>
    <row r="1680" spans="5:8" x14ac:dyDescent="0.4">
      <c r="E1680" s="1">
        <v>5</v>
      </c>
      <c r="F1680" s="1">
        <v>47</v>
      </c>
      <c r="G1680" s="1">
        <v>1E-3</v>
      </c>
      <c r="H1680" s="1">
        <v>5248.7777274785003</v>
      </c>
    </row>
    <row r="1681" spans="5:8" x14ac:dyDescent="0.4">
      <c r="E1681" s="1">
        <v>5</v>
      </c>
      <c r="F1681" s="1">
        <v>100</v>
      </c>
      <c r="G1681" s="1">
        <v>1E-3</v>
      </c>
      <c r="H1681" s="1">
        <v>5249.73</v>
      </c>
    </row>
    <row r="1682" spans="5:8" x14ac:dyDescent="0.4">
      <c r="E1682" s="1">
        <v>5</v>
      </c>
      <c r="F1682" s="1">
        <v>220</v>
      </c>
      <c r="G1682" s="1">
        <v>2E-3</v>
      </c>
      <c r="H1682" s="1">
        <v>5249.9442148759999</v>
      </c>
    </row>
    <row r="1683" spans="5:8" x14ac:dyDescent="0.4">
      <c r="E1683" s="1">
        <v>5</v>
      </c>
      <c r="F1683" s="1">
        <v>470</v>
      </c>
      <c r="G1683" s="1">
        <v>2E-3</v>
      </c>
      <c r="H1683" s="1">
        <v>5249.9877772747996</v>
      </c>
    </row>
    <row r="1684" spans="5:8" x14ac:dyDescent="0.4">
      <c r="E1684" s="1">
        <v>5</v>
      </c>
      <c r="F1684" s="1">
        <v>1000</v>
      </c>
      <c r="G1684" s="1">
        <v>1E-3</v>
      </c>
      <c r="H1684" s="1">
        <v>5249.9973</v>
      </c>
    </row>
    <row r="1685" spans="5:8" x14ac:dyDescent="0.4">
      <c r="E1685" s="1">
        <v>5</v>
      </c>
      <c r="F1685" s="1">
        <v>2200</v>
      </c>
      <c r="G1685" s="1">
        <v>1E-3</v>
      </c>
      <c r="H1685" s="1">
        <v>5249.9994421488</v>
      </c>
    </row>
    <row r="1686" spans="5:8" x14ac:dyDescent="0.4">
      <c r="E1686" s="1">
        <v>5</v>
      </c>
      <c r="F1686" s="1">
        <v>4700</v>
      </c>
      <c r="G1686" s="1">
        <v>1E-3</v>
      </c>
      <c r="H1686" s="1">
        <v>5249.9998777726996</v>
      </c>
    </row>
    <row r="1687" spans="5:8" x14ac:dyDescent="0.4">
      <c r="E1687" s="1">
        <v>5</v>
      </c>
      <c r="F1687" s="1">
        <v>10000</v>
      </c>
      <c r="G1687" s="1">
        <v>1E-3</v>
      </c>
      <c r="H1687" s="1">
        <v>5249.999973</v>
      </c>
    </row>
    <row r="1688" spans="5:8" x14ac:dyDescent="0.4">
      <c r="E1688" s="1">
        <v>5</v>
      </c>
      <c r="F1688" s="1">
        <v>22000</v>
      </c>
      <c r="G1688" s="1">
        <v>1E-3</v>
      </c>
      <c r="H1688" s="1">
        <v>5249.9999944214997</v>
      </c>
    </row>
    <row r="1689" spans="5:8" x14ac:dyDescent="0.4">
      <c r="E1689" s="1">
        <v>5</v>
      </c>
      <c r="F1689" s="1">
        <v>47000</v>
      </c>
      <c r="G1689" s="1">
        <v>1E-3</v>
      </c>
      <c r="H1689" s="1">
        <v>5249.9999987777001</v>
      </c>
    </row>
    <row r="1690" spans="5:8" x14ac:dyDescent="0.4">
      <c r="E1690" s="1">
        <v>5</v>
      </c>
      <c r="F1690" s="1">
        <v>100000</v>
      </c>
      <c r="G1690" s="1">
        <v>1E-3</v>
      </c>
      <c r="H1690" s="1">
        <v>5249.9999997300001</v>
      </c>
    </row>
    <row r="1691" spans="5:8" x14ac:dyDescent="0.4">
      <c r="E1691" s="1">
        <v>5</v>
      </c>
      <c r="F1691" s="1">
        <v>220000</v>
      </c>
      <c r="G1691" s="1">
        <v>1E-3</v>
      </c>
      <c r="H1691" s="1">
        <v>5249.9999999441998</v>
      </c>
    </row>
    <row r="1692" spans="5:8" x14ac:dyDescent="0.4">
      <c r="E1692" s="1">
        <v>5</v>
      </c>
      <c r="F1692" s="1">
        <v>470000</v>
      </c>
      <c r="G1692" s="1">
        <v>2E-3</v>
      </c>
      <c r="H1692" s="1">
        <v>5249.9999999877</v>
      </c>
    </row>
    <row r="1693" spans="5:8" x14ac:dyDescent="0.4">
      <c r="E1693" s="1">
        <v>5</v>
      </c>
      <c r="F1693" s="1">
        <v>1000000</v>
      </c>
      <c r="G1693" s="1">
        <v>3.0000000000000001E-3</v>
      </c>
      <c r="H1693" s="1">
        <v>5249.9999999972997</v>
      </c>
    </row>
    <row r="1694" spans="5:8" x14ac:dyDescent="0.4">
      <c r="E1694" s="1">
        <v>5</v>
      </c>
      <c r="F1694" s="1">
        <v>2200000</v>
      </c>
      <c r="G1694" s="1">
        <v>3.0000000000000001E-3</v>
      </c>
      <c r="H1694" s="1">
        <v>5249.9999999993997</v>
      </c>
    </row>
    <row r="1695" spans="5:8" x14ac:dyDescent="0.4">
      <c r="E1695" s="1">
        <v>5</v>
      </c>
      <c r="F1695" s="1">
        <v>4700000</v>
      </c>
      <c r="G1695" s="1">
        <v>4.0000000000000001E-3</v>
      </c>
      <c r="H1695" s="1">
        <v>5249.9999999999</v>
      </c>
    </row>
    <row r="1696" spans="5:8" x14ac:dyDescent="0.4">
      <c r="E1696" s="1">
        <v>5</v>
      </c>
      <c r="F1696" s="1">
        <v>10000000</v>
      </c>
      <c r="G1696" s="1">
        <v>8.0000000000000002E-3</v>
      </c>
      <c r="H1696" s="1">
        <v>5250.0000000001</v>
      </c>
    </row>
    <row r="1697" spans="5:8" x14ac:dyDescent="0.4">
      <c r="E1697" s="1">
        <v>5</v>
      </c>
      <c r="F1697" s="1">
        <v>22000000</v>
      </c>
      <c r="G1697" s="1">
        <v>1.7999999999999999E-2</v>
      </c>
      <c r="H1697" s="1">
        <v>5250.0000000001</v>
      </c>
    </row>
    <row r="1698" spans="5:8" x14ac:dyDescent="0.4">
      <c r="E1698" s="1">
        <v>5</v>
      </c>
      <c r="F1698" s="1">
        <v>47000000</v>
      </c>
      <c r="G1698" s="1">
        <v>3.5999999999999997E-2</v>
      </c>
      <c r="H1698" s="1">
        <v>5249.9999999993997</v>
      </c>
    </row>
    <row r="1699" spans="5:8" x14ac:dyDescent="0.4">
      <c r="E1699" s="1">
        <v>5</v>
      </c>
      <c r="F1699" s="1">
        <v>100000000</v>
      </c>
      <c r="G1699" s="1">
        <v>7.3999999999999996E-2</v>
      </c>
      <c r="H1699" s="1">
        <v>5250.0000000001</v>
      </c>
    </row>
    <row r="1700" spans="5:8" x14ac:dyDescent="0.4">
      <c r="E1700" s="1">
        <v>5</v>
      </c>
      <c r="F1700" s="1">
        <v>220000000</v>
      </c>
      <c r="G1700" s="1">
        <v>0.16500000000000001</v>
      </c>
      <c r="H1700" s="1">
        <v>5250.0000000005002</v>
      </c>
    </row>
    <row r="1701" spans="5:8" x14ac:dyDescent="0.4">
      <c r="E1701" s="1">
        <v>5</v>
      </c>
      <c r="F1701" s="1">
        <v>470000000</v>
      </c>
      <c r="G1701" s="1">
        <v>0.34599999999999997</v>
      </c>
      <c r="H1701" s="1">
        <v>5249.9999999991996</v>
      </c>
    </row>
    <row r="1702" spans="5:8" x14ac:dyDescent="0.4">
      <c r="E1702" s="1">
        <v>5</v>
      </c>
      <c r="F1702" s="1">
        <v>1000000000</v>
      </c>
      <c r="G1702" s="1">
        <v>0.74399999999999999</v>
      </c>
      <c r="H1702" s="1">
        <v>5249.9999999999</v>
      </c>
    </row>
    <row r="1703" spans="5:8" x14ac:dyDescent="0.4">
      <c r="E1703" s="1">
        <v>5</v>
      </c>
      <c r="F1703" s="1">
        <v>2200000000</v>
      </c>
      <c r="G1703" s="1">
        <v>1.68</v>
      </c>
      <c r="H1703" s="1">
        <v>5249.9999999983002</v>
      </c>
    </row>
    <row r="1704" spans="5:8" x14ac:dyDescent="0.4">
      <c r="E1704" s="1">
        <v>5</v>
      </c>
      <c r="F1704" s="1">
        <v>4700000000</v>
      </c>
      <c r="G1704" s="1">
        <v>4.0030000000000001</v>
      </c>
      <c r="H1704" s="1">
        <v>5249.9999999955999</v>
      </c>
    </row>
    <row r="1705" spans="5:8" x14ac:dyDescent="0.4">
      <c r="E1705" s="1">
        <v>5</v>
      </c>
      <c r="F1705" s="1">
        <v>10000000000</v>
      </c>
      <c r="G1705" s="1">
        <v>15.723000000000001</v>
      </c>
      <c r="H1705" s="1">
        <v>5249.9999999864003</v>
      </c>
    </row>
    <row r="1706" spans="5:8" x14ac:dyDescent="0.4">
      <c r="E1706" s="1">
        <v>6</v>
      </c>
      <c r="F1706" s="1">
        <v>1</v>
      </c>
      <c r="G1706" s="1">
        <v>1E-3</v>
      </c>
      <c r="H1706" s="1">
        <v>2550</v>
      </c>
    </row>
    <row r="1707" spans="5:8" x14ac:dyDescent="0.4">
      <c r="E1707" s="1">
        <v>6</v>
      </c>
      <c r="F1707" s="1">
        <v>2</v>
      </c>
      <c r="G1707" s="1">
        <v>1E-3</v>
      </c>
      <c r="H1707" s="1">
        <v>4575</v>
      </c>
    </row>
    <row r="1708" spans="5:8" x14ac:dyDescent="0.4">
      <c r="E1708" s="1">
        <v>6</v>
      </c>
      <c r="F1708" s="1">
        <v>4</v>
      </c>
      <c r="G1708" s="1">
        <v>1E-3</v>
      </c>
      <c r="H1708" s="1">
        <v>5081.25</v>
      </c>
    </row>
    <row r="1709" spans="5:8" x14ac:dyDescent="0.4">
      <c r="E1709" s="1">
        <v>6</v>
      </c>
      <c r="F1709" s="1">
        <v>7</v>
      </c>
      <c r="G1709" s="1">
        <v>1E-3</v>
      </c>
      <c r="H1709" s="1">
        <v>5194.8979591836996</v>
      </c>
    </row>
    <row r="1710" spans="5:8" x14ac:dyDescent="0.4">
      <c r="E1710" s="1">
        <v>6</v>
      </c>
      <c r="F1710" s="1">
        <v>10</v>
      </c>
      <c r="G1710" s="1">
        <v>2E-3</v>
      </c>
      <c r="H1710" s="1">
        <v>5223</v>
      </c>
    </row>
    <row r="1711" spans="5:8" x14ac:dyDescent="0.4">
      <c r="E1711" s="1">
        <v>6</v>
      </c>
      <c r="F1711" s="1">
        <v>22</v>
      </c>
      <c r="G1711" s="1">
        <v>1E-3</v>
      </c>
      <c r="H1711" s="1">
        <v>5244.4214876033002</v>
      </c>
    </row>
    <row r="1712" spans="5:8" x14ac:dyDescent="0.4">
      <c r="E1712" s="1">
        <v>6</v>
      </c>
      <c r="F1712" s="1">
        <v>47</v>
      </c>
      <c r="G1712" s="1">
        <v>1E-3</v>
      </c>
      <c r="H1712" s="1">
        <v>5248.7777274785003</v>
      </c>
    </row>
    <row r="1713" spans="5:8" x14ac:dyDescent="0.4">
      <c r="E1713" s="1">
        <v>6</v>
      </c>
      <c r="F1713" s="1">
        <v>100</v>
      </c>
      <c r="G1713" s="1">
        <v>2E-3</v>
      </c>
      <c r="H1713" s="1">
        <v>5249.73</v>
      </c>
    </row>
    <row r="1714" spans="5:8" x14ac:dyDescent="0.4">
      <c r="E1714" s="1">
        <v>6</v>
      </c>
      <c r="F1714" s="1">
        <v>220</v>
      </c>
      <c r="G1714" s="1">
        <v>1E-3</v>
      </c>
      <c r="H1714" s="1">
        <v>5249.9442148759999</v>
      </c>
    </row>
    <row r="1715" spans="5:8" x14ac:dyDescent="0.4">
      <c r="E1715" s="1">
        <v>6</v>
      </c>
      <c r="F1715" s="1">
        <v>470</v>
      </c>
      <c r="G1715" s="1">
        <v>2E-3</v>
      </c>
      <c r="H1715" s="1">
        <v>5249.9877772747996</v>
      </c>
    </row>
    <row r="1716" spans="5:8" x14ac:dyDescent="0.4">
      <c r="E1716" s="1">
        <v>6</v>
      </c>
      <c r="F1716" s="1">
        <v>1000</v>
      </c>
      <c r="G1716" s="1">
        <v>1E-3</v>
      </c>
      <c r="H1716" s="1">
        <v>5249.9973</v>
      </c>
    </row>
    <row r="1717" spans="5:8" x14ac:dyDescent="0.4">
      <c r="E1717" s="1">
        <v>6</v>
      </c>
      <c r="F1717" s="1">
        <v>2200</v>
      </c>
      <c r="G1717" s="1">
        <v>1E-3</v>
      </c>
      <c r="H1717" s="1">
        <v>5249.9994421488</v>
      </c>
    </row>
    <row r="1718" spans="5:8" x14ac:dyDescent="0.4">
      <c r="E1718" s="1">
        <v>6</v>
      </c>
      <c r="F1718" s="1">
        <v>4700</v>
      </c>
      <c r="G1718" s="1">
        <v>2E-3</v>
      </c>
      <c r="H1718" s="1">
        <v>5249.9998777726996</v>
      </c>
    </row>
    <row r="1719" spans="5:8" x14ac:dyDescent="0.4">
      <c r="E1719" s="1">
        <v>6</v>
      </c>
      <c r="F1719" s="1">
        <v>10000</v>
      </c>
      <c r="G1719" s="1">
        <v>2E-3</v>
      </c>
      <c r="H1719" s="1">
        <v>5249.999973</v>
      </c>
    </row>
    <row r="1720" spans="5:8" x14ac:dyDescent="0.4">
      <c r="E1720" s="1">
        <v>6</v>
      </c>
      <c r="F1720" s="1">
        <v>22000</v>
      </c>
      <c r="G1720" s="1">
        <v>1E-3</v>
      </c>
      <c r="H1720" s="1">
        <v>5249.9999944214997</v>
      </c>
    </row>
    <row r="1721" spans="5:8" x14ac:dyDescent="0.4">
      <c r="E1721" s="1">
        <v>6</v>
      </c>
      <c r="F1721" s="1">
        <v>47000</v>
      </c>
      <c r="G1721" s="1">
        <v>2E-3</v>
      </c>
      <c r="H1721" s="1">
        <v>5249.9999987777001</v>
      </c>
    </row>
    <row r="1722" spans="5:8" x14ac:dyDescent="0.4">
      <c r="E1722" s="1">
        <v>6</v>
      </c>
      <c r="F1722" s="1">
        <v>100000</v>
      </c>
      <c r="G1722" s="1">
        <v>1E-3</v>
      </c>
      <c r="H1722" s="1">
        <v>5249.9999997300001</v>
      </c>
    </row>
    <row r="1723" spans="5:8" x14ac:dyDescent="0.4">
      <c r="E1723" s="1">
        <v>6</v>
      </c>
      <c r="F1723" s="1">
        <v>220000</v>
      </c>
      <c r="G1723" s="1">
        <v>2E-3</v>
      </c>
      <c r="H1723" s="1">
        <v>5249.9999999441998</v>
      </c>
    </row>
    <row r="1724" spans="5:8" x14ac:dyDescent="0.4">
      <c r="E1724" s="1">
        <v>6</v>
      </c>
      <c r="F1724" s="1">
        <v>470000</v>
      </c>
      <c r="G1724" s="1">
        <v>1E-3</v>
      </c>
      <c r="H1724" s="1">
        <v>5249.9999999877</v>
      </c>
    </row>
    <row r="1725" spans="5:8" x14ac:dyDescent="0.4">
      <c r="E1725" s="1">
        <v>6</v>
      </c>
      <c r="F1725" s="1">
        <v>1000000</v>
      </c>
      <c r="G1725" s="1">
        <v>2E-3</v>
      </c>
      <c r="H1725" s="1">
        <v>5249.9999999972997</v>
      </c>
    </row>
    <row r="1726" spans="5:8" x14ac:dyDescent="0.4">
      <c r="E1726" s="1">
        <v>6</v>
      </c>
      <c r="F1726" s="1">
        <v>2200000</v>
      </c>
      <c r="G1726" s="1">
        <v>3.0000000000000001E-3</v>
      </c>
      <c r="H1726" s="1">
        <v>5249.9999999993997</v>
      </c>
    </row>
    <row r="1727" spans="5:8" x14ac:dyDescent="0.4">
      <c r="E1727" s="1">
        <v>6</v>
      </c>
      <c r="F1727" s="1">
        <v>4700000</v>
      </c>
      <c r="G1727" s="1">
        <v>5.0000000000000001E-3</v>
      </c>
      <c r="H1727" s="1">
        <v>5249.9999999999</v>
      </c>
    </row>
    <row r="1728" spans="5:8" x14ac:dyDescent="0.4">
      <c r="E1728" s="1">
        <v>6</v>
      </c>
      <c r="F1728" s="1">
        <v>10000000</v>
      </c>
      <c r="G1728" s="1">
        <v>7.0000000000000001E-3</v>
      </c>
      <c r="H1728" s="1">
        <v>5250.0000000002001</v>
      </c>
    </row>
    <row r="1729" spans="5:8" x14ac:dyDescent="0.4">
      <c r="E1729" s="1">
        <v>6</v>
      </c>
      <c r="F1729" s="1">
        <v>22000000</v>
      </c>
      <c r="G1729" s="1">
        <v>1.4E-2</v>
      </c>
      <c r="H1729" s="1">
        <v>5249.9999999999</v>
      </c>
    </row>
    <row r="1730" spans="5:8" x14ac:dyDescent="0.4">
      <c r="E1730" s="1">
        <v>6</v>
      </c>
      <c r="F1730" s="1">
        <v>47000000</v>
      </c>
      <c r="G1730" s="1">
        <v>3.1E-2</v>
      </c>
      <c r="H1730" s="1">
        <v>5249.9999999993997</v>
      </c>
    </row>
    <row r="1731" spans="5:8" x14ac:dyDescent="0.4">
      <c r="E1731" s="1">
        <v>6</v>
      </c>
      <c r="F1731" s="1">
        <v>100000000</v>
      </c>
      <c r="G1731" s="1">
        <v>6.2E-2</v>
      </c>
      <c r="H1731" s="1">
        <v>5249.9999999994998</v>
      </c>
    </row>
    <row r="1732" spans="5:8" x14ac:dyDescent="0.4">
      <c r="E1732" s="1">
        <v>6</v>
      </c>
      <c r="F1732" s="1">
        <v>220000000</v>
      </c>
      <c r="G1732" s="1">
        <v>0.13900000000000001</v>
      </c>
      <c r="H1732" s="1">
        <v>5250.0000000003001</v>
      </c>
    </row>
    <row r="1733" spans="5:8" x14ac:dyDescent="0.4">
      <c r="E1733" s="1">
        <v>6</v>
      </c>
      <c r="F1733" s="1">
        <v>470000000</v>
      </c>
      <c r="G1733" s="1">
        <v>0.29099999999999998</v>
      </c>
      <c r="H1733" s="1">
        <v>5249.9999999996999</v>
      </c>
    </row>
    <row r="1734" spans="5:8" x14ac:dyDescent="0.4">
      <c r="E1734" s="1">
        <v>6</v>
      </c>
      <c r="F1734" s="1">
        <v>1000000000</v>
      </c>
      <c r="G1734" s="1">
        <v>0.63500000000000001</v>
      </c>
      <c r="H1734" s="1">
        <v>5250.0000000005002</v>
      </c>
    </row>
    <row r="1735" spans="5:8" x14ac:dyDescent="0.4">
      <c r="E1735" s="1">
        <v>6</v>
      </c>
      <c r="F1735" s="1">
        <v>2200000000</v>
      </c>
      <c r="G1735" s="1">
        <v>1.389</v>
      </c>
      <c r="H1735" s="1">
        <v>5249.9999999981001</v>
      </c>
    </row>
    <row r="1736" spans="5:8" x14ac:dyDescent="0.4">
      <c r="E1736" s="1">
        <v>6</v>
      </c>
      <c r="F1736" s="1">
        <v>4700000000</v>
      </c>
      <c r="G1736" s="1">
        <v>3.367</v>
      </c>
      <c r="H1736" s="1">
        <v>5249.9999999953998</v>
      </c>
    </row>
    <row r="1737" spans="5:8" x14ac:dyDescent="0.4">
      <c r="E1737" s="1">
        <v>6</v>
      </c>
      <c r="F1737" s="1">
        <v>10000000000</v>
      </c>
      <c r="G1737" s="1">
        <v>13.079000000000001</v>
      </c>
      <c r="H1737" s="1">
        <v>5249.9999999866004</v>
      </c>
    </row>
    <row r="1738" spans="5:8" x14ac:dyDescent="0.4">
      <c r="E1738" s="1">
        <v>7</v>
      </c>
      <c r="F1738" s="1">
        <v>1</v>
      </c>
      <c r="G1738" s="1">
        <v>1E-3</v>
      </c>
      <c r="H1738" s="1">
        <v>2550</v>
      </c>
    </row>
    <row r="1739" spans="5:8" x14ac:dyDescent="0.4">
      <c r="E1739" s="1">
        <v>7</v>
      </c>
      <c r="F1739" s="1">
        <v>2</v>
      </c>
      <c r="G1739" s="1">
        <v>1E-3</v>
      </c>
      <c r="H1739" s="1">
        <v>4575</v>
      </c>
    </row>
    <row r="1740" spans="5:8" x14ac:dyDescent="0.4">
      <c r="E1740" s="1">
        <v>7</v>
      </c>
      <c r="F1740" s="1">
        <v>4</v>
      </c>
      <c r="G1740" s="1">
        <v>1E-3</v>
      </c>
      <c r="H1740" s="1">
        <v>5081.25</v>
      </c>
    </row>
    <row r="1741" spans="5:8" x14ac:dyDescent="0.4">
      <c r="E1741" s="1">
        <v>7</v>
      </c>
      <c r="F1741" s="1">
        <v>7</v>
      </c>
      <c r="G1741" s="1">
        <v>1E-3</v>
      </c>
      <c r="H1741" s="1">
        <v>5194.8979591836996</v>
      </c>
    </row>
    <row r="1742" spans="5:8" x14ac:dyDescent="0.4">
      <c r="E1742" s="1">
        <v>7</v>
      </c>
      <c r="F1742" s="1">
        <v>10</v>
      </c>
      <c r="G1742" s="1">
        <v>1E-3</v>
      </c>
      <c r="H1742" s="1">
        <v>5223</v>
      </c>
    </row>
    <row r="1743" spans="5:8" x14ac:dyDescent="0.4">
      <c r="E1743" s="1">
        <v>7</v>
      </c>
      <c r="F1743" s="1">
        <v>22</v>
      </c>
      <c r="G1743" s="1">
        <v>1E-3</v>
      </c>
      <c r="H1743" s="1">
        <v>5244.4214876033002</v>
      </c>
    </row>
    <row r="1744" spans="5:8" x14ac:dyDescent="0.4">
      <c r="E1744" s="1">
        <v>7</v>
      </c>
      <c r="F1744" s="1">
        <v>47</v>
      </c>
      <c r="G1744" s="1">
        <v>1E-3</v>
      </c>
      <c r="H1744" s="1">
        <v>5248.7777274785003</v>
      </c>
    </row>
    <row r="1745" spans="5:8" x14ac:dyDescent="0.4">
      <c r="E1745" s="1">
        <v>7</v>
      </c>
      <c r="F1745" s="1">
        <v>100</v>
      </c>
      <c r="G1745" s="1">
        <v>1E-3</v>
      </c>
      <c r="H1745" s="1">
        <v>5249.73</v>
      </c>
    </row>
    <row r="1746" spans="5:8" x14ac:dyDescent="0.4">
      <c r="E1746" s="1">
        <v>7</v>
      </c>
      <c r="F1746" s="1">
        <v>220</v>
      </c>
      <c r="G1746" s="1">
        <v>1E-3</v>
      </c>
      <c r="H1746" s="1">
        <v>5249.9442148759999</v>
      </c>
    </row>
    <row r="1747" spans="5:8" x14ac:dyDescent="0.4">
      <c r="E1747" s="1">
        <v>7</v>
      </c>
      <c r="F1747" s="1">
        <v>470</v>
      </c>
      <c r="G1747" s="1">
        <v>2E-3</v>
      </c>
      <c r="H1747" s="1">
        <v>5249.9877772747996</v>
      </c>
    </row>
    <row r="1748" spans="5:8" x14ac:dyDescent="0.4">
      <c r="E1748" s="1">
        <v>7</v>
      </c>
      <c r="F1748" s="1">
        <v>1000</v>
      </c>
      <c r="G1748" s="1">
        <v>1E-3</v>
      </c>
      <c r="H1748" s="1">
        <v>5249.9973</v>
      </c>
    </row>
    <row r="1749" spans="5:8" x14ac:dyDescent="0.4">
      <c r="E1749" s="1">
        <v>7</v>
      </c>
      <c r="F1749" s="1">
        <v>2200</v>
      </c>
      <c r="G1749" s="1">
        <v>1E-3</v>
      </c>
      <c r="H1749" s="1">
        <v>5249.9994421488</v>
      </c>
    </row>
    <row r="1750" spans="5:8" x14ac:dyDescent="0.4">
      <c r="E1750" s="1">
        <v>7</v>
      </c>
      <c r="F1750" s="1">
        <v>4700</v>
      </c>
      <c r="G1750" s="1">
        <v>2E-3</v>
      </c>
      <c r="H1750" s="1">
        <v>5249.9998777726996</v>
      </c>
    </row>
    <row r="1751" spans="5:8" x14ac:dyDescent="0.4">
      <c r="E1751" s="1">
        <v>7</v>
      </c>
      <c r="F1751" s="1">
        <v>10000</v>
      </c>
      <c r="G1751" s="1">
        <v>1E-3</v>
      </c>
      <c r="H1751" s="1">
        <v>5249.999973</v>
      </c>
    </row>
    <row r="1752" spans="5:8" x14ac:dyDescent="0.4">
      <c r="E1752" s="1">
        <v>7</v>
      </c>
      <c r="F1752" s="1">
        <v>22000</v>
      </c>
      <c r="G1752" s="1">
        <v>1E-3</v>
      </c>
      <c r="H1752" s="1">
        <v>5249.9999944214997</v>
      </c>
    </row>
    <row r="1753" spans="5:8" x14ac:dyDescent="0.4">
      <c r="E1753" s="1">
        <v>7</v>
      </c>
      <c r="F1753" s="1">
        <v>47000</v>
      </c>
      <c r="G1753" s="1">
        <v>2E-3</v>
      </c>
      <c r="H1753" s="1">
        <v>5249.9999987777001</v>
      </c>
    </row>
    <row r="1754" spans="5:8" x14ac:dyDescent="0.4">
      <c r="E1754" s="1">
        <v>7</v>
      </c>
      <c r="F1754" s="1">
        <v>100000</v>
      </c>
      <c r="G1754" s="1">
        <v>2E-3</v>
      </c>
      <c r="H1754" s="1">
        <v>5249.9999997300001</v>
      </c>
    </row>
    <row r="1755" spans="5:8" x14ac:dyDescent="0.4">
      <c r="E1755" s="1">
        <v>7</v>
      </c>
      <c r="F1755" s="1">
        <v>220000</v>
      </c>
      <c r="G1755" s="1">
        <v>1E-3</v>
      </c>
      <c r="H1755" s="1">
        <v>5249.9999999441998</v>
      </c>
    </row>
    <row r="1756" spans="5:8" x14ac:dyDescent="0.4">
      <c r="E1756" s="1">
        <v>7</v>
      </c>
      <c r="F1756" s="1">
        <v>470000</v>
      </c>
      <c r="G1756" s="1">
        <v>2E-3</v>
      </c>
      <c r="H1756" s="1">
        <v>5249.9999999877</v>
      </c>
    </row>
    <row r="1757" spans="5:8" x14ac:dyDescent="0.4">
      <c r="E1757" s="1">
        <v>7</v>
      </c>
      <c r="F1757" s="1">
        <v>1000000</v>
      </c>
      <c r="G1757" s="1">
        <v>2E-3</v>
      </c>
      <c r="H1757" s="1">
        <v>5249.9999999972997</v>
      </c>
    </row>
    <row r="1758" spans="5:8" x14ac:dyDescent="0.4">
      <c r="E1758" s="1">
        <v>7</v>
      </c>
      <c r="F1758" s="1">
        <v>2200000</v>
      </c>
      <c r="G1758" s="1">
        <v>2E-3</v>
      </c>
      <c r="H1758" s="1">
        <v>5249.9999999994998</v>
      </c>
    </row>
    <row r="1759" spans="5:8" x14ac:dyDescent="0.4">
      <c r="E1759" s="1">
        <v>7</v>
      </c>
      <c r="F1759" s="1">
        <v>4700000</v>
      </c>
      <c r="G1759" s="1">
        <v>4.0000000000000001E-3</v>
      </c>
      <c r="H1759" s="1">
        <v>5249.9999999997999</v>
      </c>
    </row>
    <row r="1760" spans="5:8" x14ac:dyDescent="0.4">
      <c r="E1760" s="1">
        <v>7</v>
      </c>
      <c r="F1760" s="1">
        <v>10000000</v>
      </c>
      <c r="G1760" s="1">
        <v>6.0000000000000001E-3</v>
      </c>
      <c r="H1760" s="1">
        <v>5250.0000000001</v>
      </c>
    </row>
    <row r="1761" spans="5:8" x14ac:dyDescent="0.4">
      <c r="E1761" s="1">
        <v>7</v>
      </c>
      <c r="F1761" s="1">
        <v>22000000</v>
      </c>
      <c r="G1761" s="1">
        <v>1.2999999999999999E-2</v>
      </c>
      <c r="H1761" s="1">
        <v>5249.9999999997999</v>
      </c>
    </row>
    <row r="1762" spans="5:8" x14ac:dyDescent="0.4">
      <c r="E1762" s="1">
        <v>7</v>
      </c>
      <c r="F1762" s="1">
        <v>47000000</v>
      </c>
      <c r="G1762" s="1">
        <v>2.9000000000000001E-2</v>
      </c>
      <c r="H1762" s="1">
        <v>5249.9999999997999</v>
      </c>
    </row>
    <row r="1763" spans="5:8" x14ac:dyDescent="0.4">
      <c r="E1763" s="1">
        <v>7</v>
      </c>
      <c r="F1763" s="1">
        <v>100000000</v>
      </c>
      <c r="G1763" s="1">
        <v>5.2999999999999999E-2</v>
      </c>
      <c r="H1763" s="1">
        <v>5249.9999999996999</v>
      </c>
    </row>
    <row r="1764" spans="5:8" x14ac:dyDescent="0.4">
      <c r="E1764" s="1">
        <v>7</v>
      </c>
      <c r="F1764" s="1">
        <v>220000000</v>
      </c>
      <c r="G1764" s="1">
        <v>0.122</v>
      </c>
      <c r="H1764" s="1">
        <v>5250.0000000004002</v>
      </c>
    </row>
    <row r="1765" spans="5:8" x14ac:dyDescent="0.4">
      <c r="E1765" s="1">
        <v>7</v>
      </c>
      <c r="F1765" s="1">
        <v>470000000</v>
      </c>
      <c r="G1765" s="1">
        <v>0.26100000000000001</v>
      </c>
      <c r="H1765" s="1">
        <v>5249.9999999994998</v>
      </c>
    </row>
    <row r="1766" spans="5:8" x14ac:dyDescent="0.4">
      <c r="E1766" s="1">
        <v>7</v>
      </c>
      <c r="F1766" s="1">
        <v>1000000000</v>
      </c>
      <c r="G1766" s="1">
        <v>0.53600000000000003</v>
      </c>
      <c r="H1766" s="1">
        <v>5250.0000000002001</v>
      </c>
    </row>
    <row r="1767" spans="5:8" x14ac:dyDescent="0.4">
      <c r="E1767" s="1">
        <v>7</v>
      </c>
      <c r="F1767" s="1">
        <v>2200000000</v>
      </c>
      <c r="G1767" s="1">
        <v>1.1479999999999999</v>
      </c>
      <c r="H1767" s="1">
        <v>5249.9999999992997</v>
      </c>
    </row>
    <row r="1768" spans="5:8" x14ac:dyDescent="0.4">
      <c r="E1768" s="1">
        <v>7</v>
      </c>
      <c r="F1768" s="1">
        <v>4700000000</v>
      </c>
      <c r="G1768" s="1">
        <v>2.915</v>
      </c>
      <c r="H1768" s="1">
        <v>5249.9999999983002</v>
      </c>
    </row>
    <row r="1769" spans="5:8" x14ac:dyDescent="0.4">
      <c r="E1769" s="1">
        <v>7</v>
      </c>
      <c r="F1769" s="1">
        <v>10000000000</v>
      </c>
      <c r="G1769" s="1">
        <v>11.337</v>
      </c>
      <c r="H1769" s="1">
        <v>5249.9999999770998</v>
      </c>
    </row>
    <row r="1770" spans="5:8" x14ac:dyDescent="0.4">
      <c r="E1770" s="1">
        <v>8</v>
      </c>
      <c r="F1770" s="1">
        <v>1</v>
      </c>
      <c r="G1770" s="1">
        <v>2E-3</v>
      </c>
      <c r="H1770" s="1">
        <v>2550</v>
      </c>
    </row>
    <row r="1771" spans="5:8" x14ac:dyDescent="0.4">
      <c r="E1771" s="1">
        <v>8</v>
      </c>
      <c r="F1771" s="1">
        <v>2</v>
      </c>
      <c r="G1771" s="1">
        <v>1E-3</v>
      </c>
      <c r="H1771" s="1">
        <v>4575</v>
      </c>
    </row>
    <row r="1772" spans="5:8" x14ac:dyDescent="0.4">
      <c r="E1772" s="1">
        <v>8</v>
      </c>
      <c r="F1772" s="1">
        <v>4</v>
      </c>
      <c r="G1772" s="1">
        <v>2E-3</v>
      </c>
      <c r="H1772" s="1">
        <v>5081.25</v>
      </c>
    </row>
    <row r="1773" spans="5:8" x14ac:dyDescent="0.4">
      <c r="E1773" s="1">
        <v>8</v>
      </c>
      <c r="F1773" s="1">
        <v>7</v>
      </c>
      <c r="G1773" s="1">
        <v>2E-3</v>
      </c>
      <c r="H1773" s="1">
        <v>5194.8979591836996</v>
      </c>
    </row>
    <row r="1774" spans="5:8" x14ac:dyDescent="0.4">
      <c r="E1774" s="1">
        <v>8</v>
      </c>
      <c r="F1774" s="1">
        <v>10</v>
      </c>
      <c r="G1774" s="1">
        <v>2E-3</v>
      </c>
      <c r="H1774" s="1">
        <v>5223</v>
      </c>
    </row>
    <row r="1775" spans="5:8" x14ac:dyDescent="0.4">
      <c r="E1775" s="1">
        <v>8</v>
      </c>
      <c r="F1775" s="1">
        <v>22</v>
      </c>
      <c r="G1775" s="1">
        <v>2E-3</v>
      </c>
      <c r="H1775" s="1">
        <v>5244.4214876033002</v>
      </c>
    </row>
    <row r="1776" spans="5:8" x14ac:dyDescent="0.4">
      <c r="E1776" s="1">
        <v>8</v>
      </c>
      <c r="F1776" s="1">
        <v>47</v>
      </c>
      <c r="G1776" s="1">
        <v>2E-3</v>
      </c>
      <c r="H1776" s="1">
        <v>5248.7777274785003</v>
      </c>
    </row>
    <row r="1777" spans="5:8" x14ac:dyDescent="0.4">
      <c r="E1777" s="1">
        <v>8</v>
      </c>
      <c r="F1777" s="1">
        <v>100</v>
      </c>
      <c r="G1777" s="1">
        <v>2E-3</v>
      </c>
      <c r="H1777" s="1">
        <v>5249.73</v>
      </c>
    </row>
    <row r="1778" spans="5:8" x14ac:dyDescent="0.4">
      <c r="E1778" s="1">
        <v>8</v>
      </c>
      <c r="F1778" s="1">
        <v>220</v>
      </c>
      <c r="G1778" s="1">
        <v>2E-3</v>
      </c>
      <c r="H1778" s="1">
        <v>5249.9442148759999</v>
      </c>
    </row>
    <row r="1779" spans="5:8" x14ac:dyDescent="0.4">
      <c r="E1779" s="1">
        <v>8</v>
      </c>
      <c r="F1779" s="1">
        <v>470</v>
      </c>
      <c r="G1779" s="1">
        <v>2E-3</v>
      </c>
      <c r="H1779" s="1">
        <v>5249.9877772747996</v>
      </c>
    </row>
    <row r="1780" spans="5:8" x14ac:dyDescent="0.4">
      <c r="E1780" s="1">
        <v>8</v>
      </c>
      <c r="F1780" s="1">
        <v>1000</v>
      </c>
      <c r="G1780" s="1">
        <v>1E-3</v>
      </c>
      <c r="H1780" s="1">
        <v>5249.9973</v>
      </c>
    </row>
    <row r="1781" spans="5:8" x14ac:dyDescent="0.4">
      <c r="E1781" s="1">
        <v>8</v>
      </c>
      <c r="F1781" s="1">
        <v>2200</v>
      </c>
      <c r="G1781" s="1">
        <v>2E-3</v>
      </c>
      <c r="H1781" s="1">
        <v>5249.9994421488</v>
      </c>
    </row>
    <row r="1782" spans="5:8" x14ac:dyDescent="0.4">
      <c r="E1782" s="1">
        <v>8</v>
      </c>
      <c r="F1782" s="1">
        <v>4700</v>
      </c>
      <c r="G1782" s="1">
        <v>1E-3</v>
      </c>
      <c r="H1782" s="1">
        <v>5249.9998777726996</v>
      </c>
    </row>
    <row r="1783" spans="5:8" x14ac:dyDescent="0.4">
      <c r="E1783" s="1">
        <v>8</v>
      </c>
      <c r="F1783" s="1">
        <v>10000</v>
      </c>
      <c r="G1783" s="1">
        <v>2E-3</v>
      </c>
      <c r="H1783" s="1">
        <v>5249.999973</v>
      </c>
    </row>
    <row r="1784" spans="5:8" x14ac:dyDescent="0.4">
      <c r="E1784" s="1">
        <v>8</v>
      </c>
      <c r="F1784" s="1">
        <v>22000</v>
      </c>
      <c r="G1784" s="1">
        <v>2E-3</v>
      </c>
      <c r="H1784" s="1">
        <v>5249.9999944214997</v>
      </c>
    </row>
    <row r="1785" spans="5:8" x14ac:dyDescent="0.4">
      <c r="E1785" s="1">
        <v>8</v>
      </c>
      <c r="F1785" s="1">
        <v>47000</v>
      </c>
      <c r="G1785" s="1">
        <v>2E-3</v>
      </c>
      <c r="H1785" s="1">
        <v>5249.9999987777001</v>
      </c>
    </row>
    <row r="1786" spans="5:8" x14ac:dyDescent="0.4">
      <c r="E1786" s="1">
        <v>8</v>
      </c>
      <c r="F1786" s="1">
        <v>100000</v>
      </c>
      <c r="G1786" s="1">
        <v>2E-3</v>
      </c>
      <c r="H1786" s="1">
        <v>5249.9999997300001</v>
      </c>
    </row>
    <row r="1787" spans="5:8" x14ac:dyDescent="0.4">
      <c r="E1787" s="1">
        <v>8</v>
      </c>
      <c r="F1787" s="1">
        <v>220000</v>
      </c>
      <c r="G1787" s="1">
        <v>1E-3</v>
      </c>
      <c r="H1787" s="1">
        <v>5249.9999999441998</v>
      </c>
    </row>
    <row r="1788" spans="5:8" x14ac:dyDescent="0.4">
      <c r="E1788" s="1">
        <v>8</v>
      </c>
      <c r="F1788" s="1">
        <v>470000</v>
      </c>
      <c r="G1788" s="1">
        <v>3.0000000000000001E-3</v>
      </c>
      <c r="H1788" s="1">
        <v>5249.9999999878</v>
      </c>
    </row>
    <row r="1789" spans="5:8" x14ac:dyDescent="0.4">
      <c r="E1789" s="1">
        <v>8</v>
      </c>
      <c r="F1789" s="1">
        <v>1000000</v>
      </c>
      <c r="G1789" s="1">
        <v>2E-3</v>
      </c>
      <c r="H1789" s="1">
        <v>5249.9999999972997</v>
      </c>
    </row>
    <row r="1790" spans="5:8" x14ac:dyDescent="0.4">
      <c r="E1790" s="1">
        <v>8</v>
      </c>
      <c r="F1790" s="1">
        <v>2200000</v>
      </c>
      <c r="G1790" s="1">
        <v>3.0000000000000001E-3</v>
      </c>
      <c r="H1790" s="1">
        <v>5249.9999999994998</v>
      </c>
    </row>
    <row r="1791" spans="5:8" x14ac:dyDescent="0.4">
      <c r="E1791" s="1">
        <v>8</v>
      </c>
      <c r="F1791" s="1">
        <v>4700000</v>
      </c>
      <c r="G1791" s="1">
        <v>4.0000000000000001E-3</v>
      </c>
      <c r="H1791" s="1">
        <v>5249.9999999999</v>
      </c>
    </row>
    <row r="1792" spans="5:8" x14ac:dyDescent="0.4">
      <c r="E1792" s="1">
        <v>8</v>
      </c>
      <c r="F1792" s="1">
        <v>10000000</v>
      </c>
      <c r="G1792" s="1">
        <v>6.0000000000000001E-3</v>
      </c>
      <c r="H1792" s="1">
        <v>5250.0000000001</v>
      </c>
    </row>
    <row r="1793" spans="5:8" x14ac:dyDescent="0.4">
      <c r="E1793" s="1">
        <v>8</v>
      </c>
      <c r="F1793" s="1">
        <v>22000000</v>
      </c>
      <c r="G1793" s="1">
        <v>1.2E-2</v>
      </c>
      <c r="H1793" s="1">
        <v>5249.9999999997999</v>
      </c>
    </row>
    <row r="1794" spans="5:8" x14ac:dyDescent="0.4">
      <c r="E1794" s="1">
        <v>8</v>
      </c>
      <c r="F1794" s="1">
        <v>47000000</v>
      </c>
      <c r="G1794" s="1">
        <v>2.3E-2</v>
      </c>
      <c r="H1794" s="1">
        <v>5249.9999999997999</v>
      </c>
    </row>
    <row r="1795" spans="5:8" x14ac:dyDescent="0.4">
      <c r="E1795" s="1">
        <v>8</v>
      </c>
      <c r="F1795" s="1">
        <v>100000000</v>
      </c>
      <c r="G1795" s="1">
        <v>4.8000000000000001E-2</v>
      </c>
      <c r="H1795" s="1">
        <v>5249.9999999999</v>
      </c>
    </row>
    <row r="1796" spans="5:8" x14ac:dyDescent="0.4">
      <c r="E1796" s="1">
        <v>8</v>
      </c>
      <c r="F1796" s="1">
        <v>220000000</v>
      </c>
      <c r="G1796" s="1">
        <v>0.104</v>
      </c>
      <c r="H1796" s="1">
        <v>5250</v>
      </c>
    </row>
    <row r="1797" spans="5:8" x14ac:dyDescent="0.4">
      <c r="E1797" s="1">
        <v>8</v>
      </c>
      <c r="F1797" s="1">
        <v>470000000</v>
      </c>
      <c r="G1797" s="1">
        <v>0.219</v>
      </c>
      <c r="H1797" s="1">
        <v>5249.9999999995998</v>
      </c>
    </row>
    <row r="1798" spans="5:8" x14ac:dyDescent="0.4">
      <c r="E1798" s="1">
        <v>8</v>
      </c>
      <c r="F1798" s="1">
        <v>1000000000</v>
      </c>
      <c r="G1798" s="1">
        <v>0.46700000000000003</v>
      </c>
      <c r="H1798" s="1">
        <v>5250.0000000002001</v>
      </c>
    </row>
    <row r="1799" spans="5:8" x14ac:dyDescent="0.4">
      <c r="E1799" s="1">
        <v>8</v>
      </c>
      <c r="F1799" s="1">
        <v>2200000000</v>
      </c>
      <c r="G1799" s="1">
        <v>1.022</v>
      </c>
      <c r="H1799" s="1">
        <v>5249.9999999992997</v>
      </c>
    </row>
    <row r="1800" spans="5:8" x14ac:dyDescent="0.4">
      <c r="E1800" s="1">
        <v>8</v>
      </c>
      <c r="F1800" s="1">
        <v>4700000000</v>
      </c>
      <c r="G1800" s="1">
        <v>2.6579999999999999</v>
      </c>
      <c r="H1800" s="1">
        <v>5249.9999999983002</v>
      </c>
    </row>
    <row r="1801" spans="5:8" x14ac:dyDescent="0.4">
      <c r="E1801" s="1">
        <v>8</v>
      </c>
      <c r="F1801" s="1">
        <v>10000000000</v>
      </c>
      <c r="G1801" s="1">
        <v>10.098000000000001</v>
      </c>
      <c r="H1801" s="1">
        <v>5249.9999999951997</v>
      </c>
    </row>
    <row r="1802" spans="5:8" x14ac:dyDescent="0.4">
      <c r="E1802" s="1">
        <v>9</v>
      </c>
      <c r="F1802" s="1">
        <v>1</v>
      </c>
      <c r="G1802" s="1">
        <v>2E-3</v>
      </c>
      <c r="H1802" s="1">
        <v>2550</v>
      </c>
    </row>
    <row r="1803" spans="5:8" x14ac:dyDescent="0.4">
      <c r="E1803" s="1">
        <v>9</v>
      </c>
      <c r="F1803" s="1">
        <v>2</v>
      </c>
      <c r="G1803" s="1">
        <v>2E-3</v>
      </c>
      <c r="H1803" s="1">
        <v>4575</v>
      </c>
    </row>
    <row r="1804" spans="5:8" x14ac:dyDescent="0.4">
      <c r="E1804" s="1">
        <v>9</v>
      </c>
      <c r="F1804" s="1">
        <v>4</v>
      </c>
      <c r="G1804" s="1">
        <v>2E-3</v>
      </c>
      <c r="H1804" s="1">
        <v>5081.25</v>
      </c>
    </row>
    <row r="1805" spans="5:8" x14ac:dyDescent="0.4">
      <c r="E1805" s="1">
        <v>9</v>
      </c>
      <c r="F1805" s="1">
        <v>7</v>
      </c>
      <c r="G1805" s="1">
        <v>2E-3</v>
      </c>
      <c r="H1805" s="1">
        <v>5194.8979591836996</v>
      </c>
    </row>
    <row r="1806" spans="5:8" x14ac:dyDescent="0.4">
      <c r="E1806" s="1">
        <v>9</v>
      </c>
      <c r="F1806" s="1">
        <v>10</v>
      </c>
      <c r="G1806" s="1">
        <v>1E-3</v>
      </c>
      <c r="H1806" s="1">
        <v>5223</v>
      </c>
    </row>
    <row r="1807" spans="5:8" x14ac:dyDescent="0.4">
      <c r="E1807" s="1">
        <v>9</v>
      </c>
      <c r="F1807" s="1">
        <v>22</v>
      </c>
      <c r="G1807" s="1">
        <v>2E-3</v>
      </c>
      <c r="H1807" s="1">
        <v>5244.4214876033002</v>
      </c>
    </row>
    <row r="1808" spans="5:8" x14ac:dyDescent="0.4">
      <c r="E1808" s="1">
        <v>9</v>
      </c>
      <c r="F1808" s="1">
        <v>47</v>
      </c>
      <c r="G1808" s="1">
        <v>1E-3</v>
      </c>
      <c r="H1808" s="1">
        <v>5248.7777274785003</v>
      </c>
    </row>
    <row r="1809" spans="5:8" x14ac:dyDescent="0.4">
      <c r="E1809" s="1">
        <v>9</v>
      </c>
      <c r="F1809" s="1">
        <v>100</v>
      </c>
      <c r="G1809" s="1">
        <v>2E-3</v>
      </c>
      <c r="H1809" s="1">
        <v>5249.73</v>
      </c>
    </row>
    <row r="1810" spans="5:8" x14ac:dyDescent="0.4">
      <c r="E1810" s="1">
        <v>9</v>
      </c>
      <c r="F1810" s="1">
        <v>220</v>
      </c>
      <c r="G1810" s="1">
        <v>2E-3</v>
      </c>
      <c r="H1810" s="1">
        <v>5249.9442148759999</v>
      </c>
    </row>
    <row r="1811" spans="5:8" x14ac:dyDescent="0.4">
      <c r="E1811" s="1">
        <v>9</v>
      </c>
      <c r="F1811" s="1">
        <v>470</v>
      </c>
      <c r="G1811" s="1">
        <v>1E-3</v>
      </c>
      <c r="H1811" s="1">
        <v>5249.9877772747996</v>
      </c>
    </row>
    <row r="1812" spans="5:8" x14ac:dyDescent="0.4">
      <c r="E1812" s="1">
        <v>9</v>
      </c>
      <c r="F1812" s="1">
        <v>1000</v>
      </c>
      <c r="G1812" s="1">
        <v>2E-3</v>
      </c>
      <c r="H1812" s="1">
        <v>5249.9973</v>
      </c>
    </row>
    <row r="1813" spans="5:8" x14ac:dyDescent="0.4">
      <c r="E1813" s="1">
        <v>9</v>
      </c>
      <c r="F1813" s="1">
        <v>2200</v>
      </c>
      <c r="G1813" s="1">
        <v>2E-3</v>
      </c>
      <c r="H1813" s="1">
        <v>5249.9994421488</v>
      </c>
    </row>
    <row r="1814" spans="5:8" x14ac:dyDescent="0.4">
      <c r="E1814" s="1">
        <v>9</v>
      </c>
      <c r="F1814" s="1">
        <v>4700</v>
      </c>
      <c r="G1814" s="1">
        <v>2E-3</v>
      </c>
      <c r="H1814" s="1">
        <v>5249.9998777726996</v>
      </c>
    </row>
    <row r="1815" spans="5:8" x14ac:dyDescent="0.4">
      <c r="E1815" s="1">
        <v>9</v>
      </c>
      <c r="F1815" s="1">
        <v>10000</v>
      </c>
      <c r="G1815" s="1">
        <v>2E-3</v>
      </c>
      <c r="H1815" s="1">
        <v>5249.999973</v>
      </c>
    </row>
    <row r="1816" spans="5:8" x14ac:dyDescent="0.4">
      <c r="E1816" s="1">
        <v>9</v>
      </c>
      <c r="F1816" s="1">
        <v>22000</v>
      </c>
      <c r="G1816" s="1">
        <v>1E-3</v>
      </c>
      <c r="H1816" s="1">
        <v>5249.9999944214997</v>
      </c>
    </row>
    <row r="1817" spans="5:8" x14ac:dyDescent="0.4">
      <c r="E1817" s="1">
        <v>9</v>
      </c>
      <c r="F1817" s="1">
        <v>47000</v>
      </c>
      <c r="G1817" s="1">
        <v>1E-3</v>
      </c>
      <c r="H1817" s="1">
        <v>5249.9999987777001</v>
      </c>
    </row>
    <row r="1818" spans="5:8" x14ac:dyDescent="0.4">
      <c r="E1818" s="1">
        <v>9</v>
      </c>
      <c r="F1818" s="1">
        <v>100000</v>
      </c>
      <c r="G1818" s="1">
        <v>2E-3</v>
      </c>
      <c r="H1818" s="1">
        <v>5249.9999997300001</v>
      </c>
    </row>
    <row r="1819" spans="5:8" x14ac:dyDescent="0.4">
      <c r="E1819" s="1">
        <v>9</v>
      </c>
      <c r="F1819" s="1">
        <v>220000</v>
      </c>
      <c r="G1819" s="1">
        <v>2E-3</v>
      </c>
      <c r="H1819" s="1">
        <v>5249.9999999441998</v>
      </c>
    </row>
    <row r="1820" spans="5:8" x14ac:dyDescent="0.4">
      <c r="E1820" s="1">
        <v>9</v>
      </c>
      <c r="F1820" s="1">
        <v>470000</v>
      </c>
      <c r="G1820" s="1">
        <v>2E-3</v>
      </c>
      <c r="H1820" s="1">
        <v>5249.9999999878</v>
      </c>
    </row>
    <row r="1821" spans="5:8" x14ac:dyDescent="0.4">
      <c r="E1821" s="1">
        <v>9</v>
      </c>
      <c r="F1821" s="1">
        <v>1000000</v>
      </c>
      <c r="G1821" s="1">
        <v>2E-3</v>
      </c>
      <c r="H1821" s="1">
        <v>5249.9999999972997</v>
      </c>
    </row>
    <row r="1822" spans="5:8" x14ac:dyDescent="0.4">
      <c r="E1822" s="1">
        <v>9</v>
      </c>
      <c r="F1822" s="1">
        <v>2200000</v>
      </c>
      <c r="G1822" s="1">
        <v>3.0000000000000001E-3</v>
      </c>
      <c r="H1822" s="1">
        <v>5249.9999999994998</v>
      </c>
    </row>
    <row r="1823" spans="5:8" x14ac:dyDescent="0.4">
      <c r="E1823" s="1">
        <v>9</v>
      </c>
      <c r="F1823" s="1">
        <v>4700000</v>
      </c>
      <c r="G1823" s="1">
        <v>4.0000000000000001E-3</v>
      </c>
      <c r="H1823" s="1">
        <v>5249.9999999999</v>
      </c>
    </row>
    <row r="1824" spans="5:8" x14ac:dyDescent="0.4">
      <c r="E1824" s="1">
        <v>9</v>
      </c>
      <c r="F1824" s="1">
        <v>10000000</v>
      </c>
      <c r="G1824" s="1">
        <v>6.0000000000000001E-3</v>
      </c>
      <c r="H1824" s="1">
        <v>5250.0000000001</v>
      </c>
    </row>
    <row r="1825" spans="5:8" x14ac:dyDescent="0.4">
      <c r="E1825" s="1">
        <v>9</v>
      </c>
      <c r="F1825" s="1">
        <v>22000000</v>
      </c>
      <c r="G1825" s="1">
        <v>1.0999999999999999E-2</v>
      </c>
      <c r="H1825" s="1">
        <v>5249.9999999999</v>
      </c>
    </row>
    <row r="1826" spans="5:8" x14ac:dyDescent="0.4">
      <c r="E1826" s="1">
        <v>9</v>
      </c>
      <c r="F1826" s="1">
        <v>47000000</v>
      </c>
      <c r="G1826" s="1">
        <v>2.4E-2</v>
      </c>
      <c r="H1826" s="1">
        <v>5249.9999999999</v>
      </c>
    </row>
    <row r="1827" spans="5:8" x14ac:dyDescent="0.4">
      <c r="E1827" s="1">
        <v>9</v>
      </c>
      <c r="F1827" s="1">
        <v>100000000</v>
      </c>
      <c r="G1827" s="1">
        <v>4.4999999999999998E-2</v>
      </c>
      <c r="H1827" s="1">
        <v>5249.9999999997999</v>
      </c>
    </row>
    <row r="1828" spans="5:8" x14ac:dyDescent="0.4">
      <c r="E1828" s="1">
        <v>9</v>
      </c>
      <c r="F1828" s="1">
        <v>220000000</v>
      </c>
      <c r="G1828" s="1">
        <v>0.1</v>
      </c>
      <c r="H1828" s="1">
        <v>5250.0000000001</v>
      </c>
    </row>
    <row r="1829" spans="5:8" x14ac:dyDescent="0.4">
      <c r="E1829" s="1">
        <v>9</v>
      </c>
      <c r="F1829" s="1">
        <v>470000000</v>
      </c>
      <c r="G1829" s="1">
        <v>0.20599999999999999</v>
      </c>
      <c r="H1829" s="1">
        <v>5249.9999999996999</v>
      </c>
    </row>
    <row r="1830" spans="5:8" x14ac:dyDescent="0.4">
      <c r="E1830" s="1">
        <v>9</v>
      </c>
      <c r="F1830" s="1">
        <v>1000000000</v>
      </c>
      <c r="G1830" s="1">
        <v>0.41799999999999998</v>
      </c>
      <c r="H1830" s="1">
        <v>5250.0000000002001</v>
      </c>
    </row>
    <row r="1831" spans="5:8" x14ac:dyDescent="0.4">
      <c r="E1831" s="1">
        <v>9</v>
      </c>
      <c r="F1831" s="1">
        <v>2200000000</v>
      </c>
      <c r="G1831" s="1">
        <v>0.97299999999999998</v>
      </c>
      <c r="H1831" s="1">
        <v>5249.9999999992997</v>
      </c>
    </row>
    <row r="1832" spans="5:8" x14ac:dyDescent="0.4">
      <c r="E1832" s="1">
        <v>9</v>
      </c>
      <c r="F1832" s="1">
        <v>4700000000</v>
      </c>
      <c r="G1832" s="1">
        <v>2.4870000000000001</v>
      </c>
      <c r="H1832" s="1">
        <v>5249.9999999984002</v>
      </c>
    </row>
    <row r="1833" spans="5:8" x14ac:dyDescent="0.4">
      <c r="E1833" s="1">
        <v>9</v>
      </c>
      <c r="F1833" s="1">
        <v>10000000000</v>
      </c>
      <c r="G1833" s="1">
        <v>9.5269999999999992</v>
      </c>
      <c r="H1833" s="1">
        <v>5249.9999999951997</v>
      </c>
    </row>
    <row r="1834" spans="5:8" x14ac:dyDescent="0.4">
      <c r="E1834" s="1">
        <v>10</v>
      </c>
      <c r="F1834" s="1">
        <v>1</v>
      </c>
      <c r="G1834" s="1">
        <v>2E-3</v>
      </c>
      <c r="H1834" s="1">
        <v>2550</v>
      </c>
    </row>
    <row r="1835" spans="5:8" x14ac:dyDescent="0.4">
      <c r="E1835" s="1">
        <v>10</v>
      </c>
      <c r="F1835" s="1">
        <v>2</v>
      </c>
      <c r="G1835" s="1">
        <v>2E-3</v>
      </c>
      <c r="H1835" s="1">
        <v>4575</v>
      </c>
    </row>
    <row r="1836" spans="5:8" x14ac:dyDescent="0.4">
      <c r="E1836" s="1">
        <v>10</v>
      </c>
      <c r="F1836" s="1">
        <v>4</v>
      </c>
      <c r="G1836" s="1">
        <v>2E-3</v>
      </c>
      <c r="H1836" s="1">
        <v>5081.25</v>
      </c>
    </row>
    <row r="1837" spans="5:8" x14ac:dyDescent="0.4">
      <c r="E1837" s="1">
        <v>10</v>
      </c>
      <c r="F1837" s="1">
        <v>7</v>
      </c>
      <c r="G1837" s="1">
        <v>2E-3</v>
      </c>
      <c r="H1837" s="1">
        <v>5194.8979591836996</v>
      </c>
    </row>
    <row r="1838" spans="5:8" x14ac:dyDescent="0.4">
      <c r="E1838" s="1">
        <v>10</v>
      </c>
      <c r="F1838" s="1">
        <v>10</v>
      </c>
      <c r="G1838" s="1">
        <v>2E-3</v>
      </c>
      <c r="H1838" s="1">
        <v>5223</v>
      </c>
    </row>
    <row r="1839" spans="5:8" x14ac:dyDescent="0.4">
      <c r="E1839" s="1">
        <v>10</v>
      </c>
      <c r="F1839" s="1">
        <v>22</v>
      </c>
      <c r="G1839" s="1">
        <v>2E-3</v>
      </c>
      <c r="H1839" s="1">
        <v>5244.4214876033002</v>
      </c>
    </row>
    <row r="1840" spans="5:8" x14ac:dyDescent="0.4">
      <c r="E1840" s="1">
        <v>10</v>
      </c>
      <c r="F1840" s="1">
        <v>47</v>
      </c>
      <c r="G1840" s="1">
        <v>2E-3</v>
      </c>
      <c r="H1840" s="1">
        <v>5248.7777274785003</v>
      </c>
    </row>
    <row r="1841" spans="5:8" x14ac:dyDescent="0.4">
      <c r="E1841" s="1">
        <v>10</v>
      </c>
      <c r="F1841" s="1">
        <v>100</v>
      </c>
      <c r="G1841" s="1">
        <v>2E-3</v>
      </c>
      <c r="H1841" s="1">
        <v>5249.73</v>
      </c>
    </row>
    <row r="1842" spans="5:8" x14ac:dyDescent="0.4">
      <c r="E1842" s="1">
        <v>10</v>
      </c>
      <c r="F1842" s="1">
        <v>220</v>
      </c>
      <c r="G1842" s="1">
        <v>2E-3</v>
      </c>
      <c r="H1842" s="1">
        <v>5249.9442148759999</v>
      </c>
    </row>
    <row r="1843" spans="5:8" x14ac:dyDescent="0.4">
      <c r="E1843" s="1">
        <v>10</v>
      </c>
      <c r="F1843" s="1">
        <v>470</v>
      </c>
      <c r="G1843" s="1">
        <v>1E-3</v>
      </c>
      <c r="H1843" s="1">
        <v>5249.9877772747996</v>
      </c>
    </row>
    <row r="1844" spans="5:8" x14ac:dyDescent="0.4">
      <c r="E1844" s="1">
        <v>10</v>
      </c>
      <c r="F1844" s="1">
        <v>1000</v>
      </c>
      <c r="G1844" s="1">
        <v>3.0000000000000001E-3</v>
      </c>
      <c r="H1844" s="1">
        <v>5249.9973</v>
      </c>
    </row>
    <row r="1845" spans="5:8" x14ac:dyDescent="0.4">
      <c r="E1845" s="1">
        <v>10</v>
      </c>
      <c r="F1845" s="1">
        <v>2200</v>
      </c>
      <c r="G1845" s="1">
        <v>2E-3</v>
      </c>
      <c r="H1845" s="1">
        <v>5249.9994421488</v>
      </c>
    </row>
    <row r="1846" spans="5:8" x14ac:dyDescent="0.4">
      <c r="E1846" s="1">
        <v>10</v>
      </c>
      <c r="F1846" s="1">
        <v>4700</v>
      </c>
      <c r="G1846" s="1">
        <v>2E-3</v>
      </c>
      <c r="H1846" s="1">
        <v>5249.9998777726996</v>
      </c>
    </row>
    <row r="1847" spans="5:8" x14ac:dyDescent="0.4">
      <c r="E1847" s="1">
        <v>10</v>
      </c>
      <c r="F1847" s="1">
        <v>10000</v>
      </c>
      <c r="G1847" s="1">
        <v>2E-3</v>
      </c>
      <c r="H1847" s="1">
        <v>5249.999973</v>
      </c>
    </row>
    <row r="1848" spans="5:8" x14ac:dyDescent="0.4">
      <c r="E1848" s="1">
        <v>10</v>
      </c>
      <c r="F1848" s="1">
        <v>22000</v>
      </c>
      <c r="G1848" s="1">
        <v>3.0000000000000001E-3</v>
      </c>
      <c r="H1848" s="1">
        <v>5249.9999944214997</v>
      </c>
    </row>
    <row r="1849" spans="5:8" x14ac:dyDescent="0.4">
      <c r="E1849" s="1">
        <v>10</v>
      </c>
      <c r="F1849" s="1">
        <v>47000</v>
      </c>
      <c r="G1849" s="1">
        <v>2E-3</v>
      </c>
      <c r="H1849" s="1">
        <v>5249.9999987777001</v>
      </c>
    </row>
    <row r="1850" spans="5:8" x14ac:dyDescent="0.4">
      <c r="E1850" s="1">
        <v>10</v>
      </c>
      <c r="F1850" s="1">
        <v>100000</v>
      </c>
      <c r="G1850" s="1">
        <v>2E-3</v>
      </c>
      <c r="H1850" s="1">
        <v>5249.9999997300001</v>
      </c>
    </row>
    <row r="1851" spans="5:8" x14ac:dyDescent="0.4">
      <c r="E1851" s="1">
        <v>10</v>
      </c>
      <c r="F1851" s="1">
        <v>220000</v>
      </c>
      <c r="G1851" s="1">
        <v>2E-3</v>
      </c>
      <c r="H1851" s="1">
        <v>5249.9999999441998</v>
      </c>
    </row>
    <row r="1852" spans="5:8" x14ac:dyDescent="0.4">
      <c r="E1852" s="1">
        <v>10</v>
      </c>
      <c r="F1852" s="1">
        <v>470000</v>
      </c>
      <c r="G1852" s="1">
        <v>2E-3</v>
      </c>
      <c r="H1852" s="1">
        <v>5249.9999999878</v>
      </c>
    </row>
    <row r="1853" spans="5:8" x14ac:dyDescent="0.4">
      <c r="E1853" s="1">
        <v>10</v>
      </c>
      <c r="F1853" s="1">
        <v>1000000</v>
      </c>
      <c r="G1853" s="1">
        <v>2E-3</v>
      </c>
      <c r="H1853" s="1">
        <v>5249.9999999972997</v>
      </c>
    </row>
    <row r="1854" spans="5:8" x14ac:dyDescent="0.4">
      <c r="E1854" s="1">
        <v>10</v>
      </c>
      <c r="F1854" s="1">
        <v>2200000</v>
      </c>
      <c r="G1854" s="1">
        <v>2E-3</v>
      </c>
      <c r="H1854" s="1">
        <v>5249.9999999994998</v>
      </c>
    </row>
    <row r="1855" spans="5:8" x14ac:dyDescent="0.4">
      <c r="E1855" s="1">
        <v>10</v>
      </c>
      <c r="F1855" s="1">
        <v>4700000</v>
      </c>
      <c r="G1855" s="1">
        <v>3.0000000000000001E-3</v>
      </c>
      <c r="H1855" s="1">
        <v>5249.9999999999</v>
      </c>
    </row>
    <row r="1856" spans="5:8" x14ac:dyDescent="0.4">
      <c r="E1856" s="1">
        <v>10</v>
      </c>
      <c r="F1856" s="1">
        <v>10000000</v>
      </c>
      <c r="G1856" s="1">
        <v>6.0000000000000001E-3</v>
      </c>
      <c r="H1856" s="1">
        <v>5250.0000000001</v>
      </c>
    </row>
    <row r="1857" spans="5:8" x14ac:dyDescent="0.4">
      <c r="E1857" s="1">
        <v>10</v>
      </c>
      <c r="F1857" s="1">
        <v>22000000</v>
      </c>
      <c r="G1857" s="1">
        <v>0.01</v>
      </c>
      <c r="H1857" s="1">
        <v>5249.9999999999</v>
      </c>
    </row>
    <row r="1858" spans="5:8" x14ac:dyDescent="0.4">
      <c r="E1858" s="1">
        <v>10</v>
      </c>
      <c r="F1858" s="1">
        <v>47000000</v>
      </c>
      <c r="G1858" s="1">
        <v>0.02</v>
      </c>
      <c r="H1858" s="1">
        <v>5250</v>
      </c>
    </row>
    <row r="1859" spans="5:8" x14ac:dyDescent="0.4">
      <c r="E1859" s="1">
        <v>10</v>
      </c>
      <c r="F1859" s="1">
        <v>100000000</v>
      </c>
      <c r="G1859" s="1">
        <v>3.9E-2</v>
      </c>
      <c r="H1859" s="1">
        <v>5249.9999999997999</v>
      </c>
    </row>
    <row r="1860" spans="5:8" x14ac:dyDescent="0.4">
      <c r="E1860" s="1">
        <v>10</v>
      </c>
      <c r="F1860" s="1">
        <v>220000000</v>
      </c>
      <c r="G1860" s="1">
        <v>8.6999999999999994E-2</v>
      </c>
      <c r="H1860" s="1">
        <v>5250.0000000001</v>
      </c>
    </row>
    <row r="1861" spans="5:8" x14ac:dyDescent="0.4">
      <c r="E1861" s="1">
        <v>10</v>
      </c>
      <c r="F1861" s="1">
        <v>470000000</v>
      </c>
      <c r="G1861" s="1">
        <v>0.17899999999999999</v>
      </c>
      <c r="H1861" s="1">
        <v>5249.9999999997999</v>
      </c>
    </row>
    <row r="1862" spans="5:8" x14ac:dyDescent="0.4">
      <c r="E1862" s="1">
        <v>10</v>
      </c>
      <c r="F1862" s="1">
        <v>1000000000</v>
      </c>
      <c r="G1862" s="1">
        <v>0.377</v>
      </c>
      <c r="H1862" s="1">
        <v>5249.9999999999</v>
      </c>
    </row>
    <row r="1863" spans="5:8" x14ac:dyDescent="0.4">
      <c r="E1863" s="1">
        <v>10</v>
      </c>
      <c r="F1863" s="1">
        <v>2200000000</v>
      </c>
      <c r="G1863" s="1">
        <v>0.84199999999999997</v>
      </c>
      <c r="H1863" s="1">
        <v>5249.9999999992997</v>
      </c>
    </row>
    <row r="1864" spans="5:8" x14ac:dyDescent="0.4">
      <c r="E1864" s="1">
        <v>10</v>
      </c>
      <c r="F1864" s="1">
        <v>4700000000</v>
      </c>
      <c r="G1864" s="1">
        <v>2.0680000000000001</v>
      </c>
      <c r="H1864" s="1">
        <v>5249.9999999982001</v>
      </c>
    </row>
    <row r="1865" spans="5:8" x14ac:dyDescent="0.4">
      <c r="E1865" s="1">
        <v>10</v>
      </c>
      <c r="F1865" s="1">
        <v>10000000000</v>
      </c>
      <c r="G1865" s="1">
        <v>8.0350000000000001</v>
      </c>
      <c r="H1865" s="1">
        <v>5249.9999999952997</v>
      </c>
    </row>
    <row r="1866" spans="5:8" x14ac:dyDescent="0.4">
      <c r="E1866" s="1">
        <v>11</v>
      </c>
      <c r="F1866" s="1">
        <v>1</v>
      </c>
      <c r="G1866" s="1">
        <v>2E-3</v>
      </c>
      <c r="H1866" s="1">
        <v>2550</v>
      </c>
    </row>
    <row r="1867" spans="5:8" x14ac:dyDescent="0.4">
      <c r="E1867" s="1">
        <v>11</v>
      </c>
      <c r="F1867" s="1">
        <v>2</v>
      </c>
      <c r="G1867" s="1">
        <v>2E-3</v>
      </c>
      <c r="H1867" s="1">
        <v>4575</v>
      </c>
    </row>
    <row r="1868" spans="5:8" x14ac:dyDescent="0.4">
      <c r="E1868" s="1">
        <v>11</v>
      </c>
      <c r="F1868" s="1">
        <v>4</v>
      </c>
      <c r="G1868" s="1">
        <v>2E-3</v>
      </c>
      <c r="H1868" s="1">
        <v>5081.25</v>
      </c>
    </row>
    <row r="1869" spans="5:8" x14ac:dyDescent="0.4">
      <c r="E1869" s="1">
        <v>11</v>
      </c>
      <c r="F1869" s="1">
        <v>7</v>
      </c>
      <c r="G1869" s="1">
        <v>2E-3</v>
      </c>
      <c r="H1869" s="1">
        <v>5194.8979591836996</v>
      </c>
    </row>
    <row r="1870" spans="5:8" x14ac:dyDescent="0.4">
      <c r="E1870" s="1">
        <v>11</v>
      </c>
      <c r="F1870" s="1">
        <v>10</v>
      </c>
      <c r="G1870" s="1">
        <v>2E-3</v>
      </c>
      <c r="H1870" s="1">
        <v>5223</v>
      </c>
    </row>
    <row r="1871" spans="5:8" x14ac:dyDescent="0.4">
      <c r="E1871" s="1">
        <v>11</v>
      </c>
      <c r="F1871" s="1">
        <v>22</v>
      </c>
      <c r="G1871" s="1">
        <v>2E-3</v>
      </c>
      <c r="H1871" s="1">
        <v>5244.4214876033002</v>
      </c>
    </row>
    <row r="1872" spans="5:8" x14ac:dyDescent="0.4">
      <c r="E1872" s="1">
        <v>11</v>
      </c>
      <c r="F1872" s="1">
        <v>47</v>
      </c>
      <c r="G1872" s="1">
        <v>2E-3</v>
      </c>
      <c r="H1872" s="1">
        <v>5248.7777274785003</v>
      </c>
    </row>
    <row r="1873" spans="5:8" x14ac:dyDescent="0.4">
      <c r="E1873" s="1">
        <v>11</v>
      </c>
      <c r="F1873" s="1">
        <v>100</v>
      </c>
      <c r="G1873" s="1">
        <v>2E-3</v>
      </c>
      <c r="H1873" s="1">
        <v>5249.73</v>
      </c>
    </row>
    <row r="1874" spans="5:8" x14ac:dyDescent="0.4">
      <c r="E1874" s="1">
        <v>11</v>
      </c>
      <c r="F1874" s="1">
        <v>220</v>
      </c>
      <c r="G1874" s="1">
        <v>2E-3</v>
      </c>
      <c r="H1874" s="1">
        <v>5249.9442148759999</v>
      </c>
    </row>
    <row r="1875" spans="5:8" x14ac:dyDescent="0.4">
      <c r="E1875" s="1">
        <v>11</v>
      </c>
      <c r="F1875" s="1">
        <v>470</v>
      </c>
      <c r="G1875" s="1">
        <v>2E-3</v>
      </c>
      <c r="H1875" s="1">
        <v>5249.9877772747996</v>
      </c>
    </row>
    <row r="1876" spans="5:8" x14ac:dyDescent="0.4">
      <c r="E1876" s="1">
        <v>11</v>
      </c>
      <c r="F1876" s="1">
        <v>1000</v>
      </c>
      <c r="G1876" s="1">
        <v>2E-3</v>
      </c>
      <c r="H1876" s="1">
        <v>5249.9973</v>
      </c>
    </row>
    <row r="1877" spans="5:8" x14ac:dyDescent="0.4">
      <c r="E1877" s="1">
        <v>11</v>
      </c>
      <c r="F1877" s="1">
        <v>2200</v>
      </c>
      <c r="G1877" s="1">
        <v>2E-3</v>
      </c>
      <c r="H1877" s="1">
        <v>5249.9994421488</v>
      </c>
    </row>
    <row r="1878" spans="5:8" x14ac:dyDescent="0.4">
      <c r="E1878" s="1">
        <v>11</v>
      </c>
      <c r="F1878" s="1">
        <v>4700</v>
      </c>
      <c r="G1878" s="1">
        <v>2E-3</v>
      </c>
      <c r="H1878" s="1">
        <v>5249.9998777726996</v>
      </c>
    </row>
    <row r="1879" spans="5:8" x14ac:dyDescent="0.4">
      <c r="E1879" s="1">
        <v>11</v>
      </c>
      <c r="F1879" s="1">
        <v>10000</v>
      </c>
      <c r="G1879" s="1">
        <v>2E-3</v>
      </c>
      <c r="H1879" s="1">
        <v>5249.999973</v>
      </c>
    </row>
    <row r="1880" spans="5:8" x14ac:dyDescent="0.4">
      <c r="E1880" s="1">
        <v>11</v>
      </c>
      <c r="F1880" s="1">
        <v>22000</v>
      </c>
      <c r="G1880" s="1">
        <v>2E-3</v>
      </c>
      <c r="H1880" s="1">
        <v>5249.9999944214997</v>
      </c>
    </row>
    <row r="1881" spans="5:8" x14ac:dyDescent="0.4">
      <c r="E1881" s="1">
        <v>11</v>
      </c>
      <c r="F1881" s="1">
        <v>47000</v>
      </c>
      <c r="G1881" s="1">
        <v>2E-3</v>
      </c>
      <c r="H1881" s="1">
        <v>5249.9999987777001</v>
      </c>
    </row>
    <row r="1882" spans="5:8" x14ac:dyDescent="0.4">
      <c r="E1882" s="1">
        <v>11</v>
      </c>
      <c r="F1882" s="1">
        <v>100000</v>
      </c>
      <c r="G1882" s="1">
        <v>2E-3</v>
      </c>
      <c r="H1882" s="1">
        <v>5249.9999997300001</v>
      </c>
    </row>
    <row r="1883" spans="5:8" x14ac:dyDescent="0.4">
      <c r="E1883" s="1">
        <v>11</v>
      </c>
      <c r="F1883" s="1">
        <v>220000</v>
      </c>
      <c r="G1883" s="1">
        <v>2E-3</v>
      </c>
      <c r="H1883" s="1">
        <v>5249.9999999441998</v>
      </c>
    </row>
    <row r="1884" spans="5:8" x14ac:dyDescent="0.4">
      <c r="E1884" s="1">
        <v>11</v>
      </c>
      <c r="F1884" s="1">
        <v>470000</v>
      </c>
      <c r="G1884" s="1">
        <v>2E-3</v>
      </c>
      <c r="H1884" s="1">
        <v>5249.9999999878</v>
      </c>
    </row>
    <row r="1885" spans="5:8" x14ac:dyDescent="0.4">
      <c r="E1885" s="1">
        <v>11</v>
      </c>
      <c r="F1885" s="1">
        <v>1000000</v>
      </c>
      <c r="G1885" s="1">
        <v>2E-3</v>
      </c>
      <c r="H1885" s="1">
        <v>5249.9999999972997</v>
      </c>
    </row>
    <row r="1886" spans="5:8" x14ac:dyDescent="0.4">
      <c r="E1886" s="1">
        <v>11</v>
      </c>
      <c r="F1886" s="1">
        <v>2200000</v>
      </c>
      <c r="G1886" s="1">
        <v>3.0000000000000001E-3</v>
      </c>
      <c r="H1886" s="1">
        <v>5249.9999999994998</v>
      </c>
    </row>
    <row r="1887" spans="5:8" x14ac:dyDescent="0.4">
      <c r="E1887" s="1">
        <v>11</v>
      </c>
      <c r="F1887" s="1">
        <v>4700000</v>
      </c>
      <c r="G1887" s="1">
        <v>4.0000000000000001E-3</v>
      </c>
      <c r="H1887" s="1">
        <v>5249.9999999999</v>
      </c>
    </row>
    <row r="1888" spans="5:8" x14ac:dyDescent="0.4">
      <c r="E1888" s="1">
        <v>11</v>
      </c>
      <c r="F1888" s="1">
        <v>10000000</v>
      </c>
      <c r="G1888" s="1">
        <v>6.0000000000000001E-3</v>
      </c>
      <c r="H1888" s="1">
        <v>5250.0000000001</v>
      </c>
    </row>
    <row r="1889" spans="5:8" x14ac:dyDescent="0.4">
      <c r="E1889" s="1">
        <v>11</v>
      </c>
      <c r="F1889" s="1">
        <v>22000000</v>
      </c>
      <c r="G1889" s="1">
        <v>0.01</v>
      </c>
      <c r="H1889" s="1">
        <v>5249.9999999999</v>
      </c>
    </row>
    <row r="1890" spans="5:8" x14ac:dyDescent="0.4">
      <c r="E1890" s="1">
        <v>11</v>
      </c>
      <c r="F1890" s="1">
        <v>47000000</v>
      </c>
      <c r="G1890" s="1">
        <v>1.9E-2</v>
      </c>
      <c r="H1890" s="1">
        <v>5249.9999999999</v>
      </c>
    </row>
    <row r="1891" spans="5:8" x14ac:dyDescent="0.4">
      <c r="E1891" s="1">
        <v>11</v>
      </c>
      <c r="F1891" s="1">
        <v>100000000</v>
      </c>
      <c r="G1891" s="1">
        <v>3.5999999999999997E-2</v>
      </c>
      <c r="H1891" s="1">
        <v>5249.9999999997999</v>
      </c>
    </row>
    <row r="1892" spans="5:8" x14ac:dyDescent="0.4">
      <c r="E1892" s="1">
        <v>11</v>
      </c>
      <c r="F1892" s="1">
        <v>220000000</v>
      </c>
      <c r="G1892" s="1">
        <v>0.08</v>
      </c>
      <c r="H1892" s="1">
        <v>5250</v>
      </c>
    </row>
    <row r="1893" spans="5:8" x14ac:dyDescent="0.4">
      <c r="E1893" s="1">
        <v>11</v>
      </c>
      <c r="F1893" s="1">
        <v>470000000</v>
      </c>
      <c r="G1893" s="1">
        <v>0.16400000000000001</v>
      </c>
      <c r="H1893" s="1">
        <v>5249.9999999996999</v>
      </c>
    </row>
    <row r="1894" spans="5:8" x14ac:dyDescent="0.4">
      <c r="E1894" s="1">
        <v>11</v>
      </c>
      <c r="F1894" s="1">
        <v>1000000000</v>
      </c>
      <c r="G1894" s="1">
        <v>0.35899999999999999</v>
      </c>
      <c r="H1894" s="1">
        <v>5249.9999999999</v>
      </c>
    </row>
    <row r="1895" spans="5:8" x14ac:dyDescent="0.4">
      <c r="E1895" s="1">
        <v>11</v>
      </c>
      <c r="F1895" s="1">
        <v>2200000000</v>
      </c>
      <c r="G1895" s="1">
        <v>0.78600000000000003</v>
      </c>
      <c r="H1895" s="1">
        <v>5249.9999999992997</v>
      </c>
    </row>
    <row r="1896" spans="5:8" x14ac:dyDescent="0.4">
      <c r="E1896" s="1">
        <v>11</v>
      </c>
      <c r="F1896" s="1">
        <v>4700000000</v>
      </c>
      <c r="G1896" s="1">
        <v>1.877</v>
      </c>
      <c r="H1896" s="1">
        <v>5249.9999999981001</v>
      </c>
    </row>
    <row r="1897" spans="5:8" x14ac:dyDescent="0.4">
      <c r="E1897" s="1">
        <v>11</v>
      </c>
      <c r="F1897" s="1">
        <v>10000000000</v>
      </c>
      <c r="G1897" s="1">
        <v>7.3049999999999997</v>
      </c>
      <c r="H1897" s="1">
        <v>5249.9999999951997</v>
      </c>
    </row>
    <row r="1898" spans="5:8" x14ac:dyDescent="0.4">
      <c r="E1898" s="1">
        <v>12</v>
      </c>
      <c r="F1898" s="1">
        <v>1</v>
      </c>
      <c r="G1898" s="1">
        <v>2E-3</v>
      </c>
      <c r="H1898" s="1">
        <v>2550</v>
      </c>
    </row>
    <row r="1899" spans="5:8" x14ac:dyDescent="0.4">
      <c r="E1899" s="1">
        <v>12</v>
      </c>
      <c r="F1899" s="1">
        <v>2</v>
      </c>
      <c r="G1899" s="1">
        <v>2E-3</v>
      </c>
      <c r="H1899" s="1">
        <v>4575</v>
      </c>
    </row>
    <row r="1900" spans="5:8" x14ac:dyDescent="0.4">
      <c r="E1900" s="1">
        <v>12</v>
      </c>
      <c r="F1900" s="1">
        <v>4</v>
      </c>
      <c r="G1900" s="1">
        <v>2E-3</v>
      </c>
      <c r="H1900" s="1">
        <v>5081.25</v>
      </c>
    </row>
    <row r="1901" spans="5:8" x14ac:dyDescent="0.4">
      <c r="E1901" s="1">
        <v>12</v>
      </c>
      <c r="F1901" s="1">
        <v>7</v>
      </c>
      <c r="G1901" s="1">
        <v>2E-3</v>
      </c>
      <c r="H1901" s="1">
        <v>5194.8979591836996</v>
      </c>
    </row>
    <row r="1902" spans="5:8" x14ac:dyDescent="0.4">
      <c r="E1902" s="1">
        <v>12</v>
      </c>
      <c r="F1902" s="1">
        <v>10</v>
      </c>
      <c r="G1902" s="1">
        <v>2E-3</v>
      </c>
      <c r="H1902" s="1">
        <v>5223</v>
      </c>
    </row>
    <row r="1903" spans="5:8" x14ac:dyDescent="0.4">
      <c r="E1903" s="1">
        <v>12</v>
      </c>
      <c r="F1903" s="1">
        <v>22</v>
      </c>
      <c r="G1903" s="1">
        <v>2E-3</v>
      </c>
      <c r="H1903" s="1">
        <v>5244.4214876033002</v>
      </c>
    </row>
    <row r="1904" spans="5:8" x14ac:dyDescent="0.4">
      <c r="E1904" s="1">
        <v>12</v>
      </c>
      <c r="F1904" s="1">
        <v>47</v>
      </c>
      <c r="G1904" s="1">
        <v>2E-3</v>
      </c>
      <c r="H1904" s="1">
        <v>5248.7777274785003</v>
      </c>
    </row>
    <row r="1905" spans="5:8" x14ac:dyDescent="0.4">
      <c r="E1905" s="1">
        <v>12</v>
      </c>
      <c r="F1905" s="1">
        <v>100</v>
      </c>
      <c r="G1905" s="1">
        <v>2E-3</v>
      </c>
      <c r="H1905" s="1">
        <v>5249.73</v>
      </c>
    </row>
    <row r="1906" spans="5:8" x14ac:dyDescent="0.4">
      <c r="E1906" s="1">
        <v>12</v>
      </c>
      <c r="F1906" s="1">
        <v>220</v>
      </c>
      <c r="G1906" s="1">
        <v>3.0000000000000001E-3</v>
      </c>
      <c r="H1906" s="1">
        <v>5249.9442148759999</v>
      </c>
    </row>
    <row r="1907" spans="5:8" x14ac:dyDescent="0.4">
      <c r="E1907" s="1">
        <v>12</v>
      </c>
      <c r="F1907" s="1">
        <v>470</v>
      </c>
      <c r="G1907" s="1">
        <v>2E-3</v>
      </c>
      <c r="H1907" s="1">
        <v>5249.9877772747996</v>
      </c>
    </row>
    <row r="1908" spans="5:8" x14ac:dyDescent="0.4">
      <c r="E1908" s="1">
        <v>12</v>
      </c>
      <c r="F1908" s="1">
        <v>1000</v>
      </c>
      <c r="G1908" s="1">
        <v>2E-3</v>
      </c>
      <c r="H1908" s="1">
        <v>5249.9973</v>
      </c>
    </row>
    <row r="1909" spans="5:8" x14ac:dyDescent="0.4">
      <c r="E1909" s="1">
        <v>12</v>
      </c>
      <c r="F1909" s="1">
        <v>2200</v>
      </c>
      <c r="G1909" s="1">
        <v>2E-3</v>
      </c>
      <c r="H1909" s="1">
        <v>5249.9994421488</v>
      </c>
    </row>
    <row r="1910" spans="5:8" x14ac:dyDescent="0.4">
      <c r="E1910" s="1">
        <v>12</v>
      </c>
      <c r="F1910" s="1">
        <v>4700</v>
      </c>
      <c r="G1910" s="1">
        <v>2E-3</v>
      </c>
      <c r="H1910" s="1">
        <v>5249.9998777726996</v>
      </c>
    </row>
    <row r="1911" spans="5:8" x14ac:dyDescent="0.4">
      <c r="E1911" s="1">
        <v>12</v>
      </c>
      <c r="F1911" s="1">
        <v>10000</v>
      </c>
      <c r="G1911" s="1">
        <v>2E-3</v>
      </c>
      <c r="H1911" s="1">
        <v>5249.999973</v>
      </c>
    </row>
    <row r="1912" spans="5:8" x14ac:dyDescent="0.4">
      <c r="E1912" s="1">
        <v>12</v>
      </c>
      <c r="F1912" s="1">
        <v>22000</v>
      </c>
      <c r="G1912" s="1">
        <v>2E-3</v>
      </c>
      <c r="H1912" s="1">
        <v>5249.9999944214997</v>
      </c>
    </row>
    <row r="1913" spans="5:8" x14ac:dyDescent="0.4">
      <c r="E1913" s="1">
        <v>12</v>
      </c>
      <c r="F1913" s="1">
        <v>47000</v>
      </c>
      <c r="G1913" s="1">
        <v>2E-3</v>
      </c>
      <c r="H1913" s="1">
        <v>5249.9999987777001</v>
      </c>
    </row>
    <row r="1914" spans="5:8" x14ac:dyDescent="0.4">
      <c r="E1914" s="1">
        <v>12</v>
      </c>
      <c r="F1914" s="1">
        <v>100000</v>
      </c>
      <c r="G1914" s="1">
        <v>2E-3</v>
      </c>
      <c r="H1914" s="1">
        <v>5249.9999997300001</v>
      </c>
    </row>
    <row r="1915" spans="5:8" x14ac:dyDescent="0.4">
      <c r="E1915" s="1">
        <v>12</v>
      </c>
      <c r="F1915" s="1">
        <v>220000</v>
      </c>
      <c r="G1915" s="1">
        <v>2E-3</v>
      </c>
      <c r="H1915" s="1">
        <v>5249.9999999441998</v>
      </c>
    </row>
    <row r="1916" spans="5:8" x14ac:dyDescent="0.4">
      <c r="E1916" s="1">
        <v>12</v>
      </c>
      <c r="F1916" s="1">
        <v>470000</v>
      </c>
      <c r="G1916" s="1">
        <v>2E-3</v>
      </c>
      <c r="H1916" s="1">
        <v>5249.9999999878</v>
      </c>
    </row>
    <row r="1917" spans="5:8" x14ac:dyDescent="0.4">
      <c r="E1917" s="1">
        <v>12</v>
      </c>
      <c r="F1917" s="1">
        <v>1000000</v>
      </c>
      <c r="G1917" s="1">
        <v>2E-3</v>
      </c>
      <c r="H1917" s="1">
        <v>5249.9999999972997</v>
      </c>
    </row>
    <row r="1918" spans="5:8" x14ac:dyDescent="0.4">
      <c r="E1918" s="1">
        <v>12</v>
      </c>
      <c r="F1918" s="1">
        <v>2200000</v>
      </c>
      <c r="G1918" s="1">
        <v>3.0000000000000001E-3</v>
      </c>
      <c r="H1918" s="1">
        <v>5249.9999999994998</v>
      </c>
    </row>
    <row r="1919" spans="5:8" x14ac:dyDescent="0.4">
      <c r="E1919" s="1">
        <v>12</v>
      </c>
      <c r="F1919" s="1">
        <v>4700000</v>
      </c>
      <c r="G1919" s="1">
        <v>3.0000000000000001E-3</v>
      </c>
      <c r="H1919" s="1">
        <v>5249.9999999999</v>
      </c>
    </row>
    <row r="1920" spans="5:8" x14ac:dyDescent="0.4">
      <c r="E1920" s="1">
        <v>12</v>
      </c>
      <c r="F1920" s="1">
        <v>10000000</v>
      </c>
      <c r="G1920" s="1">
        <v>7.0000000000000001E-3</v>
      </c>
      <c r="H1920" s="1">
        <v>5250.0000000001</v>
      </c>
    </row>
    <row r="1921" spans="5:8" x14ac:dyDescent="0.4">
      <c r="E1921" s="1">
        <v>12</v>
      </c>
      <c r="F1921" s="1">
        <v>22000000</v>
      </c>
      <c r="G1921" s="1">
        <v>1.0999999999999999E-2</v>
      </c>
      <c r="H1921" s="1">
        <v>5249.9999999999</v>
      </c>
    </row>
    <row r="1922" spans="5:8" x14ac:dyDescent="0.4">
      <c r="E1922" s="1">
        <v>12</v>
      </c>
      <c r="F1922" s="1">
        <v>47000000</v>
      </c>
      <c r="G1922" s="1">
        <v>1.7999999999999999E-2</v>
      </c>
      <c r="H1922" s="1">
        <v>5249.9999999999</v>
      </c>
    </row>
    <row r="1923" spans="5:8" x14ac:dyDescent="0.4">
      <c r="E1923" s="1">
        <v>12</v>
      </c>
      <c r="F1923" s="1">
        <v>100000000</v>
      </c>
      <c r="G1923" s="1">
        <v>5.7000000000000002E-2</v>
      </c>
      <c r="H1923" s="1">
        <v>5249.9999999999</v>
      </c>
    </row>
    <row r="1924" spans="5:8" x14ac:dyDescent="0.4">
      <c r="E1924" s="1">
        <v>12</v>
      </c>
      <c r="F1924" s="1">
        <v>220000000</v>
      </c>
      <c r="G1924" s="1">
        <v>7.3999999999999996E-2</v>
      </c>
      <c r="H1924" s="1">
        <v>5250</v>
      </c>
    </row>
    <row r="1925" spans="5:8" x14ac:dyDescent="0.4">
      <c r="E1925" s="1">
        <v>12</v>
      </c>
      <c r="F1925" s="1">
        <v>470000000</v>
      </c>
      <c r="G1925" s="1">
        <v>0.16900000000000001</v>
      </c>
      <c r="H1925" s="1">
        <v>5249.9999999996999</v>
      </c>
    </row>
    <row r="1926" spans="5:8" x14ac:dyDescent="0.4">
      <c r="E1926" s="1">
        <v>12</v>
      </c>
      <c r="F1926" s="1">
        <v>1000000000</v>
      </c>
      <c r="G1926" s="1">
        <v>0.34899999999999998</v>
      </c>
      <c r="H1926" s="1">
        <v>5249.9999999996999</v>
      </c>
    </row>
    <row r="1927" spans="5:8" x14ac:dyDescent="0.4">
      <c r="E1927" s="1">
        <v>12</v>
      </c>
      <c r="F1927" s="1">
        <v>2200000000</v>
      </c>
      <c r="G1927" s="1">
        <v>0.72499999999999998</v>
      </c>
      <c r="H1927" s="1">
        <v>5249.9999999993997</v>
      </c>
    </row>
    <row r="1928" spans="5:8" x14ac:dyDescent="0.4">
      <c r="E1928" s="1">
        <v>12</v>
      </c>
      <c r="F1928" s="1">
        <v>4700000000</v>
      </c>
      <c r="G1928" s="1">
        <v>1.8160000000000001</v>
      </c>
      <c r="H1928" s="1">
        <v>5249.9999999983002</v>
      </c>
    </row>
    <row r="1929" spans="5:8" x14ac:dyDescent="0.4">
      <c r="E1929" s="1">
        <v>12</v>
      </c>
      <c r="F1929" s="1">
        <v>10000000000</v>
      </c>
      <c r="G1929" s="1">
        <v>7.3849999999999998</v>
      </c>
      <c r="H1929" s="1">
        <v>5249.9999999951997</v>
      </c>
    </row>
  </sheetData>
  <mergeCells count="2">
    <mergeCell ref="X77:AI77"/>
    <mergeCell ref="AJ77:AU77"/>
  </mergeCells>
  <hyperlinks>
    <hyperlink ref="B1" location="'02. Оглавление'!A1" display="Вернуться к оглавлению" xr:uid="{1A0EDB41-24E4-4750-8916-95BBAC1FF8D1}"/>
  </hyperlinks>
  <pageMargins left="0.7" right="0.7" top="0.75" bottom="0.75" header="0.3" footer="0.3"/>
  <drawing r:id="rId4"/>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0CFBD-A6D1-4E1A-8C22-B375E419FE65}">
  <dimension ref="A1:B1"/>
  <sheetViews>
    <sheetView workbookViewId="0"/>
  </sheetViews>
  <sheetFormatPr defaultRowHeight="14.5" x14ac:dyDescent="0.35"/>
  <cols>
    <col min="1" max="1" width="62" customWidth="1"/>
  </cols>
  <sheetData>
    <row r="1" spans="1:2" ht="18" x14ac:dyDescent="0.4">
      <c r="A1" s="29" t="s">
        <v>71</v>
      </c>
      <c r="B1" s="30" t="s">
        <v>32</v>
      </c>
    </row>
  </sheetData>
  <hyperlinks>
    <hyperlink ref="B1" location="'02. Оглавление'!A1" display="Вернуться к оглавлению" xr:uid="{30C05D13-EA8A-45D6-9035-2EE371C9667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1A8C2-0A9F-43AD-A55D-9DD05D989050}">
  <dimension ref="A1:A16"/>
  <sheetViews>
    <sheetView tabSelected="1" workbookViewId="0">
      <selection activeCell="A22" sqref="A22"/>
    </sheetView>
  </sheetViews>
  <sheetFormatPr defaultRowHeight="18" x14ac:dyDescent="0.4"/>
  <cols>
    <col min="1" max="1" width="82.6328125" style="1" customWidth="1"/>
    <col min="2" max="16384" width="8.7265625" style="1"/>
  </cols>
  <sheetData>
    <row r="1" spans="1:1" x14ac:dyDescent="0.4">
      <c r="A1" s="2" t="s">
        <v>15</v>
      </c>
    </row>
    <row r="2" spans="1:1" x14ac:dyDescent="0.4">
      <c r="A2" s="3" t="s">
        <v>16</v>
      </c>
    </row>
    <row r="3" spans="1:1" x14ac:dyDescent="0.4">
      <c r="A3" s="3" t="s">
        <v>17</v>
      </c>
    </row>
    <row r="4" spans="1:1" x14ac:dyDescent="0.4">
      <c r="A4" s="3" t="s">
        <v>18</v>
      </c>
    </row>
    <row r="5" spans="1:1" x14ac:dyDescent="0.4">
      <c r="A5" s="3" t="s">
        <v>19</v>
      </c>
    </row>
    <row r="6" spans="1:1" x14ac:dyDescent="0.4">
      <c r="A6" s="3" t="s">
        <v>20</v>
      </c>
    </row>
    <row r="7" spans="1:1" x14ac:dyDescent="0.4">
      <c r="A7" s="3" t="s">
        <v>21</v>
      </c>
    </row>
    <row r="8" spans="1:1" x14ac:dyDescent="0.4">
      <c r="A8" s="3" t="s">
        <v>22</v>
      </c>
    </row>
    <row r="9" spans="1:1" x14ac:dyDescent="0.4">
      <c r="A9" s="3" t="s">
        <v>23</v>
      </c>
    </row>
    <row r="10" spans="1:1" x14ac:dyDescent="0.4">
      <c r="A10" s="3" t="s">
        <v>24</v>
      </c>
    </row>
    <row r="11" spans="1:1" x14ac:dyDescent="0.4">
      <c r="A11" s="3" t="s">
        <v>25</v>
      </c>
    </row>
    <row r="12" spans="1:1" x14ac:dyDescent="0.4">
      <c r="A12" s="3" t="s">
        <v>26</v>
      </c>
    </row>
    <row r="13" spans="1:1" x14ac:dyDescent="0.4">
      <c r="A13" s="3" t="s">
        <v>27</v>
      </c>
    </row>
    <row r="14" spans="1:1" x14ac:dyDescent="0.4">
      <c r="A14" s="3" t="s">
        <v>28</v>
      </c>
    </row>
    <row r="15" spans="1:1" x14ac:dyDescent="0.4">
      <c r="A15" s="3" t="s">
        <v>29</v>
      </c>
    </row>
    <row r="16" spans="1:1" x14ac:dyDescent="0.4">
      <c r="A16" s="3" t="s">
        <v>112</v>
      </c>
    </row>
  </sheetData>
  <hyperlinks>
    <hyperlink ref="A2" location="'01. Титульный лист'!A1" display="01. Титульный лист" xr:uid="{A7192D08-88AB-4C96-A1B8-BEF07B41DD30}"/>
    <hyperlink ref="A3" location="'03. Термины и понятия'!A1" display="03. Термины и понятия" xr:uid="{9CF74E80-C2C8-41FA-B73D-FD502C2906AB}"/>
    <hyperlink ref="A4" location="'04'!A1" display="04. Задание №1" xr:uid="{F720B7BD-1D62-427D-8AD6-33C3AE0D8DAF}"/>
    <hyperlink ref="A5" location="'05'!A1" display="05. Задание №2" xr:uid="{5BA666A9-CA09-48D5-B8FE-4803F69CDBDE}"/>
    <hyperlink ref="A6" location="'06'!A1" display="06. Задание №3" xr:uid="{C1E74EC3-E75C-41CA-BC7D-3076A610B4F8}"/>
    <hyperlink ref="A7" location="'07'!A1" display="07. Задание №4" xr:uid="{98EDECCC-2245-4F19-91E2-8EC27CF75C9C}"/>
    <hyperlink ref="A8" location="'08'!A1" display="08. Задание №5" xr:uid="{B15BF09C-61EB-4F0F-A892-DFE7B9507AFB}"/>
    <hyperlink ref="A9" location="'09'!A1" display="09. Задание №6" xr:uid="{D0B448FE-54A4-4660-A3B3-3E110E085B66}"/>
    <hyperlink ref="A10" location="'10'!A1" display="10. Задание №7" xr:uid="{45A5EC27-7B00-42D1-BEE8-97DCA9729503}"/>
    <hyperlink ref="A11" location="'11'!A1" display="11. Задание №8" xr:uid="{17CE4F5F-7A3C-46AE-A4B4-CA2985B3951F}"/>
    <hyperlink ref="A12" location="'12'!A1" display="12. Задание №9" xr:uid="{1863E019-5196-42AC-9CE8-850CF30D3F4D}"/>
    <hyperlink ref="A13" location="'13'!A1" display="13. Задание №10" xr:uid="{2E872E32-3C29-4DF3-A712-74B869AE160B}"/>
    <hyperlink ref="A14" location="'14'!A1" display="14. Задание №11" xr:uid="{42198238-64F8-456A-91BF-450C6979C769}"/>
    <hyperlink ref="A15" location="'15'!A1" display="15. Задание №12" xr:uid="{30915509-B7F5-4607-B358-98A019F5BB4F}"/>
    <hyperlink ref="A16" location="'16. Вывод'!A1" display="16. Вывод" xr:uid="{B72BCFFA-9744-44EB-A36A-273278F95CDD}"/>
  </hyperlink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220D-E100-4D15-823E-CDEDF2DD1B41}">
  <dimension ref="A1:C16"/>
  <sheetViews>
    <sheetView topLeftCell="A7" workbookViewId="0">
      <selection activeCell="B44" sqref="B44"/>
    </sheetView>
  </sheetViews>
  <sheetFormatPr defaultRowHeight="14.5" x14ac:dyDescent="0.35"/>
  <cols>
    <col min="1" max="1" width="33.81640625" bestFit="1" customWidth="1"/>
    <col min="2" max="2" width="60.453125" bestFit="1" customWidth="1"/>
  </cols>
  <sheetData>
    <row r="1" spans="1:3" ht="18" x14ac:dyDescent="0.4">
      <c r="A1" s="4" t="s">
        <v>30</v>
      </c>
      <c r="B1" s="5" t="s">
        <v>31</v>
      </c>
      <c r="C1" s="6" t="s">
        <v>32</v>
      </c>
    </row>
    <row r="2" spans="1:3" ht="306" x14ac:dyDescent="0.4">
      <c r="A2" s="7" t="s">
        <v>73</v>
      </c>
      <c r="B2" s="5" t="s">
        <v>75</v>
      </c>
      <c r="C2" s="1"/>
    </row>
    <row r="3" spans="1:3" ht="409.5" x14ac:dyDescent="0.4">
      <c r="A3" s="7" t="s">
        <v>74</v>
      </c>
      <c r="B3" s="5" t="s">
        <v>76</v>
      </c>
      <c r="C3" s="1"/>
    </row>
    <row r="4" spans="1:3" ht="409.5" x14ac:dyDescent="0.4">
      <c r="A4" s="4" t="s">
        <v>77</v>
      </c>
      <c r="B4" s="5" t="s">
        <v>78</v>
      </c>
      <c r="C4" s="1"/>
    </row>
    <row r="5" spans="1:3" ht="288" x14ac:dyDescent="0.4">
      <c r="A5" s="7" t="s">
        <v>79</v>
      </c>
      <c r="B5" s="5" t="s">
        <v>80</v>
      </c>
      <c r="C5" s="1"/>
    </row>
    <row r="6" spans="1:3" ht="324" x14ac:dyDescent="0.4">
      <c r="A6" s="4" t="s">
        <v>81</v>
      </c>
      <c r="B6" s="5" t="s">
        <v>82</v>
      </c>
      <c r="C6" s="1"/>
    </row>
    <row r="7" spans="1:3" ht="108" x14ac:dyDescent="0.4">
      <c r="A7" s="4" t="s">
        <v>88</v>
      </c>
      <c r="B7" s="5" t="s">
        <v>89</v>
      </c>
      <c r="C7" s="1"/>
    </row>
    <row r="8" spans="1:3" ht="18" x14ac:dyDescent="0.4">
      <c r="A8" s="1"/>
      <c r="B8" s="8"/>
      <c r="C8" s="1"/>
    </row>
    <row r="9" spans="1:3" ht="18" x14ac:dyDescent="0.4">
      <c r="A9" s="9"/>
      <c r="B9" s="8"/>
      <c r="C9" s="1"/>
    </row>
    <row r="10" spans="1:3" ht="18" x14ac:dyDescent="0.4">
      <c r="A10" s="1"/>
      <c r="B10" s="1"/>
      <c r="C10" s="1"/>
    </row>
    <row r="11" spans="1:3" ht="18" x14ac:dyDescent="0.4">
      <c r="A11" s="8"/>
      <c r="B11" s="8"/>
      <c r="C11" s="1"/>
    </row>
    <row r="12" spans="1:3" ht="18" x14ac:dyDescent="0.4">
      <c r="A12" s="1"/>
      <c r="B12" s="8"/>
      <c r="C12" s="1"/>
    </row>
    <row r="13" spans="1:3" ht="18" x14ac:dyDescent="0.4">
      <c r="A13" s="1"/>
      <c r="B13" s="8"/>
      <c r="C13" s="1"/>
    </row>
    <row r="14" spans="1:3" ht="18" x14ac:dyDescent="0.4">
      <c r="A14" s="1"/>
      <c r="B14" s="8"/>
      <c r="C14" s="1"/>
    </row>
    <row r="15" spans="1:3" ht="18" x14ac:dyDescent="0.4">
      <c r="A15" s="9"/>
      <c r="B15" s="8"/>
      <c r="C15" s="1"/>
    </row>
    <row r="16" spans="1:3" ht="18" x14ac:dyDescent="0.4">
      <c r="A16" s="9"/>
      <c r="B16" s="8"/>
      <c r="C16" s="1"/>
    </row>
  </sheetData>
  <hyperlinks>
    <hyperlink ref="C1" location="'02. Оглавление'!A1" display="Вернуться к оглавлению" xr:uid="{37A3ED6B-A9AB-4F27-9756-A5F5D0D3F79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24CED-5273-4474-BFCD-1D66D4518581}">
  <dimension ref="A1:G23"/>
  <sheetViews>
    <sheetView workbookViewId="0">
      <selection activeCell="B5" sqref="B5"/>
    </sheetView>
  </sheetViews>
  <sheetFormatPr defaultColWidth="9.1796875" defaultRowHeight="18" x14ac:dyDescent="0.4"/>
  <cols>
    <col min="1" max="1" width="21.6328125" style="1" bestFit="1" customWidth="1"/>
    <col min="2" max="2" width="78.7265625" style="1" customWidth="1"/>
    <col min="3" max="3" width="31.08984375" style="1" bestFit="1" customWidth="1"/>
    <col min="4" max="4" width="53.26953125" style="1" bestFit="1" customWidth="1"/>
    <col min="5" max="5" width="87.08984375" style="1" bestFit="1" customWidth="1"/>
    <col min="6" max="6" width="17" style="1" customWidth="1"/>
    <col min="7" max="16384" width="9.1796875" style="1"/>
  </cols>
  <sheetData>
    <row r="1" spans="1:3" x14ac:dyDescent="0.4">
      <c r="A1" s="1" t="s">
        <v>33</v>
      </c>
      <c r="B1" s="6" t="s">
        <v>32</v>
      </c>
    </row>
    <row r="2" spans="1:3" ht="360" x14ac:dyDescent="0.4">
      <c r="A2" s="1" t="s">
        <v>34</v>
      </c>
      <c r="B2" s="8" t="s">
        <v>87</v>
      </c>
    </row>
    <row r="3" spans="1:3" ht="409.5" x14ac:dyDescent="0.4">
      <c r="B3" s="8" t="s">
        <v>83</v>
      </c>
      <c r="C3" s="8" t="s">
        <v>84</v>
      </c>
    </row>
    <row r="4" spans="1:3" x14ac:dyDescent="0.4">
      <c r="A4" s="1" t="s">
        <v>85</v>
      </c>
      <c r="B4" s="1" t="s">
        <v>86</v>
      </c>
    </row>
    <row r="23" spans="7:7" x14ac:dyDescent="0.4">
      <c r="G23" s="11"/>
    </row>
  </sheetData>
  <hyperlinks>
    <hyperlink ref="B1" location="'02. Оглавление'!A1" display="Вернуться к оглавлению" xr:uid="{D2E32CAE-F448-448E-907A-5ADBE8D528B8}"/>
    <hyperlink ref="D3" r:id="rId1" display="https://www.intuit.ru" xr:uid="{4487C8B4-89EF-4E36-B159-C897C937C7CE}"/>
    <hyperlink ref="D4" r:id="rId2" display="https://intuit.ru/studies/courses/1022/296/info" xr:uid="{0949C70A-75B0-45AB-A9D4-BEF96D4C9AD4}"/>
    <hyperlink ref="D5" r:id="rId3" display="https://intuit.ru/studies/courses/541/397/info" xr:uid="{CB754950-B6ED-4D04-8680-D8B288BCE7EB}"/>
    <hyperlink ref="D6" r:id="rId4" display="https://intuit.ru/studies/courses/504/360/info" xr:uid="{5064D70E-C038-4F5A-99F2-DE3B7D3E5C49}"/>
    <hyperlink ref="D12" r:id="rId5" display="https://intuit.ru/studies/courses/622/478/info" xr:uid="{75129704-CC88-402A-9BD8-359B51C85F19}"/>
    <hyperlink ref="D13" r:id="rId6" display="https://intuit.ru/studies/courses/541/397/info" xr:uid="{45D6026A-3703-4C2C-B9EB-F013F9005A2C}"/>
    <hyperlink ref="E4" r:id="rId7" display="https://openedu.ru/course/msu/PARPROG/?session=fall_2024" xr:uid="{3F63C27B-97F7-4423-95BB-6ECB17CC7CE4}"/>
    <hyperlink ref="E5" r:id="rId8" display="https://openedu.ru/course/spbstu/DDFPGAS/?session=fall_2024" xr:uid="{85DC435B-036B-4D07-9841-12D6E671C0EA}"/>
    <hyperlink ref="E6" r:id="rId9" display="https://openedu.ru/course/mephi/mephi_vfis2/?session=spring_2024" xr:uid="{47B3DCAE-2BFB-4230-9C75-2C4BC167BFA9}"/>
    <hyperlink ref="E7" r:id="rId10" display="https://openedu.ru/program/spbu/QUANT_COMP/?session=self_paced_2023" xr:uid="{2237B2B0-E16F-4BFD-AEA6-4C6DF0461D1F}"/>
    <hyperlink ref="E8" r:id="rId11" display="https://openedu.ru/course/msu/PARPROG/?session=fall_2024" xr:uid="{585CDDA9-862F-4F70-92ED-E599E31BB894}"/>
    <hyperlink ref="E9" r:id="rId12" display="https://openedu.ru/course/spbu/CHEMISTRY_MODELING_ENG/?session=2022" xr:uid="{42AC7071-6491-456E-9F96-D386ED60442B}"/>
  </hyperlinks>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C15CF-3D15-47D7-BFA2-BA328CF28528}">
  <dimension ref="A1:G23"/>
  <sheetViews>
    <sheetView workbookViewId="0">
      <selection activeCell="B36" sqref="B36"/>
    </sheetView>
  </sheetViews>
  <sheetFormatPr defaultColWidth="9.1796875" defaultRowHeight="18" x14ac:dyDescent="0.4"/>
  <cols>
    <col min="1" max="1" width="41.54296875" style="1" customWidth="1"/>
    <col min="2" max="2" width="78.7265625" style="1" customWidth="1"/>
    <col min="3" max="5" width="9.1796875" style="1"/>
    <col min="6" max="6" width="17" style="1" customWidth="1"/>
    <col min="7" max="16384" width="9.1796875" style="1"/>
  </cols>
  <sheetData>
    <row r="1" spans="1:2" x14ac:dyDescent="0.4">
      <c r="A1" s="1" t="s">
        <v>35</v>
      </c>
      <c r="B1" s="6" t="s">
        <v>32</v>
      </c>
    </row>
    <row r="2" spans="1:2" x14ac:dyDescent="0.4">
      <c r="A2" s="1" t="s">
        <v>34</v>
      </c>
      <c r="B2" s="8" t="s">
        <v>90</v>
      </c>
    </row>
    <row r="3" spans="1:2" x14ac:dyDescent="0.4">
      <c r="A3" s="1" t="s">
        <v>37</v>
      </c>
      <c r="B3" s="8"/>
    </row>
    <row r="23" spans="7:7" x14ac:dyDescent="0.4">
      <c r="G23" s="11"/>
    </row>
  </sheetData>
  <hyperlinks>
    <hyperlink ref="B1" location="'02. Оглавление'!A1" display="Вернуться к оглавлению" xr:uid="{8FA9205F-5B1C-46E6-A78B-F4F6B462FD6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0D1CF-D92C-4333-82BD-78B2784B4009}">
  <dimension ref="A1:G4"/>
  <sheetViews>
    <sheetView workbookViewId="0">
      <selection activeCell="Q20" sqref="Q20"/>
    </sheetView>
  </sheetViews>
  <sheetFormatPr defaultColWidth="9.1796875" defaultRowHeight="18" x14ac:dyDescent="0.4"/>
  <cols>
    <col min="1" max="1" width="25.6328125" style="1" bestFit="1" customWidth="1"/>
    <col min="2" max="2" width="47.7265625" style="1" customWidth="1"/>
    <col min="3" max="5" width="9.1796875" style="1"/>
    <col min="6" max="6" width="18.26953125" style="1" bestFit="1" customWidth="1"/>
    <col min="7" max="16384" width="9.1796875" style="1"/>
  </cols>
  <sheetData>
    <row r="1" spans="1:7" x14ac:dyDescent="0.4">
      <c r="A1" s="1" t="s">
        <v>38</v>
      </c>
      <c r="B1" s="6" t="s">
        <v>32</v>
      </c>
    </row>
    <row r="2" spans="1:7" ht="90" x14ac:dyDescent="0.4">
      <c r="A2" s="12" t="s">
        <v>34</v>
      </c>
      <c r="B2" s="8" t="s">
        <v>92</v>
      </c>
    </row>
    <row r="3" spans="1:7" ht="144" x14ac:dyDescent="0.4">
      <c r="A3" s="1" t="s">
        <v>36</v>
      </c>
      <c r="B3" s="8" t="s">
        <v>91</v>
      </c>
    </row>
    <row r="4" spans="1:7" x14ac:dyDescent="0.4">
      <c r="A4" s="1" t="s">
        <v>37</v>
      </c>
      <c r="G4" s="6"/>
    </row>
  </sheetData>
  <hyperlinks>
    <hyperlink ref="B1" location="'02. Оглавление'!A1" display="Вернуться к оглавлению" xr:uid="{0A21038E-BDB9-41C9-A073-9A05D5E0E20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1097F-0DCF-46A3-8A8E-045AE94B7708}">
  <dimension ref="A1:B4"/>
  <sheetViews>
    <sheetView workbookViewId="0">
      <selection activeCell="R15" sqref="R15"/>
    </sheetView>
  </sheetViews>
  <sheetFormatPr defaultColWidth="9.1796875" defaultRowHeight="18" x14ac:dyDescent="0.4"/>
  <cols>
    <col min="1" max="1" width="20.7265625" style="1" bestFit="1" customWidth="1"/>
    <col min="2" max="2" width="63" style="1" customWidth="1"/>
    <col min="3" max="16384" width="9.1796875" style="1"/>
  </cols>
  <sheetData>
    <row r="1" spans="1:2" x14ac:dyDescent="0.4">
      <c r="A1" s="1" t="s">
        <v>39</v>
      </c>
      <c r="B1" s="6" t="s">
        <v>32</v>
      </c>
    </row>
    <row r="2" spans="1:2" ht="90" x14ac:dyDescent="0.4">
      <c r="A2" s="12" t="s">
        <v>34</v>
      </c>
      <c r="B2" s="8" t="s">
        <v>96</v>
      </c>
    </row>
    <row r="3" spans="1:2" ht="252" x14ac:dyDescent="0.4">
      <c r="A3" s="1" t="s">
        <v>40</v>
      </c>
      <c r="B3" s="8" t="s">
        <v>95</v>
      </c>
    </row>
    <row r="4" spans="1:2" x14ac:dyDescent="0.4">
      <c r="A4" s="1" t="s">
        <v>37</v>
      </c>
    </row>
  </sheetData>
  <hyperlinks>
    <hyperlink ref="B1" location="'02. Оглавление'!A1" display="Вернуться к оглавлению" xr:uid="{55EA9FA6-0AE6-4505-A74E-178A1CA2E3E3}"/>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BDE8-DE95-4163-90F7-49A909327F82}">
  <dimension ref="A1:B4"/>
  <sheetViews>
    <sheetView workbookViewId="0">
      <selection activeCell="A3" sqref="A3"/>
    </sheetView>
  </sheetViews>
  <sheetFormatPr defaultColWidth="9.1796875" defaultRowHeight="18" x14ac:dyDescent="0.4"/>
  <cols>
    <col min="1" max="1" width="20.7265625" style="1" bestFit="1" customWidth="1"/>
    <col min="2" max="2" width="63" style="1" customWidth="1"/>
    <col min="3" max="16384" width="9.1796875" style="1"/>
  </cols>
  <sheetData>
    <row r="1" spans="1:2" x14ac:dyDescent="0.4">
      <c r="A1" s="1" t="s">
        <v>41</v>
      </c>
      <c r="B1" s="6" t="s">
        <v>32</v>
      </c>
    </row>
    <row r="2" spans="1:2" ht="90" x14ac:dyDescent="0.4">
      <c r="A2" s="12" t="s">
        <v>34</v>
      </c>
      <c r="B2" s="8" t="s">
        <v>94</v>
      </c>
    </row>
    <row r="3" spans="1:2" ht="270" x14ac:dyDescent="0.4">
      <c r="A3" s="1" t="s">
        <v>40</v>
      </c>
      <c r="B3" s="8" t="s">
        <v>93</v>
      </c>
    </row>
    <row r="4" spans="1:2" x14ac:dyDescent="0.4">
      <c r="A4" s="1" t="s">
        <v>37</v>
      </c>
    </row>
  </sheetData>
  <hyperlinks>
    <hyperlink ref="B1" location="'02. Оглавление'!A1" display="Вернуться к оглавлению" xr:uid="{36221B9B-884A-4A31-B3C5-D7E0F417A9D7}"/>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8726F-6DA9-4A92-96D6-92F70A0CBC1D}">
  <dimension ref="A1:B4"/>
  <sheetViews>
    <sheetView workbookViewId="0">
      <selection activeCell="B34" sqref="B34"/>
    </sheetView>
  </sheetViews>
  <sheetFormatPr defaultColWidth="9.1796875" defaultRowHeight="18" x14ac:dyDescent="0.4"/>
  <cols>
    <col min="1" max="1" width="32.81640625" style="1" customWidth="1"/>
    <col min="2" max="2" width="64.7265625" style="1" customWidth="1"/>
    <col min="3" max="16384" width="9.1796875" style="1"/>
  </cols>
  <sheetData>
    <row r="1" spans="1:2" x14ac:dyDescent="0.4">
      <c r="A1" s="1" t="s">
        <v>42</v>
      </c>
      <c r="B1" s="6" t="s">
        <v>32</v>
      </c>
    </row>
    <row r="2" spans="1:2" ht="90" x14ac:dyDescent="0.4">
      <c r="A2" s="12" t="s">
        <v>34</v>
      </c>
      <c r="B2" s="8" t="s">
        <v>97</v>
      </c>
    </row>
    <row r="3" spans="1:2" ht="306" x14ac:dyDescent="0.4">
      <c r="A3" s="1" t="s">
        <v>40</v>
      </c>
      <c r="B3" s="8" t="s">
        <v>98</v>
      </c>
    </row>
    <row r="4" spans="1:2" x14ac:dyDescent="0.4">
      <c r="A4" s="1" t="s">
        <v>37</v>
      </c>
    </row>
  </sheetData>
  <hyperlinks>
    <hyperlink ref="B1" location="'02. Оглавление'!A1" display="Вернуться к оглавлению" xr:uid="{8F7E8DCE-3A10-42BD-BFE6-DDD9CFA02D97}"/>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E E A A B Q S w M E F A A C A A g A W 2 V N W Q L 2 g d q n A A A A + A A A A B I A H A B D b 2 5 m a W c v U G F j a 2 F n Z S 5 4 b W w g o h g A K K A U A A A A A A A A A A A A A A A A A A A A A A A A A A A A h Y + x D o I w F E V / h X S n r y A G Q h 5 l c J X E a D S u B C o 0 Q j F t E f 7 N w U / y F y R R 1 M 3 x n p z h 3 M f t j u n Y N s 5 V a C M 7 l R C P M u I I V X S l V F V C e n t y I 5 J y 3 O T F O a + E M 8 n K x K M p E 1 J b e 4 k B h m G g w 4 J 2 u g K f M Q + O 2 X p X 1 K L N y U e W / 2 V X K m N z V Q j C 8 f C K 4 T 4 N I 7 o M A 0 a D y E O Y M W Z S f R V / K q Y M 4 Q f i q m 9 s r w X X v b v d I 8 w T 4 f 2 C P w F Q S w M E F A A C A A g A W 2 V 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t l T V n x D x M v W A E A A A 8 C A A A T A B w A R m 9 y b X V s Y X M v U 2 V j d G l v b j E u b S C i G A A o o B Q A A A A A A A A A A A A A A A A A A A A A A A A A A A C N k E 1 O w k A c x d c 2 6 R 0 m d Q N J 0 6 S I L C R d k K L R D d G 0 r h g X p f y F J u 1 M M x 8 G Q l j o R h M v w M 4 r G A 0 R U f A K 0 x s 5 i I b g i t n M x 5 t 5 v / e G Q y w S S l C w n t 2 6 a Z g G 7 0 c M u k j A Q C A P p S B M A + m h J s V t c a e W x b 1 a q J m a a 8 3 n N 0 6 T x j I D I k o n S Q q O T 4 n Q G 1 6 y / C N 8 y Y F x 3 J E M A H M q W Q y Y Q U 4 5 b u T 5 g e v i Q a 2 K m 9 C R P b x i O W I g r L L d b k K a Z I k A 5 l l 7 l o 1 8 m s q M c K 9 i o 2 M S 0 2 5 C e p 5 b O X R t d C G p g E A M U / A 2 S 6 d F C V y V 7 X X m f U s 9 q a V 6 K R 6 L B z X V u R f F o 5 o i 9 a a e 1 a s W P l a i m q u Z p d u E U U e / P 2 c 0 0 2 a n E H V 1 + t L / 1 j Z q / 9 5 o p G k Q R 2 n E u C e Y 3 G J O N O D z h / f H f E f a Z K a + N p y Q R Y R f U 5 a t C 4 b D H H h p 9 7 z 2 a G S F / Z b M 9 B e d E V G r O i u H s Y 1 G V r B 9 N C 6 b R k J 2 y V b / B l B L A Q I t A B Q A A g A I A F t l T V k C 9 o H a p w A A A P g A A A A S A A A A A A A A A A A A A A A A A A A A A A B D b 2 5 m a W c v U G F j a 2 F n Z S 5 4 b W x Q S w E C L Q A U A A I A C A B b Z U 1 Z D 8 r p q 6 Q A A A D p A A A A E w A A A A A A A A A A A A A A A A D z A A A A W 0 N v b n R l b n R f V H l w Z X N d L n h t b F B L A Q I t A B Q A A g A I A F t l T V n x D x M v W A E A A A 8 C A A A T A A A A A A A A A A A A A A A A A O Q B A A B G b 3 J t d W x h c y 9 T Z W N 0 a W 9 u M S 5 t U E s F B g A A A A A D A A M A w g A A A I 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K A A A A A A A A G Q 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l e H 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x N C I g L z 4 8 R W 5 0 c n k g V H l w Z T 0 i U m V j b 3 Z l c n l U Y X J n Z X R D b 2 x 1 b W 4 i I F Z h b H V l P S J s O S I g L z 4 8 R W 5 0 c n k g V H l w Z T 0 i U m V j b 3 Z l c n l U Y X J n Z X R S b 3 c i I F Z h b H V l P S J s M T U i I C 8 + P E V u d H J 5 I F R 5 c G U 9 I k Z p b G x l Z E N v b X B s Z X R l U m V z d W x 0 V G 9 X b 3 J r c 2 h l Z X Q i I F Z h b H V l P S J s M S I g L z 4 8 R W 5 0 c n k g V H l w Z T 0 i R m l s b F N 0 Y X R 1 c y I g V m F s d W U 9 I n N D b 2 1 w b G V 0 Z S I g L z 4 8 R W 5 0 c n k g V H l w Z T 0 i R m l s b E N v b H V t b k 5 h b W V z I i B W Y W x 1 Z T 0 i c 1 s m c X V v d D t U a E 5 1 b S Z x d W 9 0 O y w m c X V v d D t T J n F 1 b 3 Q 7 X S I g L z 4 8 R W 5 0 c n k g V H l w Z T 0 i R m l s b E N v b H V t b l R 5 c G V z I i B W Y W x 1 Z T 0 i c 0 F 3 T T 0 i I C 8 + P E V u d H J 5 I F R 5 c G U 9 I k Z p b G x M Y X N 0 V X B k Y X R l Z C I g V m F s d W U 9 I m Q y M D I 0 L T E w L T A y V D E z O j I 3 O j E 0 L j I x M z M 3 M D Z a I i A v P j x F b n R y e S B U e X B l P S J G a W x s R X J y b 3 J D b 3 V u d C I g V m F s d W U 9 I m w w I i A v P j x F b n R y e S B U e X B l P S J G a W x s R X J y b 3 J D b 2 R l I i B W Y W x 1 Z T 0 i c 1 V u a 2 5 v d 2 4 i I C 8 + P E V u d H J 5 I F R 5 c G U 9 I k Z p b G x D b 3 V u d C I g V m F s d W U 9 I m w x M 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0 Z X h 0 L 9 C Y 0 L f Q v N C 1 0 L 3 Q t d C 9 0 L 3 R i 9 C 5 I N G C 0 L j Q v y 5 7 V G h O d W 0 s M H 0 m c X V v d D s s J n F 1 b 3 Q 7 U 2 V j d G l v b j E v d G V 4 d C / Q m N C 3 0 L z Q t d C 9 0 L X Q v d C 9 0 Y v Q u S D R g t C 4 0 L 8 u e 1 M s M X 0 m c X V v d D t d L C Z x d W 9 0 O 0 N v b H V t b k N v d W 5 0 J n F 1 b 3 Q 7 O j I s J n F 1 b 3 Q 7 S 2 V 5 Q 2 9 s d W 1 u T m F t Z X M m c X V v d D s 6 W 1 0 s J n F 1 b 3 Q 7 Q 2 9 s d W 1 u S W R l b n R p d G l l c y Z x d W 9 0 O z p b J n F 1 b 3 Q 7 U 2 V j d G l v b j E v d G V 4 d C / Q m N C 3 0 L z Q t d C 9 0 L X Q v d C 9 0 Y v Q u S D R g t C 4 0 L 8 u e 1 R o T n V t L D B 9 J n F 1 b 3 Q 7 L C Z x d W 9 0 O 1 N l Y 3 R p b 2 4 x L 3 R l e H Q v 0 J j Q t 9 C 8 0 L X Q v d C 1 0 L 3 Q v d G L 0 L k g 0 Y L Q u N C / L n t T L D F 9 J n F 1 b 3 Q 7 X S w m c X V v d D t S Z W x h d G l v b n N o a X B J b m Z v J n F 1 b 3 Q 7 O l t d f S I g L z 4 8 L 1 N 0 Y W J s Z U V u d H J p Z X M + P C 9 J d G V t P j x J d G V t P j x J d G V t T G 9 j Y X R p b 2 4 + P E l 0 Z W 1 U e X B l P k Z v c m 1 1 b G E 8 L 0 l 0 Z W 1 U e X B l P j x J d G V t U G F 0 a D 5 T Z W N 0 a W 9 u M S 9 0 Z X h 0 L y V E M C U 5 O C V E M S U 4 M S V E M S U 4 M i V E M C V C R S V E M S U 4 N y V E M C V C R C V E M C V C O C V E M C V C Q T w v S X R l b V B h d G g + P C 9 J d G V t T G 9 j Y X R p b 2 4 + P F N 0 Y W J s Z U V u d H J p Z X M g L z 4 8 L 0 l 0 Z W 0 + P E l 0 Z W 0 + P E l 0 Z W 1 M b 2 N h d G l v b j 4 8 S X R l b V R 5 c G U + R m 9 y b X V s Y T w v S X R l b V R 5 c G U + P E l 0 Z W 1 Q Y X R o P l N l Y 3 R p b 2 4 x L 3 R l e H Q 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d G V 4 d C 8 l R D A l O T g l R D A l Q j c l R D A l Q k M l R D A l Q j U l R D A l Q k Q l R D A l Q j U l R D A l Q k Q l R D A l Q k Q l R D E l O E I l R D A l Q j k l M j A l R D E l O D I l R D A l Q j g l R D A l Q k Y 8 L 0 l 0 Z W 1 Q Y X R o P j w v S X R l b U x v Y 2 F 0 a W 9 u P j x T d G F i b G V F b n R y a W V z I C 8 + P C 9 J d G V t P j w v S X R l b X M + P C 9 M b 2 N h b F B h Y 2 t h Z 2 V N Z X R h Z G F 0 Y U Z p b G U + F g A A A F B L B Q Y A A A A A A A A A A A A A A A A A A A A A A A A m A Q A A A Q A A A N C M n d 8 B F d E R j H o A w E / C l + s B A A A A C 8 i v 1 t E / 7 E 2 K i 4 M m m + v c d A A A A A A C A A A A A A A Q Z g A A A A E A A C A A A A A G m X i g q 5 h 0 s X 5 B L h R p w O Q S W x C a Z z a 7 D j Z M 1 S B R X t l X w A A A A A A O g A A A A A I A A C A A A A B z d g n 0 d b E v T A d t r r A h z 1 J v 6 P x u A C h l f H M 0 A a h N q k O F F V A A A A A m Q T L 9 6 H 0 F a O 7 h Q t H T r L 2 8 a y I 3 8 k e o Q R b + h R 2 2 N i z N D g k O K j / J n y T W w s o u z r I 9 b F J K f z q K J J P D u 2 Q Q P Z G a l d i D h M s w c / 5 w A c f u B y X t R r Y N l E A A A A B X Z 8 + l P 4 1 L 6 E + q X 3 2 I d v E i u x f B b F Z J T p 9 M y U a V y h C v 0 4 u y q H i M g 4 l O N q y C L 6 D p a 1 T W z 1 j p i L C O 7 P 7 J c u N t E h H S < / D a t a M a s h u p > 
</file>

<file path=customXml/itemProps1.xml><?xml version="1.0" encoding="utf-8"?>
<ds:datastoreItem xmlns:ds="http://schemas.openxmlformats.org/officeDocument/2006/customXml" ds:itemID="{313871E0-0304-4B56-9E7A-DFF0006DB1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01. Титульный лист</vt:lpstr>
      <vt:lpstr>02. Оглавление</vt:lpstr>
      <vt:lpstr>03. Термины и понятия</vt:lpstr>
      <vt:lpstr>04</vt:lpstr>
      <vt:lpstr>05</vt:lpstr>
      <vt:lpstr>06</vt:lpstr>
      <vt:lpstr>07</vt:lpstr>
      <vt:lpstr>08</vt:lpstr>
      <vt:lpstr>09</vt:lpstr>
      <vt:lpstr>10</vt:lpstr>
      <vt:lpstr>11</vt:lpstr>
      <vt:lpstr>12</vt:lpstr>
      <vt:lpstr>13</vt:lpstr>
      <vt:lpstr>14</vt:lpstr>
      <vt:lpstr>15</vt:lpstr>
      <vt:lpstr>16. Вывод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Artem Bureev</dc:creator>
  <cp:lastModifiedBy>Artem Bureev</cp:lastModifiedBy>
  <dcterms:created xsi:type="dcterms:W3CDTF">2024-10-02T13:32:13Z</dcterms:created>
  <dcterms:modified xsi:type="dcterms:W3CDTF">2024-10-13T09:46:39Z</dcterms:modified>
</cp:coreProperties>
</file>