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1060" windowHeight="2952"/>
  </bookViews>
  <sheets>
    <sheet name="RESULT TEST 2" sheetId="5" r:id="rId1"/>
    <sheet name="Лист2" sheetId="2" r:id="rId2"/>
    <sheet name="pupil" sheetId="3" r:id="rId3"/>
    <sheet name="tutor" sheetId="4" r:id="rId4"/>
  </sheets>
  <definedNames>
    <definedName name="_xlnm._FilterDatabase" localSheetId="2" hidden="1">pupil!$A$1:$A$29</definedName>
  </definedNames>
  <calcPr calcId="145621"/>
</workbook>
</file>

<file path=xl/calcChain.xml><?xml version="1.0" encoding="utf-8"?>
<calcChain xmlns="http://schemas.openxmlformats.org/spreadsheetml/2006/main">
  <c r="E38" i="5" l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</calcChain>
</file>

<file path=xl/sharedStrings.xml><?xml version="1.0" encoding="utf-8"?>
<sst xmlns="http://schemas.openxmlformats.org/spreadsheetml/2006/main" count="147" uniqueCount="10">
  <si>
    <t>start</t>
  </si>
  <si>
    <t>end</t>
  </si>
  <si>
    <t>pupil</t>
  </si>
  <si>
    <t>tutor</t>
  </si>
  <si>
    <t>lesson</t>
  </si>
  <si>
    <t>Time</t>
  </si>
  <si>
    <t>Start/end</t>
  </si>
  <si>
    <t>Total Sum (seconds0</t>
  </si>
  <si>
    <t>Count 'start'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</si>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</sst>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13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Таблица2" displayName="Таблица2" ref="A1:E38" totalsRowCount="1" headerRowDxfId="7" dataDxfId="9">
  <autoFilter ref="A1:E38"/>
  <sortState ref="A2:E37">
    <sortCondition ref="A1:A37"/>
  </sortState>
  <tableColumns count="5">
    <tableColumn id="1" name="Time" dataDxfId="12" totalsRowDxfId="4"/>
    <tableColumn id="2" name="Start/end" dataDxfId="11" totalsRowDxfId="3"/>
    <tableColumn id="3" name="Key" dataDxfId="10" totalsRowDxfId="2"/>
    <tableColumn id="4" name="Count 'start'" dataDxfId="8" totalsRowDxfId="1"/>
    <tableColumn id="5" name="Total Sum (seconds0" totalsRowFunction="custom" dataDxfId="6" totalsRowDxfId="0">
      <calculatedColumnFormula>IF(AND(Таблица2[[#This Row],[Count ''start'']]=2, Таблица2[[#This Row],[Start/end]]="end"),Таблица2[[#This Row],[Time]]-A1,0)</calculatedColumnFormula>
      <totalsRowFormula>SUM(Таблица2[Total Sum (seconds0])</totalsRowFormula>
    </tableColumn>
  </tableColumns>
  <tableStyleInfo name="TableStyleLight2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showGridLines="0" tabSelected="1" workbookViewId="0"/>
  </sheetViews>
  <sheetFormatPr defaultRowHeight="14.4" x14ac:dyDescent="0.3"/>
  <cols>
    <col min="1" max="1" width="13.44140625" style="1" customWidth="1"/>
    <col min="2" max="2" width="15.21875" style="1" customWidth="1"/>
    <col min="3" max="3" width="12.33203125" style="1" customWidth="1"/>
    <col min="4" max="4" width="15.88671875" customWidth="1"/>
    <col min="5" max="5" width="27.5546875" customWidth="1"/>
  </cols>
  <sheetData>
    <row r="1" spans="1:5" s="5" customFormat="1" ht="34.200000000000003" customHeight="1" x14ac:dyDescent="0.3">
      <c r="A1" s="4" t="s">
        <v>5</v>
      </c>
      <c r="B1" s="4" t="s">
        <v>6</v>
      </c>
      <c r="C1" s="4" t="s">
        <v>9</v>
      </c>
      <c r="D1" s="4" t="s">
        <v>8</v>
      </c>
      <c r="E1" s="4" t="s">
        <v>7</v>
      </c>
    </row>
    <row r="2" spans="1:5" x14ac:dyDescent="0.3">
      <c r="A2" s="2">
        <v>1594700035</v>
      </c>
      <c r="B2" s="2" t="s">
        <v>0</v>
      </c>
      <c r="C2" s="2" t="s">
        <v>3</v>
      </c>
      <c r="D2" s="2">
        <v>1</v>
      </c>
      <c r="E2" s="2">
        <f>IF(AND(Таблица2[[#This Row],[Count ''start'']]=2, Таблица2[[#This Row],[Start/end]]="end"),Таблица2[[#This Row],[Time]]-A1,0)</f>
        <v>0</v>
      </c>
    </row>
    <row r="3" spans="1:5" x14ac:dyDescent="0.3">
      <c r="A3" s="2">
        <v>1594700364</v>
      </c>
      <c r="B3" s="2" t="s">
        <v>1</v>
      </c>
      <c r="C3" s="2" t="s">
        <v>3</v>
      </c>
      <c r="D3" s="2">
        <v>0</v>
      </c>
      <c r="E3" s="2">
        <f>IF(AND(Таблица2[[#This Row],[Count ''start'']]=2, Таблица2[[#This Row],[Start/end]]="end"),Таблица2[[#This Row],[Time]]-A2,0)</f>
        <v>0</v>
      </c>
    </row>
    <row r="4" spans="1:5" x14ac:dyDescent="0.3">
      <c r="A4" s="2">
        <v>1594702749</v>
      </c>
      <c r="B4" s="2" t="s">
        <v>0</v>
      </c>
      <c r="C4" s="2" t="s">
        <v>3</v>
      </c>
      <c r="D4" s="2">
        <v>1</v>
      </c>
      <c r="E4" s="2">
        <f>IF(AND(Таблица2[[#This Row],[Count ''start'']]=2, Таблица2[[#This Row],[Start/end]]="end"),Таблица2[[#This Row],[Time]]-A3,0)</f>
        <v>0</v>
      </c>
    </row>
    <row r="5" spans="1:5" x14ac:dyDescent="0.3">
      <c r="A5" s="2">
        <v>1594702789</v>
      </c>
      <c r="B5" s="2" t="s">
        <v>0</v>
      </c>
      <c r="C5" s="2" t="s">
        <v>2</v>
      </c>
      <c r="D5" s="2">
        <v>2</v>
      </c>
      <c r="E5" s="2">
        <f>IF(AND(Таблица2[[#This Row],[Count ''start'']]=2, Таблица2[[#This Row],[Start/end]]="end"),Таблица2[[#This Row],[Time]]-A4,0)</f>
        <v>0</v>
      </c>
    </row>
    <row r="6" spans="1:5" x14ac:dyDescent="0.3">
      <c r="A6" s="2">
        <v>1594702800</v>
      </c>
      <c r="B6" s="2" t="s">
        <v>0</v>
      </c>
      <c r="C6" s="2" t="s">
        <v>4</v>
      </c>
      <c r="D6" s="2">
        <v>3</v>
      </c>
      <c r="E6" s="2">
        <f>IF(AND(Таблица2[[#This Row],[Count ''start'']]=2, Таблица2[[#This Row],[Start/end]]="end"),Таблица2[[#This Row],[Time]]-A5,0)</f>
        <v>0</v>
      </c>
    </row>
    <row r="7" spans="1:5" x14ac:dyDescent="0.3">
      <c r="A7" s="2">
        <v>1594702807</v>
      </c>
      <c r="B7" s="2" t="s">
        <v>1</v>
      </c>
      <c r="C7" s="2" t="s">
        <v>2</v>
      </c>
      <c r="D7" s="2">
        <v>2</v>
      </c>
      <c r="E7" s="2">
        <f>IF(AND(Таблица2[[#This Row],[Count ''start'']]=2, Таблица2[[#This Row],[Start/end]]="end"),Таблица2[[#This Row],[Time]]-A6,0)</f>
        <v>7</v>
      </c>
    </row>
    <row r="8" spans="1:5" x14ac:dyDescent="0.3">
      <c r="A8" s="2">
        <v>1594704500</v>
      </c>
      <c r="B8" s="2" t="s">
        <v>0</v>
      </c>
      <c r="C8" s="2" t="s">
        <v>2</v>
      </c>
      <c r="D8" s="2">
        <v>3</v>
      </c>
      <c r="E8" s="2">
        <f>IF(AND(Таблица2[[#This Row],[Count ''start'']]=2, Таблица2[[#This Row],[Start/end]]="end"),Таблица2[[#This Row],[Time]]-A7,0)</f>
        <v>0</v>
      </c>
    </row>
    <row r="9" spans="1:5" x14ac:dyDescent="0.3">
      <c r="A9" s="2">
        <v>1594704512</v>
      </c>
      <c r="B9" s="2" t="s">
        <v>1</v>
      </c>
      <c r="C9" s="2" t="s">
        <v>2</v>
      </c>
      <c r="D9" s="2">
        <v>2</v>
      </c>
      <c r="E9" s="2">
        <f>IF(AND(Таблица2[[#This Row],[Count ''start'']]=2, Таблица2[[#This Row],[Start/end]]="end"),Таблица2[[#This Row],[Time]]-A8,0)</f>
        <v>12</v>
      </c>
    </row>
    <row r="10" spans="1:5" x14ac:dyDescent="0.3">
      <c r="A10" s="2">
        <v>1594704513</v>
      </c>
      <c r="B10" s="2" t="s">
        <v>0</v>
      </c>
      <c r="C10" s="2" t="s">
        <v>2</v>
      </c>
      <c r="D10" s="2">
        <v>3</v>
      </c>
      <c r="E10" s="2">
        <f>IF(AND(Таблица2[[#This Row],[Count ''start'']]=2, Таблица2[[#This Row],[Start/end]]="end"),Таблица2[[#This Row],[Time]]-A9,0)</f>
        <v>0</v>
      </c>
    </row>
    <row r="11" spans="1:5" x14ac:dyDescent="0.3">
      <c r="A11" s="2">
        <v>1594704542</v>
      </c>
      <c r="B11" s="2" t="s">
        <v>1</v>
      </c>
      <c r="C11" s="2" t="s">
        <v>2</v>
      </c>
      <c r="D11" s="2">
        <v>2</v>
      </c>
      <c r="E11" s="2">
        <f>IF(AND(Таблица2[[#This Row],[Count ''start'']]=2, Таблица2[[#This Row],[Start/end]]="end"),Таблица2[[#This Row],[Time]]-A10,0)</f>
        <v>29</v>
      </c>
    </row>
    <row r="12" spans="1:5" x14ac:dyDescent="0.3">
      <c r="A12" s="2">
        <v>1594704564</v>
      </c>
      <c r="B12" s="2" t="s">
        <v>0</v>
      </c>
      <c r="C12" s="2" t="s">
        <v>2</v>
      </c>
      <c r="D12" s="2">
        <v>3</v>
      </c>
      <c r="E12" s="2">
        <f>IF(AND(Таблица2[[#This Row],[Count ''start'']]=2, Таблица2[[#This Row],[Start/end]]="end"),Таблица2[[#This Row],[Time]]-A11,0)</f>
        <v>0</v>
      </c>
    </row>
    <row r="13" spans="1:5" x14ac:dyDescent="0.3">
      <c r="A13" s="2">
        <v>1594704581</v>
      </c>
      <c r="B13" s="2" t="s">
        <v>1</v>
      </c>
      <c r="C13" s="2" t="s">
        <v>2</v>
      </c>
      <c r="D13" s="2">
        <v>2</v>
      </c>
      <c r="E13" s="2">
        <f>IF(AND(Таблица2[[#This Row],[Count ''start'']]=2, Таблица2[[#This Row],[Start/end]]="end"),Таблица2[[#This Row],[Time]]-A12,0)</f>
        <v>17</v>
      </c>
    </row>
    <row r="14" spans="1:5" x14ac:dyDescent="0.3">
      <c r="A14" s="2">
        <v>1594704582</v>
      </c>
      <c r="B14" s="2" t="s">
        <v>0</v>
      </c>
      <c r="C14" s="2" t="s">
        <v>2</v>
      </c>
      <c r="D14" s="2">
        <v>3</v>
      </c>
      <c r="E14" s="2">
        <f>IF(AND(Таблица2[[#This Row],[Count ''start'']]=2, Таблица2[[#This Row],[Start/end]]="end"),Таблица2[[#This Row],[Time]]-A13,0)</f>
        <v>0</v>
      </c>
    </row>
    <row r="15" spans="1:5" x14ac:dyDescent="0.3">
      <c r="A15" s="2">
        <v>1594704734</v>
      </c>
      <c r="B15" s="2" t="s">
        <v>1</v>
      </c>
      <c r="C15" s="2" t="s">
        <v>2</v>
      </c>
      <c r="D15" s="2">
        <v>2</v>
      </c>
      <c r="E15" s="2">
        <f>IF(AND(Таблица2[[#This Row],[Count ''start'']]=2, Таблица2[[#This Row],[Start/end]]="end"),Таблица2[[#This Row],[Time]]-A14,0)</f>
        <v>152</v>
      </c>
    </row>
    <row r="16" spans="1:5" x14ac:dyDescent="0.3">
      <c r="A16" s="2">
        <v>1594705009</v>
      </c>
      <c r="B16" s="2" t="s">
        <v>0</v>
      </c>
      <c r="C16" s="2" t="s">
        <v>2</v>
      </c>
      <c r="D16" s="2">
        <v>3</v>
      </c>
      <c r="E16" s="2">
        <f>IF(AND(Таблица2[[#This Row],[Count ''start'']]=2, Таблица2[[#This Row],[Start/end]]="end"),Таблица2[[#This Row],[Time]]-A15,0)</f>
        <v>0</v>
      </c>
    </row>
    <row r="17" spans="1:5" x14ac:dyDescent="0.3">
      <c r="A17" s="2">
        <v>1594705095</v>
      </c>
      <c r="B17" s="2" t="s">
        <v>1</v>
      </c>
      <c r="C17" s="2" t="s">
        <v>2</v>
      </c>
      <c r="D17" s="2">
        <v>2</v>
      </c>
      <c r="E17" s="2">
        <f>IF(AND(Таблица2[[#This Row],[Count ''start'']]=2, Таблица2[[#This Row],[Start/end]]="end"),Таблица2[[#This Row],[Time]]-A16,0)</f>
        <v>86</v>
      </c>
    </row>
    <row r="18" spans="1:5" x14ac:dyDescent="0.3">
      <c r="A18" s="2">
        <v>1594705096</v>
      </c>
      <c r="B18" s="2" t="s">
        <v>0</v>
      </c>
      <c r="C18" s="2" t="s">
        <v>2</v>
      </c>
      <c r="D18" s="2">
        <v>3</v>
      </c>
      <c r="E18" s="2">
        <f>IF(AND(Таблица2[[#This Row],[Count ''start'']]=2, Таблица2[[#This Row],[Start/end]]="end"),Таблица2[[#This Row],[Time]]-A17,0)</f>
        <v>0</v>
      </c>
    </row>
    <row r="19" spans="1:5" x14ac:dyDescent="0.3">
      <c r="A19" s="2">
        <v>1594705106</v>
      </c>
      <c r="B19" s="2" t="s">
        <v>1</v>
      </c>
      <c r="C19" s="2" t="s">
        <v>2</v>
      </c>
      <c r="D19" s="2">
        <v>2</v>
      </c>
      <c r="E19" s="2">
        <f>IF(AND(Таблица2[[#This Row],[Count ''start'']]=2, Таблица2[[#This Row],[Start/end]]="end"),Таблица2[[#This Row],[Time]]-A18,0)</f>
        <v>10</v>
      </c>
    </row>
    <row r="20" spans="1:5" x14ac:dyDescent="0.3">
      <c r="A20" s="2">
        <v>1594705148</v>
      </c>
      <c r="B20" s="2" t="s">
        <v>1</v>
      </c>
      <c r="C20" s="2" t="s">
        <v>3</v>
      </c>
      <c r="D20" s="2">
        <v>1</v>
      </c>
      <c r="E20" s="2">
        <f>IF(AND(Таблица2[[#This Row],[Count ''start'']]=2, Таблица2[[#This Row],[Start/end]]="end"),Таблица2[[#This Row],[Time]]-A19,0)</f>
        <v>0</v>
      </c>
    </row>
    <row r="21" spans="1:5" x14ac:dyDescent="0.3">
      <c r="A21" s="2">
        <v>1594705149</v>
      </c>
      <c r="B21" s="2" t="s">
        <v>0</v>
      </c>
      <c r="C21" s="2" t="s">
        <v>3</v>
      </c>
      <c r="D21" s="2">
        <v>2</v>
      </c>
      <c r="E21" s="2">
        <f>IF(AND(Таблица2[[#This Row],[Count ''start'']]=2, Таблица2[[#This Row],[Start/end]]="end"),Таблица2[[#This Row],[Time]]-A20,0)</f>
        <v>0</v>
      </c>
    </row>
    <row r="22" spans="1:5" x14ac:dyDescent="0.3">
      <c r="A22" s="2">
        <v>1594705150</v>
      </c>
      <c r="B22" s="2" t="s">
        <v>0</v>
      </c>
      <c r="C22" s="2" t="s">
        <v>2</v>
      </c>
      <c r="D22" s="2">
        <v>3</v>
      </c>
      <c r="E22" s="2">
        <f>IF(AND(Таблица2[[#This Row],[Count ''start'']]=2, Таблица2[[#This Row],[Start/end]]="end"),Таблица2[[#This Row],[Time]]-A21,0)</f>
        <v>0</v>
      </c>
    </row>
    <row r="23" spans="1:5" x14ac:dyDescent="0.3">
      <c r="A23" s="2">
        <v>1594705158</v>
      </c>
      <c r="B23" s="2" t="s">
        <v>1</v>
      </c>
      <c r="C23" s="2" t="s">
        <v>2</v>
      </c>
      <c r="D23" s="2">
        <v>2</v>
      </c>
      <c r="E23" s="2">
        <f>IF(AND(Таблица2[[#This Row],[Count ''start'']]=2, Таблица2[[#This Row],[Start/end]]="end"),Таблица2[[#This Row],[Time]]-A22,0)</f>
        <v>8</v>
      </c>
    </row>
    <row r="24" spans="1:5" x14ac:dyDescent="0.3">
      <c r="A24" s="2">
        <v>1594705773</v>
      </c>
      <c r="B24" s="2" t="s">
        <v>0</v>
      </c>
      <c r="C24" s="2" t="s">
        <v>2</v>
      </c>
      <c r="D24" s="2">
        <v>3</v>
      </c>
      <c r="E24" s="2">
        <f>IF(AND(Таблица2[[#This Row],[Count ''start'']]=2, Таблица2[[#This Row],[Start/end]]="end"),Таблица2[[#This Row],[Time]]-A23,0)</f>
        <v>0</v>
      </c>
    </row>
    <row r="25" spans="1:5" x14ac:dyDescent="0.3">
      <c r="A25" s="2">
        <v>1594705849</v>
      </c>
      <c r="B25" s="2" t="s">
        <v>1</v>
      </c>
      <c r="C25" s="2" t="s">
        <v>2</v>
      </c>
      <c r="D25" s="2">
        <v>2</v>
      </c>
      <c r="E25" s="2">
        <f>IF(AND(Таблица2[[#This Row],[Count ''start'']]=2, Таблица2[[#This Row],[Start/end]]="end"),Таблица2[[#This Row],[Time]]-A24,0)</f>
        <v>76</v>
      </c>
    </row>
    <row r="26" spans="1:5" x14ac:dyDescent="0.3">
      <c r="A26" s="1">
        <v>1594706400</v>
      </c>
      <c r="B26" s="2" t="s">
        <v>1</v>
      </c>
      <c r="C26" s="2" t="s">
        <v>4</v>
      </c>
      <c r="D26" s="2">
        <v>1</v>
      </c>
      <c r="E26" s="2">
        <f>IF(AND(Таблица2[[#This Row],[Count ''start'']]=2, Таблица2[[#This Row],[Start/end]]="end"),Таблица2[[#This Row],[Time]]-A25,0)</f>
        <v>0</v>
      </c>
    </row>
    <row r="27" spans="1:5" x14ac:dyDescent="0.3">
      <c r="A27" s="2">
        <v>1594706463</v>
      </c>
      <c r="B27" s="2" t="s">
        <v>1</v>
      </c>
      <c r="C27" s="2" t="s">
        <v>3</v>
      </c>
      <c r="D27" s="2">
        <v>0</v>
      </c>
      <c r="E27" s="2">
        <f>IF(AND(Таблица2[[#This Row],[Count ''start'']]=2, Таблица2[[#This Row],[Start/end]]="end"),Таблица2[[#This Row],[Time]]-A26,0)</f>
        <v>0</v>
      </c>
    </row>
    <row r="28" spans="1:5" x14ac:dyDescent="0.3">
      <c r="A28" s="2">
        <v>1594706480</v>
      </c>
      <c r="B28" s="2" t="s">
        <v>0</v>
      </c>
      <c r="C28" s="2" t="s">
        <v>2</v>
      </c>
      <c r="D28" s="2">
        <v>1</v>
      </c>
      <c r="E28" s="2">
        <f>IF(AND(Таблица2[[#This Row],[Count ''start'']]=2, Таблица2[[#This Row],[Start/end]]="end"),Таблица2[[#This Row],[Time]]-A27,0)</f>
        <v>0</v>
      </c>
    </row>
    <row r="29" spans="1:5" x14ac:dyDescent="0.3">
      <c r="A29" s="2">
        <v>1594706480</v>
      </c>
      <c r="B29" s="2" t="s">
        <v>1</v>
      </c>
      <c r="C29" s="2" t="s">
        <v>2</v>
      </c>
      <c r="D29" s="2">
        <v>0</v>
      </c>
      <c r="E29" s="2">
        <f>IF(AND(Таблица2[[#This Row],[Count ''start'']]=2, Таблица2[[#This Row],[Start/end]]="end"),Таблица2[[#This Row],[Time]]-A28,0)</f>
        <v>0</v>
      </c>
    </row>
    <row r="30" spans="1:5" x14ac:dyDescent="0.3">
      <c r="A30" s="2">
        <v>1594706500</v>
      </c>
      <c r="B30" s="2" t="s">
        <v>0</v>
      </c>
      <c r="C30" s="2" t="s">
        <v>2</v>
      </c>
      <c r="D30" s="2">
        <v>1</v>
      </c>
      <c r="E30" s="2">
        <f>IF(AND(Таблица2[[#This Row],[Count ''start'']]=2, Таблица2[[#This Row],[Start/end]]="end"),Таблица2[[#This Row],[Time]]-A29,0)</f>
        <v>0</v>
      </c>
    </row>
    <row r="31" spans="1:5" x14ac:dyDescent="0.3">
      <c r="A31" s="2">
        <v>1594706502</v>
      </c>
      <c r="B31" s="2" t="s">
        <v>1</v>
      </c>
      <c r="C31" s="2" t="s">
        <v>2</v>
      </c>
      <c r="D31" s="2">
        <v>0</v>
      </c>
      <c r="E31" s="2">
        <f>IF(AND(Таблица2[[#This Row],[Count ''start'']]=2, Таблица2[[#This Row],[Start/end]]="end"),Таблица2[[#This Row],[Time]]-A30,0)</f>
        <v>0</v>
      </c>
    </row>
    <row r="32" spans="1:5" x14ac:dyDescent="0.3">
      <c r="A32" s="2">
        <v>1594706503</v>
      </c>
      <c r="B32" s="2" t="s">
        <v>0</v>
      </c>
      <c r="C32" s="2" t="s">
        <v>2</v>
      </c>
      <c r="D32" s="2">
        <v>1</v>
      </c>
      <c r="E32" s="2">
        <f>IF(AND(Таблица2[[#This Row],[Count ''start'']]=2, Таблица2[[#This Row],[Start/end]]="end"),Таблица2[[#This Row],[Time]]-A31,0)</f>
        <v>0</v>
      </c>
    </row>
    <row r="33" spans="1:5" x14ac:dyDescent="0.3">
      <c r="A33" s="2">
        <v>1594706524</v>
      </c>
      <c r="B33" s="2" t="s">
        <v>1</v>
      </c>
      <c r="C33" s="2" t="s">
        <v>2</v>
      </c>
      <c r="D33" s="2">
        <v>0</v>
      </c>
      <c r="E33" s="2">
        <f>IF(AND(Таблица2[[#This Row],[Count ''start'']]=2, Таблица2[[#This Row],[Start/end]]="end"),Таблица2[[#This Row],[Time]]-A32,0)</f>
        <v>0</v>
      </c>
    </row>
    <row r="34" spans="1:5" x14ac:dyDescent="0.3">
      <c r="A34" s="2">
        <v>1594706524</v>
      </c>
      <c r="B34" s="2" t="s">
        <v>0</v>
      </c>
      <c r="C34" s="2" t="s">
        <v>2</v>
      </c>
      <c r="D34" s="2">
        <v>1</v>
      </c>
      <c r="E34" s="2">
        <f>IF(AND(Таблица2[[#This Row],[Count ''start'']]=2, Таблица2[[#This Row],[Start/end]]="end"),Таблица2[[#This Row],[Time]]-A33,0)</f>
        <v>0</v>
      </c>
    </row>
    <row r="35" spans="1:5" x14ac:dyDescent="0.3">
      <c r="A35" s="2">
        <v>1594706579</v>
      </c>
      <c r="B35" s="2" t="s">
        <v>1</v>
      </c>
      <c r="C35" s="2" t="s">
        <v>2</v>
      </c>
      <c r="D35" s="2">
        <v>0</v>
      </c>
      <c r="E35" s="2">
        <f>IF(AND(Таблица2[[#This Row],[Count ''start'']]=2, Таблица2[[#This Row],[Start/end]]="end"),Таблица2[[#This Row],[Time]]-A34,0)</f>
        <v>0</v>
      </c>
    </row>
    <row r="36" spans="1:5" x14ac:dyDescent="0.3">
      <c r="A36" s="2">
        <v>1594706641</v>
      </c>
      <c r="B36" s="2" t="s">
        <v>0</v>
      </c>
      <c r="C36" s="2" t="s">
        <v>2</v>
      </c>
      <c r="D36" s="2">
        <v>1</v>
      </c>
      <c r="E36" s="2">
        <f>IF(AND(Таблица2[[#This Row],[Count ''start'']]=2, Таблица2[[#This Row],[Start/end]]="end"),Таблица2[[#This Row],[Time]]-A35,0)</f>
        <v>0</v>
      </c>
    </row>
    <row r="37" spans="1:5" x14ac:dyDescent="0.3">
      <c r="A37" s="2">
        <v>1594706875</v>
      </c>
      <c r="B37" s="2" t="s">
        <v>1</v>
      </c>
      <c r="C37" s="2" t="s">
        <v>2</v>
      </c>
      <c r="D37" s="2">
        <v>0</v>
      </c>
      <c r="E37" s="2">
        <f>IF(AND(Таблица2[[#This Row],[Count ''start'']]=2, Таблица2[[#This Row],[Start/end]]="end"),Таблица2[[#This Row],[Time]]-A36,0)</f>
        <v>0</v>
      </c>
    </row>
    <row r="38" spans="1:5" x14ac:dyDescent="0.3">
      <c r="A38" s="2"/>
      <c r="B38" s="2"/>
      <c r="C38" s="2"/>
      <c r="D38" s="2"/>
      <c r="E38" s="6">
        <f>SUM(Таблица2[Total Sum (seconds0])</f>
        <v>397</v>
      </c>
    </row>
  </sheetData>
  <conditionalFormatting sqref="E1:E1048576">
    <cfRule type="cellIs" dxfId="5" priority="1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0"/>
  <sheetViews>
    <sheetView workbookViewId="0">
      <selection sqref="A1:A1048576"/>
    </sheetView>
  </sheetViews>
  <sheetFormatPr defaultRowHeight="14.4" x14ac:dyDescent="0.3"/>
  <cols>
    <col min="1" max="6" width="19.109375" customWidth="1"/>
  </cols>
  <sheetData>
    <row r="2" spans="1:1" x14ac:dyDescent="0.3">
      <c r="A2" s="1" t="s">
        <v>2</v>
      </c>
    </row>
    <row r="3" spans="1:1" x14ac:dyDescent="0.3">
      <c r="A3">
        <v>1594702789</v>
      </c>
    </row>
    <row r="4" spans="1:1" x14ac:dyDescent="0.3">
      <c r="A4">
        <v>1594704500</v>
      </c>
    </row>
    <row r="5" spans="1:1" x14ac:dyDescent="0.3">
      <c r="A5">
        <v>1594702807</v>
      </c>
    </row>
    <row r="6" spans="1:1" x14ac:dyDescent="0.3">
      <c r="A6">
        <v>1594704542</v>
      </c>
    </row>
    <row r="7" spans="1:1" x14ac:dyDescent="0.3">
      <c r="A7">
        <v>1594704512</v>
      </c>
    </row>
    <row r="8" spans="1:1" x14ac:dyDescent="0.3">
      <c r="A8">
        <v>1594704513</v>
      </c>
    </row>
    <row r="9" spans="1:1" x14ac:dyDescent="0.3">
      <c r="A9">
        <v>1594704564</v>
      </c>
    </row>
    <row r="10" spans="1:1" x14ac:dyDescent="0.3">
      <c r="A10">
        <v>1594705150</v>
      </c>
    </row>
    <row r="11" spans="1:1" x14ac:dyDescent="0.3">
      <c r="A11">
        <v>1594704581</v>
      </c>
    </row>
    <row r="12" spans="1:1" x14ac:dyDescent="0.3">
      <c r="A12">
        <v>1594704582</v>
      </c>
    </row>
    <row r="13" spans="1:1" x14ac:dyDescent="0.3">
      <c r="A13">
        <v>1594704734</v>
      </c>
    </row>
    <row r="14" spans="1:1" x14ac:dyDescent="0.3">
      <c r="A14">
        <v>1594705009</v>
      </c>
    </row>
    <row r="15" spans="1:1" x14ac:dyDescent="0.3">
      <c r="A15">
        <v>1594705095</v>
      </c>
    </row>
    <row r="16" spans="1:1" x14ac:dyDescent="0.3">
      <c r="A16">
        <v>1594705096</v>
      </c>
    </row>
    <row r="17" spans="1:1" x14ac:dyDescent="0.3">
      <c r="A17">
        <v>1594705106</v>
      </c>
    </row>
    <row r="18" spans="1:1" x14ac:dyDescent="0.3">
      <c r="A18">
        <v>1594706480</v>
      </c>
    </row>
    <row r="19" spans="1:1" x14ac:dyDescent="0.3">
      <c r="A19">
        <v>1594705158</v>
      </c>
    </row>
    <row r="20" spans="1:1" x14ac:dyDescent="0.3">
      <c r="A20">
        <v>1594705773</v>
      </c>
    </row>
    <row r="21" spans="1:1" x14ac:dyDescent="0.3">
      <c r="A21">
        <v>1594705849</v>
      </c>
    </row>
    <row r="22" spans="1:1" x14ac:dyDescent="0.3">
      <c r="A22">
        <v>1594706480</v>
      </c>
    </row>
    <row r="23" spans="1:1" x14ac:dyDescent="0.3">
      <c r="A23">
        <v>1594706500</v>
      </c>
    </row>
    <row r="24" spans="1:1" x14ac:dyDescent="0.3">
      <c r="A24">
        <v>1594706875</v>
      </c>
    </row>
    <row r="25" spans="1:1" x14ac:dyDescent="0.3">
      <c r="A25">
        <v>1594706502</v>
      </c>
    </row>
    <row r="26" spans="1:1" x14ac:dyDescent="0.3">
      <c r="A26">
        <v>1594706503</v>
      </c>
    </row>
    <row r="27" spans="1:1" x14ac:dyDescent="0.3">
      <c r="A27">
        <v>1594706524</v>
      </c>
    </row>
    <row r="28" spans="1:1" x14ac:dyDescent="0.3">
      <c r="A28">
        <v>1594706524</v>
      </c>
    </row>
    <row r="29" spans="1:1" x14ac:dyDescent="0.3">
      <c r="A29">
        <v>1594706579</v>
      </c>
    </row>
    <row r="30" spans="1:1" x14ac:dyDescent="0.3">
      <c r="A30">
        <v>1594706641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A2" sqref="A2:C29"/>
    </sheetView>
  </sheetViews>
  <sheetFormatPr defaultRowHeight="14.4" x14ac:dyDescent="0.3"/>
  <cols>
    <col min="1" max="1" width="19.109375" style="3" customWidth="1"/>
    <col min="2" max="3" width="8.88671875" style="3"/>
  </cols>
  <sheetData>
    <row r="1" spans="1:3" x14ac:dyDescent="0.3">
      <c r="A1" s="2" t="s">
        <v>2</v>
      </c>
    </row>
    <row r="2" spans="1:3" x14ac:dyDescent="0.3">
      <c r="A2" s="3">
        <v>1594702789</v>
      </c>
      <c r="B2" s="3" t="s">
        <v>0</v>
      </c>
      <c r="C2" s="3" t="s">
        <v>2</v>
      </c>
    </row>
    <row r="3" spans="1:3" x14ac:dyDescent="0.3">
      <c r="A3" s="3">
        <v>1594702807</v>
      </c>
      <c r="B3" s="3" t="s">
        <v>1</v>
      </c>
      <c r="C3" s="3" t="s">
        <v>2</v>
      </c>
    </row>
    <row r="4" spans="1:3" x14ac:dyDescent="0.3">
      <c r="A4" s="3">
        <v>1594704500</v>
      </c>
      <c r="B4" s="3" t="s">
        <v>0</v>
      </c>
      <c r="C4" s="3" t="s">
        <v>2</v>
      </c>
    </row>
    <row r="5" spans="1:3" x14ac:dyDescent="0.3">
      <c r="A5" s="3">
        <v>1594704512</v>
      </c>
      <c r="B5" s="3" t="s">
        <v>1</v>
      </c>
      <c r="C5" s="3" t="s">
        <v>2</v>
      </c>
    </row>
    <row r="6" spans="1:3" x14ac:dyDescent="0.3">
      <c r="A6" s="3">
        <v>1594704513</v>
      </c>
      <c r="B6" s="3" t="s">
        <v>0</v>
      </c>
      <c r="C6" s="3" t="s">
        <v>2</v>
      </c>
    </row>
    <row r="7" spans="1:3" x14ac:dyDescent="0.3">
      <c r="A7" s="3">
        <v>1594704542</v>
      </c>
      <c r="B7" s="3" t="s">
        <v>1</v>
      </c>
      <c r="C7" s="3" t="s">
        <v>2</v>
      </c>
    </row>
    <row r="8" spans="1:3" x14ac:dyDescent="0.3">
      <c r="A8" s="3">
        <v>1594704564</v>
      </c>
      <c r="B8" s="3" t="s">
        <v>0</v>
      </c>
      <c r="C8" s="3" t="s">
        <v>2</v>
      </c>
    </row>
    <row r="9" spans="1:3" x14ac:dyDescent="0.3">
      <c r="A9" s="3">
        <v>1594704581</v>
      </c>
      <c r="B9" s="3" t="s">
        <v>1</v>
      </c>
      <c r="C9" s="3" t="s">
        <v>2</v>
      </c>
    </row>
    <row r="10" spans="1:3" x14ac:dyDescent="0.3">
      <c r="A10" s="3">
        <v>1594704582</v>
      </c>
      <c r="B10" s="3" t="s">
        <v>0</v>
      </c>
      <c r="C10" s="3" t="s">
        <v>2</v>
      </c>
    </row>
    <row r="11" spans="1:3" x14ac:dyDescent="0.3">
      <c r="A11" s="3">
        <v>1594704734</v>
      </c>
      <c r="B11" s="3" t="s">
        <v>1</v>
      </c>
      <c r="C11" s="3" t="s">
        <v>2</v>
      </c>
    </row>
    <row r="12" spans="1:3" x14ac:dyDescent="0.3">
      <c r="A12" s="3">
        <v>1594705009</v>
      </c>
      <c r="B12" s="3" t="s">
        <v>0</v>
      </c>
      <c r="C12" s="3" t="s">
        <v>2</v>
      </c>
    </row>
    <row r="13" spans="1:3" x14ac:dyDescent="0.3">
      <c r="A13" s="3">
        <v>1594705095</v>
      </c>
      <c r="B13" s="3" t="s">
        <v>1</v>
      </c>
      <c r="C13" s="3" t="s">
        <v>2</v>
      </c>
    </row>
    <row r="14" spans="1:3" x14ac:dyDescent="0.3">
      <c r="A14" s="3">
        <v>1594705096</v>
      </c>
      <c r="B14" s="3" t="s">
        <v>0</v>
      </c>
      <c r="C14" s="3" t="s">
        <v>2</v>
      </c>
    </row>
    <row r="15" spans="1:3" x14ac:dyDescent="0.3">
      <c r="A15" s="3">
        <v>1594705106</v>
      </c>
      <c r="B15" s="3" t="s">
        <v>1</v>
      </c>
      <c r="C15" s="3" t="s">
        <v>2</v>
      </c>
    </row>
    <row r="16" spans="1:3" x14ac:dyDescent="0.3">
      <c r="A16" s="3">
        <v>1594705150</v>
      </c>
      <c r="B16" s="3" t="s">
        <v>0</v>
      </c>
      <c r="C16" s="3" t="s">
        <v>2</v>
      </c>
    </row>
    <row r="17" spans="1:3" x14ac:dyDescent="0.3">
      <c r="A17" s="3">
        <v>1594705158</v>
      </c>
      <c r="B17" s="3" t="s">
        <v>1</v>
      </c>
      <c r="C17" s="3" t="s">
        <v>2</v>
      </c>
    </row>
    <row r="18" spans="1:3" x14ac:dyDescent="0.3">
      <c r="A18" s="3">
        <v>1594705773</v>
      </c>
      <c r="B18" s="3" t="s">
        <v>0</v>
      </c>
      <c r="C18" s="3" t="s">
        <v>2</v>
      </c>
    </row>
    <row r="19" spans="1:3" x14ac:dyDescent="0.3">
      <c r="A19" s="3">
        <v>1594705849</v>
      </c>
      <c r="B19" s="3" t="s">
        <v>1</v>
      </c>
      <c r="C19" s="3" t="s">
        <v>2</v>
      </c>
    </row>
    <row r="20" spans="1:3" x14ac:dyDescent="0.3">
      <c r="A20" s="3">
        <v>1594706480</v>
      </c>
      <c r="B20" s="3" t="s">
        <v>0</v>
      </c>
      <c r="C20" s="3" t="s">
        <v>2</v>
      </c>
    </row>
    <row r="21" spans="1:3" x14ac:dyDescent="0.3">
      <c r="A21" s="3">
        <v>1594706480</v>
      </c>
      <c r="B21" s="3" t="s">
        <v>1</v>
      </c>
      <c r="C21" s="3" t="s">
        <v>2</v>
      </c>
    </row>
    <row r="22" spans="1:3" x14ac:dyDescent="0.3">
      <c r="A22" s="3">
        <v>1594706500</v>
      </c>
      <c r="B22" s="3" t="s">
        <v>0</v>
      </c>
      <c r="C22" s="3" t="s">
        <v>2</v>
      </c>
    </row>
    <row r="23" spans="1:3" x14ac:dyDescent="0.3">
      <c r="A23" s="3">
        <v>1594706502</v>
      </c>
      <c r="B23" s="3" t="s">
        <v>1</v>
      </c>
      <c r="C23" s="3" t="s">
        <v>2</v>
      </c>
    </row>
    <row r="24" spans="1:3" x14ac:dyDescent="0.3">
      <c r="A24" s="3">
        <v>1594706503</v>
      </c>
      <c r="B24" s="3" t="s">
        <v>0</v>
      </c>
      <c r="C24" s="3" t="s">
        <v>2</v>
      </c>
    </row>
    <row r="25" spans="1:3" x14ac:dyDescent="0.3">
      <c r="A25" s="3">
        <v>1594706524</v>
      </c>
      <c r="B25" s="3" t="s">
        <v>1</v>
      </c>
      <c r="C25" s="3" t="s">
        <v>2</v>
      </c>
    </row>
    <row r="26" spans="1:3" x14ac:dyDescent="0.3">
      <c r="A26" s="3">
        <v>1594706524</v>
      </c>
      <c r="B26" s="3" t="s">
        <v>0</v>
      </c>
      <c r="C26" s="3" t="s">
        <v>2</v>
      </c>
    </row>
    <row r="27" spans="1:3" x14ac:dyDescent="0.3">
      <c r="A27" s="3">
        <v>1594706579</v>
      </c>
      <c r="B27" s="3" t="s">
        <v>1</v>
      </c>
      <c r="C27" s="3" t="s">
        <v>2</v>
      </c>
    </row>
    <row r="28" spans="1:3" x14ac:dyDescent="0.3">
      <c r="A28" s="3">
        <v>1594706641</v>
      </c>
      <c r="B28" s="3" t="s">
        <v>0</v>
      </c>
      <c r="C28" s="3" t="s">
        <v>2</v>
      </c>
    </row>
    <row r="29" spans="1:3" x14ac:dyDescent="0.3">
      <c r="A29" s="3">
        <v>1594706875</v>
      </c>
      <c r="B29" s="3" t="s">
        <v>1</v>
      </c>
      <c r="C29" s="3" t="s">
        <v>2</v>
      </c>
    </row>
  </sheetData>
  <autoFilter ref="A1:A29">
    <sortState ref="A2:A29">
      <sortCondition ref="A1:A2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4.4" x14ac:dyDescent="0.3"/>
  <cols>
    <col min="1" max="3" width="16" style="2" customWidth="1"/>
    <col min="4" max="4" width="16" customWidth="1"/>
  </cols>
  <sheetData>
    <row r="1" spans="1:3" x14ac:dyDescent="0.3">
      <c r="A1" s="2">
        <v>1594700035</v>
      </c>
      <c r="B1" s="2" t="s">
        <v>0</v>
      </c>
      <c r="C1" s="2" t="s">
        <v>3</v>
      </c>
    </row>
    <row r="2" spans="1:3" x14ac:dyDescent="0.3">
      <c r="A2" s="2">
        <v>1594700364</v>
      </c>
      <c r="B2" s="2" t="s">
        <v>1</v>
      </c>
      <c r="C2" s="2" t="s">
        <v>3</v>
      </c>
    </row>
    <row r="3" spans="1:3" x14ac:dyDescent="0.3">
      <c r="A3" s="2">
        <v>1594702749</v>
      </c>
      <c r="B3" s="2" t="s">
        <v>0</v>
      </c>
      <c r="C3" s="2" t="s">
        <v>3</v>
      </c>
    </row>
    <row r="4" spans="1:3" x14ac:dyDescent="0.3">
      <c r="A4" s="2">
        <v>1594705148</v>
      </c>
      <c r="B4" s="2" t="s">
        <v>1</v>
      </c>
      <c r="C4" s="2" t="s">
        <v>3</v>
      </c>
    </row>
    <row r="5" spans="1:3" x14ac:dyDescent="0.3">
      <c r="A5" s="2">
        <v>1594705149</v>
      </c>
      <c r="B5" s="2" t="s">
        <v>0</v>
      </c>
      <c r="C5" s="2" t="s">
        <v>3</v>
      </c>
    </row>
    <row r="6" spans="1:3" x14ac:dyDescent="0.3">
      <c r="A6" s="2">
        <v>1594706463</v>
      </c>
      <c r="B6" s="2" t="s">
        <v>1</v>
      </c>
      <c r="C6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RESULT TEST 2</vt:lpstr>
      <vt:lpstr>Лист2</vt:lpstr>
      <vt:lpstr>pupil</vt:lpstr>
      <vt:lpstr>tutor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</cp:lastModifiedBy>
  <dcterms:created xsi:type="dcterms:W3CDTF">2022-07-14T16:07:58Z</dcterms:created>
  <dcterms:modified xsi:type="dcterms:W3CDTF">2022-07-14T16:35:41Z</dcterms:modified>
</cp:coreProperties>
</file>