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 2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<sst xmlns="http://schemas.openxmlformats.org/spreadsheetml/2006/main" count="714" uniqueCount="300">
  <si>
    <t xml:space="preserve">tenant name</t>
  </si>
  <si>
    <t xml:space="preserve">tenant address</t>
  </si>
  <si>
    <t xml:space="preserve">tenant phone number</t>
  </si>
  <si>
    <t xml:space="preserve">office number</t>
  </si>
  <si>
    <t xml:space="preserve">block number</t>
  </si>
  <si>
    <t xml:space="preserve">office size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</si>
  <si>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</si>
  <si>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</si>
  <si>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</si>
  <si>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</si>
  <si>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</si>
  <si>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initial payment</t>
  </si>
  <si>
    <t xml:space="preserve">payment interval</t>
  </si>
  <si>
    <t xml:space="preserve">tenant tin number</t>
  </si>
  <si>
    <t xml:space="preserve">Maunt gesagasa</t>
  </si>
  <si>
    <t xml:space="preserve">merkato</t>
  </si>
  <si>
    <t xml:space="preserve">BS-001</t>
  </si>
  <si>
    <t xml:space="preserve">BS</t>
  </si>
  <si>
    <t xml:space="preserve">30/10/2018</t>
  </si>
  <si>
    <t xml:space="preserve">0006769769</t>
  </si>
  <si>
    <t xml:space="preserve">Abdudin gletu </t>
  </si>
  <si>
    <t xml:space="preserve">BS-014</t>
  </si>
  <si>
    <t xml:space="preserve">የለም</t>
  </si>
  <si>
    <t xml:space="preserve">Mehbuba defar</t>
  </si>
  <si>
    <t xml:space="preserve">BS-015</t>
  </si>
  <si>
    <t xml:space="preserve">BS-010 E</t>
  </si>
  <si>
    <t xml:space="preserve">Semira ahmedi</t>
  </si>
  <si>
    <t xml:space="preserve">BS-013</t>
  </si>
  <si>
    <t xml:space="preserve">Mohammed Kedir</t>
  </si>
  <si>
    <t xml:space="preserve">Toilet</t>
  </si>
  <si>
    <t xml:space="preserve">1F</t>
  </si>
  <si>
    <t xml:space="preserve">kemal kedir</t>
  </si>
  <si>
    <t xml:space="preserve">1F-140</t>
  </si>
  <si>
    <t xml:space="preserve">salima jemal</t>
  </si>
  <si>
    <t xml:space="preserve">GF-47</t>
  </si>
  <si>
    <t xml:space="preserve">GF</t>
  </si>
  <si>
    <t xml:space="preserve">muluken yalew</t>
  </si>
  <si>
    <t xml:space="preserve">GF-48</t>
  </si>
  <si>
    <t xml:space="preserve">H/mikael ketemaw</t>
  </si>
  <si>
    <t xml:space="preserve">GF-49</t>
  </si>
  <si>
    <t xml:space="preserve">009143816</t>
  </si>
  <si>
    <t xml:space="preserve">Nataniyem treading</t>
  </si>
  <si>
    <t xml:space="preserve">2F-221</t>
  </si>
  <si>
    <t xml:space="preserve">2F</t>
  </si>
  <si>
    <t xml:space="preserve">0085915487</t>
  </si>
  <si>
    <t xml:space="preserve">Hibret Bank </t>
  </si>
  <si>
    <t xml:space="preserve">13/9/2012</t>
  </si>
  <si>
    <t xml:space="preserve">134/158</t>
  </si>
  <si>
    <t xml:space="preserve">3 አመት</t>
  </si>
  <si>
    <t xml:space="preserve">0000032874</t>
  </si>
  <si>
    <t xml:space="preserve">Awash Bank </t>
  </si>
  <si>
    <t xml:space="preserve">0000030100</t>
  </si>
  <si>
    <t xml:space="preserve">Birhan Bank  </t>
  </si>
  <si>
    <t xml:space="preserve">                             </t>
  </si>
  <si>
    <t xml:space="preserve">0005293269</t>
  </si>
  <si>
    <t xml:space="preserve">  </t>
  </si>
  <si>
    <t xml:space="preserve">Addis Takisema</t>
  </si>
  <si>
    <t xml:space="preserve">3F-301</t>
  </si>
  <si>
    <t xml:space="preserve">3F</t>
  </si>
  <si>
    <t xml:space="preserve">3F-302</t>
  </si>
  <si>
    <t xml:space="preserve">0069890971</t>
  </si>
  <si>
    <t xml:space="preserve">Abdulmejid Selman
</t>
  </si>
  <si>
    <t xml:space="preserve">3F-303 ሀ</t>
  </si>
  <si>
    <t xml:space="preserve">0004397354</t>
  </si>
  <si>
    <t xml:space="preserve">Enyew Mengste</t>
  </si>
  <si>
    <t xml:space="preserve">3F-303 ለ</t>
  </si>
  <si>
    <t xml:space="preserve">0001011182</t>
  </si>
  <si>
    <t xml:space="preserve">Yahia Alemar
</t>
  </si>
  <si>
    <t xml:space="preserve">3F-304</t>
  </si>
  <si>
    <t xml:space="preserve">0074604576</t>
  </si>
  <si>
    <t xml:space="preserve">Wedajo Abreha</t>
  </si>
  <si>
    <t xml:space="preserve">3F-305</t>
  </si>
  <si>
    <t xml:space="preserve">qalkidan  tsegaye</t>
  </si>
  <si>
    <t xml:space="preserve">3F-306 ሀ</t>
  </si>
  <si>
    <t xml:space="preserve">0039853968</t>
  </si>
  <si>
    <t xml:space="preserve">Haire Abdo</t>
  </si>
  <si>
    <t xml:space="preserve">3F-306 ለ</t>
  </si>
  <si>
    <t xml:space="preserve">0021648891</t>
  </si>
  <si>
    <t xml:space="preserve">Seifu t/berhan      </t>
  </si>
  <si>
    <t xml:space="preserve">3F-307</t>
  </si>
  <si>
    <t xml:space="preserve">0006587651</t>
  </si>
  <si>
    <t xml:space="preserve">Abdulwehab Aman</t>
  </si>
  <si>
    <t xml:space="preserve">3F-308</t>
  </si>
  <si>
    <t xml:space="preserve">Remdan Kemal</t>
  </si>
  <si>
    <t xml:space="preserve">3F-309</t>
  </si>
  <si>
    <t xml:space="preserve">Wahda Importer P.L.C 
</t>
  </si>
  <si>
    <t xml:space="preserve">3F-310</t>
  </si>
  <si>
    <t xml:space="preserve">0001384747</t>
  </si>
  <si>
    <t xml:space="preserve">Abdulfetah Yesuf</t>
  </si>
  <si>
    <t xml:space="preserve">3F-311</t>
  </si>
  <si>
    <t xml:space="preserve">Abdurazaq Sirmelo</t>
  </si>
  <si>
    <t xml:space="preserve">3F-312</t>
  </si>
  <si>
    <t xml:space="preserve">Jemal Ahmed
</t>
  </si>
  <si>
    <t xml:space="preserve">3F-313</t>
  </si>
  <si>
    <t xml:space="preserve">0037914281</t>
  </si>
  <si>
    <t xml:space="preserve">kalid ahmedi</t>
  </si>
  <si>
    <t xml:space="preserve">3F-314</t>
  </si>
  <si>
    <t xml:space="preserve">0054350622</t>
  </si>
  <si>
    <t xml:space="preserve">SEMIRA NUREDIN</t>
  </si>
  <si>
    <t xml:space="preserve">3F-315</t>
  </si>
  <si>
    <t xml:space="preserve">Abas Nuri</t>
  </si>
  <si>
    <t xml:space="preserve">3F-316</t>
  </si>
  <si>
    <t xml:space="preserve">Ibrahim Oumer</t>
  </si>
  <si>
    <t xml:space="preserve">3F-317</t>
  </si>
  <si>
    <t xml:space="preserve">3F-318</t>
  </si>
  <si>
    <t xml:space="preserve">fuadi Abdela</t>
  </si>
  <si>
    <t xml:space="preserve">3F-/4F</t>
  </si>
  <si>
    <t xml:space="preserve">Shemsedin Sultan
</t>
  </si>
  <si>
    <t xml:space="preserve">4F-401</t>
  </si>
  <si>
    <t xml:space="preserve">4F</t>
  </si>
  <si>
    <t xml:space="preserve">Eibrahim Ali</t>
  </si>
  <si>
    <t xml:space="preserve">4F-402 ሀ</t>
  </si>
  <si>
    <t xml:space="preserve">Mubarek Rahmeto</t>
  </si>
  <si>
    <t xml:space="preserve">4F-402ለ</t>
  </si>
  <si>
    <t xml:space="preserve">0014539480</t>
  </si>
  <si>
    <t xml:space="preserve">Tebarek Ali
</t>
  </si>
  <si>
    <t xml:space="preserve">4F-403</t>
  </si>
  <si>
    <t xml:space="preserve">0040254492</t>
  </si>
  <si>
    <t xml:space="preserve">Sherefa Abrar
0076098327</t>
  </si>
  <si>
    <t xml:space="preserve">4F-404</t>
  </si>
  <si>
    <t xml:space="preserve">0076098327</t>
  </si>
  <si>
    <t xml:space="preserve">Asirati Birehan</t>
  </si>
  <si>
    <t xml:space="preserve">4F-405</t>
  </si>
  <si>
    <t xml:space="preserve">0068466870</t>
  </si>
  <si>
    <t xml:space="preserve">Sultan Mohammed</t>
  </si>
  <si>
    <t xml:space="preserve">4F-406</t>
  </si>
  <si>
    <t xml:space="preserve">Danel haylu</t>
  </si>
  <si>
    <t xml:space="preserve">4F-407</t>
  </si>
  <si>
    <t xml:space="preserve">Kelil Kedir
</t>
  </si>
  <si>
    <t xml:space="preserve">4F-408</t>
  </si>
  <si>
    <t xml:space="preserve">0064752602</t>
  </si>
  <si>
    <t xml:space="preserve">Tilahun Ferissa
</t>
  </si>
  <si>
    <t xml:space="preserve">4F-409 A</t>
  </si>
  <si>
    <t xml:space="preserve">0074631797</t>
  </si>
  <si>
    <t xml:space="preserve">Melaku Alemarga
</t>
  </si>
  <si>
    <t xml:space="preserve">4F-409 B</t>
  </si>
  <si>
    <t xml:space="preserve">kaliid Mohmed</t>
  </si>
  <si>
    <t xml:space="preserve">4F-409 C</t>
  </si>
  <si>
    <t xml:space="preserve">4F-410</t>
  </si>
  <si>
    <t xml:space="preserve">Abdela Hussien
</t>
  </si>
  <si>
    <t xml:space="preserve">4F-411ሀ</t>
  </si>
  <si>
    <t xml:space="preserve">0058316278</t>
  </si>
  <si>
    <t xml:space="preserve">Hamid Ahmed</t>
  </si>
  <si>
    <t xml:space="preserve">4F-411ለ</t>
  </si>
  <si>
    <t xml:space="preserve">Muhaba Ahmedi</t>
  </si>
  <si>
    <t xml:space="preserve">4F-412ሀ</t>
  </si>
  <si>
    <t xml:space="preserve">Nesirya barqeda</t>
  </si>
  <si>
    <t xml:space="preserve">4F-412ለ</t>
  </si>
  <si>
    <t xml:space="preserve">Zewdnesh Girer</t>
  </si>
  <si>
    <t xml:space="preserve">4F-413</t>
  </si>
  <si>
    <t xml:space="preserve">Dinaol Bedasa
</t>
  </si>
  <si>
    <t xml:space="preserve">4F-414</t>
  </si>
  <si>
    <t xml:space="preserve">Abdulfata teman</t>
  </si>
  <si>
    <t xml:space="preserve">4F-415</t>
  </si>
  <si>
    <t xml:space="preserve">Getachew Derese</t>
  </si>
  <si>
    <t xml:space="preserve">5F-501</t>
  </si>
  <si>
    <t xml:space="preserve">5F</t>
  </si>
  <si>
    <t xml:space="preserve">0024704457</t>
  </si>
  <si>
    <t xml:space="preserve">Ephrem Atena
</t>
  </si>
  <si>
    <t xml:space="preserve">5F-502</t>
  </si>
  <si>
    <t xml:space="preserve">0004577813</t>
  </si>
  <si>
    <t xml:space="preserve">Ebrahim bedewi </t>
  </si>
  <si>
    <t xml:space="preserve">5F-503</t>
  </si>
  <si>
    <t xml:space="preserve">Mustefa juniydi</t>
  </si>
  <si>
    <t xml:space="preserve">5F-504</t>
  </si>
  <si>
    <t xml:space="preserve">0005735334</t>
  </si>
  <si>
    <t xml:space="preserve">Abidurezaq Hyiru</t>
  </si>
  <si>
    <t xml:space="preserve">5F-505 </t>
  </si>
  <si>
    <t xml:space="preserve">Nuraddis akimel</t>
  </si>
  <si>
    <t xml:space="preserve">5F-506 ሀ</t>
  </si>
  <si>
    <t xml:space="preserve">የለም/ደረሰገኘ ልመጣም</t>
  </si>
  <si>
    <t xml:space="preserve">Delil ababiya </t>
  </si>
  <si>
    <t xml:space="preserve">5F-506 ለ</t>
  </si>
  <si>
    <t xml:space="preserve">Endalkachew tadele</t>
  </si>
  <si>
    <t xml:space="preserve">5F-507</t>
  </si>
  <si>
    <t xml:space="preserve">sebsibe desalegn</t>
  </si>
  <si>
    <t xml:space="preserve">5F-508</t>
  </si>
  <si>
    <t xml:space="preserve">0065161630</t>
  </si>
  <si>
    <t xml:space="preserve">Abdulkerim shenegash</t>
  </si>
  <si>
    <t xml:space="preserve">5F-509</t>
  </si>
  <si>
    <t xml:space="preserve">0082997931</t>
  </si>
  <si>
    <t xml:space="preserve">Bahija akimel</t>
  </si>
  <si>
    <t xml:space="preserve">5F-510</t>
  </si>
  <si>
    <t xml:space="preserve">Feyisel salih </t>
  </si>
  <si>
    <t xml:space="preserve">5F-511</t>
  </si>
  <si>
    <t xml:space="preserve">Tewodros Tamrat </t>
  </si>
  <si>
    <t xml:space="preserve">5F-512 ሀ</t>
  </si>
  <si>
    <t xml:space="preserve">mukerem mubareki</t>
  </si>
  <si>
    <t xml:space="preserve">5F-512 ለ</t>
  </si>
  <si>
    <t xml:space="preserve">Abubekeri Abrar</t>
  </si>
  <si>
    <t xml:space="preserve">5F-513</t>
  </si>
  <si>
    <t xml:space="preserve">Abubekeri Mubarek</t>
  </si>
  <si>
    <t xml:space="preserve">5F-514</t>
  </si>
  <si>
    <t xml:space="preserve">5F-515</t>
  </si>
  <si>
    <t xml:space="preserve">Mehamedi Husen</t>
  </si>
  <si>
    <t xml:space="preserve">5F-516</t>
  </si>
  <si>
    <t xml:space="preserve">Hiwet mezigebu </t>
  </si>
  <si>
    <t xml:space="preserve">6F-601</t>
  </si>
  <si>
    <t xml:space="preserve">6F</t>
  </si>
  <si>
    <t xml:space="preserve">Murad Nesiro</t>
  </si>
  <si>
    <t xml:space="preserve">6F-602</t>
  </si>
  <si>
    <t xml:space="preserve">0065517473</t>
  </si>
  <si>
    <t xml:space="preserve">Akimel sultan </t>
  </si>
  <si>
    <t xml:space="preserve">6F-603</t>
  </si>
  <si>
    <t xml:space="preserve">mhamedi  nuri</t>
  </si>
  <si>
    <t xml:space="preserve">6F-604</t>
  </si>
  <si>
    <t xml:space="preserve">Dawit tekilu</t>
  </si>
  <si>
    <t xml:space="preserve">6F-605</t>
  </si>
  <si>
    <t xml:space="preserve">0044774372</t>
  </si>
  <si>
    <t xml:space="preserve">mehamed kedir</t>
  </si>
  <si>
    <t xml:space="preserve">6F-606</t>
  </si>
  <si>
    <t xml:space="preserve">Etenesh tsome</t>
  </si>
  <si>
    <t xml:space="preserve">6F-607</t>
  </si>
  <si>
    <t xml:space="preserve"> Alima Ourmelo</t>
  </si>
  <si>
    <t xml:space="preserve">6F-608</t>
  </si>
  <si>
    <t xml:space="preserve">0063803294</t>
  </si>
  <si>
    <t xml:space="preserve">Abdu shifa </t>
  </si>
  <si>
    <t xml:space="preserve">6F-609</t>
  </si>
  <si>
    <t xml:space="preserve">0042953950</t>
  </si>
  <si>
    <t xml:space="preserve">Ahmedi mehamedi </t>
  </si>
  <si>
    <t xml:space="preserve">6F-610</t>
  </si>
  <si>
    <t xml:space="preserve">0056091956</t>
  </si>
  <si>
    <t xml:space="preserve"> Redwan Kelil</t>
  </si>
  <si>
    <t xml:space="preserve">6F-611</t>
  </si>
  <si>
    <t xml:space="preserve"> Hussen Beyan</t>
  </si>
  <si>
    <t xml:space="preserve">6F-612</t>
  </si>
  <si>
    <t xml:space="preserve">abas reshad</t>
  </si>
  <si>
    <t xml:space="preserve">6F-613</t>
  </si>
  <si>
    <t xml:space="preserve">kamil yasin </t>
  </si>
  <si>
    <t xml:space="preserve">6F-614</t>
  </si>
  <si>
    <t xml:space="preserve">jemal nasir</t>
  </si>
  <si>
    <t xml:space="preserve">6F-615</t>
  </si>
  <si>
    <t xml:space="preserve"> Gezahenge Girma</t>
  </si>
  <si>
    <t xml:space="preserve">6F-616</t>
  </si>
  <si>
    <t xml:space="preserve">Nurhasen Shemsu</t>
  </si>
  <si>
    <t xml:space="preserve">6F-617</t>
  </si>
  <si>
    <t xml:space="preserve">Seada Husen</t>
  </si>
  <si>
    <t xml:space="preserve">6F-618</t>
  </si>
  <si>
    <t xml:space="preserve">0068620054</t>
  </si>
  <si>
    <t xml:space="preserve"> Abdulmejid Redwan </t>
  </si>
  <si>
    <t xml:space="preserve">6F-619</t>
  </si>
  <si>
    <t xml:space="preserve">Meki Alewi</t>
  </si>
  <si>
    <t xml:space="preserve">6F-620</t>
  </si>
  <si>
    <t xml:space="preserve">6F-621</t>
  </si>
  <si>
    <t xml:space="preserve">Muna Ahmedin</t>
  </si>
  <si>
    <t xml:space="preserve">7F-701</t>
  </si>
  <si>
    <t xml:space="preserve">7F</t>
  </si>
  <si>
    <t xml:space="preserve"> Mahmued Mudesir</t>
  </si>
  <si>
    <t xml:space="preserve">7F-702</t>
  </si>
  <si>
    <t xml:space="preserve">Daniel G/meskel</t>
  </si>
  <si>
    <t xml:space="preserve">7F-703</t>
  </si>
  <si>
    <t xml:space="preserve">0084086926</t>
  </si>
  <si>
    <t xml:space="preserve"> Mustefa Maru</t>
  </si>
  <si>
    <t xml:space="preserve">7F-704</t>
  </si>
  <si>
    <t xml:space="preserve">Tadelech  w/mareyam</t>
  </si>
  <si>
    <t xml:space="preserve">7F-705</t>
  </si>
  <si>
    <t xml:space="preserve">0087845254</t>
  </si>
  <si>
    <t xml:space="preserve"> Abdulaziz Welel</t>
  </si>
  <si>
    <t xml:space="preserve">7F-706</t>
  </si>
  <si>
    <t xml:space="preserve">Biruk dinkineh</t>
  </si>
  <si>
    <t xml:space="preserve">7F-707</t>
  </si>
  <si>
    <t xml:space="preserve"> Birhan G/Egziabher</t>
  </si>
  <si>
    <t xml:space="preserve">7F-708</t>
  </si>
  <si>
    <t xml:space="preserve"> Rigeat G/Selase</t>
  </si>
  <si>
    <t xml:space="preserve">7F-709</t>
  </si>
  <si>
    <t xml:space="preserve">0077974337</t>
  </si>
  <si>
    <t xml:space="preserve"> Kalid Abduseyid</t>
  </si>
  <si>
    <t xml:space="preserve">7F-710</t>
  </si>
  <si>
    <t xml:space="preserve">zayd yalew</t>
  </si>
  <si>
    <t xml:space="preserve">7F-711</t>
  </si>
  <si>
    <t xml:space="preserve">7F-712</t>
  </si>
  <si>
    <t xml:space="preserve"> Bilan Ahmed</t>
  </si>
  <si>
    <t xml:space="preserve">7F-713</t>
  </si>
  <si>
    <t xml:space="preserve">0087536622</t>
  </si>
  <si>
    <t xml:space="preserve"> Mukerem Ibrahim</t>
  </si>
  <si>
    <t xml:space="preserve">7F-714</t>
  </si>
  <si>
    <t xml:space="preserve"> Kahisay G/Selase</t>
  </si>
  <si>
    <t xml:space="preserve">7F-715</t>
  </si>
  <si>
    <t xml:space="preserve">0003797560</t>
  </si>
  <si>
    <t xml:space="preserve">Anwar Kiyar /shashemene</t>
  </si>
  <si>
    <t xml:space="preserve">7F-716</t>
  </si>
  <si>
    <t xml:space="preserve">Asinakech tadese</t>
  </si>
  <si>
    <t xml:space="preserve">7F-717</t>
  </si>
  <si>
    <t xml:space="preserve">Kinfe Gebre</t>
  </si>
  <si>
    <t xml:space="preserve">7F-718</t>
  </si>
  <si>
    <t xml:space="preserve"> Abdulaziz Shemsedi</t>
  </si>
  <si>
    <t xml:space="preserve">7F-719</t>
  </si>
  <si>
    <t xml:space="preserve">Shemsu mahmudi</t>
  </si>
  <si>
    <t xml:space="preserve">7F-720</t>
  </si>
  <si>
    <t xml:space="preserve">zeyinu hirpasa</t>
  </si>
  <si>
    <t xml:space="preserve">7F-721</t>
  </si>
  <si>
    <t xml:space="preserve">8F-818</t>
  </si>
  <si>
    <t xml:space="preserve">8F</t>
  </si>
  <si>
    <t xml:space="preserve">9F-919</t>
  </si>
  <si>
    <t xml:space="preserve">9F</t>
  </si>
  <si>
    <t xml:space="preserve">Hotel</t>
  </si>
  <si>
    <t xml:space="preserve">Abreham Melaku</t>
  </si>
  <si>
    <t xml:space="preserve">Hotel  (10th floor )</t>
  </si>
  <si>
    <t xml:space="preserve">10F</t>
  </si>
  <si>
    <t xml:space="preserve">BED ROOM(7 &amp; 8 floor)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</si>
</sst>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m/d/yyyy"/>
    <numFmt numFmtId="167" formatCode="@"/>
    <numFmt numFmtId="168" formatCode="#,##0.00"/>
    <numFmt numFmtId="169" formatCode="#,##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2"/>
      <color theme="1"/>
      <name val="Haettenschweiler"/>
      <family val="2"/>
      <charset val="1"/>
    </font>
    <font>
      <b val="true"/>
      <sz val="16"/>
      <color theme="1"/>
      <name val="Times New Roman"/>
      <family val="1"/>
      <charset val="1"/>
    </font>
    <font>
      <sz val="24"/>
      <color theme="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2" tint="-0.1"/>
        <bgColor rgb="FFC6D9F1"/>
      </patternFill>
    </fill>
    <fill>
      <patternFill patternType="solid">
        <fgColor theme="3" tint="0.7999"/>
        <bgColor rgb="FFDDD9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6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8" activeCellId="0" sqref="Q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4.14"/>
    <col collapsed="false" customWidth="true" hidden="false" outlineLevel="0" max="3" min="3" style="0" width="16.43"/>
    <col collapsed="false" customWidth="true" hidden="false" outlineLevel="0" max="4" min="4" style="1" width="10.86"/>
    <col collapsed="false" customWidth="true" hidden="false" outlineLevel="0" max="5" min="5" style="1" width="8.29"/>
    <col collapsed="false" customWidth="true" hidden="false" outlineLevel="0" max="6" min="6" style="1" width="9.43"/>
    <col collapsed="false" customWidth="true" hidden="false" outlineLevel="0" max="7" min="7" style="1" width="24.14"/>
    <col collapsed="false" customWidth="true" hidden="false" outlineLevel="0" max="8" min="8" style="1" width="14"/>
    <col collapsed="false" customWidth="true" hidden="false" outlineLevel="0" max="9" min="9" style="1" width="13.14"/>
    <col collapsed="false" customWidth="true" hidden="true" outlineLevel="0" max="10" min="10" style="0" width="13.14"/>
    <col collapsed="false" customWidth="true" hidden="false" outlineLevel="0" max="11" min="11" style="0" width="16.43"/>
    <col collapsed="false" customWidth="true" hidden="false" outlineLevel="0" max="12" min="12" style="0" width="15.29"/>
    <col collapsed="false" customWidth="true" hidden="true" outlineLevel="0" max="13" min="13" style="0" width="16.43"/>
    <col collapsed="false" customWidth="true" hidden="true" outlineLevel="0" max="14" min="14" style="0" width="9.14"/>
    <col collapsed="false" customWidth="true" hidden="false" outlineLevel="0" max="15" min="15" style="0" width="16.43"/>
    <col collapsed="false" customWidth="true" hidden="false" outlineLevel="0" max="16" min="16" style="0" width="10.14"/>
    <col collapsed="false" customWidth="true" hidden="false" outlineLevel="0" max="17" min="17" style="0" width="13"/>
  </cols>
  <sheetData>
    <row r="1" customFormat="false" ht="24.75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6"/>
      <c r="K1" s="7" t="s">
        <v>9</v>
      </c>
      <c r="L1" s="7" t="s">
        <v>10</v>
      </c>
      <c r="M1" s="7"/>
      <c r="N1" s="7"/>
      <c r="O1" s="7" t="s">
        <v>11</v>
      </c>
      <c r="P1" s="7" t="s">
        <v>12</v>
      </c>
      <c r="Q1" s="8" t="s">
        <v>13</v>
      </c>
      <c r="R1" s="9"/>
    </row>
    <row r="2" s="1" customFormat="true" ht="15" hidden="false" customHeight="false" outlineLevel="0" collapsed="false">
      <c r="A2" s="10" t="s">
        <v>14</v>
      </c>
      <c r="B2" s="11" t="s">
        <v>15</v>
      </c>
      <c r="C2" s="12" t="n">
        <v>911522803</v>
      </c>
      <c r="D2" s="13" t="s">
        <v>16</v>
      </c>
      <c r="E2" s="13" t="n">
        <v>2</v>
      </c>
      <c r="F2" s="14" t="n">
        <v>19.3</v>
      </c>
      <c r="G2" s="13" t="s">
        <v>17</v>
      </c>
      <c r="H2" s="15" t="n">
        <v>42380</v>
      </c>
      <c r="I2" s="13" t="s">
        <v>18</v>
      </c>
      <c r="J2" s="16" t="n">
        <v>1800</v>
      </c>
      <c r="K2" s="17" t="n">
        <f aca="false">F2*J2</f>
        <v>34740</v>
      </c>
      <c r="L2" s="17" t="n">
        <v>34740</v>
      </c>
      <c r="M2" s="17"/>
      <c r="N2" s="18" t="n">
        <v>1</v>
      </c>
      <c r="O2" s="19" t="n">
        <f aca="false">K2*N2</f>
        <v>34740</v>
      </c>
      <c r="P2" s="13" t="n">
        <v>3</v>
      </c>
      <c r="Q2" s="20" t="s">
        <v>19</v>
      </c>
      <c r="R2" s="12"/>
    </row>
    <row r="3" s="1" customFormat="true" ht="15" hidden="false" customHeight="false" outlineLevel="0" collapsed="false">
      <c r="A3" s="21" t="s">
        <v>20</v>
      </c>
      <c r="B3" s="11" t="s">
        <v>15</v>
      </c>
      <c r="C3" s="22" t="n">
        <v>911692458</v>
      </c>
      <c r="D3" s="13" t="s">
        <v>21</v>
      </c>
      <c r="E3" s="13" t="n">
        <v>2</v>
      </c>
      <c r="F3" s="14" t="n">
        <v>23</v>
      </c>
      <c r="G3" s="13" t="s">
        <v>17</v>
      </c>
      <c r="H3" s="15" t="n">
        <v>42380</v>
      </c>
      <c r="I3" s="13" t="s">
        <v>18</v>
      </c>
      <c r="J3" s="23" t="n">
        <v>1000</v>
      </c>
      <c r="K3" s="17" t="n">
        <f aca="false">F3*J3</f>
        <v>23000</v>
      </c>
      <c r="L3" s="17" t="n">
        <v>23000</v>
      </c>
      <c r="M3" s="17"/>
      <c r="N3" s="18" t="n">
        <v>3</v>
      </c>
      <c r="O3" s="19" t="n">
        <f aca="false">K3*N3</f>
        <v>69000</v>
      </c>
      <c r="P3" s="13" t="n">
        <v>3</v>
      </c>
      <c r="Q3" s="22" t="s">
        <v>22</v>
      </c>
      <c r="R3" s="12"/>
    </row>
    <row r="4" s="1" customFormat="true" ht="15" hidden="false" customHeight="false" outlineLevel="0" collapsed="false">
      <c r="A4" s="10" t="s">
        <v>23</v>
      </c>
      <c r="B4" s="11" t="s">
        <v>15</v>
      </c>
      <c r="C4" s="12" t="n">
        <v>911657869</v>
      </c>
      <c r="D4" s="13" t="s">
        <v>24</v>
      </c>
      <c r="E4" s="13" t="n">
        <v>2</v>
      </c>
      <c r="F4" s="14" t="n">
        <v>5</v>
      </c>
      <c r="G4" s="13" t="s">
        <v>17</v>
      </c>
      <c r="H4" s="15" t="n">
        <v>42380</v>
      </c>
      <c r="I4" s="13" t="s">
        <v>18</v>
      </c>
      <c r="J4" s="16" t="n">
        <v>1000</v>
      </c>
      <c r="K4" s="17" t="n">
        <f aca="false">F4*J4</f>
        <v>5000</v>
      </c>
      <c r="L4" s="17" t="n">
        <v>5000</v>
      </c>
      <c r="M4" s="17"/>
      <c r="N4" s="18" t="n">
        <v>1</v>
      </c>
      <c r="O4" s="19" t="n">
        <f aca="false">K4*N4</f>
        <v>5000</v>
      </c>
      <c r="P4" s="13" t="n">
        <v>3</v>
      </c>
      <c r="Q4" s="22" t="s">
        <v>22</v>
      </c>
      <c r="R4" s="12"/>
    </row>
    <row r="5" s="1" customFormat="true" ht="15" hidden="false" customHeight="false" outlineLevel="0" collapsed="false">
      <c r="A5" s="21"/>
      <c r="B5" s="11" t="s">
        <v>15</v>
      </c>
      <c r="C5" s="22" t="n">
        <v>930139878</v>
      </c>
      <c r="D5" s="24" t="s">
        <v>25</v>
      </c>
      <c r="E5" s="13" t="n">
        <v>2</v>
      </c>
      <c r="F5" s="25" t="n">
        <v>25</v>
      </c>
      <c r="G5" s="13" t="s">
        <v>17</v>
      </c>
      <c r="H5" s="15" t="n">
        <v>42380</v>
      </c>
      <c r="I5" s="13" t="s">
        <v>18</v>
      </c>
      <c r="J5" s="26" t="n">
        <v>1200</v>
      </c>
      <c r="K5" s="17" t="n">
        <f aca="false">F5*J5</f>
        <v>30000</v>
      </c>
      <c r="L5" s="17" t="n">
        <v>30000</v>
      </c>
      <c r="M5" s="17"/>
      <c r="N5" s="27" t="n">
        <v>1</v>
      </c>
      <c r="O5" s="28" t="n">
        <f aca="false">K5*N5</f>
        <v>30000</v>
      </c>
      <c r="P5" s="13" t="n">
        <v>3</v>
      </c>
      <c r="Q5" s="22" t="s">
        <v>22</v>
      </c>
      <c r="R5" s="22"/>
    </row>
    <row r="6" s="1" customFormat="true" ht="15" hidden="false" customHeight="false" outlineLevel="0" collapsed="false">
      <c r="A6" s="29" t="s">
        <v>26</v>
      </c>
      <c r="B6" s="11" t="s">
        <v>15</v>
      </c>
      <c r="C6" s="22"/>
      <c r="D6" s="24" t="s">
        <v>27</v>
      </c>
      <c r="E6" s="13" t="n">
        <v>2</v>
      </c>
      <c r="F6" s="25" t="n">
        <v>12</v>
      </c>
      <c r="G6" s="13" t="s">
        <v>17</v>
      </c>
      <c r="H6" s="15" t="n">
        <v>42380</v>
      </c>
      <c r="I6" s="13" t="s">
        <v>18</v>
      </c>
      <c r="J6" s="23" t="n">
        <v>1200</v>
      </c>
      <c r="K6" s="17" t="n">
        <f aca="false">F6*J6</f>
        <v>14400</v>
      </c>
      <c r="L6" s="17" t="n">
        <v>14000</v>
      </c>
      <c r="M6" s="17"/>
      <c r="N6" s="27" t="n">
        <v>2</v>
      </c>
      <c r="O6" s="28" t="n">
        <f aca="false">K6*N6</f>
        <v>28800</v>
      </c>
      <c r="P6" s="13" t="n">
        <v>3</v>
      </c>
      <c r="Q6" s="20"/>
      <c r="R6" s="22"/>
    </row>
    <row r="7" s="1" customFormat="true" ht="15" hidden="false" customHeight="false" outlineLevel="0" collapsed="false">
      <c r="A7" s="30" t="s">
        <v>28</v>
      </c>
      <c r="B7" s="11" t="s">
        <v>15</v>
      </c>
      <c r="C7" s="22" t="n">
        <v>913480509</v>
      </c>
      <c r="D7" s="31" t="s">
        <v>29</v>
      </c>
      <c r="E7" s="13" t="n">
        <v>2</v>
      </c>
      <c r="F7" s="32"/>
      <c r="G7" s="33" t="s">
        <v>30</v>
      </c>
      <c r="H7" s="15" t="n">
        <v>42380</v>
      </c>
      <c r="I7" s="13" t="s">
        <v>18</v>
      </c>
      <c r="J7" s="32"/>
      <c r="K7" s="17" t="n">
        <v>40000</v>
      </c>
      <c r="L7" s="17" t="n">
        <v>40000</v>
      </c>
      <c r="M7" s="17"/>
      <c r="N7" s="27" t="n">
        <v>3</v>
      </c>
      <c r="O7" s="28" t="n">
        <f aca="false">K7*N7</f>
        <v>120000</v>
      </c>
      <c r="P7" s="13" t="n">
        <v>3</v>
      </c>
      <c r="Q7" s="22" t="s">
        <v>22</v>
      </c>
      <c r="R7" s="22"/>
    </row>
    <row r="8" s="1" customFormat="true" ht="15" hidden="false" customHeight="false" outlineLevel="0" collapsed="false">
      <c r="A8" s="34" t="s">
        <v>31</v>
      </c>
      <c r="B8" s="11" t="s">
        <v>15</v>
      </c>
      <c r="C8" s="22" t="n">
        <v>929246004</v>
      </c>
      <c r="D8" s="24" t="s">
        <v>32</v>
      </c>
      <c r="E8" s="13" t="n">
        <v>2</v>
      </c>
      <c r="F8" s="25" t="n">
        <v>6</v>
      </c>
      <c r="G8" s="33" t="s">
        <v>30</v>
      </c>
      <c r="H8" s="15" t="n">
        <v>42380</v>
      </c>
      <c r="I8" s="13" t="s">
        <v>18</v>
      </c>
      <c r="J8" s="23" t="n">
        <v>1500</v>
      </c>
      <c r="K8" s="23" t="n">
        <f aca="false">F8*J8</f>
        <v>9000</v>
      </c>
      <c r="L8" s="23" t="n">
        <v>9000</v>
      </c>
      <c r="M8" s="17"/>
      <c r="N8" s="27" t="n">
        <v>3</v>
      </c>
      <c r="O8" s="28" t="n">
        <f aca="false">K8*N8</f>
        <v>27000</v>
      </c>
      <c r="P8" s="13" t="n">
        <v>3</v>
      </c>
      <c r="Q8" s="22" t="s">
        <v>22</v>
      </c>
      <c r="R8" s="22"/>
    </row>
    <row r="9" s="1" customFormat="true" ht="15" hidden="false" customHeight="false" outlineLevel="0" collapsed="false">
      <c r="A9" s="34" t="s">
        <v>33</v>
      </c>
      <c r="B9" s="11" t="s">
        <v>15</v>
      </c>
      <c r="C9" s="22"/>
      <c r="D9" s="24" t="s">
        <v>34</v>
      </c>
      <c r="E9" s="13" t="n">
        <v>2</v>
      </c>
      <c r="F9" s="25" t="n">
        <v>2.2</v>
      </c>
      <c r="G9" s="24" t="s">
        <v>35</v>
      </c>
      <c r="H9" s="15" t="n">
        <v>42380</v>
      </c>
      <c r="I9" s="13" t="s">
        <v>18</v>
      </c>
      <c r="J9" s="23"/>
      <c r="K9" s="23" t="n">
        <v>6216</v>
      </c>
      <c r="L9" s="23" t="n">
        <v>6216</v>
      </c>
      <c r="M9" s="17"/>
      <c r="N9" s="27" t="n">
        <v>6</v>
      </c>
      <c r="O9" s="28" t="n">
        <f aca="false">K9*N9</f>
        <v>37296</v>
      </c>
      <c r="P9" s="13" t="n">
        <v>3</v>
      </c>
      <c r="Q9" s="22"/>
      <c r="R9" s="22"/>
    </row>
    <row r="10" s="1" customFormat="true" ht="15" hidden="false" customHeight="false" outlineLevel="0" collapsed="false">
      <c r="A10" s="34" t="s">
        <v>36</v>
      </c>
      <c r="B10" s="11" t="s">
        <v>15</v>
      </c>
      <c r="C10" s="22" t="n">
        <v>911409128</v>
      </c>
      <c r="D10" s="24" t="s">
        <v>37</v>
      </c>
      <c r="E10" s="13" t="n">
        <v>2</v>
      </c>
      <c r="F10" s="32" t="n">
        <v>5.75</v>
      </c>
      <c r="G10" s="24" t="s">
        <v>35</v>
      </c>
      <c r="H10" s="15" t="n">
        <v>42380</v>
      </c>
      <c r="I10" s="13" t="s">
        <v>18</v>
      </c>
      <c r="J10" s="32"/>
      <c r="K10" s="23" t="n">
        <v>18400</v>
      </c>
      <c r="L10" s="23" t="n">
        <v>18400</v>
      </c>
      <c r="M10" s="17"/>
      <c r="N10" s="27" t="n">
        <v>3</v>
      </c>
      <c r="O10" s="28" t="n">
        <f aca="false">K10*N10</f>
        <v>55200</v>
      </c>
      <c r="P10" s="13" t="n">
        <v>3</v>
      </c>
      <c r="Q10" s="22" t="s">
        <v>22</v>
      </c>
      <c r="R10" s="22"/>
    </row>
    <row r="11" s="1" customFormat="true" ht="15" hidden="false" customHeight="false" outlineLevel="0" collapsed="false">
      <c r="A11" s="34" t="s">
        <v>38</v>
      </c>
      <c r="B11" s="11" t="s">
        <v>15</v>
      </c>
      <c r="C11" s="22" t="n">
        <v>977200000</v>
      </c>
      <c r="D11" s="24" t="s">
        <v>39</v>
      </c>
      <c r="E11" s="13" t="n">
        <v>2</v>
      </c>
      <c r="F11" s="32" t="n">
        <v>2.86</v>
      </c>
      <c r="G11" s="24" t="s">
        <v>35</v>
      </c>
      <c r="H11" s="15" t="n">
        <v>42380</v>
      </c>
      <c r="I11" s="13" t="s">
        <v>18</v>
      </c>
      <c r="J11" s="32"/>
      <c r="K11" s="23" t="n">
        <v>23000</v>
      </c>
      <c r="L11" s="23" t="n">
        <v>23000</v>
      </c>
      <c r="M11" s="23"/>
      <c r="N11" s="35" t="n">
        <v>6</v>
      </c>
      <c r="O11" s="36" t="n">
        <f aca="false">K11*N11</f>
        <v>138000</v>
      </c>
      <c r="P11" s="13" t="n">
        <v>3</v>
      </c>
      <c r="Q11" s="20" t="s">
        <v>40</v>
      </c>
      <c r="R11" s="22"/>
    </row>
    <row r="12" s="1" customFormat="true" ht="15" hidden="false" customHeight="false" outlineLevel="0" collapsed="false">
      <c r="A12" s="21" t="s">
        <v>41</v>
      </c>
      <c r="B12" s="11" t="s">
        <v>15</v>
      </c>
      <c r="C12" s="22" t="n">
        <v>918207188</v>
      </c>
      <c r="D12" s="24" t="s">
        <v>42</v>
      </c>
      <c r="E12" s="24" t="n">
        <v>2</v>
      </c>
      <c r="F12" s="25" t="n">
        <v>6</v>
      </c>
      <c r="G12" s="24" t="s">
        <v>43</v>
      </c>
      <c r="H12" s="15" t="n">
        <v>42380</v>
      </c>
      <c r="I12" s="13" t="s">
        <v>18</v>
      </c>
      <c r="J12" s="23" t="n">
        <v>1200</v>
      </c>
      <c r="K12" s="17" t="n">
        <f aca="false">F12*J12</f>
        <v>7200</v>
      </c>
      <c r="L12" s="17" t="n">
        <v>7200</v>
      </c>
      <c r="M12" s="17"/>
      <c r="N12" s="27" t="n">
        <v>5</v>
      </c>
      <c r="O12" s="17" t="n">
        <f aca="false">K12*N12</f>
        <v>36000</v>
      </c>
      <c r="P12" s="13" t="n">
        <v>3</v>
      </c>
      <c r="Q12" s="20" t="s">
        <v>44</v>
      </c>
      <c r="R12" s="22"/>
    </row>
    <row r="13" s="1" customFormat="true" ht="15" hidden="false" customHeight="false" outlineLevel="0" collapsed="false">
      <c r="A13" s="29" t="s">
        <v>45</v>
      </c>
      <c r="B13" s="11" t="s">
        <v>15</v>
      </c>
      <c r="C13" s="22"/>
      <c r="D13" s="37" t="s">
        <v>46</v>
      </c>
      <c r="E13" s="24" t="n">
        <v>2</v>
      </c>
      <c r="F13" s="38" t="s">
        <v>47</v>
      </c>
      <c r="G13" s="37" t="s">
        <v>46</v>
      </c>
      <c r="H13" s="37"/>
      <c r="I13" s="13"/>
      <c r="J13" s="23"/>
      <c r="K13" s="17" t="n">
        <v>92460</v>
      </c>
      <c r="L13" s="17" t="n">
        <v>92460</v>
      </c>
      <c r="M13" s="17"/>
      <c r="N13" s="39" t="s">
        <v>48</v>
      </c>
      <c r="O13" s="17" t="n">
        <f aca="false">K13*36</f>
        <v>3328560</v>
      </c>
      <c r="P13" s="13" t="n">
        <v>3</v>
      </c>
      <c r="Q13" s="20" t="s">
        <v>49</v>
      </c>
      <c r="R13" s="22"/>
    </row>
    <row r="14" s="1" customFormat="true" ht="15" hidden="false" customHeight="false" outlineLevel="0" collapsed="false">
      <c r="A14" s="21" t="s">
        <v>50</v>
      </c>
      <c r="B14" s="11" t="s">
        <v>15</v>
      </c>
      <c r="C14" s="22"/>
      <c r="D14" s="40" t="n">
        <v>41276</v>
      </c>
      <c r="E14" s="24" t="n">
        <v>2</v>
      </c>
      <c r="F14" s="38" t="n">
        <v>120</v>
      </c>
      <c r="G14" s="40" t="n">
        <v>41276</v>
      </c>
      <c r="H14" s="40"/>
      <c r="I14" s="13"/>
      <c r="J14" s="23"/>
      <c r="K14" s="17" t="n">
        <v>75900</v>
      </c>
      <c r="L14" s="17" t="n">
        <v>75900</v>
      </c>
      <c r="M14" s="17"/>
      <c r="N14" s="39" t="s">
        <v>48</v>
      </c>
      <c r="O14" s="17" t="n">
        <f aca="false">K14*36</f>
        <v>2732400</v>
      </c>
      <c r="P14" s="13" t="n">
        <v>3</v>
      </c>
      <c r="Q14" s="20" t="s">
        <v>51</v>
      </c>
      <c r="R14" s="22"/>
    </row>
    <row r="15" s="1" customFormat="true" ht="15" hidden="false" customHeight="false" outlineLevel="0" collapsed="false">
      <c r="A15" s="21" t="s">
        <v>52</v>
      </c>
      <c r="B15" s="11" t="s">
        <v>15</v>
      </c>
      <c r="C15" s="22"/>
      <c r="D15" s="37" t="s">
        <v>53</v>
      </c>
      <c r="E15" s="37"/>
      <c r="F15" s="38" t="n">
        <v>80</v>
      </c>
      <c r="G15" s="37" t="s">
        <v>53</v>
      </c>
      <c r="H15" s="37"/>
      <c r="I15" s="13"/>
      <c r="J15" s="23"/>
      <c r="K15" s="28" t="n">
        <v>55200</v>
      </c>
      <c r="L15" s="28" t="n">
        <v>55200</v>
      </c>
      <c r="M15" s="28"/>
      <c r="N15" s="39" t="n">
        <v>12</v>
      </c>
      <c r="O15" s="28" t="n">
        <v>554400</v>
      </c>
      <c r="P15" s="13" t="n">
        <v>3</v>
      </c>
      <c r="Q15" s="20" t="s">
        <v>54</v>
      </c>
      <c r="R15" s="22"/>
    </row>
    <row r="16" s="1" customFormat="true" ht="15" hidden="false" customHeight="false" outlineLevel="0" collapsed="false">
      <c r="A16" s="21"/>
      <c r="B16" s="11" t="s">
        <v>15</v>
      </c>
      <c r="C16" s="22"/>
      <c r="D16" s="41" t="s">
        <v>55</v>
      </c>
      <c r="E16" s="42"/>
      <c r="F16" s="43"/>
      <c r="G16" s="41" t="s">
        <v>55</v>
      </c>
      <c r="H16" s="41"/>
      <c r="I16" s="41"/>
      <c r="J16" s="36"/>
      <c r="K16" s="36" t="n">
        <f aca="false">SUM(K12:K15)</f>
        <v>230760</v>
      </c>
      <c r="L16" s="44"/>
      <c r="M16" s="44"/>
      <c r="N16" s="45"/>
      <c r="O16" s="36" t="n">
        <f aca="false">SUM(O12:O15)</f>
        <v>6651360</v>
      </c>
      <c r="P16" s="13" t="n">
        <v>3</v>
      </c>
      <c r="Q16" s="20"/>
      <c r="R16" s="22"/>
    </row>
    <row r="17" s="1" customFormat="true" ht="15" hidden="false" customHeight="false" outlineLevel="0" collapsed="false">
      <c r="A17" s="29" t="s">
        <v>56</v>
      </c>
      <c r="B17" s="11" t="s">
        <v>15</v>
      </c>
      <c r="C17" s="22" t="n">
        <v>913589090</v>
      </c>
      <c r="D17" s="24" t="s">
        <v>57</v>
      </c>
      <c r="E17" s="24" t="n">
        <v>2</v>
      </c>
      <c r="F17" s="25" t="n">
        <v>26</v>
      </c>
      <c r="G17" s="24" t="s">
        <v>58</v>
      </c>
      <c r="H17" s="15" t="n">
        <v>42380</v>
      </c>
      <c r="I17" s="13" t="s">
        <v>18</v>
      </c>
      <c r="J17" s="23" t="n">
        <v>1000</v>
      </c>
      <c r="K17" s="17" t="n">
        <f aca="false">F17*J17</f>
        <v>26000</v>
      </c>
      <c r="L17" s="46" t="n">
        <v>26000</v>
      </c>
      <c r="M17" s="17"/>
      <c r="N17" s="46" t="n">
        <v>3</v>
      </c>
      <c r="O17" s="28" t="n">
        <f aca="false">K17*N17</f>
        <v>78000</v>
      </c>
      <c r="P17" s="13" t="n">
        <v>3</v>
      </c>
      <c r="Q17" s="22" t="s">
        <v>22</v>
      </c>
      <c r="R17" s="47"/>
    </row>
    <row r="18" s="1" customFormat="true" ht="15" hidden="false" customHeight="false" outlineLevel="0" collapsed="false">
      <c r="A18" s="29" t="s">
        <v>26</v>
      </c>
      <c r="B18" s="11" t="s">
        <v>15</v>
      </c>
      <c r="C18" s="22" t="n">
        <v>912639913</v>
      </c>
      <c r="D18" s="24" t="s">
        <v>59</v>
      </c>
      <c r="E18" s="24" t="n">
        <v>2</v>
      </c>
      <c r="F18" s="25" t="n">
        <v>25</v>
      </c>
      <c r="G18" s="24" t="s">
        <v>58</v>
      </c>
      <c r="H18" s="15" t="n">
        <v>42380</v>
      </c>
      <c r="I18" s="13" t="s">
        <v>18</v>
      </c>
      <c r="J18" s="23" t="n">
        <v>1000</v>
      </c>
      <c r="K18" s="17" t="n">
        <f aca="false">F18*J18</f>
        <v>25000</v>
      </c>
      <c r="L18" s="17" t="n">
        <v>25000</v>
      </c>
      <c r="M18" s="17"/>
      <c r="N18" s="46" t="n">
        <v>3</v>
      </c>
      <c r="O18" s="28" t="n">
        <f aca="false">K18*N18</f>
        <v>75000</v>
      </c>
      <c r="P18" s="13" t="n">
        <v>3</v>
      </c>
      <c r="Q18" s="20" t="s">
        <v>60</v>
      </c>
      <c r="R18" s="47"/>
    </row>
    <row r="19" s="1" customFormat="true" ht="26.85" hidden="false" customHeight="false" outlineLevel="0" collapsed="false">
      <c r="A19" s="29" t="s">
        <v>61</v>
      </c>
      <c r="B19" s="11" t="s">
        <v>15</v>
      </c>
      <c r="C19" s="22" t="n">
        <v>911224817</v>
      </c>
      <c r="D19" s="24" t="s">
        <v>62</v>
      </c>
      <c r="E19" s="24" t="n">
        <v>2</v>
      </c>
      <c r="F19" s="25" t="n">
        <v>5</v>
      </c>
      <c r="G19" s="24" t="s">
        <v>58</v>
      </c>
      <c r="H19" s="15" t="n">
        <v>42380</v>
      </c>
      <c r="I19" s="13" t="s">
        <v>18</v>
      </c>
      <c r="J19" s="23" t="n">
        <v>1000</v>
      </c>
      <c r="K19" s="17" t="n">
        <f aca="false">F19*J19</f>
        <v>5000</v>
      </c>
      <c r="L19" s="17" t="n">
        <v>5000</v>
      </c>
      <c r="M19" s="17"/>
      <c r="N19" s="46" t="n">
        <v>3</v>
      </c>
      <c r="O19" s="28" t="n">
        <f aca="false">K19*N19</f>
        <v>15000</v>
      </c>
      <c r="P19" s="13" t="n">
        <v>3</v>
      </c>
      <c r="Q19" s="20" t="s">
        <v>63</v>
      </c>
      <c r="R19" s="22"/>
    </row>
    <row r="20" s="1" customFormat="true" ht="15" hidden="false" customHeight="false" outlineLevel="0" collapsed="false">
      <c r="A20" s="29" t="s">
        <v>64</v>
      </c>
      <c r="B20" s="11" t="s">
        <v>15</v>
      </c>
      <c r="C20" s="22" t="n">
        <v>911736856</v>
      </c>
      <c r="D20" s="24" t="s">
        <v>65</v>
      </c>
      <c r="E20" s="24" t="n">
        <v>2</v>
      </c>
      <c r="F20" s="25" t="n">
        <f aca="false">31.6-5</f>
        <v>26.6</v>
      </c>
      <c r="G20" s="24" t="s">
        <v>58</v>
      </c>
      <c r="H20" s="15" t="n">
        <v>42380</v>
      </c>
      <c r="I20" s="13" t="s">
        <v>18</v>
      </c>
      <c r="J20" s="23" t="n">
        <v>1000</v>
      </c>
      <c r="K20" s="17" t="n">
        <f aca="false">F20*J20</f>
        <v>26600</v>
      </c>
      <c r="L20" s="17" t="n">
        <v>26600</v>
      </c>
      <c r="M20" s="17"/>
      <c r="N20" s="46" t="n">
        <v>3</v>
      </c>
      <c r="O20" s="28" t="n">
        <f aca="false">K20*N20</f>
        <v>79800</v>
      </c>
      <c r="P20" s="13" t="n">
        <v>3</v>
      </c>
      <c r="Q20" s="20" t="s">
        <v>66</v>
      </c>
      <c r="R20" s="22"/>
    </row>
    <row r="21" s="1" customFormat="true" ht="26.85" hidden="false" customHeight="false" outlineLevel="0" collapsed="false">
      <c r="A21" s="48" t="s">
        <v>67</v>
      </c>
      <c r="B21" s="11" t="s">
        <v>15</v>
      </c>
      <c r="C21" s="22" t="n">
        <v>936972707</v>
      </c>
      <c r="D21" s="24" t="s">
        <v>68</v>
      </c>
      <c r="E21" s="24" t="n">
        <v>2</v>
      </c>
      <c r="F21" s="25" t="n">
        <v>25</v>
      </c>
      <c r="G21" s="24" t="s">
        <v>58</v>
      </c>
      <c r="H21" s="15" t="n">
        <v>42380</v>
      </c>
      <c r="I21" s="13" t="s">
        <v>18</v>
      </c>
      <c r="J21" s="23" t="n">
        <v>850</v>
      </c>
      <c r="K21" s="17" t="n">
        <f aca="false">F21*J21</f>
        <v>21250</v>
      </c>
      <c r="L21" s="17" t="n">
        <v>21250</v>
      </c>
      <c r="M21" s="17"/>
      <c r="N21" s="46" t="n">
        <v>3</v>
      </c>
      <c r="O21" s="28" t="n">
        <f aca="false">K21*N21</f>
        <v>63750</v>
      </c>
      <c r="P21" s="13" t="n">
        <v>3</v>
      </c>
      <c r="Q21" s="20" t="s">
        <v>69</v>
      </c>
      <c r="R21" s="22"/>
    </row>
    <row r="22" s="1" customFormat="true" ht="15" hidden="false" customHeight="false" outlineLevel="0" collapsed="false">
      <c r="A22" s="49" t="s">
        <v>70</v>
      </c>
      <c r="B22" s="11" t="s">
        <v>15</v>
      </c>
      <c r="C22" s="22" t="n">
        <v>900778729</v>
      </c>
      <c r="D22" s="24" t="s">
        <v>71</v>
      </c>
      <c r="E22" s="24" t="n">
        <v>2</v>
      </c>
      <c r="F22" s="25" t="n">
        <v>12</v>
      </c>
      <c r="G22" s="24" t="s">
        <v>58</v>
      </c>
      <c r="H22" s="15" t="n">
        <v>42380</v>
      </c>
      <c r="I22" s="13" t="s">
        <v>18</v>
      </c>
      <c r="J22" s="23" t="n">
        <v>1000</v>
      </c>
      <c r="K22" s="17" t="n">
        <f aca="false">F22*J22</f>
        <v>12000</v>
      </c>
      <c r="L22" s="17" t="n">
        <v>12000</v>
      </c>
      <c r="M22" s="17"/>
      <c r="N22" s="46" t="n">
        <v>3</v>
      </c>
      <c r="O22" s="28" t="n">
        <f aca="false">K22*N22</f>
        <v>36000</v>
      </c>
      <c r="P22" s="13" t="n">
        <v>3</v>
      </c>
      <c r="Q22" s="22" t="s">
        <v>22</v>
      </c>
      <c r="R22" s="22"/>
    </row>
    <row r="23" s="1" customFormat="true" ht="15" hidden="false" customHeight="false" outlineLevel="0" collapsed="false">
      <c r="A23" s="21" t="s">
        <v>72</v>
      </c>
      <c r="B23" s="11" t="s">
        <v>15</v>
      </c>
      <c r="C23" s="22" t="n">
        <v>919783542</v>
      </c>
      <c r="D23" s="24" t="s">
        <v>73</v>
      </c>
      <c r="E23" s="24" t="n">
        <v>2</v>
      </c>
      <c r="F23" s="25" t="n">
        <v>29.5</v>
      </c>
      <c r="G23" s="24" t="s">
        <v>58</v>
      </c>
      <c r="H23" s="15" t="n">
        <v>42380</v>
      </c>
      <c r="I23" s="13" t="s">
        <v>18</v>
      </c>
      <c r="J23" s="23" t="n">
        <v>1000</v>
      </c>
      <c r="K23" s="17" t="n">
        <f aca="false">F23*J23</f>
        <v>29500</v>
      </c>
      <c r="L23" s="17" t="n">
        <v>29500</v>
      </c>
      <c r="M23" s="17"/>
      <c r="N23" s="46" t="n">
        <v>3</v>
      </c>
      <c r="O23" s="28" t="n">
        <f aca="false">K23*N23</f>
        <v>88500</v>
      </c>
      <c r="P23" s="13" t="n">
        <v>3</v>
      </c>
      <c r="Q23" s="20" t="s">
        <v>74</v>
      </c>
      <c r="R23" s="22"/>
    </row>
    <row r="24" s="1" customFormat="true" ht="15" hidden="false" customHeight="false" outlineLevel="0" collapsed="false">
      <c r="A24" s="29" t="s">
        <v>75</v>
      </c>
      <c r="B24" s="11" t="s">
        <v>15</v>
      </c>
      <c r="C24" s="22" t="n">
        <v>916850619</v>
      </c>
      <c r="D24" s="24" t="s">
        <v>76</v>
      </c>
      <c r="E24" s="24" t="n">
        <v>2</v>
      </c>
      <c r="F24" s="25" t="n">
        <v>29.5</v>
      </c>
      <c r="G24" s="24" t="s">
        <v>58</v>
      </c>
      <c r="H24" s="15" t="n">
        <v>42380</v>
      </c>
      <c r="I24" s="13" t="s">
        <v>18</v>
      </c>
      <c r="J24" s="23" t="n">
        <v>1000</v>
      </c>
      <c r="K24" s="17" t="n">
        <f aca="false">F24*J24</f>
        <v>29500</v>
      </c>
      <c r="L24" s="17" t="n">
        <v>29500</v>
      </c>
      <c r="M24" s="17"/>
      <c r="N24" s="46" t="n">
        <v>3</v>
      </c>
      <c r="O24" s="28" t="n">
        <f aca="false">K24*N24</f>
        <v>88500</v>
      </c>
      <c r="P24" s="13" t="n">
        <v>3</v>
      </c>
      <c r="Q24" s="20" t="s">
        <v>77</v>
      </c>
      <c r="R24" s="22"/>
    </row>
    <row r="25" s="1" customFormat="true" ht="15" hidden="false" customHeight="false" outlineLevel="0" collapsed="false">
      <c r="A25" s="48" t="s">
        <v>78</v>
      </c>
      <c r="B25" s="11" t="s">
        <v>15</v>
      </c>
      <c r="C25" s="22" t="n">
        <v>911131694</v>
      </c>
      <c r="D25" s="24" t="s">
        <v>79</v>
      </c>
      <c r="E25" s="24" t="n">
        <v>2</v>
      </c>
      <c r="F25" s="25" t="n">
        <v>54</v>
      </c>
      <c r="G25" s="24" t="s">
        <v>58</v>
      </c>
      <c r="H25" s="15" t="n">
        <v>42380</v>
      </c>
      <c r="I25" s="13" t="s">
        <v>18</v>
      </c>
      <c r="J25" s="23" t="n">
        <v>850</v>
      </c>
      <c r="K25" s="17" t="n">
        <f aca="false">F25*J25</f>
        <v>45900</v>
      </c>
      <c r="L25" s="17" t="n">
        <v>45900</v>
      </c>
      <c r="M25" s="17"/>
      <c r="N25" s="46" t="n">
        <v>3</v>
      </c>
      <c r="O25" s="28" t="n">
        <f aca="false">K25*N25</f>
        <v>137700</v>
      </c>
      <c r="P25" s="13" t="n">
        <v>3</v>
      </c>
      <c r="Q25" s="20" t="s">
        <v>80</v>
      </c>
      <c r="R25" s="22"/>
    </row>
    <row r="26" s="1" customFormat="true" ht="15" hidden="false" customHeight="false" outlineLevel="0" collapsed="false">
      <c r="A26" s="30" t="s">
        <v>81</v>
      </c>
      <c r="B26" s="11" t="s">
        <v>15</v>
      </c>
      <c r="C26" s="22" t="n">
        <v>911886651</v>
      </c>
      <c r="D26" s="24" t="s">
        <v>82</v>
      </c>
      <c r="E26" s="24" t="n">
        <v>2</v>
      </c>
      <c r="F26" s="25" t="n">
        <v>15</v>
      </c>
      <c r="G26" s="24" t="s">
        <v>58</v>
      </c>
      <c r="H26" s="15" t="n">
        <v>42380</v>
      </c>
      <c r="I26" s="13" t="s">
        <v>18</v>
      </c>
      <c r="J26" s="23" t="n">
        <v>1000</v>
      </c>
      <c r="K26" s="17" t="n">
        <f aca="false">F26*J26</f>
        <v>15000</v>
      </c>
      <c r="L26" s="17" t="n">
        <v>15000</v>
      </c>
      <c r="M26" s="17"/>
      <c r="N26" s="46" t="n">
        <v>3</v>
      </c>
      <c r="O26" s="28" t="n">
        <f aca="false">K26*N26</f>
        <v>45000</v>
      </c>
      <c r="P26" s="13" t="n">
        <v>3</v>
      </c>
      <c r="Q26" s="22" t="s">
        <v>22</v>
      </c>
      <c r="R26" s="22"/>
    </row>
    <row r="27" s="1" customFormat="true" ht="15" hidden="false" customHeight="false" outlineLevel="0" collapsed="false">
      <c r="A27" s="21" t="s">
        <v>83</v>
      </c>
      <c r="B27" s="11" t="s">
        <v>15</v>
      </c>
      <c r="C27" s="22" t="n">
        <v>911473070</v>
      </c>
      <c r="D27" s="24" t="s">
        <v>84</v>
      </c>
      <c r="E27" s="24" t="n">
        <v>2</v>
      </c>
      <c r="F27" s="25" t="n">
        <v>40</v>
      </c>
      <c r="G27" s="24" t="s">
        <v>58</v>
      </c>
      <c r="H27" s="15" t="n">
        <v>42380</v>
      </c>
      <c r="I27" s="13" t="s">
        <v>18</v>
      </c>
      <c r="J27" s="23" t="n">
        <v>1000</v>
      </c>
      <c r="K27" s="17" t="n">
        <f aca="false">F27*J27</f>
        <v>40000</v>
      </c>
      <c r="L27" s="17" t="n">
        <v>40000</v>
      </c>
      <c r="M27" s="17"/>
      <c r="N27" s="46" t="n">
        <v>3</v>
      </c>
      <c r="O27" s="28" t="n">
        <f aca="false">K27*N27</f>
        <v>120000</v>
      </c>
      <c r="P27" s="13" t="n">
        <v>3</v>
      </c>
      <c r="Q27" s="22" t="s">
        <v>22</v>
      </c>
      <c r="R27" s="22"/>
    </row>
    <row r="28" s="1" customFormat="true" ht="26.85" hidden="false" customHeight="false" outlineLevel="0" collapsed="false">
      <c r="A28" s="48" t="s">
        <v>85</v>
      </c>
      <c r="B28" s="11" t="s">
        <v>15</v>
      </c>
      <c r="C28" s="22" t="n">
        <v>911217527</v>
      </c>
      <c r="D28" s="24" t="s">
        <v>86</v>
      </c>
      <c r="E28" s="24" t="n">
        <v>2</v>
      </c>
      <c r="F28" s="25" t="n">
        <v>30</v>
      </c>
      <c r="G28" s="24" t="s">
        <v>58</v>
      </c>
      <c r="H28" s="15" t="n">
        <v>42380</v>
      </c>
      <c r="I28" s="13" t="s">
        <v>18</v>
      </c>
      <c r="J28" s="23" t="n">
        <v>1000</v>
      </c>
      <c r="K28" s="17" t="n">
        <f aca="false">F28*J28</f>
        <v>30000</v>
      </c>
      <c r="L28" s="17" t="n">
        <v>30000</v>
      </c>
      <c r="M28" s="17"/>
      <c r="N28" s="46" t="n">
        <v>3</v>
      </c>
      <c r="O28" s="28" t="n">
        <f aca="false">K28*N28</f>
        <v>90000</v>
      </c>
      <c r="P28" s="13" t="n">
        <v>3</v>
      </c>
      <c r="Q28" s="20" t="s">
        <v>87</v>
      </c>
      <c r="R28" s="22"/>
    </row>
    <row r="29" s="1" customFormat="true" ht="15" hidden="false" customHeight="false" outlineLevel="0" collapsed="false">
      <c r="A29" s="21" t="s">
        <v>88</v>
      </c>
      <c r="B29" s="11" t="s">
        <v>15</v>
      </c>
      <c r="C29" s="22" t="n">
        <v>904197664</v>
      </c>
      <c r="D29" s="33" t="s">
        <v>89</v>
      </c>
      <c r="E29" s="24" t="n">
        <v>2</v>
      </c>
      <c r="F29" s="25" t="n">
        <v>30</v>
      </c>
      <c r="G29" s="24" t="s">
        <v>58</v>
      </c>
      <c r="H29" s="15" t="n">
        <v>42380</v>
      </c>
      <c r="I29" s="13" t="s">
        <v>18</v>
      </c>
      <c r="J29" s="23" t="n">
        <v>1000</v>
      </c>
      <c r="K29" s="17" t="n">
        <f aca="false">F29*J29</f>
        <v>30000</v>
      </c>
      <c r="L29" s="17" t="n">
        <v>30000</v>
      </c>
      <c r="M29" s="17"/>
      <c r="N29" s="46" t="n">
        <v>3</v>
      </c>
      <c r="O29" s="28" t="n">
        <f aca="false">K29*N29</f>
        <v>90000</v>
      </c>
      <c r="P29" s="13" t="n">
        <v>3</v>
      </c>
      <c r="Q29" s="22" t="s">
        <v>22</v>
      </c>
      <c r="R29" s="22"/>
    </row>
    <row r="30" s="1" customFormat="true" ht="15" hidden="false" customHeight="false" outlineLevel="0" collapsed="false">
      <c r="A30" s="30" t="s">
        <v>90</v>
      </c>
      <c r="B30" s="11" t="s">
        <v>15</v>
      </c>
      <c r="C30" s="22" t="n">
        <v>904197664</v>
      </c>
      <c r="D30" s="24" t="s">
        <v>91</v>
      </c>
      <c r="E30" s="24" t="n">
        <v>2</v>
      </c>
      <c r="F30" s="25" t="n">
        <v>51</v>
      </c>
      <c r="G30" s="24" t="s">
        <v>58</v>
      </c>
      <c r="H30" s="15" t="n">
        <v>42380</v>
      </c>
      <c r="I30" s="13" t="s">
        <v>18</v>
      </c>
      <c r="J30" s="23" t="n">
        <v>850</v>
      </c>
      <c r="K30" s="17" t="n">
        <f aca="false">F30*J30</f>
        <v>43350</v>
      </c>
      <c r="L30" s="17" t="n">
        <v>43350</v>
      </c>
      <c r="M30" s="17"/>
      <c r="N30" s="46" t="n">
        <v>3</v>
      </c>
      <c r="O30" s="28" t="n">
        <f aca="false">K30*N30</f>
        <v>130050</v>
      </c>
      <c r="P30" s="13" t="n">
        <v>3</v>
      </c>
      <c r="Q30" s="22" t="s">
        <v>22</v>
      </c>
      <c r="R30" s="22"/>
    </row>
    <row r="31" s="1" customFormat="true" ht="26.85" hidden="false" customHeight="false" outlineLevel="0" collapsed="false">
      <c r="A31" s="50" t="s">
        <v>92</v>
      </c>
      <c r="B31" s="11" t="s">
        <v>15</v>
      </c>
      <c r="C31" s="22" t="n">
        <v>911485449</v>
      </c>
      <c r="D31" s="24" t="s">
        <v>93</v>
      </c>
      <c r="E31" s="24" t="n">
        <v>2</v>
      </c>
      <c r="F31" s="25" t="n">
        <v>61.5</v>
      </c>
      <c r="G31" s="24" t="s">
        <v>58</v>
      </c>
      <c r="H31" s="15" t="n">
        <v>42380</v>
      </c>
      <c r="I31" s="13" t="s">
        <v>18</v>
      </c>
      <c r="J31" s="23" t="n">
        <v>850</v>
      </c>
      <c r="K31" s="17" t="n">
        <f aca="false">F31*J31</f>
        <v>52275</v>
      </c>
      <c r="L31" s="17" t="n">
        <v>52275</v>
      </c>
      <c r="M31" s="17"/>
      <c r="N31" s="46" t="n">
        <v>4</v>
      </c>
      <c r="O31" s="28" t="n">
        <f aca="false">K31*N31</f>
        <v>209100</v>
      </c>
      <c r="P31" s="13" t="n">
        <v>3</v>
      </c>
      <c r="Q31" s="20" t="s">
        <v>94</v>
      </c>
      <c r="R31" s="22"/>
    </row>
    <row r="32" s="1" customFormat="true" ht="15" hidden="false" customHeight="false" outlineLevel="0" collapsed="false">
      <c r="A32" s="21" t="s">
        <v>95</v>
      </c>
      <c r="B32" s="11" t="s">
        <v>15</v>
      </c>
      <c r="C32" s="22" t="n">
        <v>911133432</v>
      </c>
      <c r="D32" s="24" t="s">
        <v>96</v>
      </c>
      <c r="E32" s="24" t="n">
        <v>2</v>
      </c>
      <c r="F32" s="25" t="n">
        <v>62</v>
      </c>
      <c r="G32" s="24" t="s">
        <v>58</v>
      </c>
      <c r="H32" s="15" t="n">
        <v>42380</v>
      </c>
      <c r="I32" s="13" t="s">
        <v>18</v>
      </c>
      <c r="J32" s="23" t="n">
        <v>850</v>
      </c>
      <c r="K32" s="17" t="n">
        <f aca="false">F32*J32</f>
        <v>52700</v>
      </c>
      <c r="L32" s="17" t="n">
        <v>52700</v>
      </c>
      <c r="M32" s="17"/>
      <c r="N32" s="46" t="n">
        <v>3</v>
      </c>
      <c r="O32" s="28" t="n">
        <f aca="false">K32*N32</f>
        <v>158100</v>
      </c>
      <c r="P32" s="13" t="n">
        <v>3</v>
      </c>
      <c r="Q32" s="20" t="s">
        <v>97</v>
      </c>
      <c r="R32" s="22"/>
    </row>
    <row r="33" s="1" customFormat="true" ht="15" hidden="false" customHeight="false" outlineLevel="0" collapsed="false">
      <c r="A33" s="51" t="s">
        <v>98</v>
      </c>
      <c r="B33" s="11" t="s">
        <v>15</v>
      </c>
      <c r="C33" s="22" t="n">
        <v>911408248</v>
      </c>
      <c r="D33" s="24" t="s">
        <v>99</v>
      </c>
      <c r="E33" s="24" t="n">
        <v>2</v>
      </c>
      <c r="F33" s="25" t="n">
        <v>72</v>
      </c>
      <c r="G33" s="24" t="s">
        <v>58</v>
      </c>
      <c r="H33" s="15" t="n">
        <v>42380</v>
      </c>
      <c r="I33" s="13" t="s">
        <v>18</v>
      </c>
      <c r="J33" s="23" t="n">
        <v>850</v>
      </c>
      <c r="K33" s="17" t="n">
        <f aca="false">F33*J33</f>
        <v>61200</v>
      </c>
      <c r="L33" s="17" t="n">
        <v>61200</v>
      </c>
      <c r="M33" s="17"/>
      <c r="N33" s="46" t="n">
        <v>3</v>
      </c>
      <c r="O33" s="28" t="n">
        <f aca="false">K33*N33</f>
        <v>183600</v>
      </c>
      <c r="P33" s="13" t="n">
        <v>3</v>
      </c>
      <c r="Q33" s="22" t="s">
        <v>22</v>
      </c>
      <c r="R33" s="22"/>
    </row>
    <row r="34" s="1" customFormat="true" ht="15" hidden="false" customHeight="false" outlineLevel="0" collapsed="false">
      <c r="A34" s="52" t="s">
        <v>100</v>
      </c>
      <c r="B34" s="11" t="s">
        <v>15</v>
      </c>
      <c r="C34" s="22" t="n">
        <v>911694296</v>
      </c>
      <c r="D34" s="24" t="s">
        <v>101</v>
      </c>
      <c r="E34" s="24" t="n">
        <v>2</v>
      </c>
      <c r="F34" s="25" t="n">
        <v>6</v>
      </c>
      <c r="G34" s="24" t="s">
        <v>58</v>
      </c>
      <c r="H34" s="15" t="n">
        <v>42380</v>
      </c>
      <c r="I34" s="13" t="s">
        <v>18</v>
      </c>
      <c r="J34" s="23" t="n">
        <v>1000</v>
      </c>
      <c r="K34" s="17" t="n">
        <f aca="false">F34*J34</f>
        <v>6000</v>
      </c>
      <c r="L34" s="17" t="n">
        <v>6000</v>
      </c>
      <c r="M34" s="17"/>
      <c r="N34" s="46" t="n">
        <v>3</v>
      </c>
      <c r="O34" s="28" t="n">
        <f aca="false">K34*N34</f>
        <v>18000</v>
      </c>
      <c r="P34" s="13" t="n">
        <v>3</v>
      </c>
      <c r="Q34" s="22" t="s">
        <v>22</v>
      </c>
      <c r="R34" s="22"/>
    </row>
    <row r="35" s="1" customFormat="true" ht="15" hidden="false" customHeight="false" outlineLevel="0" collapsed="false">
      <c r="A35" s="30" t="s">
        <v>102</v>
      </c>
      <c r="B35" s="11" t="s">
        <v>15</v>
      </c>
      <c r="C35" s="22" t="n">
        <v>918728577</v>
      </c>
      <c r="D35" s="24" t="s">
        <v>103</v>
      </c>
      <c r="E35" s="24" t="n">
        <v>2</v>
      </c>
      <c r="F35" s="25" t="n">
        <v>7</v>
      </c>
      <c r="G35" s="24" t="s">
        <v>58</v>
      </c>
      <c r="H35" s="15" t="n">
        <v>42380</v>
      </c>
      <c r="I35" s="13" t="s">
        <v>18</v>
      </c>
      <c r="J35" s="23" t="n">
        <v>1000</v>
      </c>
      <c r="K35" s="17" t="n">
        <f aca="false">F35*J35</f>
        <v>7000</v>
      </c>
      <c r="L35" s="17" t="n">
        <v>7000</v>
      </c>
      <c r="M35" s="17"/>
      <c r="N35" s="46" t="n">
        <v>3</v>
      </c>
      <c r="O35" s="28" t="n">
        <f aca="false">K35*N35</f>
        <v>21000</v>
      </c>
      <c r="P35" s="13" t="n">
        <v>3</v>
      </c>
      <c r="Q35" s="22" t="s">
        <v>22</v>
      </c>
      <c r="R35" s="22"/>
    </row>
    <row r="36" s="1" customFormat="true" ht="15" hidden="false" customHeight="false" outlineLevel="0" collapsed="false">
      <c r="A36" s="30"/>
      <c r="B36" s="11" t="s">
        <v>15</v>
      </c>
      <c r="C36" s="22"/>
      <c r="D36" s="24" t="s">
        <v>104</v>
      </c>
      <c r="E36" s="24" t="n">
        <v>2</v>
      </c>
      <c r="F36" s="25" t="n">
        <v>6</v>
      </c>
      <c r="G36" s="24" t="s">
        <v>58</v>
      </c>
      <c r="H36" s="15" t="n">
        <v>42380</v>
      </c>
      <c r="I36" s="13" t="s">
        <v>18</v>
      </c>
      <c r="J36" s="23" t="n">
        <v>1700</v>
      </c>
      <c r="K36" s="17" t="n">
        <f aca="false">F36*J36</f>
        <v>10200</v>
      </c>
      <c r="L36" s="17" t="n">
        <v>10200</v>
      </c>
      <c r="M36" s="17"/>
      <c r="N36" s="46" t="n">
        <v>3</v>
      </c>
      <c r="O36" s="28" t="n">
        <f aca="false">K36*N36</f>
        <v>30600</v>
      </c>
      <c r="P36" s="13" t="n">
        <v>3</v>
      </c>
      <c r="Q36" s="22"/>
      <c r="R36" s="22"/>
    </row>
    <row r="37" s="1" customFormat="true" ht="15" hidden="false" customHeight="false" outlineLevel="0" collapsed="false">
      <c r="A37" s="30" t="s">
        <v>105</v>
      </c>
      <c r="B37" s="11" t="s">
        <v>15</v>
      </c>
      <c r="C37" s="22"/>
      <c r="D37" s="24" t="s">
        <v>106</v>
      </c>
      <c r="E37" s="24" t="n">
        <v>2</v>
      </c>
      <c r="F37" s="25" t="n">
        <v>21.6</v>
      </c>
      <c r="G37" s="24" t="s">
        <v>58</v>
      </c>
      <c r="H37" s="15" t="n">
        <v>42380</v>
      </c>
      <c r="I37" s="13" t="s">
        <v>18</v>
      </c>
      <c r="J37" s="23"/>
      <c r="K37" s="17" t="n">
        <v>25000</v>
      </c>
      <c r="L37" s="17" t="n">
        <v>25000</v>
      </c>
      <c r="M37" s="17"/>
      <c r="N37" s="46" t="n">
        <v>5</v>
      </c>
      <c r="O37" s="28" t="n">
        <f aca="false">K37*N37</f>
        <v>125000</v>
      </c>
      <c r="P37" s="13" t="n">
        <v>3</v>
      </c>
      <c r="Q37" s="22"/>
      <c r="R37" s="47"/>
    </row>
    <row r="38" s="1" customFormat="true" ht="26.85" hidden="false" customHeight="false" outlineLevel="0" collapsed="false">
      <c r="A38" s="48" t="s">
        <v>107</v>
      </c>
      <c r="B38" s="11" t="s">
        <v>15</v>
      </c>
      <c r="C38" s="22" t="n">
        <v>910007067</v>
      </c>
      <c r="D38" s="24" t="s">
        <v>108</v>
      </c>
      <c r="E38" s="24" t="n">
        <v>2</v>
      </c>
      <c r="F38" s="25" t="n">
        <v>6</v>
      </c>
      <c r="G38" s="24" t="s">
        <v>109</v>
      </c>
      <c r="H38" s="15" t="n">
        <v>42380</v>
      </c>
      <c r="I38" s="13" t="s">
        <v>18</v>
      </c>
      <c r="J38" s="23" t="n">
        <v>800</v>
      </c>
      <c r="K38" s="17" t="n">
        <f aca="false">F38*J38</f>
        <v>4800</v>
      </c>
      <c r="L38" s="17" t="n">
        <v>4800</v>
      </c>
      <c r="M38" s="17"/>
      <c r="N38" s="46" t="n">
        <v>3</v>
      </c>
      <c r="O38" s="28" t="n">
        <f aca="false">K38*N38</f>
        <v>14400</v>
      </c>
      <c r="P38" s="13" t="n">
        <v>3</v>
      </c>
      <c r="Q38" s="22" t="s">
        <v>22</v>
      </c>
      <c r="R38" s="22"/>
    </row>
    <row r="39" s="1" customFormat="true" ht="15" hidden="false" customHeight="false" outlineLevel="0" collapsed="false">
      <c r="A39" s="21" t="s">
        <v>110</v>
      </c>
      <c r="B39" s="11" t="s">
        <v>15</v>
      </c>
      <c r="C39" s="22" t="n">
        <v>935289898</v>
      </c>
      <c r="D39" s="24" t="s">
        <v>111</v>
      </c>
      <c r="E39" s="24" t="n">
        <v>2</v>
      </c>
      <c r="F39" s="25" t="n">
        <v>20</v>
      </c>
      <c r="G39" s="24" t="s">
        <v>109</v>
      </c>
      <c r="H39" s="15" t="n">
        <v>42380</v>
      </c>
      <c r="I39" s="13" t="s">
        <v>18</v>
      </c>
      <c r="J39" s="23" t="n">
        <v>800</v>
      </c>
      <c r="K39" s="17" t="n">
        <f aca="false">F39*J39</f>
        <v>16000</v>
      </c>
      <c r="L39" s="17" t="n">
        <v>16000</v>
      </c>
      <c r="M39" s="17"/>
      <c r="N39" s="46" t="n">
        <v>3</v>
      </c>
      <c r="O39" s="28" t="n">
        <f aca="false">K39*N39</f>
        <v>48000</v>
      </c>
      <c r="P39" s="13" t="n">
        <v>3</v>
      </c>
      <c r="Q39" s="22" t="s">
        <v>22</v>
      </c>
      <c r="R39" s="22"/>
    </row>
    <row r="40" s="1" customFormat="true" ht="15" hidden="false" customHeight="false" outlineLevel="0" collapsed="false">
      <c r="A40" s="21" t="s">
        <v>112</v>
      </c>
      <c r="B40" s="11" t="s">
        <v>15</v>
      </c>
      <c r="C40" s="22" t="n">
        <v>911683333</v>
      </c>
      <c r="D40" s="24" t="s">
        <v>113</v>
      </c>
      <c r="E40" s="24" t="n">
        <v>2</v>
      </c>
      <c r="F40" s="25" t="n">
        <v>20</v>
      </c>
      <c r="G40" s="24" t="s">
        <v>109</v>
      </c>
      <c r="H40" s="15" t="n">
        <v>42380</v>
      </c>
      <c r="I40" s="13" t="s">
        <v>18</v>
      </c>
      <c r="J40" s="23" t="n">
        <v>800</v>
      </c>
      <c r="K40" s="17" t="n">
        <f aca="false">F40*J40</f>
        <v>16000</v>
      </c>
      <c r="L40" s="17" t="n">
        <v>16000</v>
      </c>
      <c r="M40" s="17"/>
      <c r="N40" s="46" t="n">
        <v>3</v>
      </c>
      <c r="O40" s="28" t="n">
        <f aca="false">K40*N40</f>
        <v>48000</v>
      </c>
      <c r="P40" s="13" t="n">
        <v>3</v>
      </c>
      <c r="Q40" s="20" t="s">
        <v>114</v>
      </c>
      <c r="R40" s="22"/>
    </row>
    <row r="41" s="1" customFormat="true" ht="26.85" hidden="false" customHeight="false" outlineLevel="0" collapsed="false">
      <c r="A41" s="52" t="s">
        <v>115</v>
      </c>
      <c r="B41" s="11" t="s">
        <v>15</v>
      </c>
      <c r="C41" s="22" t="n">
        <v>911149550</v>
      </c>
      <c r="D41" s="24" t="s">
        <v>116</v>
      </c>
      <c r="E41" s="24" t="n">
        <v>2</v>
      </c>
      <c r="F41" s="25" t="n">
        <v>30</v>
      </c>
      <c r="G41" s="24" t="s">
        <v>109</v>
      </c>
      <c r="H41" s="15" t="n">
        <v>42380</v>
      </c>
      <c r="I41" s="13" t="s">
        <v>18</v>
      </c>
      <c r="J41" s="23" t="n">
        <v>800</v>
      </c>
      <c r="K41" s="17" t="n">
        <f aca="false">F41*J41</f>
        <v>24000</v>
      </c>
      <c r="L41" s="17" t="n">
        <v>24000</v>
      </c>
      <c r="M41" s="17"/>
      <c r="N41" s="46" t="n">
        <v>3</v>
      </c>
      <c r="O41" s="28" t="n">
        <f aca="false">K41*N41</f>
        <v>72000</v>
      </c>
      <c r="P41" s="13" t="n">
        <v>3</v>
      </c>
      <c r="Q41" s="20" t="s">
        <v>117</v>
      </c>
      <c r="R41" s="22"/>
    </row>
    <row r="42" s="1" customFormat="true" ht="26.85" hidden="false" customHeight="false" outlineLevel="0" collapsed="false">
      <c r="A42" s="29" t="s">
        <v>118</v>
      </c>
      <c r="B42" s="11" t="s">
        <v>15</v>
      </c>
      <c r="C42" s="22" t="n">
        <v>932500879</v>
      </c>
      <c r="D42" s="24" t="s">
        <v>119</v>
      </c>
      <c r="E42" s="24" t="n">
        <v>2</v>
      </c>
      <c r="F42" s="25" t="n">
        <v>30</v>
      </c>
      <c r="G42" s="24" t="s">
        <v>109</v>
      </c>
      <c r="H42" s="15" t="n">
        <v>42380</v>
      </c>
      <c r="I42" s="13" t="s">
        <v>18</v>
      </c>
      <c r="J42" s="23" t="n">
        <v>800</v>
      </c>
      <c r="K42" s="17" t="n">
        <f aca="false">F42*J42</f>
        <v>24000</v>
      </c>
      <c r="L42" s="17" t="n">
        <v>24000</v>
      </c>
      <c r="M42" s="17"/>
      <c r="N42" s="46" t="n">
        <v>3</v>
      </c>
      <c r="O42" s="28" t="n">
        <f aca="false">K42*N42</f>
        <v>72000</v>
      </c>
      <c r="P42" s="13" t="n">
        <v>3</v>
      </c>
      <c r="Q42" s="20" t="s">
        <v>120</v>
      </c>
      <c r="R42" s="22"/>
    </row>
    <row r="43" s="1" customFormat="true" ht="15" hidden="false" customHeight="false" outlineLevel="0" collapsed="false">
      <c r="A43" s="29" t="s">
        <v>121</v>
      </c>
      <c r="B43" s="11" t="s">
        <v>15</v>
      </c>
      <c r="C43" s="22" t="n">
        <v>912632576</v>
      </c>
      <c r="D43" s="24" t="s">
        <v>122</v>
      </c>
      <c r="E43" s="24" t="n">
        <v>2</v>
      </c>
      <c r="F43" s="25" t="n">
        <v>51</v>
      </c>
      <c r="G43" s="24" t="s">
        <v>109</v>
      </c>
      <c r="H43" s="15" t="n">
        <v>42380</v>
      </c>
      <c r="I43" s="13" t="s">
        <v>18</v>
      </c>
      <c r="J43" s="23" t="n">
        <v>700</v>
      </c>
      <c r="K43" s="17" t="n">
        <f aca="false">F43*J43</f>
        <v>35700</v>
      </c>
      <c r="L43" s="17" t="n">
        <v>35700</v>
      </c>
      <c r="M43" s="17"/>
      <c r="N43" s="46" t="n">
        <v>2</v>
      </c>
      <c r="O43" s="28" t="n">
        <f aca="false">K43*N43</f>
        <v>71400</v>
      </c>
      <c r="P43" s="13" t="n">
        <v>3</v>
      </c>
      <c r="Q43" s="20" t="s">
        <v>123</v>
      </c>
      <c r="R43" s="47"/>
    </row>
    <row r="44" s="1" customFormat="true" ht="15" hidden="false" customHeight="false" outlineLevel="0" collapsed="false">
      <c r="A44" s="10" t="s">
        <v>124</v>
      </c>
      <c r="B44" s="11" t="s">
        <v>15</v>
      </c>
      <c r="C44" s="12" t="n">
        <v>911929977</v>
      </c>
      <c r="D44" s="13" t="s">
        <v>125</v>
      </c>
      <c r="E44" s="24" t="n">
        <v>2</v>
      </c>
      <c r="F44" s="14" t="n">
        <v>61.8</v>
      </c>
      <c r="G44" s="24" t="s">
        <v>109</v>
      </c>
      <c r="H44" s="15" t="n">
        <v>42380</v>
      </c>
      <c r="I44" s="13" t="s">
        <v>18</v>
      </c>
      <c r="J44" s="23" t="n">
        <v>700</v>
      </c>
      <c r="K44" s="17" t="n">
        <f aca="false">F44*J44</f>
        <v>43260</v>
      </c>
      <c r="L44" s="17" t="n">
        <v>43260</v>
      </c>
      <c r="M44" s="17"/>
      <c r="N44" s="46" t="n">
        <v>3</v>
      </c>
      <c r="O44" s="28" t="n">
        <f aca="false">K44*N44</f>
        <v>129780</v>
      </c>
      <c r="P44" s="13" t="n">
        <v>3</v>
      </c>
      <c r="Q44" s="22" t="s">
        <v>22</v>
      </c>
      <c r="R44" s="12"/>
    </row>
    <row r="45" s="1" customFormat="true" ht="15" hidden="false" customHeight="false" outlineLevel="0" collapsed="false">
      <c r="A45" s="29" t="s">
        <v>126</v>
      </c>
      <c r="B45" s="11" t="s">
        <v>15</v>
      </c>
      <c r="C45" s="22" t="n">
        <v>911694296</v>
      </c>
      <c r="D45" s="13" t="s">
        <v>127</v>
      </c>
      <c r="E45" s="24" t="n">
        <v>2</v>
      </c>
      <c r="F45" s="25" t="n">
        <v>12</v>
      </c>
      <c r="G45" s="24" t="s">
        <v>109</v>
      </c>
      <c r="H45" s="15" t="n">
        <v>42380</v>
      </c>
      <c r="I45" s="13" t="s">
        <v>18</v>
      </c>
      <c r="J45" s="23" t="n">
        <v>800</v>
      </c>
      <c r="K45" s="17" t="n">
        <f aca="false">F45*J45</f>
        <v>9600</v>
      </c>
      <c r="L45" s="17" t="n">
        <v>9600</v>
      </c>
      <c r="M45" s="17"/>
      <c r="N45" s="46" t="n">
        <v>3</v>
      </c>
      <c r="O45" s="28" t="n">
        <f aca="false">K45*N45</f>
        <v>28800</v>
      </c>
      <c r="P45" s="13" t="n">
        <v>3</v>
      </c>
      <c r="Q45" s="22" t="s">
        <v>22</v>
      </c>
      <c r="R45" s="47"/>
    </row>
    <row r="46" s="1" customFormat="true" ht="26.85" hidden="false" customHeight="false" outlineLevel="0" collapsed="false">
      <c r="A46" s="50" t="s">
        <v>128</v>
      </c>
      <c r="B46" s="11" t="s">
        <v>15</v>
      </c>
      <c r="C46" s="22" t="n">
        <v>911488488</v>
      </c>
      <c r="D46" s="24" t="s">
        <v>129</v>
      </c>
      <c r="E46" s="24" t="n">
        <v>2</v>
      </c>
      <c r="F46" s="25" t="n">
        <v>85</v>
      </c>
      <c r="G46" s="24" t="s">
        <v>109</v>
      </c>
      <c r="H46" s="15" t="n">
        <v>42380</v>
      </c>
      <c r="I46" s="13" t="s">
        <v>18</v>
      </c>
      <c r="J46" s="23" t="n">
        <v>700</v>
      </c>
      <c r="K46" s="17" t="n">
        <f aca="false">F46*J46</f>
        <v>59500</v>
      </c>
      <c r="L46" s="17" t="n">
        <v>59500</v>
      </c>
      <c r="M46" s="17"/>
      <c r="N46" s="46" t="n">
        <v>3</v>
      </c>
      <c r="O46" s="28" t="n">
        <f aca="false">K46*N46</f>
        <v>178500</v>
      </c>
      <c r="P46" s="13" t="n">
        <v>3</v>
      </c>
      <c r="Q46" s="20" t="s">
        <v>130</v>
      </c>
      <c r="R46" s="22"/>
    </row>
    <row r="47" s="1" customFormat="true" ht="26.85" hidden="false" customHeight="false" outlineLevel="0" collapsed="false">
      <c r="A47" s="50" t="s">
        <v>131</v>
      </c>
      <c r="B47" s="11" t="s">
        <v>15</v>
      </c>
      <c r="C47" s="22" t="n">
        <v>922056021</v>
      </c>
      <c r="D47" s="37" t="s">
        <v>132</v>
      </c>
      <c r="E47" s="24" t="n">
        <v>2</v>
      </c>
      <c r="F47" s="25" t="n">
        <v>38</v>
      </c>
      <c r="G47" s="24" t="s">
        <v>109</v>
      </c>
      <c r="H47" s="15" t="n">
        <v>42380</v>
      </c>
      <c r="I47" s="13" t="s">
        <v>18</v>
      </c>
      <c r="J47" s="23" t="n">
        <v>800</v>
      </c>
      <c r="K47" s="17" t="n">
        <f aca="false">F47*J47</f>
        <v>30400</v>
      </c>
      <c r="L47" s="17" t="n">
        <v>30400</v>
      </c>
      <c r="M47" s="17"/>
      <c r="N47" s="46" t="n">
        <v>3</v>
      </c>
      <c r="O47" s="28" t="n">
        <f aca="false">K47*N47</f>
        <v>91200</v>
      </c>
      <c r="P47" s="13" t="n">
        <v>3</v>
      </c>
      <c r="Q47" s="20" t="s">
        <v>133</v>
      </c>
      <c r="R47" s="22"/>
    </row>
    <row r="48" s="1" customFormat="true" ht="26.85" hidden="false" customHeight="false" outlineLevel="0" collapsed="false">
      <c r="A48" s="50" t="s">
        <v>134</v>
      </c>
      <c r="B48" s="11" t="s">
        <v>15</v>
      </c>
      <c r="C48" s="22" t="n">
        <v>922056021</v>
      </c>
      <c r="D48" s="37" t="s">
        <v>135</v>
      </c>
      <c r="E48" s="24" t="n">
        <v>2</v>
      </c>
      <c r="F48" s="25" t="n">
        <v>24</v>
      </c>
      <c r="G48" s="24" t="s">
        <v>109</v>
      </c>
      <c r="H48" s="15" t="n">
        <v>42380</v>
      </c>
      <c r="I48" s="13" t="s">
        <v>18</v>
      </c>
      <c r="J48" s="23" t="n">
        <v>800</v>
      </c>
      <c r="K48" s="17" t="n">
        <f aca="false">F48*J48</f>
        <v>19200</v>
      </c>
      <c r="L48" s="17" t="n">
        <v>19200</v>
      </c>
      <c r="M48" s="17"/>
      <c r="N48" s="46" t="n">
        <v>3</v>
      </c>
      <c r="O48" s="28" t="n">
        <f aca="false">K48*N48</f>
        <v>57600</v>
      </c>
      <c r="P48" s="13" t="n">
        <v>3</v>
      </c>
      <c r="Q48" s="22" t="s">
        <v>22</v>
      </c>
      <c r="R48" s="22"/>
    </row>
    <row r="49" s="1" customFormat="true" ht="15" hidden="false" customHeight="false" outlineLevel="0" collapsed="false">
      <c r="A49" s="50" t="s">
        <v>136</v>
      </c>
      <c r="B49" s="11" t="s">
        <v>15</v>
      </c>
      <c r="C49" s="22" t="n">
        <v>922056021</v>
      </c>
      <c r="D49" s="37" t="s">
        <v>137</v>
      </c>
      <c r="E49" s="24" t="n">
        <v>2</v>
      </c>
      <c r="F49" s="25" t="n">
        <v>63</v>
      </c>
      <c r="G49" s="24" t="s">
        <v>109</v>
      </c>
      <c r="H49" s="15" t="n">
        <v>42380</v>
      </c>
      <c r="I49" s="13" t="s">
        <v>18</v>
      </c>
      <c r="J49" s="23" t="n">
        <v>700</v>
      </c>
      <c r="K49" s="17" t="n">
        <f aca="false">F49*J49</f>
        <v>44100</v>
      </c>
      <c r="L49" s="17" t="n">
        <v>44100</v>
      </c>
      <c r="M49" s="17"/>
      <c r="N49" s="46" t="n">
        <v>3</v>
      </c>
      <c r="O49" s="28" t="n">
        <f aca="false">K49*N49</f>
        <v>132300</v>
      </c>
      <c r="P49" s="13" t="n">
        <v>3</v>
      </c>
      <c r="Q49" s="22" t="s">
        <v>22</v>
      </c>
      <c r="R49" s="22"/>
    </row>
    <row r="50" s="1" customFormat="true" ht="15" hidden="false" customHeight="false" outlineLevel="0" collapsed="false">
      <c r="A50" s="21"/>
      <c r="B50" s="11" t="s">
        <v>15</v>
      </c>
      <c r="C50" s="22"/>
      <c r="D50" s="24" t="s">
        <v>138</v>
      </c>
      <c r="E50" s="24" t="n">
        <v>2</v>
      </c>
      <c r="F50" s="25" t="n">
        <v>3.5</v>
      </c>
      <c r="G50" s="24" t="s">
        <v>109</v>
      </c>
      <c r="H50" s="15" t="n">
        <v>42380</v>
      </c>
      <c r="I50" s="13" t="s">
        <v>18</v>
      </c>
      <c r="J50" s="23" t="n">
        <v>800</v>
      </c>
      <c r="K50" s="17" t="n">
        <f aca="false">F50*J50</f>
        <v>2800</v>
      </c>
      <c r="L50" s="17" t="n">
        <v>2800</v>
      </c>
      <c r="M50" s="17"/>
      <c r="N50" s="46" t="n">
        <v>3</v>
      </c>
      <c r="O50" s="28" t="n">
        <f aca="false">K50*N50</f>
        <v>8400</v>
      </c>
      <c r="P50" s="13" t="n">
        <v>3</v>
      </c>
      <c r="Q50" s="20"/>
      <c r="R50" s="22"/>
    </row>
    <row r="51" s="1" customFormat="true" ht="26.85" hidden="false" customHeight="false" outlineLevel="0" collapsed="false">
      <c r="A51" s="50" t="s">
        <v>139</v>
      </c>
      <c r="B51" s="11" t="s">
        <v>15</v>
      </c>
      <c r="C51" s="22" t="n">
        <v>910996464</v>
      </c>
      <c r="D51" s="24" t="s">
        <v>140</v>
      </c>
      <c r="E51" s="24" t="n">
        <v>2</v>
      </c>
      <c r="F51" s="25" t="n">
        <v>29.5</v>
      </c>
      <c r="G51" s="24" t="s">
        <v>109</v>
      </c>
      <c r="H51" s="15" t="n">
        <v>42380</v>
      </c>
      <c r="I51" s="13" t="s">
        <v>18</v>
      </c>
      <c r="J51" s="23" t="n">
        <v>800</v>
      </c>
      <c r="K51" s="17" t="n">
        <f aca="false">F51*J51</f>
        <v>23600</v>
      </c>
      <c r="L51" s="17" t="n">
        <v>23600</v>
      </c>
      <c r="M51" s="17"/>
      <c r="N51" s="46" t="n">
        <v>3</v>
      </c>
      <c r="O51" s="28" t="n">
        <f aca="false">K51*N51</f>
        <v>70800</v>
      </c>
      <c r="P51" s="13" t="n">
        <v>3</v>
      </c>
      <c r="Q51" s="20" t="s">
        <v>141</v>
      </c>
      <c r="R51" s="22"/>
    </row>
    <row r="52" s="1" customFormat="true" ht="15" hidden="false" customHeight="false" outlineLevel="0" collapsed="false">
      <c r="A52" s="21" t="s">
        <v>142</v>
      </c>
      <c r="B52" s="11" t="s">
        <v>15</v>
      </c>
      <c r="C52" s="22" t="n">
        <v>911284536</v>
      </c>
      <c r="D52" s="24" t="s">
        <v>143</v>
      </c>
      <c r="E52" s="24" t="n">
        <v>2</v>
      </c>
      <c r="F52" s="25" t="n">
        <v>29.5</v>
      </c>
      <c r="G52" s="24" t="s">
        <v>109</v>
      </c>
      <c r="H52" s="15" t="n">
        <v>42380</v>
      </c>
      <c r="I52" s="13" t="s">
        <v>18</v>
      </c>
      <c r="J52" s="23" t="n">
        <v>800</v>
      </c>
      <c r="K52" s="17" t="n">
        <f aca="false">F52*J52</f>
        <v>23600</v>
      </c>
      <c r="L52" s="17" t="n">
        <v>23600</v>
      </c>
      <c r="M52" s="17"/>
      <c r="N52" s="46" t="n">
        <v>3</v>
      </c>
      <c r="O52" s="28" t="n">
        <f aca="false">K52*N52</f>
        <v>70800</v>
      </c>
      <c r="P52" s="13" t="n">
        <v>3</v>
      </c>
      <c r="Q52" s="22" t="s">
        <v>22</v>
      </c>
      <c r="R52" s="22"/>
    </row>
    <row r="53" s="1" customFormat="true" ht="15" hidden="false" customHeight="false" outlineLevel="0" collapsed="false">
      <c r="A53" s="29" t="s">
        <v>144</v>
      </c>
      <c r="B53" s="11" t="s">
        <v>15</v>
      </c>
      <c r="C53" s="22" t="n">
        <v>963074366</v>
      </c>
      <c r="D53" s="24" t="s">
        <v>145</v>
      </c>
      <c r="E53" s="24" t="n">
        <v>2</v>
      </c>
      <c r="F53" s="25" t="n">
        <v>23.5</v>
      </c>
      <c r="G53" s="24" t="s">
        <v>109</v>
      </c>
      <c r="H53" s="15" t="n">
        <v>42380</v>
      </c>
      <c r="I53" s="13" t="s">
        <v>18</v>
      </c>
      <c r="J53" s="23" t="n">
        <v>800</v>
      </c>
      <c r="K53" s="17" t="n">
        <f aca="false">F53*J53</f>
        <v>18800</v>
      </c>
      <c r="L53" s="17" t="n">
        <v>18800</v>
      </c>
      <c r="M53" s="17"/>
      <c r="N53" s="46" t="n">
        <v>3</v>
      </c>
      <c r="O53" s="28" t="n">
        <f aca="false">K53*N53</f>
        <v>56400</v>
      </c>
      <c r="P53" s="13" t="n">
        <v>3</v>
      </c>
      <c r="Q53" s="22" t="s">
        <v>22</v>
      </c>
      <c r="R53" s="22"/>
    </row>
    <row r="54" s="1" customFormat="true" ht="15" hidden="false" customHeight="false" outlineLevel="0" collapsed="false">
      <c r="A54" s="21" t="s">
        <v>146</v>
      </c>
      <c r="B54" s="11" t="s">
        <v>15</v>
      </c>
      <c r="C54" s="22" t="n">
        <v>952867699</v>
      </c>
      <c r="D54" s="24" t="s">
        <v>147</v>
      </c>
      <c r="E54" s="24" t="n">
        <v>2</v>
      </c>
      <c r="F54" s="25" t="n">
        <v>23.5</v>
      </c>
      <c r="G54" s="24" t="s">
        <v>109</v>
      </c>
      <c r="H54" s="15" t="n">
        <v>42380</v>
      </c>
      <c r="I54" s="13" t="s">
        <v>18</v>
      </c>
      <c r="J54" s="23" t="n">
        <v>800</v>
      </c>
      <c r="K54" s="17" t="n">
        <f aca="false">F54*J54</f>
        <v>18800</v>
      </c>
      <c r="L54" s="17" t="n">
        <v>18800</v>
      </c>
      <c r="M54" s="17"/>
      <c r="N54" s="46" t="n">
        <v>3</v>
      </c>
      <c r="O54" s="28" t="n">
        <f aca="false">K54*N54</f>
        <v>56400</v>
      </c>
      <c r="P54" s="13" t="n">
        <v>3</v>
      </c>
      <c r="Q54" s="22" t="s">
        <v>22</v>
      </c>
      <c r="R54" s="47"/>
    </row>
    <row r="55" s="1" customFormat="true" ht="15" hidden="false" customHeight="false" outlineLevel="0" collapsed="false">
      <c r="A55" s="10" t="s">
        <v>148</v>
      </c>
      <c r="B55" s="11" t="s">
        <v>15</v>
      </c>
      <c r="C55" s="22" t="n">
        <v>910370457</v>
      </c>
      <c r="D55" s="24" t="s">
        <v>149</v>
      </c>
      <c r="E55" s="24" t="n">
        <v>2</v>
      </c>
      <c r="F55" s="25" t="n">
        <v>15</v>
      </c>
      <c r="G55" s="24" t="s">
        <v>109</v>
      </c>
      <c r="H55" s="15" t="n">
        <v>42380</v>
      </c>
      <c r="I55" s="13" t="s">
        <v>18</v>
      </c>
      <c r="J55" s="23" t="n">
        <v>800</v>
      </c>
      <c r="K55" s="17" t="n">
        <f aca="false">F55*J55</f>
        <v>12000</v>
      </c>
      <c r="L55" s="17" t="n">
        <v>12000</v>
      </c>
      <c r="M55" s="17"/>
      <c r="N55" s="46" t="n">
        <v>3</v>
      </c>
      <c r="O55" s="28" t="n">
        <f aca="false">K55*N55</f>
        <v>36000</v>
      </c>
      <c r="P55" s="13" t="n">
        <v>3</v>
      </c>
      <c r="Q55" s="22" t="s">
        <v>22</v>
      </c>
      <c r="R55" s="22"/>
    </row>
    <row r="56" s="1" customFormat="true" ht="26.85" hidden="false" customHeight="false" outlineLevel="0" collapsed="false">
      <c r="A56" s="50" t="s">
        <v>150</v>
      </c>
      <c r="B56" s="11" t="s">
        <v>15</v>
      </c>
      <c r="C56" s="22" t="n">
        <v>911411485</v>
      </c>
      <c r="D56" s="24" t="s">
        <v>151</v>
      </c>
      <c r="E56" s="24" t="n">
        <v>2</v>
      </c>
      <c r="F56" s="25" t="n">
        <v>7</v>
      </c>
      <c r="G56" s="24" t="s">
        <v>109</v>
      </c>
      <c r="H56" s="15" t="n">
        <v>42380</v>
      </c>
      <c r="I56" s="13" t="s">
        <v>18</v>
      </c>
      <c r="J56" s="23" t="n">
        <v>800</v>
      </c>
      <c r="K56" s="17" t="n">
        <f aca="false">F56*J56</f>
        <v>5600</v>
      </c>
      <c r="L56" s="17" t="n">
        <v>5600</v>
      </c>
      <c r="M56" s="17"/>
      <c r="N56" s="46" t="n">
        <v>3</v>
      </c>
      <c r="O56" s="28" t="n">
        <f aca="false">K56*N56</f>
        <v>16800</v>
      </c>
      <c r="P56" s="13" t="n">
        <v>3</v>
      </c>
      <c r="Q56" s="22" t="s">
        <v>22</v>
      </c>
      <c r="R56" s="22"/>
    </row>
    <row r="57" s="1" customFormat="true" ht="15" hidden="false" customHeight="false" outlineLevel="0" collapsed="false">
      <c r="A57" s="29" t="s">
        <v>152</v>
      </c>
      <c r="B57" s="11" t="s">
        <v>15</v>
      </c>
      <c r="C57" s="22"/>
      <c r="D57" s="24" t="s">
        <v>153</v>
      </c>
      <c r="E57" s="24" t="n">
        <v>2</v>
      </c>
      <c r="F57" s="25" t="n">
        <v>8</v>
      </c>
      <c r="G57" s="24" t="s">
        <v>109</v>
      </c>
      <c r="H57" s="15" t="n">
        <v>42380</v>
      </c>
      <c r="I57" s="13" t="s">
        <v>18</v>
      </c>
      <c r="J57" s="23" t="n">
        <v>1500</v>
      </c>
      <c r="K57" s="17" t="n">
        <f aca="false">F57*J57</f>
        <v>12000</v>
      </c>
      <c r="L57" s="17" t="n">
        <v>12000</v>
      </c>
      <c r="M57" s="17"/>
      <c r="N57" s="46" t="n">
        <v>3</v>
      </c>
      <c r="O57" s="28" t="n">
        <f aca="false">K57*N57</f>
        <v>36000</v>
      </c>
      <c r="P57" s="13" t="n">
        <v>3</v>
      </c>
      <c r="Q57" s="22" t="s">
        <v>22</v>
      </c>
      <c r="R57" s="22"/>
    </row>
    <row r="58" s="1" customFormat="true" ht="15" hidden="false" customHeight="false" outlineLevel="0" collapsed="false">
      <c r="A58" s="53" t="s">
        <v>154</v>
      </c>
      <c r="B58" s="11" t="s">
        <v>15</v>
      </c>
      <c r="C58" s="22" t="n">
        <v>911539053</v>
      </c>
      <c r="D58" s="24" t="s">
        <v>155</v>
      </c>
      <c r="E58" s="24" t="n">
        <v>2</v>
      </c>
      <c r="F58" s="25" t="n">
        <v>70</v>
      </c>
      <c r="G58" s="24" t="s">
        <v>156</v>
      </c>
      <c r="H58" s="15" t="n">
        <v>42380</v>
      </c>
      <c r="I58" s="13" t="s">
        <v>18</v>
      </c>
      <c r="J58" s="23" t="n">
        <v>600</v>
      </c>
      <c r="K58" s="17" t="n">
        <f aca="false">F58*J58</f>
        <v>42000</v>
      </c>
      <c r="L58" s="17" t="n">
        <v>42000</v>
      </c>
      <c r="M58" s="17"/>
      <c r="N58" s="46" t="n">
        <v>3</v>
      </c>
      <c r="O58" s="28" t="n">
        <f aca="false">K58*N58</f>
        <v>126000</v>
      </c>
      <c r="P58" s="13" t="n">
        <v>3</v>
      </c>
      <c r="Q58" s="20" t="s">
        <v>157</v>
      </c>
      <c r="R58" s="22"/>
    </row>
    <row r="59" s="1" customFormat="true" ht="26.85" hidden="false" customHeight="false" outlineLevel="0" collapsed="false">
      <c r="A59" s="54" t="s">
        <v>158</v>
      </c>
      <c r="B59" s="11" t="s">
        <v>15</v>
      </c>
      <c r="C59" s="12" t="n">
        <v>910799833</v>
      </c>
      <c r="D59" s="13" t="s">
        <v>159</v>
      </c>
      <c r="E59" s="24" t="n">
        <v>2</v>
      </c>
      <c r="F59" s="14" t="n">
        <v>38</v>
      </c>
      <c r="G59" s="24" t="s">
        <v>156</v>
      </c>
      <c r="H59" s="15" t="n">
        <v>42380</v>
      </c>
      <c r="I59" s="13" t="s">
        <v>18</v>
      </c>
      <c r="J59" s="23" t="n">
        <v>700</v>
      </c>
      <c r="K59" s="17" t="n">
        <f aca="false">F59*J59</f>
        <v>26600</v>
      </c>
      <c r="L59" s="17" t="n">
        <v>26600</v>
      </c>
      <c r="M59" s="17"/>
      <c r="N59" s="46" t="n">
        <v>3</v>
      </c>
      <c r="O59" s="28" t="n">
        <f aca="false">K59*N59</f>
        <v>79800</v>
      </c>
      <c r="P59" s="13" t="n">
        <v>3</v>
      </c>
      <c r="Q59" s="20" t="s">
        <v>160</v>
      </c>
      <c r="R59" s="12"/>
    </row>
    <row r="60" s="1" customFormat="true" ht="15" hidden="false" customHeight="false" outlineLevel="0" collapsed="false">
      <c r="A60" s="21" t="s">
        <v>161</v>
      </c>
      <c r="B60" s="11" t="s">
        <v>15</v>
      </c>
      <c r="C60" s="22" t="n">
        <v>955339545</v>
      </c>
      <c r="D60" s="24" t="s">
        <v>162</v>
      </c>
      <c r="E60" s="24" t="n">
        <v>2</v>
      </c>
      <c r="F60" s="25" t="n">
        <v>57</v>
      </c>
      <c r="G60" s="24" t="s">
        <v>156</v>
      </c>
      <c r="H60" s="15" t="n">
        <v>42380</v>
      </c>
      <c r="I60" s="13" t="s">
        <v>18</v>
      </c>
      <c r="J60" s="23" t="n">
        <v>600</v>
      </c>
      <c r="K60" s="17" t="n">
        <f aca="false">F60*J60</f>
        <v>34200</v>
      </c>
      <c r="L60" s="17" t="n">
        <v>34200</v>
      </c>
      <c r="M60" s="17"/>
      <c r="N60" s="46" t="n">
        <v>3</v>
      </c>
      <c r="O60" s="28" t="n">
        <f aca="false">K60*N60</f>
        <v>102600</v>
      </c>
      <c r="P60" s="13" t="n">
        <v>3</v>
      </c>
      <c r="Q60" s="22" t="s">
        <v>22</v>
      </c>
      <c r="R60" s="22"/>
    </row>
    <row r="61" s="1" customFormat="true" ht="15" hidden="false" customHeight="false" outlineLevel="0" collapsed="false">
      <c r="A61" s="21" t="s">
        <v>163</v>
      </c>
      <c r="B61" s="11" t="s">
        <v>15</v>
      </c>
      <c r="C61" s="22" t="n">
        <v>911978857</v>
      </c>
      <c r="D61" s="24" t="s">
        <v>164</v>
      </c>
      <c r="E61" s="24" t="n">
        <v>2</v>
      </c>
      <c r="F61" s="25" t="n">
        <v>26</v>
      </c>
      <c r="G61" s="24" t="s">
        <v>156</v>
      </c>
      <c r="H61" s="15" t="n">
        <v>42380</v>
      </c>
      <c r="I61" s="13" t="s">
        <v>18</v>
      </c>
      <c r="J61" s="23" t="n">
        <v>700</v>
      </c>
      <c r="K61" s="17" t="n">
        <f aca="false">F61*J61</f>
        <v>18200</v>
      </c>
      <c r="L61" s="17" t="n">
        <v>18200</v>
      </c>
      <c r="M61" s="17"/>
      <c r="N61" s="46" t="n">
        <v>3</v>
      </c>
      <c r="O61" s="28" t="n">
        <f aca="false">K61*N61</f>
        <v>54600</v>
      </c>
      <c r="P61" s="13" t="n">
        <v>3</v>
      </c>
      <c r="Q61" s="20" t="s">
        <v>165</v>
      </c>
      <c r="R61" s="22"/>
    </row>
    <row r="62" s="1" customFormat="true" ht="15" hidden="false" customHeight="false" outlineLevel="0" collapsed="false">
      <c r="A62" s="21" t="s">
        <v>166</v>
      </c>
      <c r="B62" s="11" t="s">
        <v>15</v>
      </c>
      <c r="C62" s="22" t="n">
        <v>911001766</v>
      </c>
      <c r="D62" s="24" t="s">
        <v>167</v>
      </c>
      <c r="E62" s="24" t="n">
        <v>2</v>
      </c>
      <c r="F62" s="25" t="n">
        <v>29</v>
      </c>
      <c r="G62" s="24" t="s">
        <v>156</v>
      </c>
      <c r="H62" s="15" t="n">
        <v>42380</v>
      </c>
      <c r="I62" s="13" t="s">
        <v>18</v>
      </c>
      <c r="J62" s="23" t="n">
        <v>700</v>
      </c>
      <c r="K62" s="17" t="n">
        <f aca="false">F62*J62</f>
        <v>20300</v>
      </c>
      <c r="L62" s="17" t="n">
        <v>20300</v>
      </c>
      <c r="M62" s="17"/>
      <c r="N62" s="46" t="n">
        <v>6</v>
      </c>
      <c r="O62" s="28" t="n">
        <f aca="false">K62*N62</f>
        <v>121800</v>
      </c>
      <c r="P62" s="13" t="n">
        <v>3</v>
      </c>
      <c r="Q62" s="22" t="s">
        <v>22</v>
      </c>
      <c r="R62" s="22"/>
    </row>
    <row r="63" s="1" customFormat="true" ht="15" hidden="false" customHeight="false" outlineLevel="0" collapsed="false">
      <c r="A63" s="21" t="s">
        <v>168</v>
      </c>
      <c r="B63" s="11" t="s">
        <v>15</v>
      </c>
      <c r="C63" s="22" t="n">
        <v>911001766</v>
      </c>
      <c r="D63" s="24" t="s">
        <v>169</v>
      </c>
      <c r="E63" s="24" t="n">
        <v>2</v>
      </c>
      <c r="F63" s="25" t="n">
        <v>50</v>
      </c>
      <c r="G63" s="24" t="s">
        <v>156</v>
      </c>
      <c r="H63" s="15" t="n">
        <v>42380</v>
      </c>
      <c r="I63" s="13" t="s">
        <v>18</v>
      </c>
      <c r="J63" s="23" t="n">
        <v>600</v>
      </c>
      <c r="K63" s="17" t="n">
        <f aca="false">F63*J63</f>
        <v>30000</v>
      </c>
      <c r="L63" s="17" t="n">
        <v>30000</v>
      </c>
      <c r="M63" s="17"/>
      <c r="N63" s="46" t="n">
        <v>3</v>
      </c>
      <c r="O63" s="28" t="n">
        <f aca="false">K63*N63</f>
        <v>90000</v>
      </c>
      <c r="P63" s="13" t="n">
        <v>3</v>
      </c>
      <c r="Q63" s="22" t="s">
        <v>170</v>
      </c>
      <c r="R63" s="22"/>
    </row>
    <row r="64" s="1" customFormat="true" ht="15" hidden="false" customHeight="false" outlineLevel="0" collapsed="false">
      <c r="A64" s="21" t="s">
        <v>171</v>
      </c>
      <c r="B64" s="11" t="s">
        <v>15</v>
      </c>
      <c r="C64" s="22" t="n">
        <v>919403521</v>
      </c>
      <c r="D64" s="24" t="s">
        <v>172</v>
      </c>
      <c r="E64" s="24" t="n">
        <v>2</v>
      </c>
      <c r="F64" s="25" t="n">
        <v>41.2</v>
      </c>
      <c r="G64" s="24" t="s">
        <v>156</v>
      </c>
      <c r="H64" s="15" t="n">
        <v>42380</v>
      </c>
      <c r="I64" s="13" t="s">
        <v>18</v>
      </c>
      <c r="J64" s="23" t="n">
        <v>700</v>
      </c>
      <c r="K64" s="17" t="n">
        <f aca="false">F64*J64</f>
        <v>28840</v>
      </c>
      <c r="L64" s="17" t="n">
        <v>28840</v>
      </c>
      <c r="M64" s="17"/>
      <c r="N64" s="46" t="n">
        <v>3</v>
      </c>
      <c r="O64" s="28" t="n">
        <f aca="false">K64*N64</f>
        <v>86520</v>
      </c>
      <c r="P64" s="13" t="n">
        <v>3</v>
      </c>
      <c r="Q64" s="22" t="s">
        <v>22</v>
      </c>
      <c r="R64" s="22"/>
    </row>
    <row r="65" s="1" customFormat="true" ht="15" hidden="false" customHeight="false" outlineLevel="0" collapsed="false">
      <c r="A65" s="21" t="s">
        <v>173</v>
      </c>
      <c r="B65" s="11" t="s">
        <v>15</v>
      </c>
      <c r="C65" s="22" t="n">
        <v>912644617</v>
      </c>
      <c r="D65" s="24" t="s">
        <v>174</v>
      </c>
      <c r="E65" s="24" t="n">
        <v>2</v>
      </c>
      <c r="F65" s="25" t="n">
        <v>56</v>
      </c>
      <c r="G65" s="24" t="s">
        <v>156</v>
      </c>
      <c r="H65" s="15" t="n">
        <v>42380</v>
      </c>
      <c r="I65" s="13" t="s">
        <v>18</v>
      </c>
      <c r="J65" s="23" t="n">
        <v>600</v>
      </c>
      <c r="K65" s="17" t="n">
        <f aca="false">F65*J65</f>
        <v>33600</v>
      </c>
      <c r="L65" s="17" t="n">
        <v>33600</v>
      </c>
      <c r="M65" s="17"/>
      <c r="N65" s="46" t="n">
        <v>3</v>
      </c>
      <c r="O65" s="28" t="n">
        <f aca="false">K65*N65</f>
        <v>100800</v>
      </c>
      <c r="P65" s="13" t="n">
        <v>3</v>
      </c>
      <c r="Q65" s="22" t="s">
        <v>22</v>
      </c>
      <c r="R65" s="22"/>
    </row>
    <row r="66" s="1" customFormat="true" ht="15" hidden="false" customHeight="false" outlineLevel="0" collapsed="false">
      <c r="A66" s="21" t="s">
        <v>175</v>
      </c>
      <c r="B66" s="11" t="s">
        <v>15</v>
      </c>
      <c r="C66" s="22" t="n">
        <v>911243870</v>
      </c>
      <c r="D66" s="24" t="s">
        <v>176</v>
      </c>
      <c r="E66" s="24" t="n">
        <v>2</v>
      </c>
      <c r="F66" s="25" t="n">
        <v>56</v>
      </c>
      <c r="G66" s="24" t="s">
        <v>156</v>
      </c>
      <c r="H66" s="15" t="n">
        <v>42380</v>
      </c>
      <c r="I66" s="13" t="s">
        <v>18</v>
      </c>
      <c r="J66" s="23" t="n">
        <v>600</v>
      </c>
      <c r="K66" s="17" t="n">
        <f aca="false">F66*J66</f>
        <v>33600</v>
      </c>
      <c r="L66" s="17" t="n">
        <v>33600</v>
      </c>
      <c r="M66" s="17"/>
      <c r="N66" s="46" t="n">
        <v>3</v>
      </c>
      <c r="O66" s="28" t="n">
        <f aca="false">K66*N66</f>
        <v>100800</v>
      </c>
      <c r="P66" s="13" t="n">
        <v>3</v>
      </c>
      <c r="Q66" s="20" t="s">
        <v>177</v>
      </c>
      <c r="R66" s="22"/>
    </row>
    <row r="67" s="1" customFormat="true" ht="15" hidden="false" customHeight="false" outlineLevel="0" collapsed="false">
      <c r="A67" s="21" t="s">
        <v>178</v>
      </c>
      <c r="B67" s="11" t="s">
        <v>15</v>
      </c>
      <c r="C67" s="22" t="n">
        <v>923072858</v>
      </c>
      <c r="D67" s="24" t="s">
        <v>179</v>
      </c>
      <c r="E67" s="24" t="n">
        <v>2</v>
      </c>
      <c r="F67" s="25" t="n">
        <v>30</v>
      </c>
      <c r="G67" s="24" t="s">
        <v>156</v>
      </c>
      <c r="H67" s="15" t="n">
        <v>42380</v>
      </c>
      <c r="I67" s="13" t="s">
        <v>18</v>
      </c>
      <c r="J67" s="23" t="n">
        <v>700</v>
      </c>
      <c r="K67" s="17" t="n">
        <f aca="false">F67*J67</f>
        <v>21000</v>
      </c>
      <c r="L67" s="17" t="n">
        <v>21000</v>
      </c>
      <c r="M67" s="17"/>
      <c r="N67" s="46" t="n">
        <v>3</v>
      </c>
      <c r="O67" s="28" t="n">
        <f aca="false">K67*N67</f>
        <v>63000</v>
      </c>
      <c r="P67" s="13" t="n">
        <v>3</v>
      </c>
      <c r="Q67" s="20" t="s">
        <v>180</v>
      </c>
      <c r="R67" s="22"/>
    </row>
    <row r="68" s="1" customFormat="true" ht="15" hidden="false" customHeight="false" outlineLevel="0" collapsed="false">
      <c r="A68" s="21" t="s">
        <v>181</v>
      </c>
      <c r="B68" s="11" t="s">
        <v>15</v>
      </c>
      <c r="C68" s="22" t="n">
        <v>912243018</v>
      </c>
      <c r="D68" s="24" t="s">
        <v>182</v>
      </c>
      <c r="E68" s="24" t="n">
        <v>2</v>
      </c>
      <c r="F68" s="25" t="n">
        <v>30</v>
      </c>
      <c r="G68" s="24" t="s">
        <v>156</v>
      </c>
      <c r="H68" s="15" t="n">
        <v>42380</v>
      </c>
      <c r="I68" s="13" t="s">
        <v>18</v>
      </c>
      <c r="J68" s="23" t="n">
        <v>700</v>
      </c>
      <c r="K68" s="17" t="n">
        <f aca="false">F68*J68</f>
        <v>21000</v>
      </c>
      <c r="L68" s="17" t="n">
        <v>21000</v>
      </c>
      <c r="M68" s="17"/>
      <c r="N68" s="46" t="n">
        <v>3</v>
      </c>
      <c r="O68" s="28" t="n">
        <f aca="false">K68*N68</f>
        <v>63000</v>
      </c>
      <c r="P68" s="13" t="n">
        <v>3</v>
      </c>
      <c r="Q68" s="22" t="s">
        <v>22</v>
      </c>
      <c r="R68" s="22"/>
    </row>
    <row r="69" s="1" customFormat="true" ht="15" hidden="false" customHeight="false" outlineLevel="0" collapsed="false">
      <c r="A69" s="21" t="s">
        <v>183</v>
      </c>
      <c r="B69" s="11" t="s">
        <v>15</v>
      </c>
      <c r="C69" s="22" t="n">
        <v>922420694</v>
      </c>
      <c r="D69" s="24" t="s">
        <v>184</v>
      </c>
      <c r="E69" s="24" t="n">
        <v>2</v>
      </c>
      <c r="F69" s="25" t="n">
        <v>15</v>
      </c>
      <c r="G69" s="24" t="s">
        <v>156</v>
      </c>
      <c r="H69" s="15" t="n">
        <v>42380</v>
      </c>
      <c r="I69" s="13" t="s">
        <v>18</v>
      </c>
      <c r="J69" s="23" t="n">
        <v>700</v>
      </c>
      <c r="K69" s="17" t="n">
        <f aca="false">F69*J69</f>
        <v>10500</v>
      </c>
      <c r="L69" s="17" t="n">
        <v>10500</v>
      </c>
      <c r="M69" s="17"/>
      <c r="N69" s="46" t="n">
        <v>3</v>
      </c>
      <c r="O69" s="28" t="n">
        <f aca="false">K69*N69</f>
        <v>31500</v>
      </c>
      <c r="P69" s="13" t="n">
        <v>3</v>
      </c>
      <c r="Q69" s="22" t="s">
        <v>22</v>
      </c>
      <c r="R69" s="22"/>
    </row>
    <row r="70" s="1" customFormat="true" ht="15" hidden="false" customHeight="false" outlineLevel="0" collapsed="false">
      <c r="A70" s="10" t="s">
        <v>185</v>
      </c>
      <c r="B70" s="11" t="s">
        <v>15</v>
      </c>
      <c r="C70" s="12" t="n">
        <v>932081118</v>
      </c>
      <c r="D70" s="13" t="s">
        <v>186</v>
      </c>
      <c r="E70" s="24" t="n">
        <v>2</v>
      </c>
      <c r="F70" s="14" t="n">
        <v>25</v>
      </c>
      <c r="G70" s="24" t="s">
        <v>156</v>
      </c>
      <c r="H70" s="15" t="n">
        <v>42380</v>
      </c>
      <c r="I70" s="13" t="s">
        <v>18</v>
      </c>
      <c r="J70" s="23" t="n">
        <v>700</v>
      </c>
      <c r="K70" s="17" t="n">
        <f aca="false">F70*J70</f>
        <v>17500</v>
      </c>
      <c r="L70" s="46" t="n">
        <v>17500</v>
      </c>
      <c r="M70" s="17"/>
      <c r="N70" s="46" t="n">
        <v>3</v>
      </c>
      <c r="O70" s="28" t="n">
        <f aca="false">K70*N70</f>
        <v>52500</v>
      </c>
      <c r="P70" s="13" t="n">
        <v>3</v>
      </c>
      <c r="Q70" s="12" t="s">
        <v>22</v>
      </c>
      <c r="R70" s="12"/>
    </row>
    <row r="71" s="1" customFormat="true" ht="15" hidden="false" customHeight="false" outlineLevel="0" collapsed="false">
      <c r="A71" s="21" t="s">
        <v>187</v>
      </c>
      <c r="B71" s="11" t="s">
        <v>15</v>
      </c>
      <c r="C71" s="22" t="n">
        <v>927444571</v>
      </c>
      <c r="D71" s="24" t="s">
        <v>188</v>
      </c>
      <c r="E71" s="24" t="n">
        <v>2</v>
      </c>
      <c r="F71" s="25" t="n">
        <v>15</v>
      </c>
      <c r="G71" s="24" t="s">
        <v>156</v>
      </c>
      <c r="H71" s="15" t="n">
        <v>42380</v>
      </c>
      <c r="I71" s="13" t="s">
        <v>18</v>
      </c>
      <c r="J71" s="23" t="n">
        <v>700</v>
      </c>
      <c r="K71" s="17" t="n">
        <f aca="false">F71*J71</f>
        <v>10500</v>
      </c>
      <c r="L71" s="17" t="n">
        <v>10500</v>
      </c>
      <c r="M71" s="17"/>
      <c r="N71" s="46" t="n">
        <v>3</v>
      </c>
      <c r="O71" s="28" t="n">
        <f aca="false">K71*N71</f>
        <v>31500</v>
      </c>
      <c r="P71" s="13" t="n">
        <v>3</v>
      </c>
      <c r="Q71" s="22" t="s">
        <v>22</v>
      </c>
      <c r="R71" s="22"/>
    </row>
    <row r="72" s="1" customFormat="true" ht="15" hidden="false" customHeight="false" outlineLevel="0" collapsed="false">
      <c r="A72" s="21" t="s">
        <v>189</v>
      </c>
      <c r="B72" s="11" t="s">
        <v>15</v>
      </c>
      <c r="C72" s="22" t="n">
        <v>929125595</v>
      </c>
      <c r="D72" s="24" t="s">
        <v>190</v>
      </c>
      <c r="E72" s="24" t="n">
        <v>2</v>
      </c>
      <c r="F72" s="25" t="n">
        <v>6</v>
      </c>
      <c r="G72" s="24" t="s">
        <v>156</v>
      </c>
      <c r="H72" s="15" t="n">
        <v>42380</v>
      </c>
      <c r="I72" s="13" t="s">
        <v>18</v>
      </c>
      <c r="J72" s="23" t="n">
        <v>700</v>
      </c>
      <c r="K72" s="17" t="n">
        <f aca="false">F72*J72</f>
        <v>4200</v>
      </c>
      <c r="L72" s="17" t="n">
        <v>4200</v>
      </c>
      <c r="M72" s="17"/>
      <c r="N72" s="46" t="n">
        <v>3</v>
      </c>
      <c r="O72" s="28" t="n">
        <f aca="false">K72*N72</f>
        <v>12600</v>
      </c>
      <c r="P72" s="13" t="n">
        <v>3</v>
      </c>
      <c r="Q72" s="22" t="s">
        <v>22</v>
      </c>
      <c r="R72" s="22"/>
    </row>
    <row r="73" s="1" customFormat="true" ht="15" hidden="false" customHeight="false" outlineLevel="0" collapsed="false">
      <c r="A73" s="21" t="s">
        <v>191</v>
      </c>
      <c r="B73" s="11" t="s">
        <v>15</v>
      </c>
      <c r="C73" s="22" t="n">
        <v>930594334</v>
      </c>
      <c r="D73" s="24" t="s">
        <v>192</v>
      </c>
      <c r="E73" s="24" t="n">
        <v>2</v>
      </c>
      <c r="F73" s="25" t="n">
        <v>30</v>
      </c>
      <c r="G73" s="24" t="s">
        <v>156</v>
      </c>
      <c r="H73" s="15" t="n">
        <v>42380</v>
      </c>
      <c r="I73" s="13" t="s">
        <v>18</v>
      </c>
      <c r="J73" s="23" t="n">
        <v>700</v>
      </c>
      <c r="K73" s="17" t="n">
        <f aca="false">F73*J73</f>
        <v>21000</v>
      </c>
      <c r="L73" s="17" t="n">
        <v>21000</v>
      </c>
      <c r="M73" s="17"/>
      <c r="N73" s="46" t="n">
        <v>3</v>
      </c>
      <c r="O73" s="28" t="n">
        <f aca="false">K73*N73</f>
        <v>63000</v>
      </c>
      <c r="P73" s="13" t="n">
        <v>3</v>
      </c>
      <c r="Q73" s="22" t="s">
        <v>22</v>
      </c>
      <c r="R73" s="22"/>
    </row>
    <row r="74" s="1" customFormat="true" ht="15" hidden="false" customHeight="false" outlineLevel="0" collapsed="false">
      <c r="A74" s="21" t="s">
        <v>126</v>
      </c>
      <c r="B74" s="11" t="s">
        <v>15</v>
      </c>
      <c r="C74" s="22" t="n">
        <v>932081118</v>
      </c>
      <c r="D74" s="24" t="s">
        <v>193</v>
      </c>
      <c r="E74" s="24" t="n">
        <v>2</v>
      </c>
      <c r="F74" s="25" t="n">
        <v>8</v>
      </c>
      <c r="G74" s="24" t="s">
        <v>156</v>
      </c>
      <c r="H74" s="15" t="n">
        <v>42380</v>
      </c>
      <c r="I74" s="13" t="s">
        <v>18</v>
      </c>
      <c r="J74" s="23" t="n">
        <v>1200</v>
      </c>
      <c r="K74" s="17" t="n">
        <f aca="false">F74*J74</f>
        <v>9600</v>
      </c>
      <c r="L74" s="17" t="n">
        <v>9600</v>
      </c>
      <c r="M74" s="17"/>
      <c r="N74" s="46" t="n">
        <v>3</v>
      </c>
      <c r="O74" s="28" t="n">
        <f aca="false">K74*N74</f>
        <v>28800</v>
      </c>
      <c r="P74" s="13" t="n">
        <v>3</v>
      </c>
      <c r="Q74" s="22" t="s">
        <v>22</v>
      </c>
      <c r="R74" s="22"/>
    </row>
    <row r="75" s="1" customFormat="true" ht="15" hidden="false" customHeight="false" outlineLevel="0" collapsed="false">
      <c r="A75" s="21" t="s">
        <v>194</v>
      </c>
      <c r="B75" s="11" t="s">
        <v>15</v>
      </c>
      <c r="C75" s="22" t="n">
        <v>932081118</v>
      </c>
      <c r="D75" s="24" t="s">
        <v>195</v>
      </c>
      <c r="E75" s="24" t="n">
        <v>2</v>
      </c>
      <c r="F75" s="25" t="n">
        <v>6</v>
      </c>
      <c r="G75" s="24" t="s">
        <v>156</v>
      </c>
      <c r="H75" s="15" t="n">
        <v>42380</v>
      </c>
      <c r="I75" s="13" t="s">
        <v>18</v>
      </c>
      <c r="J75" s="23" t="n">
        <v>1200</v>
      </c>
      <c r="K75" s="17" t="n">
        <f aca="false">F75*J75</f>
        <v>7200</v>
      </c>
      <c r="L75" s="17" t="n">
        <v>7200</v>
      </c>
      <c r="M75" s="17"/>
      <c r="N75" s="46" t="n">
        <v>3</v>
      </c>
      <c r="O75" s="28" t="n">
        <f aca="false">K75*N75</f>
        <v>21600</v>
      </c>
      <c r="P75" s="13" t="n">
        <v>3</v>
      </c>
      <c r="Q75" s="22" t="s">
        <v>22</v>
      </c>
      <c r="R75" s="22"/>
    </row>
    <row r="76" s="1" customFormat="true" ht="15" hidden="false" customHeight="false" outlineLevel="0" collapsed="false">
      <c r="A76" s="21" t="s">
        <v>196</v>
      </c>
      <c r="B76" s="11" t="s">
        <v>15</v>
      </c>
      <c r="C76" s="22" t="n">
        <v>913458145</v>
      </c>
      <c r="D76" s="24" t="s">
        <v>197</v>
      </c>
      <c r="E76" s="24" t="n">
        <v>2</v>
      </c>
      <c r="F76" s="25" t="n">
        <v>18.36</v>
      </c>
      <c r="G76" s="24" t="s">
        <v>198</v>
      </c>
      <c r="H76" s="15" t="n">
        <v>42380</v>
      </c>
      <c r="I76" s="13" t="s">
        <v>18</v>
      </c>
      <c r="J76" s="23" t="n">
        <v>700</v>
      </c>
      <c r="K76" s="17" t="n">
        <f aca="false">F76*J76</f>
        <v>12852</v>
      </c>
      <c r="L76" s="17" t="n">
        <v>12852</v>
      </c>
      <c r="M76" s="17"/>
      <c r="N76" s="46" t="n">
        <v>3</v>
      </c>
      <c r="O76" s="28" t="n">
        <f aca="false">K76*N76</f>
        <v>38556</v>
      </c>
      <c r="P76" s="13" t="n">
        <v>3</v>
      </c>
      <c r="Q76" s="22" t="s">
        <v>22</v>
      </c>
      <c r="R76" s="22"/>
    </row>
    <row r="77" s="1" customFormat="true" ht="15" hidden="false" customHeight="false" outlineLevel="0" collapsed="false">
      <c r="A77" s="21" t="s">
        <v>199</v>
      </c>
      <c r="B77" s="11" t="s">
        <v>15</v>
      </c>
      <c r="C77" s="22" t="n">
        <v>911004140</v>
      </c>
      <c r="D77" s="24" t="s">
        <v>200</v>
      </c>
      <c r="E77" s="24" t="n">
        <v>2</v>
      </c>
      <c r="F77" s="25" t="n">
        <v>18.03</v>
      </c>
      <c r="G77" s="24" t="s">
        <v>198</v>
      </c>
      <c r="H77" s="15" t="n">
        <v>42380</v>
      </c>
      <c r="I77" s="13" t="s">
        <v>18</v>
      </c>
      <c r="J77" s="23" t="n">
        <v>700</v>
      </c>
      <c r="K77" s="17" t="n">
        <f aca="false">F77*J77</f>
        <v>12621</v>
      </c>
      <c r="L77" s="17" t="n">
        <v>12621</v>
      </c>
      <c r="M77" s="17"/>
      <c r="N77" s="46" t="n">
        <v>3</v>
      </c>
      <c r="O77" s="28" t="n">
        <f aca="false">K77*N77</f>
        <v>37863</v>
      </c>
      <c r="P77" s="13" t="n">
        <v>3</v>
      </c>
      <c r="Q77" s="20" t="s">
        <v>201</v>
      </c>
      <c r="R77" s="22"/>
    </row>
    <row r="78" s="1" customFormat="true" ht="15" hidden="false" customHeight="false" outlineLevel="0" collapsed="false">
      <c r="A78" s="21" t="s">
        <v>202</v>
      </c>
      <c r="B78" s="11" t="s">
        <v>15</v>
      </c>
      <c r="C78" s="22" t="n">
        <v>949568884</v>
      </c>
      <c r="D78" s="24" t="s">
        <v>203</v>
      </c>
      <c r="E78" s="24" t="n">
        <v>2</v>
      </c>
      <c r="F78" s="25" t="n">
        <v>33.97</v>
      </c>
      <c r="G78" s="24" t="s">
        <v>198</v>
      </c>
      <c r="H78" s="15" t="n">
        <v>42380</v>
      </c>
      <c r="I78" s="13" t="s">
        <v>18</v>
      </c>
      <c r="J78" s="23" t="n">
        <v>700</v>
      </c>
      <c r="K78" s="17" t="n">
        <f aca="false">F78*J78</f>
        <v>23779</v>
      </c>
      <c r="L78" s="17" t="n">
        <v>23779</v>
      </c>
      <c r="M78" s="17"/>
      <c r="N78" s="46" t="n">
        <v>3</v>
      </c>
      <c r="O78" s="28" t="n">
        <f aca="false">K78*N78</f>
        <v>71337</v>
      </c>
      <c r="P78" s="13" t="n">
        <v>3</v>
      </c>
      <c r="Q78" s="22" t="s">
        <v>22</v>
      </c>
      <c r="R78" s="22"/>
    </row>
    <row r="79" s="1" customFormat="true" ht="15" hidden="false" customHeight="false" outlineLevel="0" collapsed="false">
      <c r="A79" s="10" t="s">
        <v>204</v>
      </c>
      <c r="B79" s="11" t="s">
        <v>15</v>
      </c>
      <c r="C79" s="12" t="n">
        <v>911106445</v>
      </c>
      <c r="D79" s="13" t="s">
        <v>205</v>
      </c>
      <c r="E79" s="24" t="n">
        <v>2</v>
      </c>
      <c r="F79" s="14" t="n">
        <v>24</v>
      </c>
      <c r="G79" s="24" t="s">
        <v>198</v>
      </c>
      <c r="H79" s="15" t="n">
        <v>42380</v>
      </c>
      <c r="I79" s="13" t="s">
        <v>18</v>
      </c>
      <c r="J79" s="23" t="n">
        <v>700</v>
      </c>
      <c r="K79" s="17" t="n">
        <f aca="false">F79*J79</f>
        <v>16800</v>
      </c>
      <c r="L79" s="17" t="n">
        <v>16800</v>
      </c>
      <c r="M79" s="17"/>
      <c r="N79" s="46" t="n">
        <v>3</v>
      </c>
      <c r="O79" s="28" t="n">
        <f aca="false">K79*N79</f>
        <v>50400</v>
      </c>
      <c r="P79" s="13" t="n">
        <v>3</v>
      </c>
      <c r="Q79" s="12" t="s">
        <v>22</v>
      </c>
      <c r="R79" s="12"/>
    </row>
    <row r="80" s="1" customFormat="true" ht="15" hidden="false" customHeight="false" outlineLevel="0" collapsed="false">
      <c r="A80" s="21" t="s">
        <v>206</v>
      </c>
      <c r="B80" s="11" t="s">
        <v>15</v>
      </c>
      <c r="C80" s="22" t="n">
        <v>911174540</v>
      </c>
      <c r="D80" s="13" t="s">
        <v>207</v>
      </c>
      <c r="E80" s="24" t="n">
        <v>2</v>
      </c>
      <c r="F80" s="25" t="n">
        <v>38.15</v>
      </c>
      <c r="G80" s="24" t="s">
        <v>198</v>
      </c>
      <c r="H80" s="15" t="n">
        <v>42380</v>
      </c>
      <c r="I80" s="13" t="s">
        <v>18</v>
      </c>
      <c r="J80" s="23" t="n">
        <v>700</v>
      </c>
      <c r="K80" s="17" t="n">
        <f aca="false">F80*J80</f>
        <v>26705</v>
      </c>
      <c r="L80" s="17" t="n">
        <v>26705</v>
      </c>
      <c r="M80" s="17"/>
      <c r="N80" s="46" t="n">
        <v>3</v>
      </c>
      <c r="O80" s="28" t="n">
        <f aca="false">K80*N80</f>
        <v>80115</v>
      </c>
      <c r="P80" s="13" t="n">
        <v>3</v>
      </c>
      <c r="Q80" s="20" t="s">
        <v>208</v>
      </c>
      <c r="R80" s="22"/>
    </row>
    <row r="81" s="1" customFormat="true" ht="15" hidden="false" customHeight="false" outlineLevel="0" collapsed="false">
      <c r="A81" s="21" t="s">
        <v>209</v>
      </c>
      <c r="B81" s="11" t="s">
        <v>15</v>
      </c>
      <c r="C81" s="22" t="n">
        <v>912868805</v>
      </c>
      <c r="D81" s="13" t="s">
        <v>210</v>
      </c>
      <c r="E81" s="24" t="n">
        <v>2</v>
      </c>
      <c r="F81" s="25" t="n">
        <v>27.34</v>
      </c>
      <c r="G81" s="24" t="s">
        <v>198</v>
      </c>
      <c r="H81" s="15" t="n">
        <v>42380</v>
      </c>
      <c r="I81" s="13" t="s">
        <v>18</v>
      </c>
      <c r="J81" s="23" t="n">
        <v>700</v>
      </c>
      <c r="K81" s="17" t="n">
        <f aca="false">F81*J81</f>
        <v>19138</v>
      </c>
      <c r="L81" s="17" t="n">
        <v>19138</v>
      </c>
      <c r="M81" s="17"/>
      <c r="N81" s="46" t="n">
        <v>3</v>
      </c>
      <c r="O81" s="28" t="n">
        <f aca="false">K81*N81</f>
        <v>57414</v>
      </c>
      <c r="P81" s="13" t="n">
        <v>3</v>
      </c>
      <c r="Q81" s="22" t="s">
        <v>22</v>
      </c>
      <c r="R81" s="22"/>
    </row>
    <row r="82" s="1" customFormat="true" ht="15" hidden="false" customHeight="false" outlineLevel="0" collapsed="false">
      <c r="A82" s="21" t="s">
        <v>211</v>
      </c>
      <c r="B82" s="11" t="s">
        <v>15</v>
      </c>
      <c r="C82" s="22" t="n">
        <v>921408269</v>
      </c>
      <c r="D82" s="24" t="s">
        <v>212</v>
      </c>
      <c r="E82" s="24" t="n">
        <v>2</v>
      </c>
      <c r="F82" s="25" t="n">
        <v>26.51</v>
      </c>
      <c r="G82" s="24" t="s">
        <v>198</v>
      </c>
      <c r="H82" s="15" t="n">
        <v>42380</v>
      </c>
      <c r="I82" s="13" t="s">
        <v>18</v>
      </c>
      <c r="J82" s="23" t="n">
        <v>700</v>
      </c>
      <c r="K82" s="17" t="n">
        <f aca="false">F82*J82</f>
        <v>18557</v>
      </c>
      <c r="L82" s="17" t="n">
        <v>18557</v>
      </c>
      <c r="M82" s="17"/>
      <c r="N82" s="46" t="n">
        <v>3</v>
      </c>
      <c r="O82" s="28" t="n">
        <f aca="false">K82*N82</f>
        <v>55671</v>
      </c>
      <c r="P82" s="13" t="n">
        <v>3</v>
      </c>
      <c r="Q82" s="22" t="s">
        <v>22</v>
      </c>
      <c r="R82" s="47"/>
    </row>
    <row r="83" s="1" customFormat="true" ht="15" hidden="false" customHeight="false" outlineLevel="0" collapsed="false">
      <c r="A83" s="21" t="s">
        <v>213</v>
      </c>
      <c r="B83" s="11" t="s">
        <v>15</v>
      </c>
      <c r="C83" s="22" t="n">
        <v>911762767</v>
      </c>
      <c r="D83" s="24" t="s">
        <v>214</v>
      </c>
      <c r="E83" s="24" t="n">
        <v>2</v>
      </c>
      <c r="F83" s="25" t="n">
        <v>27.56</v>
      </c>
      <c r="G83" s="24" t="s">
        <v>198</v>
      </c>
      <c r="H83" s="15" t="n">
        <v>42380</v>
      </c>
      <c r="I83" s="13" t="s">
        <v>18</v>
      </c>
      <c r="J83" s="23" t="n">
        <v>700</v>
      </c>
      <c r="K83" s="17" t="n">
        <f aca="false">F83*J83</f>
        <v>19292</v>
      </c>
      <c r="L83" s="17" t="n">
        <v>19292</v>
      </c>
      <c r="M83" s="17"/>
      <c r="N83" s="46" t="n">
        <v>3</v>
      </c>
      <c r="O83" s="28" t="n">
        <f aca="false">K83*N83</f>
        <v>57876</v>
      </c>
      <c r="P83" s="13" t="n">
        <v>3</v>
      </c>
      <c r="Q83" s="20" t="s">
        <v>215</v>
      </c>
      <c r="R83" s="22"/>
    </row>
    <row r="84" s="1" customFormat="true" ht="15" hidden="false" customHeight="false" outlineLevel="0" collapsed="false">
      <c r="A84" s="21" t="s">
        <v>216</v>
      </c>
      <c r="B84" s="11" t="s">
        <v>15</v>
      </c>
      <c r="C84" s="22" t="n">
        <v>913709353</v>
      </c>
      <c r="D84" s="24" t="s">
        <v>217</v>
      </c>
      <c r="E84" s="24" t="n">
        <v>2</v>
      </c>
      <c r="F84" s="25" t="n">
        <v>26.05</v>
      </c>
      <c r="G84" s="24" t="s">
        <v>198</v>
      </c>
      <c r="H84" s="15" t="n">
        <v>42380</v>
      </c>
      <c r="I84" s="13" t="s">
        <v>18</v>
      </c>
      <c r="J84" s="23" t="n">
        <v>700</v>
      </c>
      <c r="K84" s="17" t="n">
        <f aca="false">F84*J84</f>
        <v>18235</v>
      </c>
      <c r="L84" s="17" t="n">
        <v>18235</v>
      </c>
      <c r="M84" s="17"/>
      <c r="N84" s="46" t="n">
        <v>3</v>
      </c>
      <c r="O84" s="28" t="n">
        <f aca="false">K84*N84</f>
        <v>54705</v>
      </c>
      <c r="P84" s="13" t="n">
        <v>3</v>
      </c>
      <c r="Q84" s="20" t="s">
        <v>218</v>
      </c>
      <c r="R84" s="22"/>
    </row>
    <row r="85" s="1" customFormat="true" ht="15" hidden="false" customHeight="false" outlineLevel="0" collapsed="false">
      <c r="A85" s="10" t="s">
        <v>219</v>
      </c>
      <c r="B85" s="11" t="s">
        <v>15</v>
      </c>
      <c r="C85" s="12" t="n">
        <v>912201999</v>
      </c>
      <c r="D85" s="24" t="s">
        <v>220</v>
      </c>
      <c r="E85" s="24" t="n">
        <v>2</v>
      </c>
      <c r="F85" s="14" t="n">
        <v>25.82</v>
      </c>
      <c r="G85" s="24" t="s">
        <v>198</v>
      </c>
      <c r="H85" s="15" t="n">
        <v>42380</v>
      </c>
      <c r="I85" s="13" t="s">
        <v>18</v>
      </c>
      <c r="J85" s="23" t="n">
        <v>700</v>
      </c>
      <c r="K85" s="17" t="n">
        <f aca="false">F85*J85</f>
        <v>18074</v>
      </c>
      <c r="L85" s="17" t="n">
        <v>18074</v>
      </c>
      <c r="M85" s="17"/>
      <c r="N85" s="46" t="n">
        <v>3</v>
      </c>
      <c r="O85" s="28" t="n">
        <f aca="false">K85*N85</f>
        <v>54222</v>
      </c>
      <c r="P85" s="13" t="n">
        <v>3</v>
      </c>
      <c r="Q85" s="20" t="s">
        <v>221</v>
      </c>
      <c r="R85" s="12"/>
    </row>
    <row r="86" s="1" customFormat="true" ht="15" hidden="false" customHeight="false" outlineLevel="0" collapsed="false">
      <c r="A86" s="21" t="s">
        <v>222</v>
      </c>
      <c r="B86" s="11" t="s">
        <v>15</v>
      </c>
      <c r="C86" s="22" t="n">
        <v>911924668</v>
      </c>
      <c r="D86" s="24" t="s">
        <v>223</v>
      </c>
      <c r="E86" s="24" t="n">
        <v>2</v>
      </c>
      <c r="F86" s="25" t="n">
        <v>29.06</v>
      </c>
      <c r="G86" s="24" t="s">
        <v>198</v>
      </c>
      <c r="H86" s="15" t="n">
        <v>42380</v>
      </c>
      <c r="I86" s="13" t="s">
        <v>18</v>
      </c>
      <c r="J86" s="23" t="n">
        <v>700</v>
      </c>
      <c r="K86" s="17" t="n">
        <f aca="false">F86*J86</f>
        <v>20342</v>
      </c>
      <c r="L86" s="17" t="n">
        <v>20342</v>
      </c>
      <c r="M86" s="17"/>
      <c r="N86" s="46" t="n">
        <v>3</v>
      </c>
      <c r="O86" s="28" t="n">
        <f aca="false">K86*N86</f>
        <v>61026</v>
      </c>
      <c r="P86" s="13" t="n">
        <v>3</v>
      </c>
      <c r="Q86" s="22" t="s">
        <v>22</v>
      </c>
      <c r="R86" s="22"/>
    </row>
    <row r="87" s="1" customFormat="true" ht="15" hidden="false" customHeight="false" outlineLevel="0" collapsed="false">
      <c r="A87" s="21" t="s">
        <v>224</v>
      </c>
      <c r="B87" s="11" t="s">
        <v>15</v>
      </c>
      <c r="C87" s="22" t="n">
        <v>911634482</v>
      </c>
      <c r="D87" s="24" t="s">
        <v>225</v>
      </c>
      <c r="E87" s="24" t="n">
        <v>2</v>
      </c>
      <c r="F87" s="25" t="n">
        <v>62.61</v>
      </c>
      <c r="G87" s="24" t="s">
        <v>198</v>
      </c>
      <c r="H87" s="15" t="n">
        <v>42380</v>
      </c>
      <c r="I87" s="13" t="s">
        <v>18</v>
      </c>
      <c r="J87" s="23" t="n">
        <v>700</v>
      </c>
      <c r="K87" s="17" t="n">
        <f aca="false">F87*J87</f>
        <v>43827</v>
      </c>
      <c r="L87" s="17" t="n">
        <v>43827</v>
      </c>
      <c r="M87" s="17"/>
      <c r="N87" s="46" t="n">
        <v>3</v>
      </c>
      <c r="O87" s="28" t="n">
        <f aca="false">K87*N87</f>
        <v>131481</v>
      </c>
      <c r="P87" s="13" t="n">
        <v>3</v>
      </c>
      <c r="Q87" s="22" t="s">
        <v>22</v>
      </c>
      <c r="R87" s="22"/>
    </row>
    <row r="88" s="1" customFormat="true" ht="15" hidden="false" customHeight="false" outlineLevel="0" collapsed="false">
      <c r="A88" s="21" t="s">
        <v>226</v>
      </c>
      <c r="B88" s="11" t="s">
        <v>15</v>
      </c>
      <c r="C88" s="22" t="n">
        <v>924957554</v>
      </c>
      <c r="D88" s="24" t="s">
        <v>227</v>
      </c>
      <c r="E88" s="24" t="n">
        <v>2</v>
      </c>
      <c r="F88" s="25" t="n">
        <v>24.1</v>
      </c>
      <c r="G88" s="24" t="s">
        <v>198</v>
      </c>
      <c r="H88" s="15" t="n">
        <v>42380</v>
      </c>
      <c r="I88" s="13" t="s">
        <v>18</v>
      </c>
      <c r="J88" s="23" t="n">
        <v>700</v>
      </c>
      <c r="K88" s="17" t="n">
        <f aca="false">F88*J88</f>
        <v>16870</v>
      </c>
      <c r="L88" s="17" t="n">
        <v>16870</v>
      </c>
      <c r="M88" s="17"/>
      <c r="N88" s="46" t="n">
        <v>3</v>
      </c>
      <c r="O88" s="28" t="n">
        <f aca="false">K88*N88</f>
        <v>50610</v>
      </c>
      <c r="P88" s="13" t="n">
        <v>3</v>
      </c>
      <c r="Q88" s="22" t="s">
        <v>22</v>
      </c>
      <c r="R88" s="22"/>
    </row>
    <row r="89" s="1" customFormat="true" ht="15" hidden="false" customHeight="false" outlineLevel="0" collapsed="false">
      <c r="A89" s="21" t="s">
        <v>228</v>
      </c>
      <c r="B89" s="11" t="s">
        <v>15</v>
      </c>
      <c r="C89" s="22" t="n">
        <v>929474036</v>
      </c>
      <c r="D89" s="24" t="s">
        <v>229</v>
      </c>
      <c r="E89" s="24" t="n">
        <v>2</v>
      </c>
      <c r="F89" s="25" t="n">
        <v>27.13</v>
      </c>
      <c r="G89" s="24" t="s">
        <v>198</v>
      </c>
      <c r="H89" s="15" t="n">
        <v>42380</v>
      </c>
      <c r="I89" s="13" t="s">
        <v>18</v>
      </c>
      <c r="J89" s="23" t="n">
        <v>700</v>
      </c>
      <c r="K89" s="17" t="n">
        <f aca="false">F89*J89</f>
        <v>18991</v>
      </c>
      <c r="L89" s="17" t="n">
        <v>18991</v>
      </c>
      <c r="M89" s="17"/>
      <c r="N89" s="46" t="n">
        <v>3</v>
      </c>
      <c r="O89" s="28" t="n">
        <f aca="false">K89*N89</f>
        <v>56973</v>
      </c>
      <c r="P89" s="13" t="n">
        <v>3</v>
      </c>
      <c r="Q89" s="22" t="s">
        <v>22</v>
      </c>
      <c r="R89" s="22"/>
    </row>
    <row r="90" s="1" customFormat="true" ht="15" hidden="false" customHeight="false" outlineLevel="0" collapsed="false">
      <c r="A90" s="10" t="s">
        <v>230</v>
      </c>
      <c r="B90" s="11" t="s">
        <v>15</v>
      </c>
      <c r="C90" s="22" t="n">
        <v>975010296</v>
      </c>
      <c r="D90" s="24" t="s">
        <v>231</v>
      </c>
      <c r="E90" s="24" t="n">
        <v>2</v>
      </c>
      <c r="F90" s="25" t="n">
        <v>29.68</v>
      </c>
      <c r="G90" s="24" t="s">
        <v>198</v>
      </c>
      <c r="H90" s="15" t="n">
        <v>42380</v>
      </c>
      <c r="I90" s="13" t="s">
        <v>18</v>
      </c>
      <c r="J90" s="23" t="n">
        <v>700</v>
      </c>
      <c r="K90" s="17" t="n">
        <f aca="false">F90*J90</f>
        <v>20776</v>
      </c>
      <c r="L90" s="17" t="n">
        <v>20776</v>
      </c>
      <c r="M90" s="17"/>
      <c r="N90" s="46" t="n">
        <v>3</v>
      </c>
      <c r="O90" s="28" t="n">
        <f aca="false">K90*N90</f>
        <v>62328</v>
      </c>
      <c r="P90" s="13" t="n">
        <v>3</v>
      </c>
      <c r="Q90" s="22" t="s">
        <v>22</v>
      </c>
      <c r="R90" s="22"/>
    </row>
    <row r="91" s="1" customFormat="true" ht="15" hidden="false" customHeight="false" outlineLevel="0" collapsed="false">
      <c r="A91" s="21" t="s">
        <v>232</v>
      </c>
      <c r="B91" s="11" t="s">
        <v>15</v>
      </c>
      <c r="C91" s="22" t="n">
        <v>920427400</v>
      </c>
      <c r="D91" s="24" t="s">
        <v>233</v>
      </c>
      <c r="E91" s="24" t="n">
        <v>2</v>
      </c>
      <c r="F91" s="25" t="n">
        <v>20.4</v>
      </c>
      <c r="G91" s="24" t="s">
        <v>198</v>
      </c>
      <c r="H91" s="15" t="n">
        <v>42380</v>
      </c>
      <c r="I91" s="13" t="s">
        <v>18</v>
      </c>
      <c r="J91" s="23" t="n">
        <v>700</v>
      </c>
      <c r="K91" s="17" t="n">
        <f aca="false">F91*J91</f>
        <v>14280</v>
      </c>
      <c r="L91" s="17" t="n">
        <v>14280</v>
      </c>
      <c r="M91" s="17"/>
      <c r="N91" s="46" t="n">
        <v>3</v>
      </c>
      <c r="O91" s="28" t="n">
        <f aca="false">K91*N91</f>
        <v>42840</v>
      </c>
      <c r="P91" s="13" t="n">
        <v>3</v>
      </c>
      <c r="Q91" s="22" t="s">
        <v>22</v>
      </c>
      <c r="R91" s="22"/>
    </row>
    <row r="92" s="1" customFormat="true" ht="15" hidden="false" customHeight="false" outlineLevel="0" collapsed="false">
      <c r="A92" s="21" t="s">
        <v>234</v>
      </c>
      <c r="B92" s="11" t="s">
        <v>15</v>
      </c>
      <c r="C92" s="22" t="n">
        <v>961003565</v>
      </c>
      <c r="D92" s="24" t="s">
        <v>235</v>
      </c>
      <c r="E92" s="24" t="n">
        <v>2</v>
      </c>
      <c r="F92" s="25" t="n">
        <v>23.73</v>
      </c>
      <c r="G92" s="24" t="s">
        <v>198</v>
      </c>
      <c r="H92" s="15" t="n">
        <v>42380</v>
      </c>
      <c r="I92" s="13" t="s">
        <v>18</v>
      </c>
      <c r="J92" s="23" t="n">
        <v>700</v>
      </c>
      <c r="K92" s="17" t="n">
        <f aca="false">F92*J92</f>
        <v>16611</v>
      </c>
      <c r="L92" s="17" t="n">
        <v>16611</v>
      </c>
      <c r="M92" s="17"/>
      <c r="N92" s="46" t="n">
        <v>3</v>
      </c>
      <c r="O92" s="28" t="n">
        <f aca="false">K92*N92</f>
        <v>49833</v>
      </c>
      <c r="P92" s="13" t="n">
        <v>3</v>
      </c>
      <c r="Q92" s="22" t="s">
        <v>22</v>
      </c>
      <c r="R92" s="22"/>
    </row>
    <row r="93" s="1" customFormat="true" ht="15" hidden="false" customHeight="false" outlineLevel="0" collapsed="false">
      <c r="A93" s="21" t="s">
        <v>236</v>
      </c>
      <c r="B93" s="11" t="s">
        <v>15</v>
      </c>
      <c r="C93" s="22" t="n">
        <v>946949878</v>
      </c>
      <c r="D93" s="24" t="s">
        <v>237</v>
      </c>
      <c r="E93" s="24" t="n">
        <v>2</v>
      </c>
      <c r="F93" s="25" t="n">
        <v>25.99</v>
      </c>
      <c r="G93" s="24" t="s">
        <v>198</v>
      </c>
      <c r="H93" s="15" t="n">
        <v>42380</v>
      </c>
      <c r="I93" s="13" t="s">
        <v>18</v>
      </c>
      <c r="J93" s="23" t="n">
        <v>700</v>
      </c>
      <c r="K93" s="17" t="n">
        <f aca="false">F93*J93</f>
        <v>18193</v>
      </c>
      <c r="L93" s="17" t="n">
        <v>18193</v>
      </c>
      <c r="M93" s="17"/>
      <c r="N93" s="46" t="n">
        <v>3</v>
      </c>
      <c r="O93" s="28" t="n">
        <f aca="false">K93*N93</f>
        <v>54579</v>
      </c>
      <c r="P93" s="13" t="n">
        <v>3</v>
      </c>
      <c r="Q93" s="20" t="s">
        <v>238</v>
      </c>
      <c r="R93" s="22"/>
    </row>
    <row r="94" s="1" customFormat="true" ht="15" hidden="false" customHeight="false" outlineLevel="0" collapsed="false">
      <c r="A94" s="21" t="s">
        <v>239</v>
      </c>
      <c r="B94" s="11" t="s">
        <v>15</v>
      </c>
      <c r="C94" s="22" t="n">
        <v>922961375</v>
      </c>
      <c r="D94" s="24" t="s">
        <v>240</v>
      </c>
      <c r="E94" s="24" t="n">
        <v>2</v>
      </c>
      <c r="F94" s="25" t="n">
        <v>10</v>
      </c>
      <c r="G94" s="24" t="s">
        <v>198</v>
      </c>
      <c r="H94" s="15" t="n">
        <v>42380</v>
      </c>
      <c r="I94" s="13" t="s">
        <v>18</v>
      </c>
      <c r="J94" s="23" t="n">
        <v>700</v>
      </c>
      <c r="K94" s="17" t="n">
        <f aca="false">F94*J94</f>
        <v>7000</v>
      </c>
      <c r="L94" s="17" t="n">
        <v>7000</v>
      </c>
      <c r="M94" s="17"/>
      <c r="N94" s="46" t="n">
        <v>3</v>
      </c>
      <c r="O94" s="28" t="n">
        <f aca="false">K94*N94</f>
        <v>21000</v>
      </c>
      <c r="P94" s="13" t="n">
        <v>3</v>
      </c>
      <c r="Q94" s="22" t="s">
        <v>22</v>
      </c>
      <c r="R94" s="22"/>
    </row>
    <row r="95" s="1" customFormat="true" ht="15" hidden="false" customHeight="false" outlineLevel="0" collapsed="false">
      <c r="A95" s="21" t="s">
        <v>241</v>
      </c>
      <c r="B95" s="11" t="s">
        <v>15</v>
      </c>
      <c r="C95" s="22" t="n">
        <v>922961375</v>
      </c>
      <c r="D95" s="24" t="s">
        <v>242</v>
      </c>
      <c r="E95" s="24" t="n">
        <v>2</v>
      </c>
      <c r="F95" s="25" t="n">
        <v>8</v>
      </c>
      <c r="G95" s="24" t="s">
        <v>198</v>
      </c>
      <c r="H95" s="15" t="n">
        <v>42380</v>
      </c>
      <c r="I95" s="13" t="s">
        <v>18</v>
      </c>
      <c r="J95" s="23" t="n">
        <v>1000</v>
      </c>
      <c r="K95" s="23" t="n">
        <f aca="false">F95*J95</f>
        <v>8000</v>
      </c>
      <c r="L95" s="17" t="n">
        <v>8000</v>
      </c>
      <c r="M95" s="17"/>
      <c r="N95" s="46" t="n">
        <v>3</v>
      </c>
      <c r="O95" s="28" t="n">
        <f aca="false">K95*N95</f>
        <v>24000</v>
      </c>
      <c r="P95" s="13" t="n">
        <v>3</v>
      </c>
      <c r="Q95" s="22" t="s">
        <v>22</v>
      </c>
      <c r="R95" s="55"/>
    </row>
    <row r="96" s="1" customFormat="true" ht="15" hidden="false" customHeight="false" outlineLevel="0" collapsed="false">
      <c r="A96" s="21" t="s">
        <v>216</v>
      </c>
      <c r="B96" s="11" t="s">
        <v>15</v>
      </c>
      <c r="C96" s="22" t="n">
        <v>913709353</v>
      </c>
      <c r="D96" s="24" t="s">
        <v>243</v>
      </c>
      <c r="E96" s="24" t="n">
        <v>2</v>
      </c>
      <c r="F96" s="25" t="n">
        <v>8</v>
      </c>
      <c r="G96" s="24" t="s">
        <v>198</v>
      </c>
      <c r="H96" s="15" t="n">
        <v>42380</v>
      </c>
      <c r="I96" s="13" t="s">
        <v>18</v>
      </c>
      <c r="J96" s="23" t="n">
        <v>1000</v>
      </c>
      <c r="K96" s="23" t="n">
        <f aca="false">F96*J96</f>
        <v>8000</v>
      </c>
      <c r="L96" s="17" t="n">
        <v>8000</v>
      </c>
      <c r="M96" s="17"/>
      <c r="N96" s="46" t="n">
        <v>3</v>
      </c>
      <c r="O96" s="28" t="n">
        <f aca="false">K96*N96</f>
        <v>24000</v>
      </c>
      <c r="P96" s="13" t="n">
        <v>3</v>
      </c>
      <c r="Q96" s="22"/>
      <c r="R96" s="22"/>
    </row>
    <row r="97" s="1" customFormat="true" ht="15" hidden="false" customHeight="false" outlineLevel="0" collapsed="false">
      <c r="A97" s="21" t="s">
        <v>244</v>
      </c>
      <c r="B97" s="11" t="s">
        <v>15</v>
      </c>
      <c r="C97" s="22" t="n">
        <v>911137789</v>
      </c>
      <c r="D97" s="24" t="s">
        <v>245</v>
      </c>
      <c r="E97" s="24" t="n">
        <v>2</v>
      </c>
      <c r="F97" s="25" t="n">
        <v>18.36</v>
      </c>
      <c r="G97" s="24" t="s">
        <v>246</v>
      </c>
      <c r="H97" s="15" t="n">
        <v>42380</v>
      </c>
      <c r="I97" s="13" t="s">
        <v>18</v>
      </c>
      <c r="J97" s="23" t="n">
        <v>650</v>
      </c>
      <c r="K97" s="23" t="n">
        <f aca="false">F97*J97</f>
        <v>11934</v>
      </c>
      <c r="L97" s="17" t="n">
        <v>11934</v>
      </c>
      <c r="M97" s="17"/>
      <c r="N97" s="46" t="n">
        <v>3</v>
      </c>
      <c r="O97" s="28" t="n">
        <f aca="false">K97*N97</f>
        <v>35802</v>
      </c>
      <c r="P97" s="13" t="n">
        <v>3</v>
      </c>
      <c r="Q97" s="22" t="s">
        <v>22</v>
      </c>
      <c r="R97" s="22"/>
    </row>
    <row r="98" s="1" customFormat="true" ht="15" hidden="false" customHeight="false" outlineLevel="0" collapsed="false">
      <c r="A98" s="21" t="s">
        <v>247</v>
      </c>
      <c r="B98" s="11" t="s">
        <v>15</v>
      </c>
      <c r="C98" s="22" t="n">
        <v>910210717</v>
      </c>
      <c r="D98" s="24" t="s">
        <v>248</v>
      </c>
      <c r="E98" s="24" t="n">
        <v>2</v>
      </c>
      <c r="F98" s="25" t="n">
        <v>18.03</v>
      </c>
      <c r="G98" s="24" t="s">
        <v>246</v>
      </c>
      <c r="H98" s="15" t="n">
        <v>42380</v>
      </c>
      <c r="I98" s="13" t="s">
        <v>18</v>
      </c>
      <c r="J98" s="23" t="n">
        <v>650</v>
      </c>
      <c r="K98" s="23" t="n">
        <f aca="false">F98*J98</f>
        <v>11719.5</v>
      </c>
      <c r="L98" s="17" t="n">
        <v>11719.5</v>
      </c>
      <c r="M98" s="17"/>
      <c r="N98" s="46" t="n">
        <v>3</v>
      </c>
      <c r="O98" s="28" t="n">
        <f aca="false">K98*N98</f>
        <v>35158.5</v>
      </c>
      <c r="P98" s="13" t="n">
        <v>3</v>
      </c>
      <c r="Q98" s="22" t="s">
        <v>22</v>
      </c>
      <c r="R98" s="47"/>
    </row>
    <row r="99" s="1" customFormat="true" ht="15" hidden="false" customHeight="false" outlineLevel="0" collapsed="false">
      <c r="A99" s="21" t="s">
        <v>249</v>
      </c>
      <c r="B99" s="11" t="s">
        <v>15</v>
      </c>
      <c r="C99" s="22" t="n">
        <v>975269109</v>
      </c>
      <c r="D99" s="24" t="s">
        <v>250</v>
      </c>
      <c r="E99" s="24" t="n">
        <v>2</v>
      </c>
      <c r="F99" s="25" t="n">
        <v>33.97</v>
      </c>
      <c r="G99" s="24" t="s">
        <v>246</v>
      </c>
      <c r="H99" s="15" t="n">
        <v>42380</v>
      </c>
      <c r="I99" s="13" t="s">
        <v>18</v>
      </c>
      <c r="J99" s="23" t="n">
        <v>650</v>
      </c>
      <c r="K99" s="23" t="n">
        <f aca="false">F99*J99</f>
        <v>22080.5</v>
      </c>
      <c r="L99" s="17" t="n">
        <v>22080.5</v>
      </c>
      <c r="M99" s="17"/>
      <c r="N99" s="46" t="n">
        <v>3</v>
      </c>
      <c r="O99" s="28" t="n">
        <f aca="false">K99*N99</f>
        <v>66241.5</v>
      </c>
      <c r="P99" s="13" t="n">
        <v>3</v>
      </c>
      <c r="Q99" s="20" t="s">
        <v>251</v>
      </c>
      <c r="R99" s="47"/>
    </row>
    <row r="100" s="1" customFormat="true" ht="15" hidden="false" customHeight="false" outlineLevel="0" collapsed="false">
      <c r="A100" s="21" t="s">
        <v>252</v>
      </c>
      <c r="B100" s="11" t="s">
        <v>15</v>
      </c>
      <c r="C100" s="22" t="n">
        <v>964647442</v>
      </c>
      <c r="D100" s="24" t="s">
        <v>253</v>
      </c>
      <c r="E100" s="24" t="n">
        <v>2</v>
      </c>
      <c r="F100" s="25" t="n">
        <v>23.84</v>
      </c>
      <c r="G100" s="24" t="s">
        <v>246</v>
      </c>
      <c r="H100" s="15" t="n">
        <v>42380</v>
      </c>
      <c r="I100" s="13" t="s">
        <v>18</v>
      </c>
      <c r="J100" s="23" t="n">
        <v>650</v>
      </c>
      <c r="K100" s="23" t="n">
        <f aca="false">F100*J100</f>
        <v>15496</v>
      </c>
      <c r="L100" s="17" t="n">
        <v>15496</v>
      </c>
      <c r="M100" s="17"/>
      <c r="N100" s="46" t="n">
        <v>3</v>
      </c>
      <c r="O100" s="28" t="n">
        <f aca="false">K100*N100</f>
        <v>46488</v>
      </c>
      <c r="P100" s="13" t="n">
        <v>3</v>
      </c>
      <c r="Q100" s="22" t="s">
        <v>22</v>
      </c>
      <c r="R100" s="47"/>
    </row>
    <row r="101" s="1" customFormat="true" ht="15" hidden="false" customHeight="false" outlineLevel="0" collapsed="false">
      <c r="A101" s="21" t="s">
        <v>254</v>
      </c>
      <c r="B101" s="11" t="s">
        <v>15</v>
      </c>
      <c r="C101" s="22" t="n">
        <v>911275960</v>
      </c>
      <c r="D101" s="24" t="s">
        <v>255</v>
      </c>
      <c r="E101" s="24" t="n">
        <v>2</v>
      </c>
      <c r="F101" s="25" t="n">
        <v>43.55</v>
      </c>
      <c r="G101" s="24" t="s">
        <v>246</v>
      </c>
      <c r="H101" s="15" t="n">
        <v>42380</v>
      </c>
      <c r="I101" s="13" t="s">
        <v>18</v>
      </c>
      <c r="J101" s="23" t="n">
        <v>650</v>
      </c>
      <c r="K101" s="23" t="n">
        <f aca="false">F101*J101</f>
        <v>28307.5</v>
      </c>
      <c r="L101" s="17" t="n">
        <v>28307.5</v>
      </c>
      <c r="M101" s="17"/>
      <c r="N101" s="46" t="n">
        <v>3</v>
      </c>
      <c r="O101" s="28" t="n">
        <f aca="false">K101*N101</f>
        <v>84922.5</v>
      </c>
      <c r="P101" s="13" t="n">
        <v>3</v>
      </c>
      <c r="Q101" s="20" t="s">
        <v>256</v>
      </c>
      <c r="R101" s="22"/>
    </row>
    <row r="102" s="1" customFormat="true" ht="15" hidden="false" customHeight="false" outlineLevel="0" collapsed="false">
      <c r="A102" s="21" t="s">
        <v>257</v>
      </c>
      <c r="B102" s="11" t="s">
        <v>15</v>
      </c>
      <c r="C102" s="22" t="n">
        <v>920930839</v>
      </c>
      <c r="D102" s="24" t="s">
        <v>258</v>
      </c>
      <c r="E102" s="24" t="n">
        <v>2</v>
      </c>
      <c r="F102" s="25" t="n">
        <v>27.34</v>
      </c>
      <c r="G102" s="24" t="s">
        <v>246</v>
      </c>
      <c r="H102" s="15" t="n">
        <v>42380</v>
      </c>
      <c r="I102" s="13" t="s">
        <v>18</v>
      </c>
      <c r="J102" s="23" t="n">
        <v>650</v>
      </c>
      <c r="K102" s="23" t="n">
        <f aca="false">F102*J102</f>
        <v>17771</v>
      </c>
      <c r="L102" s="17" t="n">
        <v>17771</v>
      </c>
      <c r="M102" s="17"/>
      <c r="N102" s="46" t="n">
        <v>3</v>
      </c>
      <c r="O102" s="28" t="n">
        <f aca="false">K102*N102</f>
        <v>53313</v>
      </c>
      <c r="P102" s="13" t="n">
        <v>3</v>
      </c>
      <c r="Q102" s="22" t="s">
        <v>22</v>
      </c>
      <c r="R102" s="47"/>
    </row>
    <row r="103" s="1" customFormat="true" ht="15" hidden="false" customHeight="false" outlineLevel="0" collapsed="false">
      <c r="A103" s="21" t="s">
        <v>259</v>
      </c>
      <c r="B103" s="11" t="s">
        <v>15</v>
      </c>
      <c r="C103" s="22" t="n">
        <v>934403541</v>
      </c>
      <c r="D103" s="24" t="s">
        <v>260</v>
      </c>
      <c r="E103" s="24" t="n">
        <v>2</v>
      </c>
      <c r="F103" s="25" t="n">
        <v>21.63</v>
      </c>
      <c r="G103" s="24" t="s">
        <v>246</v>
      </c>
      <c r="H103" s="15" t="n">
        <v>42380</v>
      </c>
      <c r="I103" s="13" t="s">
        <v>18</v>
      </c>
      <c r="J103" s="23" t="n">
        <v>650</v>
      </c>
      <c r="K103" s="23" t="n">
        <f aca="false">F103*J103</f>
        <v>14059.5</v>
      </c>
      <c r="L103" s="17" t="n">
        <v>14059.5</v>
      </c>
      <c r="M103" s="17"/>
      <c r="N103" s="46" t="n">
        <v>3</v>
      </c>
      <c r="O103" s="28" t="n">
        <f aca="false">K103*N103</f>
        <v>42178.5</v>
      </c>
      <c r="P103" s="13" t="n">
        <v>3</v>
      </c>
      <c r="Q103" s="22" t="s">
        <v>22</v>
      </c>
      <c r="R103" s="22"/>
    </row>
    <row r="104" s="1" customFormat="true" ht="15" hidden="false" customHeight="false" outlineLevel="0" collapsed="false">
      <c r="A104" s="21" t="s">
        <v>261</v>
      </c>
      <c r="B104" s="11" t="s">
        <v>15</v>
      </c>
      <c r="C104" s="22" t="n">
        <v>912289026</v>
      </c>
      <c r="D104" s="24" t="s">
        <v>262</v>
      </c>
      <c r="E104" s="24" t="n">
        <v>2</v>
      </c>
      <c r="F104" s="25" t="n">
        <v>27.56</v>
      </c>
      <c r="G104" s="24" t="s">
        <v>246</v>
      </c>
      <c r="H104" s="15" t="n">
        <v>42380</v>
      </c>
      <c r="I104" s="13" t="s">
        <v>18</v>
      </c>
      <c r="J104" s="23" t="n">
        <v>650</v>
      </c>
      <c r="K104" s="23" t="n">
        <f aca="false">F104*J104</f>
        <v>17914</v>
      </c>
      <c r="L104" s="17" t="n">
        <v>17914</v>
      </c>
      <c r="M104" s="17"/>
      <c r="N104" s="46" t="n">
        <v>3</v>
      </c>
      <c r="O104" s="28" t="n">
        <f aca="false">K104*N104</f>
        <v>53742</v>
      </c>
      <c r="P104" s="13" t="n">
        <v>3</v>
      </c>
      <c r="Q104" s="22" t="s">
        <v>22</v>
      </c>
      <c r="R104" s="22"/>
    </row>
    <row r="105" s="1" customFormat="true" ht="15" hidden="false" customHeight="false" outlineLevel="0" collapsed="false">
      <c r="A105" s="21" t="s">
        <v>263</v>
      </c>
      <c r="B105" s="11" t="s">
        <v>15</v>
      </c>
      <c r="C105" s="22" t="n">
        <v>936204468</v>
      </c>
      <c r="D105" s="24" t="s">
        <v>264</v>
      </c>
      <c r="E105" s="24" t="n">
        <v>2</v>
      </c>
      <c r="F105" s="25" t="n">
        <v>26.05</v>
      </c>
      <c r="G105" s="24" t="s">
        <v>246</v>
      </c>
      <c r="H105" s="15" t="n">
        <v>42380</v>
      </c>
      <c r="I105" s="13" t="s">
        <v>18</v>
      </c>
      <c r="J105" s="23" t="n">
        <v>650</v>
      </c>
      <c r="K105" s="23" t="n">
        <f aca="false">F105*J105</f>
        <v>16932.5</v>
      </c>
      <c r="L105" s="17" t="n">
        <v>16932.5</v>
      </c>
      <c r="M105" s="17"/>
      <c r="N105" s="46" t="n">
        <v>3</v>
      </c>
      <c r="O105" s="28" t="n">
        <f aca="false">K105*N105</f>
        <v>50797.5</v>
      </c>
      <c r="P105" s="13" t="n">
        <v>3</v>
      </c>
      <c r="Q105" s="20" t="s">
        <v>265</v>
      </c>
      <c r="R105" s="22"/>
    </row>
    <row r="106" s="1" customFormat="true" ht="15" hidden="false" customHeight="false" outlineLevel="0" collapsed="false">
      <c r="A106" s="21" t="s">
        <v>266</v>
      </c>
      <c r="B106" s="11" t="s">
        <v>15</v>
      </c>
      <c r="C106" s="22" t="n">
        <v>941945149</v>
      </c>
      <c r="D106" s="24" t="s">
        <v>267</v>
      </c>
      <c r="E106" s="24" t="n">
        <v>2</v>
      </c>
      <c r="F106" s="25" t="n">
        <v>25.82</v>
      </c>
      <c r="G106" s="24" t="s">
        <v>246</v>
      </c>
      <c r="H106" s="15" t="n">
        <v>42380</v>
      </c>
      <c r="I106" s="13" t="s">
        <v>18</v>
      </c>
      <c r="J106" s="23" t="n">
        <v>650</v>
      </c>
      <c r="K106" s="23" t="n">
        <f aca="false">F106*J106</f>
        <v>16783</v>
      </c>
      <c r="L106" s="17" t="n">
        <v>16783</v>
      </c>
      <c r="M106" s="17"/>
      <c r="N106" s="46" t="n">
        <v>3</v>
      </c>
      <c r="O106" s="28" t="n">
        <f aca="false">K106*N106</f>
        <v>50349</v>
      </c>
      <c r="P106" s="13" t="n">
        <v>3</v>
      </c>
      <c r="Q106" s="22" t="s">
        <v>22</v>
      </c>
      <c r="R106" s="22"/>
    </row>
    <row r="107" s="1" customFormat="true" ht="15" hidden="false" customHeight="false" outlineLevel="0" collapsed="false">
      <c r="A107" s="21" t="s">
        <v>268</v>
      </c>
      <c r="B107" s="11" t="s">
        <v>15</v>
      </c>
      <c r="C107" s="22" t="n">
        <v>942522080</v>
      </c>
      <c r="D107" s="24" t="s">
        <v>269</v>
      </c>
      <c r="E107" s="24" t="n">
        <v>2</v>
      </c>
      <c r="F107" s="25" t="n">
        <v>29.1</v>
      </c>
      <c r="G107" s="24" t="s">
        <v>246</v>
      </c>
      <c r="H107" s="15" t="n">
        <v>42380</v>
      </c>
      <c r="I107" s="13" t="s">
        <v>18</v>
      </c>
      <c r="J107" s="23" t="n">
        <v>650</v>
      </c>
      <c r="K107" s="23" t="n">
        <f aca="false">F107*J107</f>
        <v>18915</v>
      </c>
      <c r="L107" s="17" t="n">
        <v>18915</v>
      </c>
      <c r="M107" s="17"/>
      <c r="N107" s="46" t="n">
        <v>3</v>
      </c>
      <c r="O107" s="28" t="n">
        <f aca="false">K107*N107</f>
        <v>56745</v>
      </c>
      <c r="P107" s="13" t="n">
        <v>3</v>
      </c>
      <c r="Q107" s="22" t="s">
        <v>22</v>
      </c>
      <c r="R107" s="22"/>
    </row>
    <row r="108" s="1" customFormat="true" ht="26.85" hidden="false" customHeight="false" outlineLevel="0" collapsed="false">
      <c r="A108" s="54" t="s">
        <v>158</v>
      </c>
      <c r="B108" s="11" t="s">
        <v>15</v>
      </c>
      <c r="C108" s="22" t="n">
        <v>911346477</v>
      </c>
      <c r="D108" s="24" t="s">
        <v>270</v>
      </c>
      <c r="E108" s="24" t="n">
        <v>2</v>
      </c>
      <c r="F108" s="25" t="n">
        <v>62.61</v>
      </c>
      <c r="G108" s="24" t="s">
        <v>246</v>
      </c>
      <c r="H108" s="15" t="n">
        <v>42380</v>
      </c>
      <c r="I108" s="13" t="s">
        <v>18</v>
      </c>
      <c r="J108" s="23" t="n">
        <v>650</v>
      </c>
      <c r="K108" s="23" t="n">
        <f aca="false">F108*J108</f>
        <v>40696.5</v>
      </c>
      <c r="L108" s="17" t="n">
        <v>40696.5</v>
      </c>
      <c r="M108" s="17"/>
      <c r="N108" s="46" t="n">
        <v>3</v>
      </c>
      <c r="O108" s="28" t="n">
        <f aca="false">K108*N108</f>
        <v>122089.5</v>
      </c>
      <c r="P108" s="13" t="n">
        <v>3</v>
      </c>
      <c r="Q108" s="20" t="s">
        <v>160</v>
      </c>
      <c r="R108" s="22"/>
    </row>
    <row r="109" s="1" customFormat="true" ht="15" hidden="false" customHeight="false" outlineLevel="0" collapsed="false">
      <c r="A109" s="21" t="s">
        <v>271</v>
      </c>
      <c r="B109" s="11" t="s">
        <v>15</v>
      </c>
      <c r="C109" s="22" t="n">
        <v>913342584</v>
      </c>
      <c r="D109" s="24" t="s">
        <v>272</v>
      </c>
      <c r="E109" s="24" t="n">
        <v>2</v>
      </c>
      <c r="F109" s="25" t="n">
        <v>24.1</v>
      </c>
      <c r="G109" s="24" t="s">
        <v>246</v>
      </c>
      <c r="H109" s="15" t="n">
        <v>42380</v>
      </c>
      <c r="I109" s="13" t="s">
        <v>18</v>
      </c>
      <c r="J109" s="23" t="n">
        <v>650</v>
      </c>
      <c r="K109" s="23" t="n">
        <f aca="false">F109*J109</f>
        <v>15665</v>
      </c>
      <c r="L109" s="17" t="n">
        <v>15665</v>
      </c>
      <c r="M109" s="17"/>
      <c r="N109" s="46" t="n">
        <v>3</v>
      </c>
      <c r="O109" s="28" t="n">
        <f aca="false">K109*N109</f>
        <v>46995</v>
      </c>
      <c r="P109" s="13" t="n">
        <v>3</v>
      </c>
      <c r="Q109" s="20" t="s">
        <v>273</v>
      </c>
      <c r="R109" s="22"/>
    </row>
    <row r="110" s="1" customFormat="true" ht="15" hidden="false" customHeight="false" outlineLevel="0" collapsed="false">
      <c r="A110" s="21" t="s">
        <v>274</v>
      </c>
      <c r="B110" s="11" t="s">
        <v>15</v>
      </c>
      <c r="C110" s="22" t="n">
        <v>912652310</v>
      </c>
      <c r="D110" s="24" t="s">
        <v>275</v>
      </c>
      <c r="E110" s="24" t="n">
        <v>2</v>
      </c>
      <c r="F110" s="25" t="n">
        <v>21.63</v>
      </c>
      <c r="G110" s="24" t="s">
        <v>246</v>
      </c>
      <c r="H110" s="15" t="n">
        <v>42380</v>
      </c>
      <c r="I110" s="13" t="s">
        <v>18</v>
      </c>
      <c r="J110" s="23" t="n">
        <v>650</v>
      </c>
      <c r="K110" s="23" t="n">
        <f aca="false">F110*J110</f>
        <v>14059.5</v>
      </c>
      <c r="L110" s="17" t="n">
        <v>14059.5</v>
      </c>
      <c r="M110" s="17"/>
      <c r="N110" s="46" t="n">
        <v>3</v>
      </c>
      <c r="O110" s="28" t="n">
        <f aca="false">K110*N110</f>
        <v>42178.5</v>
      </c>
      <c r="P110" s="13" t="n">
        <v>3</v>
      </c>
      <c r="Q110" s="20"/>
      <c r="R110" s="22"/>
    </row>
    <row r="111" s="1" customFormat="true" ht="15" hidden="false" customHeight="false" outlineLevel="0" collapsed="false">
      <c r="A111" s="21" t="s">
        <v>276</v>
      </c>
      <c r="B111" s="11" t="s">
        <v>15</v>
      </c>
      <c r="C111" s="22" t="n">
        <v>914701412</v>
      </c>
      <c r="D111" s="24" t="s">
        <v>277</v>
      </c>
      <c r="E111" s="24" t="n">
        <v>2</v>
      </c>
      <c r="F111" s="25" t="n">
        <v>29.68</v>
      </c>
      <c r="G111" s="24" t="s">
        <v>246</v>
      </c>
      <c r="H111" s="15" t="n">
        <v>42380</v>
      </c>
      <c r="I111" s="13" t="s">
        <v>18</v>
      </c>
      <c r="J111" s="23" t="n">
        <v>650</v>
      </c>
      <c r="K111" s="23" t="n">
        <f aca="false">F111*J111</f>
        <v>19292</v>
      </c>
      <c r="L111" s="17" t="n">
        <v>19292</v>
      </c>
      <c r="M111" s="17"/>
      <c r="N111" s="46" t="n">
        <v>3</v>
      </c>
      <c r="O111" s="28" t="n">
        <f aca="false">K111*N111</f>
        <v>57876</v>
      </c>
      <c r="P111" s="13" t="n">
        <v>3</v>
      </c>
      <c r="Q111" s="20" t="s">
        <v>278</v>
      </c>
      <c r="R111" s="22"/>
    </row>
    <row r="112" s="1" customFormat="true" ht="15" hidden="false" customHeight="false" outlineLevel="0" collapsed="false">
      <c r="A112" s="21" t="s">
        <v>279</v>
      </c>
      <c r="B112" s="11" t="s">
        <v>15</v>
      </c>
      <c r="C112" s="22" t="n">
        <v>911683340</v>
      </c>
      <c r="D112" s="24" t="s">
        <v>280</v>
      </c>
      <c r="E112" s="24" t="n">
        <v>2</v>
      </c>
      <c r="F112" s="25" t="n">
        <v>20.4</v>
      </c>
      <c r="G112" s="24" t="s">
        <v>246</v>
      </c>
      <c r="H112" s="15" t="n">
        <v>42380</v>
      </c>
      <c r="I112" s="13" t="s">
        <v>18</v>
      </c>
      <c r="J112" s="23" t="n">
        <v>650</v>
      </c>
      <c r="K112" s="23" t="n">
        <f aca="false">F112*J112</f>
        <v>13260</v>
      </c>
      <c r="L112" s="17" t="n">
        <v>13260</v>
      </c>
      <c r="M112" s="17"/>
      <c r="N112" s="46" t="n">
        <v>3</v>
      </c>
      <c r="O112" s="28" t="n">
        <f aca="false">K112*N112</f>
        <v>39780</v>
      </c>
      <c r="P112" s="13" t="n">
        <v>3</v>
      </c>
      <c r="Q112" s="22" t="s">
        <v>22</v>
      </c>
      <c r="R112" s="22"/>
    </row>
    <row r="113" s="1" customFormat="true" ht="15" hidden="false" customHeight="false" outlineLevel="0" collapsed="false">
      <c r="A113" s="21" t="s">
        <v>281</v>
      </c>
      <c r="B113" s="11" t="s">
        <v>15</v>
      </c>
      <c r="C113" s="22" t="n">
        <v>936125231</v>
      </c>
      <c r="D113" s="24" t="s">
        <v>282</v>
      </c>
      <c r="E113" s="24" t="n">
        <v>2</v>
      </c>
      <c r="F113" s="25" t="n">
        <v>23.73</v>
      </c>
      <c r="G113" s="24" t="s">
        <v>246</v>
      </c>
      <c r="H113" s="15" t="n">
        <v>42380</v>
      </c>
      <c r="I113" s="13" t="s">
        <v>18</v>
      </c>
      <c r="J113" s="23" t="n">
        <v>650</v>
      </c>
      <c r="K113" s="23" t="n">
        <f aca="false">F113*J113</f>
        <v>15424.5</v>
      </c>
      <c r="L113" s="17" t="n">
        <v>15424.5</v>
      </c>
      <c r="M113" s="17"/>
      <c r="N113" s="46" t="n">
        <v>3</v>
      </c>
      <c r="O113" s="28" t="n">
        <f aca="false">K113*N113</f>
        <v>46273.5</v>
      </c>
      <c r="P113" s="13" t="n">
        <v>3</v>
      </c>
      <c r="Q113" s="22" t="s">
        <v>22</v>
      </c>
      <c r="R113" s="22"/>
    </row>
    <row r="114" s="1" customFormat="true" ht="15" hidden="false" customHeight="false" outlineLevel="0" collapsed="false">
      <c r="A114" s="10" t="s">
        <v>283</v>
      </c>
      <c r="B114" s="11" t="s">
        <v>15</v>
      </c>
      <c r="C114" s="12" t="n">
        <v>921319606</v>
      </c>
      <c r="D114" s="13" t="s">
        <v>284</v>
      </c>
      <c r="E114" s="24" t="n">
        <v>2</v>
      </c>
      <c r="F114" s="14" t="n">
        <v>25.99</v>
      </c>
      <c r="G114" s="24" t="s">
        <v>246</v>
      </c>
      <c r="H114" s="15" t="n">
        <v>42380</v>
      </c>
      <c r="I114" s="13" t="s">
        <v>18</v>
      </c>
      <c r="J114" s="23" t="n">
        <v>650</v>
      </c>
      <c r="K114" s="23" t="n">
        <f aca="false">F114*J114</f>
        <v>16893.5</v>
      </c>
      <c r="L114" s="17" t="n">
        <v>16893.5</v>
      </c>
      <c r="M114" s="17"/>
      <c r="N114" s="46" t="n">
        <v>3</v>
      </c>
      <c r="O114" s="28" t="n">
        <f aca="false">K114*N114</f>
        <v>50680.5</v>
      </c>
      <c r="P114" s="13" t="n">
        <v>3</v>
      </c>
      <c r="Q114" s="22" t="s">
        <v>22</v>
      </c>
      <c r="R114" s="12"/>
    </row>
    <row r="115" s="1" customFormat="true" ht="15" hidden="false" customHeight="false" outlineLevel="0" collapsed="false">
      <c r="A115" s="21" t="s">
        <v>285</v>
      </c>
      <c r="B115" s="11" t="s">
        <v>15</v>
      </c>
      <c r="C115" s="22" t="n">
        <v>938296549</v>
      </c>
      <c r="D115" s="24" t="s">
        <v>286</v>
      </c>
      <c r="E115" s="24" t="n">
        <v>2</v>
      </c>
      <c r="F115" s="25" t="n">
        <v>10</v>
      </c>
      <c r="G115" s="24" t="s">
        <v>246</v>
      </c>
      <c r="H115" s="15" t="n">
        <v>42380</v>
      </c>
      <c r="I115" s="13" t="s">
        <v>18</v>
      </c>
      <c r="J115" s="23" t="n">
        <v>650</v>
      </c>
      <c r="K115" s="23" t="n">
        <f aca="false">F115*J115</f>
        <v>6500</v>
      </c>
      <c r="L115" s="23" t="n">
        <v>6500</v>
      </c>
      <c r="M115" s="23"/>
      <c r="N115" s="56" t="n">
        <v>3</v>
      </c>
      <c r="O115" s="36" t="n">
        <f aca="false">K115*N115</f>
        <v>19500</v>
      </c>
      <c r="P115" s="13" t="n">
        <v>3</v>
      </c>
      <c r="Q115" s="22" t="s">
        <v>22</v>
      </c>
      <c r="R115" s="22"/>
    </row>
    <row r="116" s="1" customFormat="true" ht="15" hidden="false" customHeight="false" outlineLevel="0" collapsed="false">
      <c r="A116" s="21" t="s">
        <v>287</v>
      </c>
      <c r="B116" s="11" t="s">
        <v>15</v>
      </c>
      <c r="C116" s="22"/>
      <c r="D116" s="24" t="s">
        <v>288</v>
      </c>
      <c r="E116" s="24" t="n">
        <v>2</v>
      </c>
      <c r="F116" s="25" t="n">
        <v>8</v>
      </c>
      <c r="G116" s="24" t="s">
        <v>246</v>
      </c>
      <c r="H116" s="15" t="n">
        <v>42380</v>
      </c>
      <c r="I116" s="13" t="s">
        <v>18</v>
      </c>
      <c r="J116" s="23" t="n">
        <v>950</v>
      </c>
      <c r="K116" s="23" t="n">
        <f aca="false">F116*J116</f>
        <v>7600</v>
      </c>
      <c r="L116" s="23" t="n">
        <v>7600</v>
      </c>
      <c r="M116" s="23"/>
      <c r="N116" s="56" t="n">
        <v>3</v>
      </c>
      <c r="O116" s="36" t="n">
        <f aca="false">K116*N116</f>
        <v>22800</v>
      </c>
      <c r="P116" s="13" t="n">
        <v>3</v>
      </c>
      <c r="Q116" s="22" t="s">
        <v>22</v>
      </c>
      <c r="R116" s="22"/>
    </row>
    <row r="117" s="1" customFormat="true" ht="15" hidden="false" customHeight="false" outlineLevel="0" collapsed="false">
      <c r="A117" s="21" t="s">
        <v>289</v>
      </c>
      <c r="B117" s="11" t="s">
        <v>15</v>
      </c>
      <c r="C117" s="22" t="n">
        <v>911781281</v>
      </c>
      <c r="D117" s="24" t="s">
        <v>290</v>
      </c>
      <c r="E117" s="24" t="n">
        <v>2</v>
      </c>
      <c r="F117" s="25" t="n">
        <v>8</v>
      </c>
      <c r="G117" s="24" t="s">
        <v>246</v>
      </c>
      <c r="H117" s="15" t="n">
        <v>42380</v>
      </c>
      <c r="I117" s="13" t="s">
        <v>18</v>
      </c>
      <c r="J117" s="23" t="n">
        <v>950</v>
      </c>
      <c r="K117" s="23" t="n">
        <f aca="false">F117*J117</f>
        <v>7600</v>
      </c>
      <c r="L117" s="23" t="n">
        <v>7600</v>
      </c>
      <c r="M117" s="23"/>
      <c r="N117" s="56" t="n">
        <v>3</v>
      </c>
      <c r="O117" s="36" t="n">
        <f aca="false">K117*N117</f>
        <v>22800</v>
      </c>
      <c r="P117" s="13" t="n">
        <v>3</v>
      </c>
      <c r="Q117" s="22" t="s">
        <v>22</v>
      </c>
      <c r="R117" s="22"/>
    </row>
    <row r="118" s="1" customFormat="true" ht="15" hidden="false" customHeight="false" outlineLevel="0" collapsed="false">
      <c r="A118" s="57"/>
      <c r="B118" s="11" t="s">
        <v>15</v>
      </c>
      <c r="C118" s="22" t="n">
        <v>910537771</v>
      </c>
      <c r="D118" s="24" t="s">
        <v>291</v>
      </c>
      <c r="E118" s="24" t="n">
        <v>2</v>
      </c>
      <c r="F118" s="25" t="n">
        <v>10</v>
      </c>
      <c r="G118" s="24" t="s">
        <v>292</v>
      </c>
      <c r="H118" s="15" t="n">
        <v>42380</v>
      </c>
      <c r="I118" s="13" t="s">
        <v>18</v>
      </c>
      <c r="J118" s="23" t="n">
        <v>650</v>
      </c>
      <c r="K118" s="17" t="n">
        <f aca="false">F118*J118</f>
        <v>6500</v>
      </c>
      <c r="L118" s="17" t="n">
        <v>6500</v>
      </c>
      <c r="M118" s="17"/>
      <c r="N118" s="46" t="n">
        <v>3</v>
      </c>
      <c r="O118" s="28" t="n">
        <f aca="false">K118*N118</f>
        <v>19500</v>
      </c>
      <c r="P118" s="13" t="n">
        <v>3</v>
      </c>
      <c r="Q118" s="22" t="s">
        <v>22</v>
      </c>
      <c r="R118" s="22"/>
    </row>
    <row r="119" s="1" customFormat="true" ht="15" hidden="false" customHeight="false" outlineLevel="0" collapsed="false">
      <c r="A119" s="57"/>
      <c r="B119" s="11" t="s">
        <v>15</v>
      </c>
      <c r="C119" s="22" t="n">
        <v>1410.5</v>
      </c>
      <c r="D119" s="24" t="s">
        <v>293</v>
      </c>
      <c r="E119" s="24" t="n">
        <v>2</v>
      </c>
      <c r="F119" s="25" t="n">
        <v>10</v>
      </c>
      <c r="G119" s="24" t="s">
        <v>294</v>
      </c>
      <c r="H119" s="15" t="n">
        <v>42380</v>
      </c>
      <c r="I119" s="13" t="s">
        <v>18</v>
      </c>
      <c r="J119" s="23" t="n">
        <v>650</v>
      </c>
      <c r="K119" s="17" t="n">
        <f aca="false">F119*J119</f>
        <v>6500</v>
      </c>
      <c r="L119" s="17" t="n">
        <v>6500</v>
      </c>
      <c r="M119" s="17"/>
      <c r="N119" s="58" t="n">
        <v>3</v>
      </c>
      <c r="O119" s="28" t="n">
        <f aca="false">K119*N119</f>
        <v>19500</v>
      </c>
      <c r="P119" s="13" t="n">
        <v>3</v>
      </c>
      <c r="Q119" s="22" t="s">
        <v>22</v>
      </c>
      <c r="R119" s="22"/>
    </row>
    <row r="120" s="1" customFormat="true" ht="29.15" hidden="false" customHeight="false" outlineLevel="0" collapsed="false">
      <c r="A120" s="59"/>
      <c r="B120" s="11"/>
      <c r="C120" s="22"/>
      <c r="D120" s="60" t="s">
        <v>295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1"/>
      <c r="Q120" s="22"/>
      <c r="R120" s="22"/>
    </row>
    <row r="121" s="1" customFormat="true" ht="15" hidden="false" customHeight="false" outlineLevel="0" collapsed="false">
      <c r="A121" s="62" t="s">
        <v>296</v>
      </c>
      <c r="B121" s="11" t="s">
        <v>15</v>
      </c>
      <c r="C121" s="47" t="n">
        <v>25000</v>
      </c>
      <c r="D121" s="24" t="s">
        <v>297</v>
      </c>
      <c r="E121" s="24"/>
      <c r="F121" s="25" t="n">
        <v>570</v>
      </c>
      <c r="G121" s="63" t="s">
        <v>298</v>
      </c>
      <c r="H121" s="24"/>
      <c r="I121" s="24"/>
      <c r="J121" s="23" t="n">
        <v>250</v>
      </c>
      <c r="K121" s="17" t="n">
        <f aca="false">F121*J121</f>
        <v>142500</v>
      </c>
      <c r="L121" s="17" t="n">
        <v>142500</v>
      </c>
      <c r="M121" s="17"/>
      <c r="N121" s="58" t="n">
        <v>3</v>
      </c>
      <c r="O121" s="28" t="n">
        <f aca="false">K121*N121</f>
        <v>427500</v>
      </c>
      <c r="P121" s="13" t="n">
        <v>3</v>
      </c>
      <c r="Q121" s="64" t="n">
        <v>42737</v>
      </c>
      <c r="R121" s="22"/>
    </row>
    <row r="122" s="1" customFormat="true" ht="15" hidden="false" customHeight="false" outlineLevel="0" collapsed="false">
      <c r="A122" s="62" t="s">
        <v>296</v>
      </c>
      <c r="B122" s="11" t="s">
        <v>15</v>
      </c>
      <c r="C122" s="65" t="n">
        <v>245300</v>
      </c>
      <c r="D122" s="24" t="s">
        <v>299</v>
      </c>
      <c r="E122" s="24"/>
      <c r="F122" s="25" t="n">
        <v>1186</v>
      </c>
      <c r="G122" s="63" t="s">
        <v>298</v>
      </c>
      <c r="H122" s="24"/>
      <c r="I122" s="24"/>
      <c r="J122" s="23" t="n">
        <v>350</v>
      </c>
      <c r="K122" s="17" t="n">
        <f aca="false">F122*J122</f>
        <v>415100</v>
      </c>
      <c r="L122" s="17" t="n">
        <v>415100</v>
      </c>
      <c r="M122" s="17"/>
      <c r="N122" s="58" t="n">
        <v>3</v>
      </c>
      <c r="O122" s="28" t="n">
        <f aca="false">K122*N122</f>
        <v>1245300</v>
      </c>
      <c r="P122" s="13" t="n">
        <v>3</v>
      </c>
      <c r="Q122" s="22"/>
      <c r="R122" s="22"/>
    </row>
    <row r="123" customFormat="false" ht="29.15" hidden="false" customHeight="false" outlineLevel="0" collapsed="false">
      <c r="A123" s="66"/>
      <c r="B123" s="67"/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70"/>
      <c r="Q123" s="71"/>
      <c r="R123" s="68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120:O120"/>
    <mergeCell ref="D123:O1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2025-03-17T06:58:19Z</dcterms:created>
  <dc:creator>Finance-Hed</dc:creator>
  <dc:description/>
  <dc:language>en-US</dc:language>
  <cp:lastModifiedBy/>
  <dcterms:modified xsi:type="dcterms:W3CDTF">2025-03-22T00:55:23Z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