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driscoll/Documents/GitHub/review-paper/work/written/"/>
    </mc:Choice>
  </mc:AlternateContent>
  <xr:revisionPtr revIDLastSave="0" documentId="13_ncr:1_{2D901568-86D7-E446-BBE2-C230E13F1402}" xr6:coauthVersionLast="45" xr6:coauthVersionMax="45" xr10:uidLastSave="{00000000-0000-0000-0000-000000000000}"/>
  <bookViews>
    <workbookView xWindow="9160" yWindow="1900" windowWidth="21200" windowHeight="15180" xr2:uid="{D599EC0D-7D4C-B249-8283-C9F7FFB85809}"/>
  </bookViews>
  <sheets>
    <sheet name="Poverty" sheetId="1" r:id="rId1"/>
    <sheet name="Slu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2" l="1"/>
</calcChain>
</file>

<file path=xl/sharedStrings.xml><?xml version="1.0" encoding="utf-8"?>
<sst xmlns="http://schemas.openxmlformats.org/spreadsheetml/2006/main" count="361" uniqueCount="181">
  <si>
    <t>Paper</t>
  </si>
  <si>
    <t>Metric</t>
  </si>
  <si>
    <t>Best Performance</t>
  </si>
  <si>
    <t>Geo</t>
  </si>
  <si>
    <t>Location</t>
  </si>
  <si>
    <t>Year</t>
  </si>
  <si>
    <t>Prediction Task</t>
  </si>
  <si>
    <t>Asset Wealth Index</t>
  </si>
  <si>
    <t>r2</t>
  </si>
  <si>
    <t>cor</t>
  </si>
  <si>
    <t>cluster</t>
  </si>
  <si>
    <t>Africa</t>
  </si>
  <si>
    <t xml:space="preserve">Semi-Supervised Multitask Learning on Multispectral Satellite Images Using Wasserstein Generative Adversarial Networks (GANs) for Predicting Poverty </t>
  </si>
  <si>
    <t>Using publicly available satellite imagery and deep learning to understand economic well-being in Africa</t>
  </si>
  <si>
    <t>geo2</t>
  </si>
  <si>
    <t>A comparison of machine learning approaches for identifying high-poverty counties: robust features of DMSP/OLS night-time light imagery</t>
  </si>
  <si>
    <t>If county is "non-poverty" or not</t>
  </si>
  <si>
    <t>accuracy</t>
  </si>
  <si>
    <t>China</t>
  </si>
  <si>
    <t>Combining satellite imagery and machine learning to predict poverty</t>
  </si>
  <si>
    <t>Constructing spatiotemporal poverty indices from big data</t>
  </si>
  <si>
    <t>Multi-Dimensional Poverty Index</t>
  </si>
  <si>
    <t>geo3</t>
  </si>
  <si>
    <t>Rwanda</t>
  </si>
  <si>
    <t>Dynamic Poverty Prediction with Vegetation Index</t>
  </si>
  <si>
    <t>Generating Interpretable Poverty Maps using Object Detection in Satellite Images</t>
  </si>
  <si>
    <t>Uganda</t>
  </si>
  <si>
    <t>Nigeria</t>
  </si>
  <si>
    <t>Consumption</t>
  </si>
  <si>
    <t>Left in the Dark? Oil and Rural Poverty</t>
  </si>
  <si>
    <t>36 countries</t>
  </si>
  <si>
    <t>Mapping poverty using mobile phone and satellite data</t>
  </si>
  <si>
    <t>Bangladesh</t>
  </si>
  <si>
    <t>voroni polygons</t>
  </si>
  <si>
    <t>Poverty from Space: Using High Resolution Satellite Imagery for Estimating Economic Well-being</t>
  </si>
  <si>
    <t>Sri Lanka</t>
  </si>
  <si>
    <t>geo4</t>
  </si>
  <si>
    <t>Poverty Prediction with Public Landsat7 Satellite ImageryandMachineLearning</t>
  </si>
  <si>
    <t>Socioecologically informed use of remote sensing data to predict rural household poverty</t>
  </si>
  <si>
    <t>bottom 40%, middle 40%, top 20% classification</t>
  </si>
  <si>
    <t>household</t>
  </si>
  <si>
    <t>Kenya</t>
  </si>
  <si>
    <t>Transfer Learning from Deep Features for Remote Sensing and Poverty Mapping</t>
  </si>
  <si>
    <t>above or below poverty threshold</t>
  </si>
  <si>
    <t>Understanding the Evidence ase for Poverty-Environment Relationships using Remotely Sensed Satellite Data: An Example from Assam, India</t>
  </si>
  <si>
    <t>23 African countries</t>
  </si>
  <si>
    <t>India</t>
  </si>
  <si>
    <t>Assam, India</t>
  </si>
  <si>
    <t>Welfare Index quintiles</t>
  </si>
  <si>
    <t>Viewing society from space: Image-based sociocultural prediction models</t>
  </si>
  <si>
    <t>Botswana, Kenya, Zimbabwe</t>
  </si>
  <si>
    <t>Incorporating Spatial Context and Fine-grained Detail from Satellite Imagery to Predict Poverty</t>
  </si>
  <si>
    <t xml:space="preserve">Combining disparate data sources for improved poverty prediction and mapping </t>
  </si>
  <si>
    <t>Senegal</t>
  </si>
  <si>
    <t xml:space="preserve">call data </t>
  </si>
  <si>
    <t>Income &lt;= National 10th percentile</t>
  </si>
  <si>
    <t>Automated detection of slum area change in Hyderabad, India using multitemporal satellite imagery</t>
  </si>
  <si>
    <t>Urban slum detection using texture and spatial metrics derived from satellite imagery</t>
  </si>
  <si>
    <t>Assessing the Utility of Satellite Imagery with Differing Spatial Resolutions for Deriving Proxy Measures of Slum Presence in Accra, Ghana</t>
  </si>
  <si>
    <t>Slum mapping in polarimetric SAR data using spatial features</t>
  </si>
  <si>
    <t>Exploring the Potential of Machine Learning for Automatic Slum Identification from VHR Imagery</t>
  </si>
  <si>
    <t>Notes</t>
  </si>
  <si>
    <t>?</t>
  </si>
  <si>
    <t>Below Comparative Wealth Index poverty line</t>
  </si>
  <si>
    <t>Reported living condition good/neutral/bad</t>
  </si>
  <si>
    <t>Rules based classification - Object detection</t>
  </si>
  <si>
    <t>Ghana</t>
  </si>
  <si>
    <t>Slum index</t>
  </si>
  <si>
    <t>only 7 ground truth points, Rules based classification - Edge detection</t>
  </si>
  <si>
    <t>Slum delineations</t>
  </si>
  <si>
    <t>Morocco</t>
  </si>
  <si>
    <t>recall</t>
  </si>
  <si>
    <t>Colombia</t>
  </si>
  <si>
    <t>Detecting Slums from SPOT Data in Casablanca Morocco Using an Object Based Approach</t>
  </si>
  <si>
    <t>The Relative Value of Facebook Advertising Data for Poverty Mapping</t>
  </si>
  <si>
    <t>Regular/irregular settlement 1km grid</t>
  </si>
  <si>
    <t>Afghanistan</t>
  </si>
  <si>
    <t>Identifying residential neighbourhood types from settlement points in a machine learning approach</t>
  </si>
  <si>
    <t>Detecting informal settlements from QuickBird data in Rio de Janeiro using an object based approac</t>
  </si>
  <si>
    <t>Brazil</t>
  </si>
  <si>
    <t>South Africa</t>
  </si>
  <si>
    <t>Transferability of Object-Oriented Image Analysis Methods for Slum Identification</t>
  </si>
  <si>
    <t>Object-based change detection of informal settlements</t>
  </si>
  <si>
    <t>Manual classification map</t>
  </si>
  <si>
    <t>Slum Segmentation and Change Detection : A Deep Learning Approach</t>
  </si>
  <si>
    <t>IoU</t>
  </si>
  <si>
    <t>Mapping Informal Settlements in Developing Countries using Machine Learning and Low Resolution Multi-spectral Data</t>
  </si>
  <si>
    <t>Annotated ground truth points for slums</t>
  </si>
  <si>
    <t>Additional data</t>
  </si>
  <si>
    <t>Mapping slums using spatial features in Accra, Ghana</t>
  </si>
  <si>
    <t>Accra Metropolitan Assembly slum dichotomy map</t>
  </si>
  <si>
    <t>Image Based Characterization of Formal and Informal Neighborhoods in an Urban Landscape</t>
  </si>
  <si>
    <t>Extraction of Slum Areas From VHR Imagery Using GLCM Variance</t>
  </si>
  <si>
    <t>Municipality provided slum location data</t>
  </si>
  <si>
    <t>Transfer learning approach to map urban slums using high and medium resolution satellite imagery</t>
  </si>
  <si>
    <t>Detecting and mapping slums using open data: a case study in Kenya</t>
  </si>
  <si>
    <t>Object-based random forest classification for informal settlements identification in the Middle East: Jeddah a case study</t>
  </si>
  <si>
    <t>Mapping Urban Slum Settlements Using Very High-Resolution Imagery and Land Boundary Data</t>
  </si>
  <si>
    <t>Deep Fully Convolutional Networks for the Detection of Informal Settlements in VHR Images</t>
  </si>
  <si>
    <t>Detection of Informal Settlements from VHR Images Using Convolutional Neural Networks</t>
  </si>
  <si>
    <t>Tanzania</t>
  </si>
  <si>
    <t>Jamaica</t>
  </si>
  <si>
    <t>Point locations of squatter settlements</t>
  </si>
  <si>
    <t>Saudi Arabia</t>
  </si>
  <si>
    <t>MajiData spatial extent of slums</t>
  </si>
  <si>
    <t>7 ground truth locations</t>
  </si>
  <si>
    <t>Manual slum delineations</t>
  </si>
  <si>
    <t>Indonesia</t>
  </si>
  <si>
    <t>Machine Learning-Based Slum Mapping in Support of Slum Upgrading Programs: The Case of Bandung City, Indonesia</t>
  </si>
  <si>
    <t>Samples</t>
  </si>
  <si>
    <t>Sample</t>
  </si>
  <si>
    <t>19,669 clusters</t>
  </si>
  <si>
    <t>1,411 clusters</t>
  </si>
  <si>
    <t xml:space="preserve"> </t>
  </si>
  <si>
    <t>1,291 villages</t>
  </si>
  <si>
    <t>320 clusters</t>
  </si>
  <si>
    <t>552 communes</t>
  </si>
  <si>
    <t>416 sectors (geo3)</t>
  </si>
  <si>
    <t>4,839 clusters</t>
  </si>
  <si>
    <t>not modeled, just using lit/not lit</t>
  </si>
  <si>
    <t>0 for training; 636,448 households</t>
  </si>
  <si>
    <t>192 counties</t>
  </si>
  <si>
    <t>643 clusters</t>
  </si>
  <si>
    <t>330 households</t>
  </si>
  <si>
    <t>14,000 villages</t>
  </si>
  <si>
    <t>70 km2 classified area</t>
  </si>
  <si>
    <t>12,000 points</t>
  </si>
  <si>
    <t>eval on 8 ground truthing visits</t>
  </si>
  <si>
    <t>3,000 samples</t>
  </si>
  <si>
    <t>eval on manual delinations across Ahmedabad</t>
  </si>
  <si>
    <t>eval on 1,724 enumeration areas</t>
  </si>
  <si>
    <t>80 ground truth points</t>
  </si>
  <si>
    <t>eval on 250 visually interpreted points</t>
  </si>
  <si>
    <t>12,398 100m cells</t>
  </si>
  <si>
    <t>3,060 samples</t>
  </si>
  <si>
    <t>1,159,662 pixels</t>
  </si>
  <si>
    <t>eval on entire study region</t>
  </si>
  <si>
    <t>600 clusters</t>
  </si>
  <si>
    <t>Philippines</t>
  </si>
  <si>
    <t>facebook data</t>
  </si>
  <si>
    <t>five african countries</t>
  </si>
  <si>
    <t>Can Human Development be Measured with Satellite Imagery?</t>
  </si>
  <si>
    <t>Haiti</t>
  </si>
  <si>
    <t>Nepal</t>
  </si>
  <si>
    <t>wikipedia data</t>
  </si>
  <si>
    <t>Predicting economic development using geolocated wikipedia articles</t>
  </si>
  <si>
    <t>Mapping Poverty in the Philippines Using Machine Learning, Satellite Imagery, and Crowd-sourced Geospatial Information</t>
  </si>
  <si>
    <t>osm data</t>
  </si>
  <si>
    <t>Uses full spatial extent of slums,  then uses 63 variables (partially derived from satellites partially not) using a decision tree</t>
  </si>
  <si>
    <t>yes</t>
  </si>
  <si>
    <t>Seems like has full map of slum locations, uses segmentation then classifies each of the "neighborhood" objects. Uses nearest neighbors combined with fuzzy logic membership functions</t>
  </si>
  <si>
    <t xml:space="preserve">Compared against a slum index, spectral mixture analysis for vegetation, impervious surface or soil, </t>
  </si>
  <si>
    <t>Trains CNN using a multi-task loss function, combining classification, localizaation and segmentation mask loss</t>
  </si>
  <si>
    <t>Balanced data</t>
  </si>
  <si>
    <t>Uses ontology to generate fuzzy-logic rule base that acts as a classifier of segmented areas</t>
  </si>
  <si>
    <t>Estimation of Poverty Using Random Forest Regression with Multi-Source Data: A Case Study in Bangladesh</t>
  </si>
  <si>
    <t>598 clusters</t>
  </si>
  <si>
    <t>eval on manual classified areas</t>
  </si>
  <si>
    <t>no</t>
  </si>
  <si>
    <t>spatial extent of slums from MajiData</t>
  </si>
  <si>
    <t>skewed: "the rates of slum cells are low (between 1% and 9%) in comparison to the rates of non-slum cells"</t>
  </si>
  <si>
    <t>Unbalanced, yet precision + recall both over .9 "socioeconomic indicators were more often used in comparison to remote sensing indicators for all sites."</t>
  </si>
  <si>
    <t>513 location annotations</t>
  </si>
  <si>
    <t>balanced since all images have a slum it appears</t>
  </si>
  <si>
    <t>fairly unbalanced, about 11% slum</t>
  </si>
  <si>
    <t>annotated points</t>
  </si>
  <si>
    <t>balanced, specifically mentioned</t>
  </si>
  <si>
    <t>4048 training samples, 7024 test samples</t>
  </si>
  <si>
    <t>9.31 sqkm classified area</t>
  </si>
  <si>
    <t>1836 image samples</t>
  </si>
  <si>
    <t>balanced, 600 samples in each class</t>
  </si>
  <si>
    <t>0Paper</t>
  </si>
  <si>
    <t>balanced, 1000 samples per class</t>
  </si>
  <si>
    <t>Neighborhood classification (4 class)</t>
  </si>
  <si>
    <t>Bolivia</t>
  </si>
  <si>
    <t>unbalanced, train/test split was sampled stratified</t>
  </si>
  <si>
    <t>4,500 points</t>
  </si>
  <si>
    <t>yes, uses elevation</t>
  </si>
  <si>
    <t>trained on 14,000 points</t>
  </si>
  <si>
    <t>semi-balanced, 29% slum, 24% urban, 45% other</t>
  </si>
  <si>
    <t>Num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</si>
</sst>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9770-989D-784A-8415-02CC7C9E89F9}">
  <dimension ref="A1:J27"/>
  <sheetViews>
    <sheetView tabSelected="1" workbookViewId="0">
      <pane ySplit="1" topLeftCell="A2" activePane="bottomLeft" state="frozen"/>
      <selection pane="bottomLeft" activeCell="E10" sqref="E10:E27"/>
    </sheetView>
  </sheetViews>
  <sheetFormatPr baseColWidth="10" defaultRowHeight="16" x14ac:dyDescent="0.2"/>
  <cols>
    <col min="1" max="1" width="81.1640625" style="2" customWidth="1"/>
    <col min="2" max="3" width="10.83203125" style="2"/>
    <col min="4" max="4" width="18.5" style="2" customWidth="1"/>
    <col min="5" max="16384" width="10.83203125" style="2"/>
  </cols>
  <sheetData>
    <row r="1" spans="1:10" x14ac:dyDescent="0.2">
      <c r="A1" s="2" t="s">
        <v>0</v>
      </c>
      <c r="B1" s="2" t="s">
        <v>5</v>
      </c>
      <c r="C1" s="2" t="s">
        <v>6</v>
      </c>
      <c r="D1" s="2" t="s">
        <v>110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61</v>
      </c>
    </row>
    <row r="2" spans="1:10" x14ac:dyDescent="0.2">
      <c r="A2" s="2" t="s">
        <v>29</v>
      </c>
      <c r="B2" s="2">
        <v>2017</v>
      </c>
      <c r="C2" s="2" t="s">
        <v>63</v>
      </c>
      <c r="D2" s="2" t="s">
        <v>120</v>
      </c>
      <c r="E2" s="2" t="s">
        <v>17</v>
      </c>
      <c r="F2" s="2">
        <v>0.83</v>
      </c>
      <c r="G2" s="2" t="s">
        <v>10</v>
      </c>
      <c r="H2" s="2" t="s">
        <v>30</v>
      </c>
      <c r="I2" s="2" t="s">
        <v>119</v>
      </c>
    </row>
    <row r="3" spans="1:10" x14ac:dyDescent="0.2">
      <c r="A3" s="2" t="s">
        <v>49</v>
      </c>
      <c r="B3" s="2">
        <v>2017</v>
      </c>
      <c r="C3" s="2" t="s">
        <v>64</v>
      </c>
      <c r="D3" s="2" t="s">
        <v>113</v>
      </c>
      <c r="E3" s="2" t="s">
        <v>17</v>
      </c>
      <c r="F3" s="2">
        <v>0.83</v>
      </c>
      <c r="G3" s="2" t="s">
        <v>10</v>
      </c>
      <c r="H3" s="2" t="s">
        <v>50</v>
      </c>
    </row>
    <row r="4" spans="1:10" x14ac:dyDescent="0.2">
      <c r="A4" s="2" t="s">
        <v>15</v>
      </c>
      <c r="B4" s="2">
        <v>2019</v>
      </c>
      <c r="C4" s="2" t="s">
        <v>16</v>
      </c>
      <c r="D4" s="2" t="s">
        <v>121</v>
      </c>
      <c r="E4" s="2" t="s">
        <v>17</v>
      </c>
      <c r="F4" s="2">
        <v>0.82</v>
      </c>
      <c r="G4" s="2" t="s">
        <v>14</v>
      </c>
      <c r="H4" s="2" t="s">
        <v>18</v>
      </c>
    </row>
    <row r="5" spans="1:10" x14ac:dyDescent="0.2">
      <c r="A5" s="2" t="s">
        <v>42</v>
      </c>
      <c r="B5" s="2">
        <v>2016</v>
      </c>
      <c r="C5" s="2" t="s">
        <v>43</v>
      </c>
      <c r="D5" s="2" t="s">
        <v>122</v>
      </c>
      <c r="E5" s="2" t="s">
        <v>17</v>
      </c>
      <c r="F5" s="2">
        <v>0.72</v>
      </c>
      <c r="G5" s="2" t="s">
        <v>10</v>
      </c>
      <c r="H5" s="2" t="s">
        <v>26</v>
      </c>
    </row>
    <row r="6" spans="1:10" x14ac:dyDescent="0.2">
      <c r="A6" s="2" t="s">
        <v>38</v>
      </c>
      <c r="B6" s="2">
        <v>2018</v>
      </c>
      <c r="C6" s="2" t="s">
        <v>39</v>
      </c>
      <c r="D6" s="2" t="s">
        <v>123</v>
      </c>
      <c r="E6" s="2" t="s">
        <v>17</v>
      </c>
      <c r="F6" s="2">
        <v>0.62</v>
      </c>
      <c r="G6" s="2" t="s">
        <v>40</v>
      </c>
      <c r="H6" s="2" t="s">
        <v>41</v>
      </c>
      <c r="I6" s="2" t="s">
        <v>62</v>
      </c>
    </row>
    <row r="7" spans="1:10" x14ac:dyDescent="0.2">
      <c r="A7" s="2" t="s">
        <v>44</v>
      </c>
      <c r="B7" s="2">
        <v>2016</v>
      </c>
      <c r="C7" s="2" t="s">
        <v>48</v>
      </c>
      <c r="D7" s="2" t="s">
        <v>124</v>
      </c>
      <c r="E7" s="2" t="s">
        <v>17</v>
      </c>
      <c r="F7" s="2">
        <v>0.36</v>
      </c>
      <c r="G7" s="2" t="s">
        <v>10</v>
      </c>
      <c r="H7" s="2" t="s">
        <v>47</v>
      </c>
      <c r="I7" s="2" t="s">
        <v>62</v>
      </c>
    </row>
    <row r="8" spans="1:10" x14ac:dyDescent="0.2">
      <c r="A8" s="2" t="s">
        <v>52</v>
      </c>
      <c r="B8" s="2">
        <v>2017</v>
      </c>
      <c r="C8" s="2" t="s">
        <v>21</v>
      </c>
      <c r="D8" s="2" t="s">
        <v>116</v>
      </c>
      <c r="E8" s="2" t="s">
        <v>9</v>
      </c>
      <c r="F8" s="2">
        <v>0.91</v>
      </c>
      <c r="G8" s="2" t="s">
        <v>36</v>
      </c>
      <c r="H8" s="2" t="s">
        <v>53</v>
      </c>
      <c r="I8" s="2" t="s">
        <v>54</v>
      </c>
    </row>
    <row r="9" spans="1:10" x14ac:dyDescent="0.2">
      <c r="A9" s="2" t="s">
        <v>20</v>
      </c>
      <c r="B9" s="2">
        <v>2016</v>
      </c>
      <c r="C9" s="2" t="s">
        <v>21</v>
      </c>
      <c r="D9" s="2" t="s">
        <v>117</v>
      </c>
      <c r="E9" s="2" t="s">
        <v>9</v>
      </c>
      <c r="F9" s="2">
        <v>0.88</v>
      </c>
      <c r="G9" s="2" t="s">
        <v>22</v>
      </c>
      <c r="H9" s="2" t="s">
        <v>23</v>
      </c>
      <c r="I9" s="2" t="s">
        <v>54</v>
      </c>
    </row>
    <row r="10" spans="1:10" x14ac:dyDescent="0.2">
      <c r="A10" s="2" t="s">
        <v>13</v>
      </c>
      <c r="B10" s="2">
        <v>2020</v>
      </c>
      <c r="C10" s="2" t="s">
        <v>7</v>
      </c>
      <c r="D10" s="2" t="s">
        <v>111</v>
      </c>
      <c r="E10" s="2" t="s">
        <v>8</v>
      </c>
      <c r="F10" s="2">
        <v>0.83</v>
      </c>
      <c r="G10" s="2" t="s">
        <v>14</v>
      </c>
      <c r="H10" s="2" t="s">
        <v>45</v>
      </c>
    </row>
    <row r="11" spans="1:10" x14ac:dyDescent="0.2">
      <c r="A11" s="2" t="s">
        <v>13</v>
      </c>
      <c r="B11" s="2">
        <v>2020</v>
      </c>
      <c r="C11" s="2" t="s">
        <v>7</v>
      </c>
      <c r="D11" s="2" t="s">
        <v>111</v>
      </c>
      <c r="E11" s="2" t="s">
        <v>8</v>
      </c>
      <c r="F11" s="2">
        <v>0.7</v>
      </c>
      <c r="G11" s="2" t="s">
        <v>10</v>
      </c>
      <c r="H11" s="2" t="s">
        <v>45</v>
      </c>
      <c r="J11" s="4"/>
    </row>
    <row r="12" spans="1:10" x14ac:dyDescent="0.2">
      <c r="A12" s="2" t="s">
        <v>51</v>
      </c>
      <c r="B12" s="2">
        <v>2016</v>
      </c>
      <c r="C12" s="2" t="s">
        <v>7</v>
      </c>
      <c r="D12" s="2" t="s">
        <v>113</v>
      </c>
      <c r="E12" s="2" t="s">
        <v>8</v>
      </c>
      <c r="F12" s="2">
        <v>0.78</v>
      </c>
      <c r="G12" s="2" t="s">
        <v>10</v>
      </c>
      <c r="H12" s="2" t="s">
        <v>27</v>
      </c>
      <c r="J12" s="4"/>
    </row>
    <row r="13" spans="1:10" x14ac:dyDescent="0.2">
      <c r="A13" s="2" t="s">
        <v>31</v>
      </c>
      <c r="B13" s="2">
        <v>2017</v>
      </c>
      <c r="C13" s="2" t="s">
        <v>7</v>
      </c>
      <c r="D13" s="2" t="s">
        <v>137</v>
      </c>
      <c r="E13" s="2" t="s">
        <v>8</v>
      </c>
      <c r="F13" s="2">
        <v>0.76</v>
      </c>
      <c r="G13" s="2" t="s">
        <v>33</v>
      </c>
      <c r="H13" s="2" t="s">
        <v>32</v>
      </c>
      <c r="I13" s="2" t="s">
        <v>54</v>
      </c>
      <c r="J13" s="4"/>
    </row>
    <row r="14" spans="1:10" x14ac:dyDescent="0.2">
      <c r="A14" s="2" t="s">
        <v>19</v>
      </c>
      <c r="B14" s="2">
        <v>2016</v>
      </c>
      <c r="C14" s="2" t="s">
        <v>7</v>
      </c>
      <c r="D14" s="2" t="s">
        <v>112</v>
      </c>
      <c r="E14" s="2" t="s">
        <v>8</v>
      </c>
      <c r="F14" s="2">
        <v>0.56000000000000005</v>
      </c>
      <c r="G14" s="2" t="s">
        <v>10</v>
      </c>
      <c r="H14" s="2" t="s">
        <v>140</v>
      </c>
    </row>
    <row r="15" spans="1:10" x14ac:dyDescent="0.2">
      <c r="A15" s="2" t="s">
        <v>24</v>
      </c>
      <c r="B15" s="2">
        <v>2018</v>
      </c>
      <c r="C15" s="2" t="s">
        <v>7</v>
      </c>
      <c r="D15" s="2" t="s">
        <v>113</v>
      </c>
      <c r="E15" s="2" t="s">
        <v>8</v>
      </c>
      <c r="F15" s="2">
        <v>0.74</v>
      </c>
      <c r="G15" s="2" t="s">
        <v>10</v>
      </c>
      <c r="H15" s="2" t="s">
        <v>27</v>
      </c>
    </row>
    <row r="16" spans="1:10" x14ac:dyDescent="0.2">
      <c r="A16" s="2" t="s">
        <v>37</v>
      </c>
      <c r="B16" s="2">
        <v>2017</v>
      </c>
      <c r="C16" s="2" t="s">
        <v>7</v>
      </c>
      <c r="D16" s="2" t="s">
        <v>113</v>
      </c>
      <c r="E16" s="2" t="s">
        <v>8</v>
      </c>
      <c r="F16" s="2">
        <v>0.66</v>
      </c>
      <c r="G16" s="2" t="s">
        <v>10</v>
      </c>
      <c r="H16" s="2" t="s">
        <v>11</v>
      </c>
    </row>
    <row r="17" spans="1:9" x14ac:dyDescent="0.2">
      <c r="A17" s="2" t="s">
        <v>34</v>
      </c>
      <c r="B17" s="2">
        <v>2017</v>
      </c>
      <c r="C17" s="2" t="s">
        <v>55</v>
      </c>
      <c r="D17" s="2" t="s">
        <v>114</v>
      </c>
      <c r="E17" s="2" t="s">
        <v>8</v>
      </c>
      <c r="F17" s="2">
        <v>0.61</v>
      </c>
      <c r="G17" s="2" t="s">
        <v>36</v>
      </c>
      <c r="H17" s="2" t="s">
        <v>35</v>
      </c>
    </row>
    <row r="18" spans="1:9" x14ac:dyDescent="0.2">
      <c r="A18" s="2" t="s">
        <v>25</v>
      </c>
      <c r="B18" s="2">
        <v>2020</v>
      </c>
      <c r="C18" s="2" t="s">
        <v>28</v>
      </c>
      <c r="D18" s="2" t="s">
        <v>115</v>
      </c>
      <c r="E18" s="2" t="s">
        <v>8</v>
      </c>
      <c r="F18" s="2">
        <v>0.54</v>
      </c>
      <c r="G18" s="2" t="s">
        <v>10</v>
      </c>
      <c r="H18" s="2" t="s">
        <v>26</v>
      </c>
    </row>
    <row r="19" spans="1:9" x14ac:dyDescent="0.2">
      <c r="A19" s="2" t="s">
        <v>12</v>
      </c>
      <c r="B19" s="2">
        <v>2019</v>
      </c>
      <c r="C19" s="2" t="s">
        <v>7</v>
      </c>
      <c r="D19" s="2" t="s">
        <v>118</v>
      </c>
      <c r="E19" s="2" t="s">
        <v>8</v>
      </c>
      <c r="F19" s="2">
        <v>0.56999999999999995</v>
      </c>
      <c r="G19" s="2" t="s">
        <v>10</v>
      </c>
      <c r="H19" s="2" t="s">
        <v>11</v>
      </c>
    </row>
    <row r="20" spans="1:9" x14ac:dyDescent="0.2">
      <c r="A20" s="2" t="s">
        <v>74</v>
      </c>
      <c r="B20" s="2">
        <v>2020</v>
      </c>
      <c r="C20" s="2" t="s">
        <v>7</v>
      </c>
      <c r="D20" s="2">
        <v>28043</v>
      </c>
      <c r="E20" s="2" t="s">
        <v>8</v>
      </c>
      <c r="F20" s="2">
        <v>0.71</v>
      </c>
      <c r="G20" s="2" t="s">
        <v>10</v>
      </c>
      <c r="H20" s="2" t="s">
        <v>46</v>
      </c>
      <c r="I20" s="2" t="s">
        <v>139</v>
      </c>
    </row>
    <row r="21" spans="1:9" x14ac:dyDescent="0.2">
      <c r="A21" s="2" t="s">
        <v>74</v>
      </c>
      <c r="B21" s="2">
        <v>2020</v>
      </c>
      <c r="C21" s="2" t="s">
        <v>7</v>
      </c>
      <c r="D21" s="2">
        <v>1205</v>
      </c>
      <c r="E21" s="2" t="s">
        <v>8</v>
      </c>
      <c r="F21" s="2">
        <v>0.66</v>
      </c>
      <c r="G21" s="2" t="s">
        <v>10</v>
      </c>
      <c r="H21" s="2" t="s">
        <v>138</v>
      </c>
      <c r="I21" s="2" t="s">
        <v>139</v>
      </c>
    </row>
    <row r="22" spans="1:9" x14ac:dyDescent="0.2">
      <c r="A22" s="2" t="s">
        <v>141</v>
      </c>
      <c r="B22" s="2">
        <v>2017</v>
      </c>
      <c r="C22" s="2" t="s">
        <v>7</v>
      </c>
      <c r="D22" s="2">
        <v>896</v>
      </c>
      <c r="E22" s="2" t="s">
        <v>8</v>
      </c>
      <c r="F22" s="2">
        <v>0.74</v>
      </c>
      <c r="G22" s="2" t="s">
        <v>10</v>
      </c>
      <c r="H22" s="2" t="s">
        <v>27</v>
      </c>
    </row>
    <row r="23" spans="1:9" x14ac:dyDescent="0.2">
      <c r="A23" s="2" t="s">
        <v>141</v>
      </c>
      <c r="B23" s="2">
        <v>2017</v>
      </c>
      <c r="C23" s="2" t="s">
        <v>7</v>
      </c>
      <c r="D23" s="2">
        <v>445</v>
      </c>
      <c r="E23" s="2" t="s">
        <v>8</v>
      </c>
      <c r="F23" s="2">
        <v>0.51</v>
      </c>
      <c r="G23" s="2" t="s">
        <v>10</v>
      </c>
      <c r="H23" s="2" t="s">
        <v>142</v>
      </c>
    </row>
    <row r="24" spans="1:9" x14ac:dyDescent="0.2">
      <c r="A24" s="2" t="s">
        <v>141</v>
      </c>
      <c r="B24" s="2">
        <v>2017</v>
      </c>
      <c r="C24" s="2" t="s">
        <v>7</v>
      </c>
      <c r="D24" s="2">
        <v>289</v>
      </c>
      <c r="E24" s="2" t="s">
        <v>8</v>
      </c>
      <c r="F24" s="2">
        <v>0.64</v>
      </c>
      <c r="G24" s="2" t="s">
        <v>10</v>
      </c>
      <c r="H24" s="2" t="s">
        <v>143</v>
      </c>
    </row>
    <row r="25" spans="1:9" x14ac:dyDescent="0.2">
      <c r="A25" s="2" t="s">
        <v>145</v>
      </c>
      <c r="B25" s="2">
        <v>2019</v>
      </c>
      <c r="C25" s="2" t="s">
        <v>7</v>
      </c>
      <c r="E25" s="2" t="s">
        <v>8</v>
      </c>
      <c r="F25" s="2">
        <v>0.76</v>
      </c>
      <c r="G25" s="2" t="s">
        <v>10</v>
      </c>
      <c r="H25" s="2" t="s">
        <v>140</v>
      </c>
      <c r="I25" s="2" t="s">
        <v>144</v>
      </c>
    </row>
    <row r="26" spans="1:9" x14ac:dyDescent="0.2">
      <c r="A26" s="2" t="s">
        <v>146</v>
      </c>
      <c r="B26" s="2">
        <v>2019</v>
      </c>
      <c r="C26" s="2" t="s">
        <v>7</v>
      </c>
      <c r="E26" s="2" t="s">
        <v>8</v>
      </c>
      <c r="F26" s="2">
        <v>0.63</v>
      </c>
      <c r="G26" s="2" t="s">
        <v>10</v>
      </c>
      <c r="H26" s="2" t="s">
        <v>138</v>
      </c>
      <c r="I26" s="2" t="s">
        <v>147</v>
      </c>
    </row>
    <row r="27" spans="1:9" x14ac:dyDescent="0.2">
      <c r="A27" s="6" t="s">
        <v>155</v>
      </c>
      <c r="B27" s="2">
        <v>2019</v>
      </c>
      <c r="C27" s="2" t="s">
        <v>7</v>
      </c>
      <c r="D27" s="2" t="s">
        <v>156</v>
      </c>
      <c r="E27" s="2" t="s">
        <v>8</v>
      </c>
      <c r="F27" s="2">
        <v>0.7</v>
      </c>
      <c r="G27" s="2" t="s">
        <v>10</v>
      </c>
      <c r="H27" s="2" t="s">
        <v>32</v>
      </c>
      <c r="I27" s="2" t="s">
        <v>147</v>
      </c>
    </row>
  </sheetData>
  <sortState xmlns:xlrd2="http://schemas.microsoft.com/office/spreadsheetml/2017/richdata2" ref="A2:I27">
    <sortCondition ref="E1:E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4BC4-ABB3-B741-9E87-CAF649784CFB}">
  <dimension ref="A1:L26"/>
  <sheetViews>
    <sheetView workbookViewId="0">
      <pane ySplit="1" topLeftCell="A2" activePane="bottomLeft" state="frozen"/>
      <selection pane="bottomLeft" activeCell="K28" sqref="K28"/>
    </sheetView>
  </sheetViews>
  <sheetFormatPr baseColWidth="10" defaultRowHeight="16" x14ac:dyDescent="0.2"/>
  <cols>
    <col min="1" max="1" width="16.33203125" style="2" customWidth="1"/>
    <col min="2" max="2" width="9.33203125" style="5" customWidth="1"/>
    <col min="4" max="4" width="33.33203125" customWidth="1"/>
    <col min="5" max="5" width="30.5" customWidth="1"/>
  </cols>
  <sheetData>
    <row r="1" spans="1:12" x14ac:dyDescent="0.2">
      <c r="A1" s="2" t="s">
        <v>171</v>
      </c>
      <c r="C1" t="s">
        <v>5</v>
      </c>
      <c r="D1" t="s">
        <v>6</v>
      </c>
      <c r="E1" t="s">
        <v>109</v>
      </c>
      <c r="F1" t="s">
        <v>1</v>
      </c>
      <c r="G1" t="s">
        <v>2</v>
      </c>
      <c r="H1" t="s">
        <v>4</v>
      </c>
      <c r="I1" t="s">
        <v>88</v>
      </c>
      <c r="J1" t="s">
        <v>180</v>
      </c>
      <c r="K1" t="s">
        <v>153</v>
      </c>
      <c r="L1" t="s">
        <v>61</v>
      </c>
    </row>
    <row r="2" spans="1:12" x14ac:dyDescent="0.2">
      <c r="A2" s="2" t="s">
        <v>95</v>
      </c>
      <c r="B2" s="5" t="s">
        <v>148</v>
      </c>
      <c r="C2" s="2">
        <v>2018</v>
      </c>
      <c r="D2" t="s">
        <v>104</v>
      </c>
      <c r="E2" t="s">
        <v>159</v>
      </c>
      <c r="F2" t="s">
        <v>71</v>
      </c>
      <c r="G2">
        <v>0.95</v>
      </c>
      <c r="H2" t="s">
        <v>41</v>
      </c>
      <c r="I2" t="s">
        <v>149</v>
      </c>
      <c r="K2" t="s">
        <v>160</v>
      </c>
      <c r="L2" s="7" t="s">
        <v>161</v>
      </c>
    </row>
    <row r="3" spans="1:12" x14ac:dyDescent="0.2">
      <c r="A3" s="2" t="s">
        <v>73</v>
      </c>
      <c r="B3" s="5" t="s">
        <v>150</v>
      </c>
      <c r="C3" s="1">
        <v>2011</v>
      </c>
      <c r="D3" t="s">
        <v>69</v>
      </c>
      <c r="E3" t="s">
        <v>125</v>
      </c>
      <c r="F3" t="s">
        <v>71</v>
      </c>
      <c r="G3">
        <v>0.85</v>
      </c>
      <c r="H3" t="s">
        <v>70</v>
      </c>
      <c r="I3" t="s">
        <v>158</v>
      </c>
      <c r="K3" t="s">
        <v>62</v>
      </c>
    </row>
    <row r="4" spans="1:12" x14ac:dyDescent="0.2">
      <c r="A4" s="2" t="s">
        <v>78</v>
      </c>
      <c r="B4" s="5" t="s">
        <v>154</v>
      </c>
      <c r="C4" s="2">
        <v>2008</v>
      </c>
      <c r="D4" t="s">
        <v>106</v>
      </c>
      <c r="E4" t="s">
        <v>157</v>
      </c>
      <c r="F4" t="s">
        <v>71</v>
      </c>
      <c r="G4">
        <f>64/75</f>
        <v>0.85333333333333339</v>
      </c>
      <c r="H4" t="s">
        <v>79</v>
      </c>
      <c r="I4" t="s">
        <v>158</v>
      </c>
      <c r="K4" t="s">
        <v>62</v>
      </c>
    </row>
    <row r="5" spans="1:12" x14ac:dyDescent="0.2">
      <c r="A5" s="2" t="s">
        <v>58</v>
      </c>
      <c r="B5" s="5" t="s">
        <v>151</v>
      </c>
      <c r="C5" s="1">
        <v>2012</v>
      </c>
      <c r="D5" t="s">
        <v>67</v>
      </c>
      <c r="E5" t="s">
        <v>130</v>
      </c>
      <c r="F5" t="s">
        <v>8</v>
      </c>
      <c r="G5">
        <v>0.4</v>
      </c>
      <c r="H5" t="s">
        <v>66</v>
      </c>
      <c r="I5" t="s">
        <v>158</v>
      </c>
      <c r="K5" t="s">
        <v>62</v>
      </c>
    </row>
    <row r="6" spans="1:12" x14ac:dyDescent="0.2">
      <c r="A6" s="2" t="s">
        <v>84</v>
      </c>
      <c r="B6" s="5" t="s">
        <v>152</v>
      </c>
      <c r="C6" s="2">
        <v>2018</v>
      </c>
      <c r="D6" t="s">
        <v>69</v>
      </c>
      <c r="E6" t="s">
        <v>162</v>
      </c>
      <c r="F6" t="s">
        <v>85</v>
      </c>
      <c r="G6">
        <v>0.9</v>
      </c>
      <c r="H6" t="s">
        <v>46</v>
      </c>
      <c r="I6" t="s">
        <v>158</v>
      </c>
      <c r="K6" t="s">
        <v>163</v>
      </c>
    </row>
    <row r="7" spans="1:12" x14ac:dyDescent="0.2">
      <c r="A7" s="2" t="s">
        <v>60</v>
      </c>
      <c r="C7" s="1">
        <v>2017</v>
      </c>
      <c r="D7" t="s">
        <v>69</v>
      </c>
      <c r="E7" t="s">
        <v>133</v>
      </c>
      <c r="F7" t="s">
        <v>17</v>
      </c>
      <c r="G7">
        <v>0.98</v>
      </c>
      <c r="H7" t="s">
        <v>72</v>
      </c>
      <c r="I7" t="s">
        <v>158</v>
      </c>
      <c r="J7">
        <v>2</v>
      </c>
      <c r="K7" t="s">
        <v>164</v>
      </c>
    </row>
    <row r="8" spans="1:12" x14ac:dyDescent="0.2">
      <c r="A8" s="2" t="s">
        <v>86</v>
      </c>
      <c r="C8" s="2">
        <v>2019</v>
      </c>
      <c r="D8" t="s">
        <v>87</v>
      </c>
      <c r="E8" t="s">
        <v>165</v>
      </c>
      <c r="F8" t="s">
        <v>17</v>
      </c>
      <c r="G8">
        <v>0.97</v>
      </c>
      <c r="H8" t="s">
        <v>46</v>
      </c>
      <c r="I8" t="s">
        <v>158</v>
      </c>
      <c r="J8">
        <v>2</v>
      </c>
      <c r="K8" t="s">
        <v>166</v>
      </c>
    </row>
    <row r="9" spans="1:12" x14ac:dyDescent="0.2">
      <c r="A9" s="2" t="s">
        <v>89</v>
      </c>
      <c r="C9" s="2">
        <v>2015</v>
      </c>
      <c r="D9" t="s">
        <v>90</v>
      </c>
      <c r="E9" t="s">
        <v>128</v>
      </c>
      <c r="F9" t="s">
        <v>17</v>
      </c>
      <c r="G9">
        <v>0.94</v>
      </c>
      <c r="H9" t="s">
        <v>66</v>
      </c>
      <c r="I9" t="s">
        <v>158</v>
      </c>
      <c r="J9">
        <v>2</v>
      </c>
      <c r="K9" t="s">
        <v>166</v>
      </c>
    </row>
    <row r="10" spans="1:12" x14ac:dyDescent="0.2">
      <c r="A10" s="2" t="s">
        <v>108</v>
      </c>
      <c r="C10" s="2">
        <v>2018</v>
      </c>
      <c r="D10" t="s">
        <v>69</v>
      </c>
      <c r="E10" t="s">
        <v>167</v>
      </c>
      <c r="F10" t="s">
        <v>17</v>
      </c>
      <c r="G10">
        <v>0.86</v>
      </c>
      <c r="H10" t="s">
        <v>107</v>
      </c>
      <c r="I10" t="s">
        <v>158</v>
      </c>
      <c r="J10">
        <v>2</v>
      </c>
      <c r="K10" t="s">
        <v>166</v>
      </c>
    </row>
    <row r="11" spans="1:12" x14ac:dyDescent="0.2">
      <c r="A11" s="2" t="s">
        <v>97</v>
      </c>
      <c r="C11" s="2">
        <v>2019</v>
      </c>
      <c r="D11" t="s">
        <v>102</v>
      </c>
      <c r="E11" t="s">
        <v>168</v>
      </c>
      <c r="F11" t="s">
        <v>17</v>
      </c>
      <c r="G11">
        <v>0.94</v>
      </c>
      <c r="H11" t="s">
        <v>101</v>
      </c>
      <c r="I11" t="s">
        <v>158</v>
      </c>
      <c r="J11">
        <v>2</v>
      </c>
      <c r="K11" t="s">
        <v>62</v>
      </c>
    </row>
    <row r="12" spans="1:12" x14ac:dyDescent="0.2">
      <c r="A12" s="2" t="s">
        <v>94</v>
      </c>
      <c r="C12" s="2">
        <v>2019</v>
      </c>
      <c r="D12" t="s">
        <v>69</v>
      </c>
      <c r="E12" t="s">
        <v>169</v>
      </c>
      <c r="F12" t="s">
        <v>17</v>
      </c>
      <c r="G12">
        <v>0.94</v>
      </c>
      <c r="H12" t="s">
        <v>46</v>
      </c>
      <c r="I12" t="s">
        <v>158</v>
      </c>
      <c r="J12">
        <v>4</v>
      </c>
      <c r="K12" t="s">
        <v>170</v>
      </c>
    </row>
    <row r="13" spans="1:12" x14ac:dyDescent="0.2">
      <c r="A13" s="2" t="s">
        <v>91</v>
      </c>
      <c r="C13" s="2">
        <v>2012</v>
      </c>
      <c r="D13" t="s">
        <v>173</v>
      </c>
      <c r="E13" t="s">
        <v>126</v>
      </c>
      <c r="F13" t="s">
        <v>17</v>
      </c>
      <c r="G13">
        <v>0.92</v>
      </c>
      <c r="H13" t="s">
        <v>174</v>
      </c>
      <c r="I13" t="s">
        <v>158</v>
      </c>
      <c r="J13">
        <v>4</v>
      </c>
      <c r="K13" t="s">
        <v>172</v>
      </c>
    </row>
    <row r="14" spans="1:12" x14ac:dyDescent="0.2">
      <c r="A14" s="2" t="s">
        <v>96</v>
      </c>
      <c r="C14" s="2">
        <v>2020</v>
      </c>
      <c r="D14" t="s">
        <v>69</v>
      </c>
      <c r="E14" t="s">
        <v>176</v>
      </c>
      <c r="F14" t="s">
        <v>17</v>
      </c>
      <c r="G14">
        <v>0.91</v>
      </c>
      <c r="H14" t="s">
        <v>103</v>
      </c>
      <c r="I14" t="s">
        <v>158</v>
      </c>
      <c r="J14">
        <v>6</v>
      </c>
      <c r="K14" t="s">
        <v>175</v>
      </c>
    </row>
    <row r="15" spans="1:12" x14ac:dyDescent="0.2">
      <c r="A15" s="2" t="s">
        <v>98</v>
      </c>
      <c r="C15">
        <v>2017</v>
      </c>
      <c r="D15" t="s">
        <v>69</v>
      </c>
      <c r="E15" t="s">
        <v>128</v>
      </c>
      <c r="F15" t="s">
        <v>17</v>
      </c>
      <c r="G15">
        <v>0.86</v>
      </c>
      <c r="H15" t="s">
        <v>100</v>
      </c>
      <c r="I15" t="s">
        <v>158</v>
      </c>
      <c r="J15">
        <v>2</v>
      </c>
      <c r="K15" t="s">
        <v>62</v>
      </c>
    </row>
    <row r="16" spans="1:12" x14ac:dyDescent="0.2">
      <c r="A16" s="2" t="s">
        <v>99</v>
      </c>
      <c r="C16" s="2">
        <v>2017</v>
      </c>
      <c r="D16" t="s">
        <v>69</v>
      </c>
      <c r="E16" t="s">
        <v>134</v>
      </c>
      <c r="F16" t="s">
        <v>17</v>
      </c>
      <c r="G16">
        <v>0.9</v>
      </c>
      <c r="H16" t="s">
        <v>100</v>
      </c>
      <c r="I16" t="s">
        <v>158</v>
      </c>
      <c r="J16">
        <v>2</v>
      </c>
      <c r="K16" t="s">
        <v>175</v>
      </c>
    </row>
    <row r="17" spans="1:12" x14ac:dyDescent="0.2">
      <c r="A17" s="2" t="s">
        <v>77</v>
      </c>
      <c r="C17" s="2">
        <v>2018</v>
      </c>
      <c r="D17" t="s">
        <v>75</v>
      </c>
      <c r="E17" t="s">
        <v>178</v>
      </c>
      <c r="F17" t="s">
        <v>17</v>
      </c>
      <c r="G17">
        <v>0.83</v>
      </c>
      <c r="H17" t="s">
        <v>76</v>
      </c>
      <c r="I17" t="s">
        <v>177</v>
      </c>
      <c r="J17">
        <v>2</v>
      </c>
      <c r="K17" t="s">
        <v>172</v>
      </c>
    </row>
    <row r="18" spans="1:12" x14ac:dyDescent="0.2">
      <c r="A18" s="2" t="s">
        <v>59</v>
      </c>
      <c r="C18" s="3">
        <v>2017</v>
      </c>
      <c r="D18" t="s">
        <v>69</v>
      </c>
      <c r="E18" t="s">
        <v>135</v>
      </c>
      <c r="F18" t="s">
        <v>17</v>
      </c>
      <c r="G18">
        <v>0.89</v>
      </c>
      <c r="H18" t="s">
        <v>46</v>
      </c>
      <c r="I18" t="s">
        <v>158</v>
      </c>
      <c r="J18">
        <v>2</v>
      </c>
      <c r="K18" t="s">
        <v>179</v>
      </c>
    </row>
    <row r="19" spans="1:12" x14ac:dyDescent="0.2">
      <c r="A19" s="2" t="s">
        <v>92</v>
      </c>
      <c r="C19" s="2">
        <v>2016</v>
      </c>
      <c r="D19" t="s">
        <v>93</v>
      </c>
      <c r="E19" t="s">
        <v>131</v>
      </c>
      <c r="F19" t="s">
        <v>17</v>
      </c>
      <c r="G19">
        <v>0.9</v>
      </c>
      <c r="H19" t="s">
        <v>46</v>
      </c>
      <c r="I19" t="s">
        <v>158</v>
      </c>
      <c r="J19">
        <v>4</v>
      </c>
      <c r="K19" t="s">
        <v>62</v>
      </c>
    </row>
    <row r="20" spans="1:12" x14ac:dyDescent="0.2">
      <c r="A20" s="2" t="s">
        <v>56</v>
      </c>
      <c r="C20" s="1">
        <v>2013</v>
      </c>
      <c r="D20" t="s">
        <v>105</v>
      </c>
      <c r="E20" t="s">
        <v>127</v>
      </c>
      <c r="F20" t="s">
        <v>17</v>
      </c>
      <c r="G20">
        <v>0.87</v>
      </c>
      <c r="H20" t="s">
        <v>46</v>
      </c>
      <c r="I20" t="s">
        <v>158</v>
      </c>
      <c r="J20">
        <v>2</v>
      </c>
      <c r="K20" t="s">
        <v>62</v>
      </c>
      <c r="L20" t="s">
        <v>68</v>
      </c>
    </row>
    <row r="21" spans="1:12" x14ac:dyDescent="0.2">
      <c r="A21" s="2" t="s">
        <v>82</v>
      </c>
      <c r="C21" s="2">
        <v>2017</v>
      </c>
      <c r="D21" t="s">
        <v>83</v>
      </c>
      <c r="E21" t="s">
        <v>136</v>
      </c>
      <c r="F21" t="s">
        <v>17</v>
      </c>
      <c r="G21">
        <v>0.78</v>
      </c>
      <c r="H21" t="s">
        <v>80</v>
      </c>
      <c r="I21" t="s">
        <v>158</v>
      </c>
      <c r="J21">
        <v>2</v>
      </c>
      <c r="K21" t="s">
        <v>62</v>
      </c>
    </row>
    <row r="22" spans="1:12" x14ac:dyDescent="0.2">
      <c r="A22" s="2" t="s">
        <v>57</v>
      </c>
      <c r="C22" s="1">
        <v>2016</v>
      </c>
      <c r="D22" t="s">
        <v>69</v>
      </c>
      <c r="E22" t="s">
        <v>132</v>
      </c>
      <c r="F22" t="s">
        <v>17</v>
      </c>
      <c r="G22">
        <v>0.71</v>
      </c>
      <c r="H22" t="s">
        <v>46</v>
      </c>
      <c r="I22" t="s">
        <v>158</v>
      </c>
      <c r="J22">
        <v>3</v>
      </c>
      <c r="L22" t="s">
        <v>65</v>
      </c>
    </row>
    <row r="23" spans="1:12" x14ac:dyDescent="0.2">
      <c r="A23" s="2" t="s">
        <v>81</v>
      </c>
      <c r="C23" s="2">
        <v>2013</v>
      </c>
      <c r="D23" t="s">
        <v>106</v>
      </c>
      <c r="E23" t="s">
        <v>129</v>
      </c>
      <c r="F23" t="s">
        <v>17</v>
      </c>
      <c r="G23">
        <v>0.56000000000000005</v>
      </c>
      <c r="H23" t="s">
        <v>46</v>
      </c>
      <c r="I23" t="s">
        <v>158</v>
      </c>
      <c r="J23">
        <v>2</v>
      </c>
    </row>
    <row r="24" spans="1:12" x14ac:dyDescent="0.2">
      <c r="A24" s="2" t="s">
        <v>86</v>
      </c>
      <c r="C24" s="2">
        <v>2019</v>
      </c>
      <c r="D24" t="s">
        <v>87</v>
      </c>
      <c r="E24" t="s">
        <v>165</v>
      </c>
      <c r="F24" t="s">
        <v>17</v>
      </c>
      <c r="G24">
        <v>0.95</v>
      </c>
      <c r="H24" t="s">
        <v>72</v>
      </c>
      <c r="I24" t="s">
        <v>158</v>
      </c>
      <c r="J24">
        <v>2</v>
      </c>
      <c r="K24" t="s">
        <v>166</v>
      </c>
    </row>
    <row r="25" spans="1:12" x14ac:dyDescent="0.2">
      <c r="A25" s="2" t="s">
        <v>86</v>
      </c>
      <c r="C25" s="2">
        <v>2019</v>
      </c>
      <c r="D25" t="s">
        <v>87</v>
      </c>
      <c r="E25" t="s">
        <v>165</v>
      </c>
      <c r="F25" t="s">
        <v>17</v>
      </c>
      <c r="G25">
        <v>0.87</v>
      </c>
      <c r="H25" t="s">
        <v>27</v>
      </c>
      <c r="I25" t="s">
        <v>158</v>
      </c>
      <c r="J25">
        <v>2</v>
      </c>
      <c r="K25" t="s">
        <v>166</v>
      </c>
    </row>
    <row r="26" spans="1:12" x14ac:dyDescent="0.2">
      <c r="A26" s="2" t="s">
        <v>91</v>
      </c>
      <c r="C26" s="2">
        <v>2012</v>
      </c>
      <c r="D26" t="s">
        <v>173</v>
      </c>
      <c r="E26" t="s">
        <v>126</v>
      </c>
      <c r="F26" t="s">
        <v>17</v>
      </c>
      <c r="G26">
        <v>0.85</v>
      </c>
      <c r="H26" t="s">
        <v>76</v>
      </c>
      <c r="I26" t="s">
        <v>158</v>
      </c>
      <c r="J26">
        <v>4</v>
      </c>
      <c r="K26" t="s">
        <v>172</v>
      </c>
    </row>
  </sheetData>
  <sortState xmlns:xlrd2="http://schemas.microsoft.com/office/spreadsheetml/2017/richdata2" ref="A2:L26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</vt:lpstr>
      <vt:lpstr>Slums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2020-06-17T14:24:00Z</dcterms:created>
  <dcterms:modified xsi:type="dcterms:W3CDTF">2020-09-22T20:05:41Z</dcterms:modified>
</cp:coreProperties>
</file>