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624"/>
  <workbookPr showInkAnnotation="0" autoCompressPictures="0"/>
  <bookViews>
    <workbookView xWindow="6220" yWindow="0" windowWidth="31480" windowHeight="24160" tabRatio="500"/>
  </bookViews>
  <sheets>
    <sheet name="IntraCluster (2)" sheetId="2" r:id="rId1"/>
    <sheet name="IntraCluster" sheetId="1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7" i="2" l="1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X57" i="2"/>
  <c r="Y57" i="2"/>
  <c r="Z57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Y58" i="2"/>
  <c r="Z58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X59" i="2"/>
  <c r="Y59" i="2"/>
  <c r="Z59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X60" i="2"/>
  <c r="Y60" i="2"/>
  <c r="Z60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X64" i="2"/>
  <c r="Y64" i="2"/>
  <c r="Z64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W65" i="2"/>
  <c r="X65" i="2"/>
  <c r="Y65" i="2"/>
  <c r="Z65" i="2"/>
  <c r="C61" i="2"/>
  <c r="C59" i="2"/>
  <c r="C58" i="2"/>
  <c r="C65" i="2"/>
  <c r="C64" i="2"/>
  <c r="C63" i="2"/>
  <c r="C62" i="2"/>
  <c r="C60" i="2"/>
  <c r="C57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Y56" i="2"/>
  <c r="Z56" i="2"/>
  <c r="M51" i="2"/>
  <c r="N51" i="2"/>
  <c r="O51" i="2"/>
  <c r="P51" i="2"/>
  <c r="Q51" i="2"/>
  <c r="R51" i="2"/>
  <c r="S51" i="2"/>
  <c r="T51" i="2"/>
  <c r="U51" i="2"/>
  <c r="V51" i="2"/>
  <c r="W51" i="2"/>
  <c r="X51" i="2"/>
  <c r="Y51" i="2"/>
  <c r="Z51" i="2"/>
  <c r="Z52" i="2"/>
  <c r="C51" i="2"/>
  <c r="D51" i="2"/>
  <c r="E51" i="2"/>
  <c r="F51" i="2"/>
  <c r="G51" i="2"/>
  <c r="H51" i="2"/>
  <c r="I51" i="2"/>
  <c r="J51" i="2"/>
  <c r="K51" i="2"/>
  <c r="L51" i="2"/>
  <c r="L52" i="2"/>
  <c r="AA51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Z52" i="1"/>
  <c r="L52" i="1"/>
  <c r="J51" i="1"/>
  <c r="I51" i="1"/>
  <c r="G51" i="1"/>
  <c r="H51" i="1"/>
  <c r="N51" i="1"/>
  <c r="K51" i="1"/>
  <c r="L51" i="1"/>
  <c r="M51" i="1"/>
  <c r="D51" i="1"/>
  <c r="E51" i="1"/>
  <c r="F51" i="1"/>
  <c r="AA51" i="1"/>
  <c r="O51" i="1"/>
  <c r="P51" i="1"/>
  <c r="Q51" i="1"/>
  <c r="R51" i="1"/>
  <c r="S51" i="1"/>
  <c r="T51" i="1"/>
  <c r="U51" i="1"/>
  <c r="V51" i="1"/>
  <c r="W51" i="1"/>
  <c r="X51" i="1"/>
  <c r="Y51" i="1"/>
  <c r="Z51" i="1"/>
  <c r="C51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</calcChain>
</file>

<file path=xl/sharedStrings.xml><?xml version="1.0" encoding="utf-8"?>
<sst xmlns="http://schemas.openxmlformats.org/spreadsheetml/2006/main" count="5" uniqueCount="2">
  <si>
    <t>Years</t>
  </si>
  <si>
    <t>Changes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</si>
</sst>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textRotation="90"/>
    </xf>
    <xf numFmtId="0" fontId="1" fillId="0" borderId="0" xfId="0" applyFont="1" applyAlignment="1">
      <alignment horizontal="center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7"/>
    </mc:Choice>
    <mc:Fallback>
      <c:style val="17"/>
    </mc:Fallback>
  </mc:AlternateContent>
  <c:chart>
    <c:autoTitleDeleted val="0"/>
    <c:view3D>
      <c:rotX val="29"/>
      <c:rotY val="25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0903139984284042"/>
          <c:y val="0.0312124849939976"/>
          <c:w val="0.822948345815225"/>
          <c:h val="0.852709209668119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'IntraCluster (2)'!$C$2</c:f>
              <c:strCache>
                <c:ptCount val="1"/>
                <c:pt idx="0">
                  <c:v>1</c:v>
                </c:pt>
              </c:strCache>
            </c:strRef>
          </c:tx>
          <c:invertIfNegative val="0"/>
          <c:cat>
            <c:numRef>
              <c:f>'IntraCluster (2)'!$B$3:$B$43</c:f>
              <c:numCache>
                <c:formatCode>General</c:formatCode>
                <c:ptCount val="4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</c:numCache>
            </c:numRef>
          </c:cat>
          <c:val>
            <c:numRef>
              <c:f>'IntraCluster (2)'!$C$3:$C$43</c:f>
              <c:numCache>
                <c:formatCode>General</c:formatCode>
                <c:ptCount val="41"/>
              </c:numCache>
            </c:numRef>
          </c:val>
        </c:ser>
        <c:ser>
          <c:idx val="1"/>
          <c:order val="1"/>
          <c:tx>
            <c:strRef>
              <c:f>'IntraCluster (2)'!$D$2</c:f>
              <c:strCache>
                <c:ptCount val="1"/>
                <c:pt idx="0">
                  <c:v>2</c:v>
                </c:pt>
              </c:strCache>
            </c:strRef>
          </c:tx>
          <c:invertIfNegative val="0"/>
          <c:cat>
            <c:numRef>
              <c:f>'IntraCluster (2)'!$B$3:$B$43</c:f>
              <c:numCache>
                <c:formatCode>General</c:formatCode>
                <c:ptCount val="4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</c:numCache>
            </c:numRef>
          </c:cat>
          <c:val>
            <c:numRef>
              <c:f>'IntraCluster (2)'!$D$3:$D$43</c:f>
              <c:numCache>
                <c:formatCode>General</c:formatCode>
                <c:ptCount val="41"/>
                <c:pt idx="1">
                  <c:v>1.0</c:v>
                </c:pt>
              </c:numCache>
            </c:numRef>
          </c:val>
        </c:ser>
        <c:ser>
          <c:idx val="2"/>
          <c:order val="2"/>
          <c:tx>
            <c:strRef>
              <c:f>'IntraCluster (2)'!$E$2</c:f>
              <c:strCache>
                <c:ptCount val="1"/>
                <c:pt idx="0">
                  <c:v>3</c:v>
                </c:pt>
              </c:strCache>
            </c:strRef>
          </c:tx>
          <c:invertIfNegative val="0"/>
          <c:cat>
            <c:numRef>
              <c:f>'IntraCluster (2)'!$B$3:$B$43</c:f>
              <c:numCache>
                <c:formatCode>General</c:formatCode>
                <c:ptCount val="4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</c:numCache>
            </c:numRef>
          </c:cat>
          <c:val>
            <c:numRef>
              <c:f>'IntraCluster (2)'!$E$3:$E$43</c:f>
              <c:numCache>
                <c:formatCode>General</c:formatCode>
                <c:ptCount val="41"/>
                <c:pt idx="0">
                  <c:v>1.0</c:v>
                </c:pt>
                <c:pt idx="1">
                  <c:v>1.0</c:v>
                </c:pt>
                <c:pt idx="4">
                  <c:v>1.0</c:v>
                </c:pt>
              </c:numCache>
            </c:numRef>
          </c:val>
        </c:ser>
        <c:ser>
          <c:idx val="3"/>
          <c:order val="3"/>
          <c:tx>
            <c:strRef>
              <c:f>'IntraCluster (2)'!$F$2</c:f>
              <c:strCache>
                <c:ptCount val="1"/>
                <c:pt idx="0">
                  <c:v>4</c:v>
                </c:pt>
              </c:strCache>
            </c:strRef>
          </c:tx>
          <c:invertIfNegative val="0"/>
          <c:cat>
            <c:numRef>
              <c:f>'IntraCluster (2)'!$B$3:$B$43</c:f>
              <c:numCache>
                <c:formatCode>General</c:formatCode>
                <c:ptCount val="4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</c:numCache>
            </c:numRef>
          </c:cat>
          <c:val>
            <c:numRef>
              <c:f>'IntraCluster (2)'!$F$3:$F$43</c:f>
              <c:numCache>
                <c:formatCode>General</c:formatCode>
                <c:ptCount val="41"/>
                <c:pt idx="0">
                  <c:v>1.0</c:v>
                </c:pt>
                <c:pt idx="1">
                  <c:v>3.0</c:v>
                </c:pt>
                <c:pt idx="2">
                  <c:v>1.0</c:v>
                </c:pt>
              </c:numCache>
            </c:numRef>
          </c:val>
        </c:ser>
        <c:ser>
          <c:idx val="4"/>
          <c:order val="4"/>
          <c:tx>
            <c:strRef>
              <c:f>'IntraCluster (2)'!$G$2</c:f>
              <c:strCache>
                <c:ptCount val="1"/>
                <c:pt idx="0">
                  <c:v>5</c:v>
                </c:pt>
              </c:strCache>
            </c:strRef>
          </c:tx>
          <c:invertIfNegative val="0"/>
          <c:cat>
            <c:numRef>
              <c:f>'IntraCluster (2)'!$B$3:$B$43</c:f>
              <c:numCache>
                <c:formatCode>General</c:formatCode>
                <c:ptCount val="4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</c:numCache>
            </c:numRef>
          </c:cat>
          <c:val>
            <c:numRef>
              <c:f>'IntraCluster (2)'!$G$3:$G$43</c:f>
              <c:numCache>
                <c:formatCode>General</c:formatCode>
                <c:ptCount val="41"/>
                <c:pt idx="0">
                  <c:v>2.0</c:v>
                </c:pt>
                <c:pt idx="1">
                  <c:v>2.0</c:v>
                </c:pt>
                <c:pt idx="20">
                  <c:v>1.0</c:v>
                </c:pt>
              </c:numCache>
            </c:numRef>
          </c:val>
        </c:ser>
        <c:ser>
          <c:idx val="5"/>
          <c:order val="5"/>
          <c:tx>
            <c:strRef>
              <c:f>'IntraCluster (2)'!$H$2</c:f>
              <c:strCache>
                <c:ptCount val="1"/>
                <c:pt idx="0">
                  <c:v>6</c:v>
                </c:pt>
              </c:strCache>
            </c:strRef>
          </c:tx>
          <c:invertIfNegative val="0"/>
          <c:cat>
            <c:numRef>
              <c:f>'IntraCluster (2)'!$B$3:$B$43</c:f>
              <c:numCache>
                <c:formatCode>General</c:formatCode>
                <c:ptCount val="4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</c:numCache>
            </c:numRef>
          </c:cat>
          <c:val>
            <c:numRef>
              <c:f>'IntraCluster (2)'!$H$3:$H$43</c:f>
              <c:numCache>
                <c:formatCode>General</c:formatCode>
                <c:ptCount val="41"/>
                <c:pt idx="1">
                  <c:v>1.0</c:v>
                </c:pt>
                <c:pt idx="25">
                  <c:v>1.0</c:v>
                </c:pt>
                <c:pt idx="26">
                  <c:v>1.0</c:v>
                </c:pt>
                <c:pt idx="34">
                  <c:v>2.0</c:v>
                </c:pt>
              </c:numCache>
            </c:numRef>
          </c:val>
        </c:ser>
        <c:ser>
          <c:idx val="6"/>
          <c:order val="6"/>
          <c:tx>
            <c:strRef>
              <c:f>'IntraCluster (2)'!$I$2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'IntraCluster (2)'!$B$3:$B$43</c:f>
              <c:numCache>
                <c:formatCode>General</c:formatCode>
                <c:ptCount val="4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</c:numCache>
            </c:numRef>
          </c:cat>
          <c:val>
            <c:numRef>
              <c:f>'IntraCluster (2)'!$I$3:$I$43</c:f>
              <c:numCache>
                <c:formatCode>General</c:formatCode>
                <c:ptCount val="41"/>
                <c:pt idx="1">
                  <c:v>1.0</c:v>
                </c:pt>
                <c:pt idx="8">
                  <c:v>1.0</c:v>
                </c:pt>
                <c:pt idx="14">
                  <c:v>1.0</c:v>
                </c:pt>
                <c:pt idx="20">
                  <c:v>1.0</c:v>
                </c:pt>
                <c:pt idx="21">
                  <c:v>1.0</c:v>
                </c:pt>
                <c:pt idx="23">
                  <c:v>1.0</c:v>
                </c:pt>
                <c:pt idx="32">
                  <c:v>1.0</c:v>
                </c:pt>
                <c:pt idx="35">
                  <c:v>1.0</c:v>
                </c:pt>
              </c:numCache>
            </c:numRef>
          </c:val>
        </c:ser>
        <c:ser>
          <c:idx val="7"/>
          <c:order val="7"/>
          <c:tx>
            <c:strRef>
              <c:f>'IntraCluster (2)'!$J$2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'IntraCluster (2)'!$B$3:$B$43</c:f>
              <c:numCache>
                <c:formatCode>General</c:formatCode>
                <c:ptCount val="4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</c:numCache>
            </c:numRef>
          </c:cat>
          <c:val>
            <c:numRef>
              <c:f>'IntraCluster (2)'!$J$3:$J$43</c:f>
              <c:numCache>
                <c:formatCode>General</c:formatCode>
                <c:ptCount val="41"/>
                <c:pt idx="4">
                  <c:v>1.0</c:v>
                </c:pt>
                <c:pt idx="8">
                  <c:v>3.0</c:v>
                </c:pt>
                <c:pt idx="14">
                  <c:v>1.0</c:v>
                </c:pt>
                <c:pt idx="17">
                  <c:v>1.0</c:v>
                </c:pt>
                <c:pt idx="20">
                  <c:v>1.0</c:v>
                </c:pt>
                <c:pt idx="21">
                  <c:v>1.0</c:v>
                </c:pt>
                <c:pt idx="27">
                  <c:v>1.0</c:v>
                </c:pt>
                <c:pt idx="28">
                  <c:v>1.0</c:v>
                </c:pt>
                <c:pt idx="32">
                  <c:v>2.0</c:v>
                </c:pt>
                <c:pt idx="35">
                  <c:v>1.0</c:v>
                </c:pt>
                <c:pt idx="36">
                  <c:v>6.0</c:v>
                </c:pt>
                <c:pt idx="39">
                  <c:v>1.0</c:v>
                </c:pt>
              </c:numCache>
            </c:numRef>
          </c:val>
        </c:ser>
        <c:ser>
          <c:idx val="8"/>
          <c:order val="8"/>
          <c:tx>
            <c:strRef>
              <c:f>'IntraCluster (2)'!$K$2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'IntraCluster (2)'!$B$3:$B$43</c:f>
              <c:numCache>
                <c:formatCode>General</c:formatCode>
                <c:ptCount val="4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</c:numCache>
            </c:numRef>
          </c:cat>
          <c:val>
            <c:numRef>
              <c:f>'IntraCluster (2)'!$K$3:$K$43</c:f>
              <c:numCache>
                <c:formatCode>General</c:formatCode>
                <c:ptCount val="41"/>
                <c:pt idx="15">
                  <c:v>1.0</c:v>
                </c:pt>
                <c:pt idx="21">
                  <c:v>1.0</c:v>
                </c:pt>
                <c:pt idx="27">
                  <c:v>1.0</c:v>
                </c:pt>
                <c:pt idx="28">
                  <c:v>1.0</c:v>
                </c:pt>
                <c:pt idx="36">
                  <c:v>1.0</c:v>
                </c:pt>
              </c:numCache>
            </c:numRef>
          </c:val>
        </c:ser>
        <c:ser>
          <c:idx val="9"/>
          <c:order val="9"/>
          <c:tx>
            <c:strRef>
              <c:f>'IntraCluster (2)'!$L$2</c:f>
              <c:strCache>
                <c:ptCount val="1"/>
                <c:pt idx="0">
                  <c:v>10</c:v>
                </c:pt>
              </c:strCache>
            </c:strRef>
          </c:tx>
          <c:invertIfNegative val="0"/>
          <c:cat>
            <c:numRef>
              <c:f>'IntraCluster (2)'!$B$3:$B$43</c:f>
              <c:numCache>
                <c:formatCode>General</c:formatCode>
                <c:ptCount val="4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</c:numCache>
            </c:numRef>
          </c:cat>
          <c:val>
            <c:numRef>
              <c:f>'IntraCluster (2)'!$L$3:$L$43</c:f>
              <c:numCache>
                <c:formatCode>General</c:formatCode>
                <c:ptCount val="41"/>
                <c:pt idx="15">
                  <c:v>1.0</c:v>
                </c:pt>
                <c:pt idx="17">
                  <c:v>2.0</c:v>
                </c:pt>
                <c:pt idx="33">
                  <c:v>1.0</c:v>
                </c:pt>
              </c:numCache>
            </c:numRef>
          </c:val>
        </c:ser>
        <c:ser>
          <c:idx val="10"/>
          <c:order val="10"/>
          <c:tx>
            <c:strRef>
              <c:f>'IntraCluster (2)'!$M$2</c:f>
              <c:strCache>
                <c:ptCount val="1"/>
                <c:pt idx="0">
                  <c:v>11</c:v>
                </c:pt>
              </c:strCache>
            </c:strRef>
          </c:tx>
          <c:invertIfNegative val="0"/>
          <c:cat>
            <c:numRef>
              <c:f>'IntraCluster (2)'!$B$3:$B$43</c:f>
              <c:numCache>
                <c:formatCode>General</c:formatCode>
                <c:ptCount val="4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</c:numCache>
            </c:numRef>
          </c:cat>
          <c:val>
            <c:numRef>
              <c:f>'IntraCluster (2)'!$M$3:$M$43</c:f>
              <c:numCache>
                <c:formatCode>General</c:formatCode>
                <c:ptCount val="41"/>
                <c:pt idx="33">
                  <c:v>1.0</c:v>
                </c:pt>
              </c:numCache>
            </c:numRef>
          </c:val>
        </c:ser>
        <c:ser>
          <c:idx val="11"/>
          <c:order val="11"/>
          <c:tx>
            <c:strRef>
              <c:f>'IntraCluster (2)'!$N$2</c:f>
              <c:strCache>
                <c:ptCount val="1"/>
                <c:pt idx="0">
                  <c:v>12</c:v>
                </c:pt>
              </c:strCache>
            </c:strRef>
          </c:tx>
          <c:invertIfNegative val="0"/>
          <c:cat>
            <c:numRef>
              <c:f>'IntraCluster (2)'!$B$3:$B$43</c:f>
              <c:numCache>
                <c:formatCode>General</c:formatCode>
                <c:ptCount val="4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</c:numCache>
            </c:numRef>
          </c:cat>
          <c:val>
            <c:numRef>
              <c:f>'IntraCluster (2)'!$N$3:$N$43</c:f>
              <c:numCache>
                <c:formatCode>General</c:formatCode>
                <c:ptCount val="41"/>
                <c:pt idx="7">
                  <c:v>1.0</c:v>
                </c:pt>
                <c:pt idx="18">
                  <c:v>1.0</c:v>
                </c:pt>
                <c:pt idx="27">
                  <c:v>1.0</c:v>
                </c:pt>
              </c:numCache>
            </c:numRef>
          </c:val>
        </c:ser>
        <c:ser>
          <c:idx val="12"/>
          <c:order val="12"/>
          <c:tx>
            <c:strRef>
              <c:f>'IntraCluster (2)'!$O$2</c:f>
              <c:strCache>
                <c:ptCount val="1"/>
                <c:pt idx="0">
                  <c:v>13</c:v>
                </c:pt>
              </c:strCache>
            </c:strRef>
          </c:tx>
          <c:invertIfNegative val="0"/>
          <c:cat>
            <c:numRef>
              <c:f>'IntraCluster (2)'!$B$3:$B$43</c:f>
              <c:numCache>
                <c:formatCode>General</c:formatCode>
                <c:ptCount val="4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</c:numCache>
            </c:numRef>
          </c:cat>
          <c:val>
            <c:numRef>
              <c:f>'IntraCluster (2)'!$O$3:$O$43</c:f>
              <c:numCache>
                <c:formatCode>General</c:formatCode>
                <c:ptCount val="41"/>
                <c:pt idx="33">
                  <c:v>1.0</c:v>
                </c:pt>
              </c:numCache>
            </c:numRef>
          </c:val>
        </c:ser>
        <c:ser>
          <c:idx val="13"/>
          <c:order val="13"/>
          <c:tx>
            <c:strRef>
              <c:f>'IntraCluster (2)'!$P$2</c:f>
              <c:strCache>
                <c:ptCount val="1"/>
                <c:pt idx="0">
                  <c:v>14</c:v>
                </c:pt>
              </c:strCache>
            </c:strRef>
          </c:tx>
          <c:invertIfNegative val="0"/>
          <c:cat>
            <c:numRef>
              <c:f>'IntraCluster (2)'!$B$3:$B$43</c:f>
              <c:numCache>
                <c:formatCode>General</c:formatCode>
                <c:ptCount val="4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</c:numCache>
            </c:numRef>
          </c:cat>
          <c:val>
            <c:numRef>
              <c:f>'IntraCluster (2)'!$P$3:$P$43</c:f>
              <c:numCache>
                <c:formatCode>General</c:formatCode>
                <c:ptCount val="41"/>
                <c:pt idx="39">
                  <c:v>1.0</c:v>
                </c:pt>
              </c:numCache>
            </c:numRef>
          </c:val>
        </c:ser>
        <c:ser>
          <c:idx val="14"/>
          <c:order val="14"/>
          <c:tx>
            <c:strRef>
              <c:f>'IntraCluster (2)'!$Q$2</c:f>
              <c:strCache>
                <c:ptCount val="1"/>
                <c:pt idx="0">
                  <c:v>15</c:v>
                </c:pt>
              </c:strCache>
            </c:strRef>
          </c:tx>
          <c:invertIfNegative val="0"/>
          <c:cat>
            <c:numRef>
              <c:f>'IntraCluster (2)'!$B$3:$B$43</c:f>
              <c:numCache>
                <c:formatCode>General</c:formatCode>
                <c:ptCount val="4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</c:numCache>
            </c:numRef>
          </c:cat>
          <c:val>
            <c:numRef>
              <c:f>'IntraCluster (2)'!$Q$3:$Q$43</c:f>
              <c:numCache>
                <c:formatCode>General</c:formatCode>
                <c:ptCount val="41"/>
                <c:pt idx="39">
                  <c:v>1.0</c:v>
                </c:pt>
              </c:numCache>
            </c:numRef>
          </c:val>
        </c:ser>
        <c:ser>
          <c:idx val="15"/>
          <c:order val="15"/>
          <c:tx>
            <c:strRef>
              <c:f>'IntraCluster (2)'!$R$2</c:f>
              <c:strCache>
                <c:ptCount val="1"/>
                <c:pt idx="0">
                  <c:v>16</c:v>
                </c:pt>
              </c:strCache>
            </c:strRef>
          </c:tx>
          <c:invertIfNegative val="0"/>
          <c:cat>
            <c:numRef>
              <c:f>'IntraCluster (2)'!$B$3:$B$43</c:f>
              <c:numCache>
                <c:formatCode>General</c:formatCode>
                <c:ptCount val="4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</c:numCache>
            </c:numRef>
          </c:cat>
          <c:val>
            <c:numRef>
              <c:f>'IntraCluster (2)'!$R$3:$R$43</c:f>
              <c:numCache>
                <c:formatCode>General</c:formatCode>
                <c:ptCount val="41"/>
                <c:pt idx="40">
                  <c:v>4.0</c:v>
                </c:pt>
              </c:numCache>
            </c:numRef>
          </c:val>
        </c:ser>
        <c:ser>
          <c:idx val="16"/>
          <c:order val="16"/>
          <c:tx>
            <c:strRef>
              <c:f>'IntraCluster (2)'!$S$2</c:f>
              <c:strCache>
                <c:ptCount val="1"/>
                <c:pt idx="0">
                  <c:v>17</c:v>
                </c:pt>
              </c:strCache>
            </c:strRef>
          </c:tx>
          <c:invertIfNegative val="0"/>
          <c:cat>
            <c:numRef>
              <c:f>'IntraCluster (2)'!$B$3:$B$43</c:f>
              <c:numCache>
                <c:formatCode>General</c:formatCode>
                <c:ptCount val="4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</c:numCache>
            </c:numRef>
          </c:cat>
          <c:val>
            <c:numRef>
              <c:f>'IntraCluster (2)'!$S$3:$S$43</c:f>
              <c:numCache>
                <c:formatCode>General</c:formatCode>
                <c:ptCount val="41"/>
              </c:numCache>
            </c:numRef>
          </c:val>
        </c:ser>
        <c:ser>
          <c:idx val="17"/>
          <c:order val="17"/>
          <c:tx>
            <c:strRef>
              <c:f>'IntraCluster (2)'!$T$2</c:f>
              <c:strCache>
                <c:ptCount val="1"/>
                <c:pt idx="0">
                  <c:v>18</c:v>
                </c:pt>
              </c:strCache>
            </c:strRef>
          </c:tx>
          <c:invertIfNegative val="0"/>
          <c:cat>
            <c:numRef>
              <c:f>'IntraCluster (2)'!$B$3:$B$43</c:f>
              <c:numCache>
                <c:formatCode>General</c:formatCode>
                <c:ptCount val="4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</c:numCache>
            </c:numRef>
          </c:cat>
          <c:val>
            <c:numRef>
              <c:f>'IntraCluster (2)'!$T$3:$T$43</c:f>
              <c:numCache>
                <c:formatCode>General</c:formatCode>
                <c:ptCount val="41"/>
              </c:numCache>
            </c:numRef>
          </c:val>
        </c:ser>
        <c:ser>
          <c:idx val="18"/>
          <c:order val="18"/>
          <c:tx>
            <c:strRef>
              <c:f>'IntraCluster (2)'!$U$2</c:f>
              <c:strCache>
                <c:ptCount val="1"/>
                <c:pt idx="0">
                  <c:v>19</c:v>
                </c:pt>
              </c:strCache>
            </c:strRef>
          </c:tx>
          <c:invertIfNegative val="0"/>
          <c:cat>
            <c:numRef>
              <c:f>'IntraCluster (2)'!$B$3:$B$43</c:f>
              <c:numCache>
                <c:formatCode>General</c:formatCode>
                <c:ptCount val="4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</c:numCache>
            </c:numRef>
          </c:cat>
          <c:val>
            <c:numRef>
              <c:f>'IntraCluster (2)'!$U$3:$U$43</c:f>
              <c:numCache>
                <c:formatCode>General</c:formatCode>
                <c:ptCount val="41"/>
              </c:numCache>
            </c:numRef>
          </c:val>
        </c:ser>
        <c:ser>
          <c:idx val="19"/>
          <c:order val="19"/>
          <c:tx>
            <c:strRef>
              <c:f>'IntraCluster (2)'!$V$2</c:f>
              <c:strCache>
                <c:ptCount val="1"/>
                <c:pt idx="0">
                  <c:v>20</c:v>
                </c:pt>
              </c:strCache>
            </c:strRef>
          </c:tx>
          <c:invertIfNegative val="0"/>
          <c:cat>
            <c:numRef>
              <c:f>'IntraCluster (2)'!$B$3:$B$43</c:f>
              <c:numCache>
                <c:formatCode>General</c:formatCode>
                <c:ptCount val="4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</c:numCache>
            </c:numRef>
          </c:cat>
          <c:val>
            <c:numRef>
              <c:f>'IntraCluster (2)'!$V$3:$V$43</c:f>
              <c:numCache>
                <c:formatCode>General</c:formatCode>
                <c:ptCount val="41"/>
                <c:pt idx="21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2077981032"/>
        <c:axId val="-2078187592"/>
        <c:axId val="-2074150328"/>
      </c:bar3DChart>
      <c:catAx>
        <c:axId val="-2077981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400"/>
                </a:pPr>
                <a:r>
                  <a:rPr lang="en-US" sz="2400"/>
                  <a:t>Years</a:t>
                </a:r>
              </a:p>
            </c:rich>
          </c:tx>
          <c:layout>
            <c:manualLayout>
              <c:xMode val="edge"/>
              <c:yMode val="edge"/>
              <c:x val="0.343534827377347"/>
              <c:y val="0.84131538467934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 b="1"/>
            </a:pPr>
            <a:endParaRPr lang="en-US"/>
          </a:p>
        </c:txPr>
        <c:crossAx val="-2078187592"/>
        <c:crosses val="autoZero"/>
        <c:auto val="1"/>
        <c:lblAlgn val="ctr"/>
        <c:lblOffset val="100"/>
        <c:noMultiLvlLbl val="0"/>
      </c:catAx>
      <c:valAx>
        <c:axId val="-20781875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Number of strains</a:t>
                </a:r>
              </a:p>
            </c:rich>
          </c:tx>
          <c:layout>
            <c:manualLayout>
              <c:xMode val="edge"/>
              <c:yMode val="edge"/>
              <c:x val="0.0162474330708661"/>
              <c:y val="0.33539532390665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2077981032"/>
        <c:crosses val="autoZero"/>
        <c:crossBetween val="between"/>
      </c:valAx>
      <c:serAx>
        <c:axId val="-2074150328"/>
        <c:scaling>
          <c:orientation val="minMax"/>
        </c:scaling>
        <c:delete val="0"/>
        <c:axPos val="b"/>
        <c:title>
          <c:tx>
            <c:rich>
              <a:bodyPr rot="0" vert="horz"/>
              <a:lstStyle/>
              <a:p>
                <a:pPr>
                  <a:defRPr sz="1600" b="1"/>
                </a:pPr>
                <a:r>
                  <a:rPr lang="en-US" sz="1600" b="1"/>
                  <a:t>AA changes</a:t>
                </a:r>
              </a:p>
            </c:rich>
          </c:tx>
          <c:layout>
            <c:manualLayout>
              <c:xMode val="edge"/>
              <c:yMode val="edge"/>
              <c:x val="0.840384615384615"/>
              <c:y val="0.815414445950328"/>
            </c:manualLayout>
          </c:layout>
          <c:overlay val="0"/>
        </c:title>
        <c:majorTickMark val="out"/>
        <c:minorTickMark val="none"/>
        <c:tickLblPos val="nextTo"/>
        <c:txPr>
          <a:bodyPr/>
          <a:lstStyle/>
          <a:p>
            <a:pPr>
              <a:defRPr sz="1000" b="1"/>
            </a:pPr>
            <a:endParaRPr lang="en-US"/>
          </a:p>
        </c:txPr>
        <c:crossAx val="-2078187592"/>
        <c:crosses val="autoZero"/>
      </c:serAx>
    </c:plotArea>
    <c:plotVisOnly val="1"/>
    <c:dispBlanksAs val="gap"/>
    <c:showDLblsOverMax val="0"/>
  </c:chart>
  <c:printSettings>
    <c:headerFooter/>
    <c:pageMargins b="1.0" l="0.75" r="0.75" t="1.0" header="0.5" footer="0.5"/>
    <c:pageSetup orientation="portrait" horizontalDpi="-4" vertic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0"/>
    </mc:Choice>
    <mc:Fallback>
      <c:style val="20"/>
    </mc:Fallback>
  </mc:AlternateContent>
  <c:chart>
    <c:autoTitleDeleted val="0"/>
    <c:view3D>
      <c:rotX val="26"/>
      <c:rotY val="60"/>
      <c:rAngAx val="0"/>
      <c:perspective val="6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55815010828564"/>
          <c:y val="0.0174346201743462"/>
          <c:w val="0.757925505213488"/>
          <c:h val="0.904491620988223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IntraCluster!$C$2</c:f>
              <c:strCache>
                <c:ptCount val="1"/>
                <c:pt idx="0">
                  <c:v>1</c:v>
                </c:pt>
              </c:strCache>
            </c:strRef>
          </c:tx>
          <c:invertIfNegative val="0"/>
          <c:cat>
            <c:numRef>
              <c:f>IntraCluster!$B$3:$B$45</c:f>
              <c:numCache>
                <c:formatCode>General</c:formatCode>
                <c:ptCount val="43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</c:numCache>
            </c:numRef>
          </c:cat>
          <c:val>
            <c:numRef>
              <c:f>IntraCluster!$C$3:$C$45</c:f>
              <c:numCache>
                <c:formatCode>General</c:formatCode>
                <c:ptCount val="43"/>
              </c:numCache>
            </c:numRef>
          </c:val>
        </c:ser>
        <c:ser>
          <c:idx val="1"/>
          <c:order val="1"/>
          <c:tx>
            <c:strRef>
              <c:f>IntraCluster!$D$2</c:f>
              <c:strCache>
                <c:ptCount val="1"/>
                <c:pt idx="0">
                  <c:v>2</c:v>
                </c:pt>
              </c:strCache>
            </c:strRef>
          </c:tx>
          <c:invertIfNegative val="0"/>
          <c:cat>
            <c:numRef>
              <c:f>IntraCluster!$B$3:$B$45</c:f>
              <c:numCache>
                <c:formatCode>General</c:formatCode>
                <c:ptCount val="43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</c:numCache>
            </c:numRef>
          </c:cat>
          <c:val>
            <c:numRef>
              <c:f>IntraCluster!$D$3:$D$45</c:f>
              <c:numCache>
                <c:formatCode>General</c:formatCode>
                <c:ptCount val="43"/>
                <c:pt idx="1">
                  <c:v>1.0</c:v>
                </c:pt>
              </c:numCache>
            </c:numRef>
          </c:val>
        </c:ser>
        <c:ser>
          <c:idx val="2"/>
          <c:order val="2"/>
          <c:tx>
            <c:strRef>
              <c:f>IntraCluster!$E$2</c:f>
              <c:strCache>
                <c:ptCount val="1"/>
                <c:pt idx="0">
                  <c:v>3</c:v>
                </c:pt>
              </c:strCache>
            </c:strRef>
          </c:tx>
          <c:invertIfNegative val="0"/>
          <c:cat>
            <c:numRef>
              <c:f>IntraCluster!$B$3:$B$45</c:f>
              <c:numCache>
                <c:formatCode>General</c:formatCode>
                <c:ptCount val="43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</c:numCache>
            </c:numRef>
          </c:cat>
          <c:val>
            <c:numRef>
              <c:f>IntraCluster!$E$3:$E$45</c:f>
              <c:numCache>
                <c:formatCode>General</c:formatCode>
                <c:ptCount val="43"/>
                <c:pt idx="0">
                  <c:v>1.0</c:v>
                </c:pt>
                <c:pt idx="1">
                  <c:v>1.0</c:v>
                </c:pt>
                <c:pt idx="4">
                  <c:v>1.0</c:v>
                </c:pt>
              </c:numCache>
            </c:numRef>
          </c:val>
        </c:ser>
        <c:ser>
          <c:idx val="3"/>
          <c:order val="3"/>
          <c:tx>
            <c:strRef>
              <c:f>IntraCluster!$F$2</c:f>
              <c:strCache>
                <c:ptCount val="1"/>
                <c:pt idx="0">
                  <c:v>4</c:v>
                </c:pt>
              </c:strCache>
            </c:strRef>
          </c:tx>
          <c:invertIfNegative val="0"/>
          <c:cat>
            <c:numRef>
              <c:f>IntraCluster!$B$3:$B$45</c:f>
              <c:numCache>
                <c:formatCode>General</c:formatCode>
                <c:ptCount val="43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</c:numCache>
            </c:numRef>
          </c:cat>
          <c:val>
            <c:numRef>
              <c:f>IntraCluster!$F$3:$F$45</c:f>
              <c:numCache>
                <c:formatCode>General</c:formatCode>
                <c:ptCount val="43"/>
                <c:pt idx="0">
                  <c:v>1.0</c:v>
                </c:pt>
                <c:pt idx="1">
                  <c:v>3.0</c:v>
                </c:pt>
                <c:pt idx="2">
                  <c:v>1.0</c:v>
                </c:pt>
              </c:numCache>
            </c:numRef>
          </c:val>
        </c:ser>
        <c:ser>
          <c:idx val="4"/>
          <c:order val="4"/>
          <c:tx>
            <c:strRef>
              <c:f>IntraCluster!$G$2</c:f>
              <c:strCache>
                <c:ptCount val="1"/>
                <c:pt idx="0">
                  <c:v>5</c:v>
                </c:pt>
              </c:strCache>
            </c:strRef>
          </c:tx>
          <c:invertIfNegative val="0"/>
          <c:cat>
            <c:numRef>
              <c:f>IntraCluster!$B$3:$B$45</c:f>
              <c:numCache>
                <c:formatCode>General</c:formatCode>
                <c:ptCount val="43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</c:numCache>
            </c:numRef>
          </c:cat>
          <c:val>
            <c:numRef>
              <c:f>IntraCluster!$G$3:$G$45</c:f>
              <c:numCache>
                <c:formatCode>General</c:formatCode>
                <c:ptCount val="43"/>
                <c:pt idx="0">
                  <c:v>2.0</c:v>
                </c:pt>
                <c:pt idx="1">
                  <c:v>2.0</c:v>
                </c:pt>
                <c:pt idx="20">
                  <c:v>1.0</c:v>
                </c:pt>
              </c:numCache>
            </c:numRef>
          </c:val>
        </c:ser>
        <c:ser>
          <c:idx val="5"/>
          <c:order val="5"/>
          <c:tx>
            <c:strRef>
              <c:f>IntraCluster!$H$2</c:f>
              <c:strCache>
                <c:ptCount val="1"/>
                <c:pt idx="0">
                  <c:v>6</c:v>
                </c:pt>
              </c:strCache>
            </c:strRef>
          </c:tx>
          <c:invertIfNegative val="0"/>
          <c:cat>
            <c:numRef>
              <c:f>IntraCluster!$B$3:$B$45</c:f>
              <c:numCache>
                <c:formatCode>General</c:formatCode>
                <c:ptCount val="43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</c:numCache>
            </c:numRef>
          </c:cat>
          <c:val>
            <c:numRef>
              <c:f>IntraCluster!$H$3:$H$45</c:f>
              <c:numCache>
                <c:formatCode>General</c:formatCode>
                <c:ptCount val="43"/>
                <c:pt idx="1">
                  <c:v>1.0</c:v>
                </c:pt>
                <c:pt idx="25">
                  <c:v>1.0</c:v>
                </c:pt>
                <c:pt idx="26">
                  <c:v>1.0</c:v>
                </c:pt>
                <c:pt idx="34">
                  <c:v>2.0</c:v>
                </c:pt>
              </c:numCache>
            </c:numRef>
          </c:val>
        </c:ser>
        <c:ser>
          <c:idx val="6"/>
          <c:order val="6"/>
          <c:tx>
            <c:strRef>
              <c:f>IntraCluster!$I$2</c:f>
              <c:strCache>
                <c:ptCount val="1"/>
                <c:pt idx="0">
                  <c:v>7</c:v>
                </c:pt>
              </c:strCache>
            </c:strRef>
          </c:tx>
          <c:invertIfNegative val="0"/>
          <c:cat>
            <c:numRef>
              <c:f>IntraCluster!$B$3:$B$45</c:f>
              <c:numCache>
                <c:formatCode>General</c:formatCode>
                <c:ptCount val="43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</c:numCache>
            </c:numRef>
          </c:cat>
          <c:val>
            <c:numRef>
              <c:f>IntraCluster!$I$3:$I$45</c:f>
              <c:numCache>
                <c:formatCode>General</c:formatCode>
                <c:ptCount val="43"/>
                <c:pt idx="1">
                  <c:v>1.0</c:v>
                </c:pt>
                <c:pt idx="8">
                  <c:v>1.0</c:v>
                </c:pt>
                <c:pt idx="14">
                  <c:v>1.0</c:v>
                </c:pt>
                <c:pt idx="20">
                  <c:v>1.0</c:v>
                </c:pt>
                <c:pt idx="21">
                  <c:v>1.0</c:v>
                </c:pt>
                <c:pt idx="23">
                  <c:v>1.0</c:v>
                </c:pt>
                <c:pt idx="32">
                  <c:v>1.0</c:v>
                </c:pt>
                <c:pt idx="35">
                  <c:v>1.0</c:v>
                </c:pt>
              </c:numCache>
            </c:numRef>
          </c:val>
        </c:ser>
        <c:ser>
          <c:idx val="7"/>
          <c:order val="7"/>
          <c:tx>
            <c:strRef>
              <c:f>IntraCluster!$J$2</c:f>
              <c:strCache>
                <c:ptCount val="1"/>
                <c:pt idx="0">
                  <c:v>8</c:v>
                </c:pt>
              </c:strCache>
            </c:strRef>
          </c:tx>
          <c:invertIfNegative val="0"/>
          <c:cat>
            <c:numRef>
              <c:f>IntraCluster!$B$3:$B$45</c:f>
              <c:numCache>
                <c:formatCode>General</c:formatCode>
                <c:ptCount val="43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</c:numCache>
            </c:numRef>
          </c:cat>
          <c:val>
            <c:numRef>
              <c:f>IntraCluster!$J$3:$J$45</c:f>
              <c:numCache>
                <c:formatCode>General</c:formatCode>
                <c:ptCount val="43"/>
                <c:pt idx="4">
                  <c:v>1.0</c:v>
                </c:pt>
                <c:pt idx="8">
                  <c:v>3.0</c:v>
                </c:pt>
                <c:pt idx="14">
                  <c:v>1.0</c:v>
                </c:pt>
                <c:pt idx="17">
                  <c:v>1.0</c:v>
                </c:pt>
                <c:pt idx="20">
                  <c:v>1.0</c:v>
                </c:pt>
                <c:pt idx="21">
                  <c:v>1.0</c:v>
                </c:pt>
                <c:pt idx="27">
                  <c:v>1.0</c:v>
                </c:pt>
                <c:pt idx="28">
                  <c:v>1.0</c:v>
                </c:pt>
                <c:pt idx="32">
                  <c:v>2.0</c:v>
                </c:pt>
                <c:pt idx="35">
                  <c:v>1.0</c:v>
                </c:pt>
                <c:pt idx="36">
                  <c:v>6.0</c:v>
                </c:pt>
                <c:pt idx="39">
                  <c:v>1.0</c:v>
                </c:pt>
              </c:numCache>
            </c:numRef>
          </c:val>
        </c:ser>
        <c:ser>
          <c:idx val="8"/>
          <c:order val="8"/>
          <c:tx>
            <c:strRef>
              <c:f>IntraCluster!$K$2</c:f>
              <c:strCache>
                <c:ptCount val="1"/>
                <c:pt idx="0">
                  <c:v>9</c:v>
                </c:pt>
              </c:strCache>
            </c:strRef>
          </c:tx>
          <c:invertIfNegative val="0"/>
          <c:cat>
            <c:numRef>
              <c:f>IntraCluster!$B$3:$B$45</c:f>
              <c:numCache>
                <c:formatCode>General</c:formatCode>
                <c:ptCount val="43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</c:numCache>
            </c:numRef>
          </c:cat>
          <c:val>
            <c:numRef>
              <c:f>IntraCluster!$K$3:$K$45</c:f>
              <c:numCache>
                <c:formatCode>General</c:formatCode>
                <c:ptCount val="43"/>
                <c:pt idx="15">
                  <c:v>1.0</c:v>
                </c:pt>
                <c:pt idx="21">
                  <c:v>1.0</c:v>
                </c:pt>
                <c:pt idx="27">
                  <c:v>1.0</c:v>
                </c:pt>
                <c:pt idx="28">
                  <c:v>1.0</c:v>
                </c:pt>
                <c:pt idx="36">
                  <c:v>1.0</c:v>
                </c:pt>
              </c:numCache>
            </c:numRef>
          </c:val>
        </c:ser>
        <c:ser>
          <c:idx val="9"/>
          <c:order val="9"/>
          <c:tx>
            <c:strRef>
              <c:f>IntraCluster!$L$2</c:f>
              <c:strCache>
                <c:ptCount val="1"/>
                <c:pt idx="0">
                  <c:v>10</c:v>
                </c:pt>
              </c:strCache>
            </c:strRef>
          </c:tx>
          <c:invertIfNegative val="0"/>
          <c:cat>
            <c:numRef>
              <c:f>IntraCluster!$B$3:$B$45</c:f>
              <c:numCache>
                <c:formatCode>General</c:formatCode>
                <c:ptCount val="43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</c:numCache>
            </c:numRef>
          </c:cat>
          <c:val>
            <c:numRef>
              <c:f>IntraCluster!$L$3:$L$45</c:f>
              <c:numCache>
                <c:formatCode>General</c:formatCode>
                <c:ptCount val="43"/>
                <c:pt idx="15">
                  <c:v>1.0</c:v>
                </c:pt>
                <c:pt idx="17">
                  <c:v>2.0</c:v>
                </c:pt>
                <c:pt idx="33">
                  <c:v>1.0</c:v>
                </c:pt>
              </c:numCache>
            </c:numRef>
          </c:val>
        </c:ser>
        <c:ser>
          <c:idx val="10"/>
          <c:order val="10"/>
          <c:tx>
            <c:strRef>
              <c:f>IntraCluster!$M$2</c:f>
              <c:strCache>
                <c:ptCount val="1"/>
                <c:pt idx="0">
                  <c:v>11</c:v>
                </c:pt>
              </c:strCache>
            </c:strRef>
          </c:tx>
          <c:invertIfNegative val="0"/>
          <c:cat>
            <c:numRef>
              <c:f>IntraCluster!$B$3:$B$45</c:f>
              <c:numCache>
                <c:formatCode>General</c:formatCode>
                <c:ptCount val="43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</c:numCache>
            </c:numRef>
          </c:cat>
          <c:val>
            <c:numRef>
              <c:f>IntraCluster!$M$3:$M$45</c:f>
              <c:numCache>
                <c:formatCode>General</c:formatCode>
                <c:ptCount val="43"/>
                <c:pt idx="33">
                  <c:v>1.0</c:v>
                </c:pt>
              </c:numCache>
            </c:numRef>
          </c:val>
        </c:ser>
        <c:ser>
          <c:idx val="11"/>
          <c:order val="11"/>
          <c:tx>
            <c:strRef>
              <c:f>IntraCluster!$N$2</c:f>
              <c:strCache>
                <c:ptCount val="1"/>
                <c:pt idx="0">
                  <c:v>12</c:v>
                </c:pt>
              </c:strCache>
            </c:strRef>
          </c:tx>
          <c:invertIfNegative val="0"/>
          <c:cat>
            <c:numRef>
              <c:f>IntraCluster!$B$3:$B$45</c:f>
              <c:numCache>
                <c:formatCode>General</c:formatCode>
                <c:ptCount val="43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</c:numCache>
            </c:numRef>
          </c:cat>
          <c:val>
            <c:numRef>
              <c:f>IntraCluster!$N$3:$N$45</c:f>
              <c:numCache>
                <c:formatCode>General</c:formatCode>
                <c:ptCount val="43"/>
                <c:pt idx="7">
                  <c:v>1.0</c:v>
                </c:pt>
                <c:pt idx="18">
                  <c:v>1.0</c:v>
                </c:pt>
                <c:pt idx="27">
                  <c:v>1.0</c:v>
                </c:pt>
              </c:numCache>
            </c:numRef>
          </c:val>
        </c:ser>
        <c:ser>
          <c:idx val="12"/>
          <c:order val="12"/>
          <c:tx>
            <c:strRef>
              <c:f>IntraCluster!$O$2</c:f>
              <c:strCache>
                <c:ptCount val="1"/>
                <c:pt idx="0">
                  <c:v>13</c:v>
                </c:pt>
              </c:strCache>
            </c:strRef>
          </c:tx>
          <c:invertIfNegative val="0"/>
          <c:cat>
            <c:numRef>
              <c:f>IntraCluster!$B$3:$B$45</c:f>
              <c:numCache>
                <c:formatCode>General</c:formatCode>
                <c:ptCount val="43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</c:numCache>
            </c:numRef>
          </c:cat>
          <c:val>
            <c:numRef>
              <c:f>IntraCluster!$O$3:$O$45</c:f>
              <c:numCache>
                <c:formatCode>General</c:formatCode>
                <c:ptCount val="43"/>
                <c:pt idx="33">
                  <c:v>1.0</c:v>
                </c:pt>
                <c:pt idx="41">
                  <c:v>1.0</c:v>
                </c:pt>
              </c:numCache>
            </c:numRef>
          </c:val>
        </c:ser>
        <c:ser>
          <c:idx val="13"/>
          <c:order val="13"/>
          <c:tx>
            <c:strRef>
              <c:f>IntraCluster!$P$2</c:f>
              <c:strCache>
                <c:ptCount val="1"/>
                <c:pt idx="0">
                  <c:v>14</c:v>
                </c:pt>
              </c:strCache>
            </c:strRef>
          </c:tx>
          <c:invertIfNegative val="0"/>
          <c:cat>
            <c:numRef>
              <c:f>IntraCluster!$B$3:$B$45</c:f>
              <c:numCache>
                <c:formatCode>General</c:formatCode>
                <c:ptCount val="43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</c:numCache>
            </c:numRef>
          </c:cat>
          <c:val>
            <c:numRef>
              <c:f>IntraCluster!$P$3:$P$45</c:f>
              <c:numCache>
                <c:formatCode>General</c:formatCode>
                <c:ptCount val="43"/>
                <c:pt idx="39">
                  <c:v>1.0</c:v>
                </c:pt>
              </c:numCache>
            </c:numRef>
          </c:val>
        </c:ser>
        <c:ser>
          <c:idx val="14"/>
          <c:order val="14"/>
          <c:tx>
            <c:strRef>
              <c:f>IntraCluster!$Q$2</c:f>
              <c:strCache>
                <c:ptCount val="1"/>
                <c:pt idx="0">
                  <c:v>15</c:v>
                </c:pt>
              </c:strCache>
            </c:strRef>
          </c:tx>
          <c:invertIfNegative val="0"/>
          <c:cat>
            <c:numRef>
              <c:f>IntraCluster!$B$3:$B$45</c:f>
              <c:numCache>
                <c:formatCode>General</c:formatCode>
                <c:ptCount val="43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</c:numCache>
            </c:numRef>
          </c:cat>
          <c:val>
            <c:numRef>
              <c:f>IntraCluster!$Q$3:$Q$45</c:f>
              <c:numCache>
                <c:formatCode>General</c:formatCode>
                <c:ptCount val="43"/>
                <c:pt idx="39">
                  <c:v>1.0</c:v>
                </c:pt>
                <c:pt idx="41">
                  <c:v>2.0</c:v>
                </c:pt>
              </c:numCache>
            </c:numRef>
          </c:val>
        </c:ser>
        <c:ser>
          <c:idx val="15"/>
          <c:order val="15"/>
          <c:tx>
            <c:strRef>
              <c:f>IntraCluster!$R$2</c:f>
              <c:strCache>
                <c:ptCount val="1"/>
                <c:pt idx="0">
                  <c:v>16</c:v>
                </c:pt>
              </c:strCache>
            </c:strRef>
          </c:tx>
          <c:invertIfNegative val="0"/>
          <c:cat>
            <c:numRef>
              <c:f>IntraCluster!$B$3:$B$45</c:f>
              <c:numCache>
                <c:formatCode>General</c:formatCode>
                <c:ptCount val="43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</c:numCache>
            </c:numRef>
          </c:cat>
          <c:val>
            <c:numRef>
              <c:f>IntraCluster!$R$3:$R$45</c:f>
              <c:numCache>
                <c:formatCode>General</c:formatCode>
                <c:ptCount val="43"/>
                <c:pt idx="40">
                  <c:v>4.0</c:v>
                </c:pt>
              </c:numCache>
            </c:numRef>
          </c:val>
        </c:ser>
        <c:ser>
          <c:idx val="16"/>
          <c:order val="16"/>
          <c:tx>
            <c:strRef>
              <c:f>IntraCluster!$S$2</c:f>
              <c:strCache>
                <c:ptCount val="1"/>
                <c:pt idx="0">
                  <c:v>17</c:v>
                </c:pt>
              </c:strCache>
            </c:strRef>
          </c:tx>
          <c:invertIfNegative val="0"/>
          <c:cat>
            <c:numRef>
              <c:f>IntraCluster!$B$3:$B$45</c:f>
              <c:numCache>
                <c:formatCode>General</c:formatCode>
                <c:ptCount val="43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</c:numCache>
            </c:numRef>
          </c:cat>
          <c:val>
            <c:numRef>
              <c:f>IntraCluster!$S$3:$S$45</c:f>
              <c:numCache>
                <c:formatCode>General</c:formatCode>
                <c:ptCount val="43"/>
              </c:numCache>
            </c:numRef>
          </c:val>
        </c:ser>
        <c:ser>
          <c:idx val="17"/>
          <c:order val="17"/>
          <c:tx>
            <c:strRef>
              <c:f>IntraCluster!$T$2</c:f>
              <c:strCache>
                <c:ptCount val="1"/>
                <c:pt idx="0">
                  <c:v>18</c:v>
                </c:pt>
              </c:strCache>
            </c:strRef>
          </c:tx>
          <c:invertIfNegative val="0"/>
          <c:cat>
            <c:numRef>
              <c:f>IntraCluster!$B$3:$B$45</c:f>
              <c:numCache>
                <c:formatCode>General</c:formatCode>
                <c:ptCount val="43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</c:numCache>
            </c:numRef>
          </c:cat>
          <c:val>
            <c:numRef>
              <c:f>IntraCluster!$T$3:$T$45</c:f>
              <c:numCache>
                <c:formatCode>General</c:formatCode>
                <c:ptCount val="43"/>
              </c:numCache>
            </c:numRef>
          </c:val>
        </c:ser>
        <c:ser>
          <c:idx val="18"/>
          <c:order val="18"/>
          <c:tx>
            <c:strRef>
              <c:f>IntraCluster!$U$2</c:f>
              <c:strCache>
                <c:ptCount val="1"/>
                <c:pt idx="0">
                  <c:v>19</c:v>
                </c:pt>
              </c:strCache>
            </c:strRef>
          </c:tx>
          <c:invertIfNegative val="0"/>
          <c:cat>
            <c:numRef>
              <c:f>IntraCluster!$B$3:$B$45</c:f>
              <c:numCache>
                <c:formatCode>General</c:formatCode>
                <c:ptCount val="43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</c:numCache>
            </c:numRef>
          </c:cat>
          <c:val>
            <c:numRef>
              <c:f>IntraCluster!$U$3:$U$45</c:f>
              <c:numCache>
                <c:formatCode>General</c:formatCode>
                <c:ptCount val="43"/>
              </c:numCache>
            </c:numRef>
          </c:val>
        </c:ser>
        <c:ser>
          <c:idx val="19"/>
          <c:order val="19"/>
          <c:tx>
            <c:strRef>
              <c:f>IntraCluster!$V$2</c:f>
              <c:strCache>
                <c:ptCount val="1"/>
                <c:pt idx="0">
                  <c:v>20</c:v>
                </c:pt>
              </c:strCache>
            </c:strRef>
          </c:tx>
          <c:invertIfNegative val="0"/>
          <c:cat>
            <c:numRef>
              <c:f>IntraCluster!$B$3:$B$45</c:f>
              <c:numCache>
                <c:formatCode>General</c:formatCode>
                <c:ptCount val="43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</c:numCache>
            </c:numRef>
          </c:cat>
          <c:val>
            <c:numRef>
              <c:f>IntraCluster!$V$3:$V$45</c:f>
              <c:numCache>
                <c:formatCode>General</c:formatCode>
                <c:ptCount val="43"/>
                <c:pt idx="21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2091584632"/>
        <c:axId val="-2091171848"/>
        <c:axId val="-2091303544"/>
      </c:bar3DChart>
      <c:catAx>
        <c:axId val="-209158463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Years</a:t>
                </a:r>
              </a:p>
            </c:rich>
          </c:tx>
          <c:layout>
            <c:manualLayout>
              <c:xMode val="edge"/>
              <c:yMode val="edge"/>
              <c:x val="0.231231704492821"/>
              <c:y val="0.68541475366938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 b="1"/>
            </a:pPr>
            <a:endParaRPr lang="en-US"/>
          </a:p>
        </c:txPr>
        <c:crossAx val="-2091171848"/>
        <c:crosses val="autoZero"/>
        <c:auto val="1"/>
        <c:lblAlgn val="ctr"/>
        <c:lblOffset val="100"/>
        <c:noMultiLvlLbl val="0"/>
      </c:catAx>
      <c:valAx>
        <c:axId val="-20911718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800"/>
                </a:pPr>
                <a:r>
                  <a:rPr lang="en-US" sz="1800"/>
                  <a:t>Number of strains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 b="1"/>
            </a:pPr>
            <a:endParaRPr lang="en-US"/>
          </a:p>
        </c:txPr>
        <c:crossAx val="-2091584632"/>
        <c:crosses val="autoZero"/>
        <c:crossBetween val="between"/>
      </c:valAx>
      <c:serAx>
        <c:axId val="-2091303544"/>
        <c:scaling>
          <c:orientation val="minMax"/>
        </c:scaling>
        <c:delete val="0"/>
        <c:axPos val="b"/>
        <c:majorGridlines/>
        <c:title>
          <c:tx>
            <c:rich>
              <a:bodyPr rot="0" vert="horz"/>
              <a:lstStyle/>
              <a:p>
                <a:pPr>
                  <a:defRPr sz="1800"/>
                </a:pPr>
                <a:r>
                  <a:rPr lang="en-US" sz="1800"/>
                  <a:t>Changes</a:t>
                </a:r>
              </a:p>
            </c:rich>
          </c:tx>
          <c:layout>
            <c:manualLayout>
              <c:xMode val="edge"/>
              <c:yMode val="edge"/>
              <c:x val="0.669085687818434"/>
              <c:y val="0.909552378460245"/>
            </c:manualLayout>
          </c:layout>
          <c:overlay val="0"/>
        </c:title>
        <c:majorTickMark val="out"/>
        <c:minorTickMark val="none"/>
        <c:tickLblPos val="nextTo"/>
        <c:txPr>
          <a:bodyPr/>
          <a:lstStyle/>
          <a:p>
            <a:pPr>
              <a:defRPr sz="1200" b="1"/>
            </a:pPr>
            <a:endParaRPr lang="en-US"/>
          </a:p>
        </c:txPr>
        <c:crossAx val="-2091171848"/>
        <c:crosses val="autoZero"/>
      </c:ser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355600</xdr:colOff>
      <xdr:row>1</xdr:row>
      <xdr:rowOff>63500</xdr:rowOff>
    </xdr:from>
    <xdr:to>
      <xdr:col>12</xdr:col>
      <xdr:colOff>12700</xdr:colOff>
      <xdr:row>47</xdr:row>
      <xdr:rowOff>25400</xdr:rowOff>
    </xdr:to>
    <xdr:cxnSp macro="">
      <xdr:nvCxnSpPr>
        <xdr:cNvPr id="3" name="Straight Connector 2"/>
        <xdr:cNvCxnSpPr/>
      </xdr:nvCxnSpPr>
      <xdr:spPr>
        <a:xfrm>
          <a:off x="5321300" y="254000"/>
          <a:ext cx="25400" cy="872490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190500</xdr:colOff>
      <xdr:row>10</xdr:row>
      <xdr:rowOff>120650</xdr:rowOff>
    </xdr:from>
    <xdr:to>
      <xdr:col>38</xdr:col>
      <xdr:colOff>558800</xdr:colOff>
      <xdr:row>45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254000</xdr:colOff>
      <xdr:row>10</xdr:row>
      <xdr:rowOff>158750</xdr:rowOff>
    </xdr:from>
    <xdr:to>
      <xdr:col>36</xdr:col>
      <xdr:colOff>266700</xdr:colOff>
      <xdr:row>43</xdr:row>
      <xdr:rowOff>177800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355600</xdr:colOff>
      <xdr:row>1</xdr:row>
      <xdr:rowOff>63500</xdr:rowOff>
    </xdr:from>
    <xdr:to>
      <xdr:col>12</xdr:col>
      <xdr:colOff>12700</xdr:colOff>
      <xdr:row>47</xdr:row>
      <xdr:rowOff>25400</xdr:rowOff>
    </xdr:to>
    <xdr:cxnSp macro="">
      <xdr:nvCxnSpPr>
        <xdr:cNvPr id="8" name="Straight Connector 7"/>
        <xdr:cNvCxnSpPr/>
      </xdr:nvCxnSpPr>
      <xdr:spPr>
        <a:xfrm>
          <a:off x="5321300" y="254000"/>
          <a:ext cx="25400" cy="872490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5"/>
  <sheetViews>
    <sheetView tabSelected="1" workbookViewId="0">
      <selection activeCell="AK52" sqref="AK52"/>
    </sheetView>
  </sheetViews>
  <sheetFormatPr baseColWidth="10" defaultRowHeight="15" x14ac:dyDescent="0"/>
  <cols>
    <col min="3" max="22" width="4.83203125" style="1" customWidth="1"/>
    <col min="23" max="26" width="4.6640625" style="1" customWidth="1"/>
    <col min="27" max="30" width="4.6640625" customWidth="1"/>
    <col min="31" max="31" width="4.83203125" customWidth="1"/>
  </cols>
  <sheetData>
    <row r="1" spans="1:26">
      <c r="C1" s="2" t="s">
        <v>1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>
      <c r="C2" s="1">
        <v>1</v>
      </c>
      <c r="D2" s="1">
        <f>C2+1</f>
        <v>2</v>
      </c>
      <c r="E2" s="1">
        <f>D2+1</f>
        <v>3</v>
      </c>
      <c r="F2" s="1">
        <f>E2+1</f>
        <v>4</v>
      </c>
      <c r="G2" s="1">
        <f>F2+1</f>
        <v>5</v>
      </c>
      <c r="H2" s="1">
        <f>G2+1</f>
        <v>6</v>
      </c>
      <c r="I2" s="1">
        <f>H2+1</f>
        <v>7</v>
      </c>
      <c r="J2" s="1">
        <f>I2+1</f>
        <v>8</v>
      </c>
      <c r="K2" s="1">
        <f>J2+1</f>
        <v>9</v>
      </c>
      <c r="L2" s="1">
        <f>K2+1</f>
        <v>10</v>
      </c>
      <c r="M2" s="1">
        <f>L2+1</f>
        <v>11</v>
      </c>
      <c r="N2" s="1">
        <f>M2+1</f>
        <v>12</v>
      </c>
      <c r="O2" s="1">
        <f>N2+1</f>
        <v>13</v>
      </c>
      <c r="P2" s="1">
        <f>O2+1</f>
        <v>14</v>
      </c>
      <c r="Q2" s="1">
        <f>P2+1</f>
        <v>15</v>
      </c>
      <c r="R2" s="1">
        <f>Q2+1</f>
        <v>16</v>
      </c>
      <c r="S2" s="1">
        <f>R2+1</f>
        <v>17</v>
      </c>
      <c r="T2" s="1">
        <f>S2+1</f>
        <v>18</v>
      </c>
      <c r="U2" s="1">
        <f>T2+1</f>
        <v>19</v>
      </c>
      <c r="V2" s="1">
        <f>U2+1</f>
        <v>20</v>
      </c>
      <c r="W2" s="1">
        <f>V2+1</f>
        <v>21</v>
      </c>
      <c r="X2" s="1">
        <f>W2+1</f>
        <v>22</v>
      </c>
      <c r="Y2" s="1">
        <f>X2+1</f>
        <v>23</v>
      </c>
      <c r="Z2" s="1">
        <f>Y2+1</f>
        <v>24</v>
      </c>
    </row>
    <row r="3" spans="1:26">
      <c r="B3">
        <v>0</v>
      </c>
      <c r="E3" s="1">
        <v>1</v>
      </c>
      <c r="F3" s="1">
        <v>1</v>
      </c>
      <c r="G3" s="1">
        <v>2</v>
      </c>
    </row>
    <row r="4" spans="1:26">
      <c r="A4" s="3" t="s">
        <v>0</v>
      </c>
      <c r="B4">
        <v>1</v>
      </c>
      <c r="D4" s="1">
        <v>1</v>
      </c>
      <c r="E4" s="1">
        <v>1</v>
      </c>
      <c r="F4" s="1">
        <v>3</v>
      </c>
      <c r="G4" s="1">
        <v>2</v>
      </c>
      <c r="H4" s="1">
        <v>1</v>
      </c>
      <c r="I4" s="1">
        <v>1</v>
      </c>
    </row>
    <row r="5" spans="1:26">
      <c r="A5" s="3"/>
      <c r="B5">
        <f>B4+1</f>
        <v>2</v>
      </c>
      <c r="F5" s="1">
        <v>1</v>
      </c>
    </row>
    <row r="6" spans="1:26">
      <c r="A6" s="3"/>
      <c r="B6">
        <f t="shared" ref="B6:B50" si="0">B5+1</f>
        <v>3</v>
      </c>
    </row>
    <row r="7" spans="1:26">
      <c r="A7" s="3"/>
      <c r="B7">
        <f t="shared" si="0"/>
        <v>4</v>
      </c>
      <c r="E7" s="1">
        <v>1</v>
      </c>
      <c r="J7" s="1">
        <v>1</v>
      </c>
    </row>
    <row r="8" spans="1:26">
      <c r="A8" s="3"/>
      <c r="B8">
        <f t="shared" si="0"/>
        <v>5</v>
      </c>
    </row>
    <row r="9" spans="1:26">
      <c r="A9" s="3"/>
      <c r="B9">
        <f t="shared" si="0"/>
        <v>6</v>
      </c>
    </row>
    <row r="10" spans="1:26">
      <c r="A10" s="3"/>
      <c r="B10">
        <f t="shared" si="0"/>
        <v>7</v>
      </c>
      <c r="N10" s="1">
        <v>1</v>
      </c>
    </row>
    <row r="11" spans="1:26">
      <c r="A11" s="3"/>
      <c r="B11">
        <f t="shared" si="0"/>
        <v>8</v>
      </c>
      <c r="I11" s="1">
        <v>1</v>
      </c>
      <c r="J11" s="1">
        <v>3</v>
      </c>
    </row>
    <row r="12" spans="1:26">
      <c r="A12" s="3"/>
      <c r="B12">
        <f t="shared" si="0"/>
        <v>9</v>
      </c>
    </row>
    <row r="13" spans="1:26">
      <c r="A13" s="3"/>
      <c r="B13">
        <f t="shared" si="0"/>
        <v>10</v>
      </c>
    </row>
    <row r="14" spans="1:26">
      <c r="A14" s="3"/>
      <c r="B14">
        <f t="shared" si="0"/>
        <v>11</v>
      </c>
    </row>
    <row r="15" spans="1:26">
      <c r="A15" s="3"/>
      <c r="B15">
        <f t="shared" si="0"/>
        <v>12</v>
      </c>
    </row>
    <row r="16" spans="1:26">
      <c r="A16" s="3"/>
      <c r="B16">
        <f t="shared" si="0"/>
        <v>13</v>
      </c>
    </row>
    <row r="17" spans="1:22">
      <c r="A17" s="3"/>
      <c r="B17">
        <f t="shared" si="0"/>
        <v>14</v>
      </c>
      <c r="I17" s="1">
        <v>1</v>
      </c>
      <c r="J17" s="1">
        <v>1</v>
      </c>
    </row>
    <row r="18" spans="1:22">
      <c r="A18" s="3"/>
      <c r="B18">
        <f t="shared" si="0"/>
        <v>15</v>
      </c>
      <c r="K18" s="1">
        <v>1</v>
      </c>
      <c r="L18" s="1">
        <v>1</v>
      </c>
    </row>
    <row r="19" spans="1:22">
      <c r="A19" s="3"/>
      <c r="B19">
        <f t="shared" si="0"/>
        <v>16</v>
      </c>
    </row>
    <row r="20" spans="1:22">
      <c r="A20" s="3"/>
      <c r="B20">
        <f t="shared" si="0"/>
        <v>17</v>
      </c>
      <c r="J20" s="1">
        <v>1</v>
      </c>
      <c r="L20" s="1">
        <v>2</v>
      </c>
    </row>
    <row r="21" spans="1:22">
      <c r="A21" s="3"/>
      <c r="B21">
        <f t="shared" si="0"/>
        <v>18</v>
      </c>
      <c r="N21" s="1">
        <v>1</v>
      </c>
    </row>
    <row r="22" spans="1:22">
      <c r="A22" s="3"/>
      <c r="B22">
        <f t="shared" si="0"/>
        <v>19</v>
      </c>
    </row>
    <row r="23" spans="1:22">
      <c r="A23" s="3"/>
      <c r="B23">
        <f t="shared" si="0"/>
        <v>20</v>
      </c>
      <c r="G23" s="1">
        <v>1</v>
      </c>
      <c r="I23" s="1">
        <v>1</v>
      </c>
      <c r="J23" s="1">
        <v>1</v>
      </c>
    </row>
    <row r="24" spans="1:22">
      <c r="A24" s="3"/>
      <c r="B24">
        <f t="shared" si="0"/>
        <v>21</v>
      </c>
      <c r="I24" s="1">
        <v>1</v>
      </c>
      <c r="J24" s="1">
        <v>1</v>
      </c>
      <c r="K24" s="1">
        <v>1</v>
      </c>
      <c r="V24" s="1">
        <v>1</v>
      </c>
    </row>
    <row r="25" spans="1:22">
      <c r="A25" s="3"/>
      <c r="B25">
        <f t="shared" si="0"/>
        <v>22</v>
      </c>
    </row>
    <row r="26" spans="1:22">
      <c r="A26" s="3"/>
      <c r="B26">
        <f t="shared" si="0"/>
        <v>23</v>
      </c>
      <c r="I26" s="1">
        <v>1</v>
      </c>
    </row>
    <row r="27" spans="1:22">
      <c r="A27" s="3"/>
      <c r="B27">
        <f t="shared" si="0"/>
        <v>24</v>
      </c>
    </row>
    <row r="28" spans="1:22">
      <c r="A28" s="3"/>
      <c r="B28">
        <f t="shared" si="0"/>
        <v>25</v>
      </c>
      <c r="H28" s="1">
        <v>1</v>
      </c>
    </row>
    <row r="29" spans="1:22">
      <c r="A29" s="3"/>
      <c r="B29">
        <f t="shared" si="0"/>
        <v>26</v>
      </c>
      <c r="H29" s="1">
        <v>1</v>
      </c>
    </row>
    <row r="30" spans="1:22">
      <c r="A30" s="3"/>
      <c r="B30">
        <f t="shared" si="0"/>
        <v>27</v>
      </c>
      <c r="J30" s="1">
        <v>1</v>
      </c>
      <c r="K30" s="1">
        <v>1</v>
      </c>
      <c r="N30" s="1">
        <v>1</v>
      </c>
    </row>
    <row r="31" spans="1:22">
      <c r="A31" s="3"/>
      <c r="B31">
        <f t="shared" si="0"/>
        <v>28</v>
      </c>
      <c r="J31" s="1">
        <v>1</v>
      </c>
      <c r="K31" s="1">
        <v>1</v>
      </c>
    </row>
    <row r="32" spans="1:22">
      <c r="A32" s="3"/>
      <c r="B32">
        <f t="shared" si="0"/>
        <v>29</v>
      </c>
    </row>
    <row r="33" spans="1:18">
      <c r="A33" s="3"/>
      <c r="B33">
        <f t="shared" si="0"/>
        <v>30</v>
      </c>
    </row>
    <row r="34" spans="1:18">
      <c r="A34" s="3"/>
      <c r="B34">
        <f t="shared" si="0"/>
        <v>31</v>
      </c>
    </row>
    <row r="35" spans="1:18">
      <c r="A35" s="3"/>
      <c r="B35">
        <f t="shared" si="0"/>
        <v>32</v>
      </c>
      <c r="I35" s="1">
        <v>1</v>
      </c>
      <c r="J35" s="1">
        <v>2</v>
      </c>
    </row>
    <row r="36" spans="1:18">
      <c r="A36" s="3"/>
      <c r="B36">
        <f t="shared" si="0"/>
        <v>33</v>
      </c>
      <c r="L36" s="1">
        <v>1</v>
      </c>
      <c r="M36" s="1">
        <v>1</v>
      </c>
      <c r="O36" s="1">
        <v>1</v>
      </c>
    </row>
    <row r="37" spans="1:18">
      <c r="A37" s="3"/>
      <c r="B37">
        <f t="shared" si="0"/>
        <v>34</v>
      </c>
      <c r="H37" s="1">
        <v>2</v>
      </c>
    </row>
    <row r="38" spans="1:18">
      <c r="A38" s="3"/>
      <c r="B38">
        <f t="shared" si="0"/>
        <v>35</v>
      </c>
      <c r="I38" s="1">
        <v>1</v>
      </c>
      <c r="J38" s="1">
        <v>1</v>
      </c>
    </row>
    <row r="39" spans="1:18">
      <c r="A39" s="3"/>
      <c r="B39">
        <f t="shared" si="0"/>
        <v>36</v>
      </c>
      <c r="J39" s="1">
        <v>6</v>
      </c>
      <c r="K39" s="1">
        <v>1</v>
      </c>
    </row>
    <row r="40" spans="1:18">
      <c r="A40" s="3"/>
      <c r="B40">
        <f t="shared" si="0"/>
        <v>37</v>
      </c>
    </row>
    <row r="41" spans="1:18">
      <c r="A41" s="3"/>
      <c r="B41">
        <f t="shared" si="0"/>
        <v>38</v>
      </c>
    </row>
    <row r="42" spans="1:18">
      <c r="A42" s="3"/>
      <c r="B42">
        <f t="shared" si="0"/>
        <v>39</v>
      </c>
      <c r="J42" s="1">
        <v>1</v>
      </c>
      <c r="P42" s="1">
        <v>1</v>
      </c>
      <c r="Q42" s="1">
        <v>1</v>
      </c>
    </row>
    <row r="43" spans="1:18">
      <c r="A43" s="3"/>
      <c r="B43">
        <f t="shared" si="0"/>
        <v>40</v>
      </c>
      <c r="R43" s="1">
        <v>4</v>
      </c>
    </row>
    <row r="44" spans="1:18">
      <c r="A44" s="3"/>
      <c r="B44">
        <f t="shared" si="0"/>
        <v>41</v>
      </c>
      <c r="O44" s="1">
        <v>1</v>
      </c>
      <c r="Q44" s="1">
        <v>2</v>
      </c>
    </row>
    <row r="45" spans="1:18">
      <c r="A45" s="3"/>
      <c r="B45">
        <f t="shared" si="0"/>
        <v>42</v>
      </c>
    </row>
    <row r="46" spans="1:18">
      <c r="A46" s="3"/>
      <c r="B46">
        <f t="shared" si="0"/>
        <v>43</v>
      </c>
    </row>
    <row r="47" spans="1:18">
      <c r="A47" s="3"/>
      <c r="B47">
        <f t="shared" si="0"/>
        <v>44</v>
      </c>
    </row>
    <row r="48" spans="1:18">
      <c r="A48" s="3"/>
      <c r="B48">
        <f t="shared" si="0"/>
        <v>45</v>
      </c>
    </row>
    <row r="49" spans="1:27">
      <c r="A49" s="3"/>
      <c r="B49">
        <f t="shared" si="0"/>
        <v>46</v>
      </c>
    </row>
    <row r="50" spans="1:27">
      <c r="A50" s="3"/>
      <c r="B50">
        <f t="shared" si="0"/>
        <v>47</v>
      </c>
    </row>
    <row r="51" spans="1:27">
      <c r="C51" s="1">
        <f>SUM(C4:C50)</f>
        <v>0</v>
      </c>
      <c r="D51" s="1">
        <f t="shared" ref="D51:Z51" si="1">SUM(D4:D50)</f>
        <v>1</v>
      </c>
      <c r="E51" s="1">
        <f t="shared" si="1"/>
        <v>2</v>
      </c>
      <c r="F51" s="1">
        <f t="shared" si="1"/>
        <v>4</v>
      </c>
      <c r="G51" s="1">
        <f t="shared" si="1"/>
        <v>3</v>
      </c>
      <c r="H51" s="1">
        <f t="shared" si="1"/>
        <v>5</v>
      </c>
      <c r="I51" s="1">
        <f t="shared" si="1"/>
        <v>8</v>
      </c>
      <c r="J51" s="1">
        <f t="shared" si="1"/>
        <v>20</v>
      </c>
      <c r="K51" s="1">
        <f t="shared" si="1"/>
        <v>5</v>
      </c>
      <c r="L51" s="1">
        <f t="shared" si="1"/>
        <v>4</v>
      </c>
      <c r="M51" s="1">
        <f t="shared" si="1"/>
        <v>1</v>
      </c>
      <c r="N51" s="1">
        <f t="shared" si="1"/>
        <v>3</v>
      </c>
      <c r="O51" s="1">
        <f t="shared" si="1"/>
        <v>2</v>
      </c>
      <c r="P51" s="1">
        <f t="shared" si="1"/>
        <v>1</v>
      </c>
      <c r="Q51" s="1">
        <f t="shared" si="1"/>
        <v>3</v>
      </c>
      <c r="R51" s="1">
        <f t="shared" si="1"/>
        <v>4</v>
      </c>
      <c r="S51" s="1">
        <f t="shared" si="1"/>
        <v>0</v>
      </c>
      <c r="T51" s="1">
        <f t="shared" si="1"/>
        <v>0</v>
      </c>
      <c r="U51" s="1">
        <f t="shared" si="1"/>
        <v>0</v>
      </c>
      <c r="V51" s="1">
        <f t="shared" si="1"/>
        <v>1</v>
      </c>
      <c r="W51" s="1">
        <f t="shared" si="1"/>
        <v>0</v>
      </c>
      <c r="X51" s="1">
        <f t="shared" si="1"/>
        <v>0</v>
      </c>
      <c r="Y51" s="1">
        <f t="shared" si="1"/>
        <v>0</v>
      </c>
      <c r="Z51" s="1">
        <f t="shared" si="1"/>
        <v>0</v>
      </c>
      <c r="AA51" s="4">
        <f>SUM(C51:Z51)</f>
        <v>67</v>
      </c>
    </row>
    <row r="52" spans="1:27">
      <c r="L52" s="4">
        <f>SUM(C51:L51)</f>
        <v>52</v>
      </c>
      <c r="Z52" s="4">
        <f>SUM(M51:Z51)</f>
        <v>15</v>
      </c>
    </row>
    <row r="55" spans="1:27">
      <c r="C55" s="2" t="s">
        <v>1</v>
      </c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7">
      <c r="C56" s="1">
        <v>1</v>
      </c>
      <c r="D56" s="1">
        <f>C56+1</f>
        <v>2</v>
      </c>
      <c r="E56" s="1">
        <f>D56+1</f>
        <v>3</v>
      </c>
      <c r="F56" s="1">
        <f>E56+1</f>
        <v>4</v>
      </c>
      <c r="G56" s="1">
        <f>F56+1</f>
        <v>5</v>
      </c>
      <c r="H56" s="1">
        <f>G56+1</f>
        <v>6</v>
      </c>
      <c r="I56" s="1">
        <f>H56+1</f>
        <v>7</v>
      </c>
      <c r="J56" s="1">
        <f>I56+1</f>
        <v>8</v>
      </c>
      <c r="K56" s="1">
        <f>J56+1</f>
        <v>9</v>
      </c>
      <c r="L56" s="1">
        <f>K56+1</f>
        <v>10</v>
      </c>
      <c r="M56" s="1">
        <f>L56+1</f>
        <v>11</v>
      </c>
      <c r="N56" s="1">
        <f>M56+1</f>
        <v>12</v>
      </c>
      <c r="O56" s="1">
        <f>N56+1</f>
        <v>13</v>
      </c>
      <c r="P56" s="1">
        <f>O56+1</f>
        <v>14</v>
      </c>
      <c r="Q56" s="1">
        <f>P56+1</f>
        <v>15</v>
      </c>
      <c r="R56" s="1">
        <f>Q56+1</f>
        <v>16</v>
      </c>
      <c r="S56" s="1">
        <f>R56+1</f>
        <v>17</v>
      </c>
      <c r="T56" s="1">
        <f>S56+1</f>
        <v>18</v>
      </c>
      <c r="U56" s="1">
        <f>T56+1</f>
        <v>19</v>
      </c>
      <c r="V56" s="1">
        <f>U56+1</f>
        <v>20</v>
      </c>
      <c r="W56" s="1">
        <f>V56+1</f>
        <v>21</v>
      </c>
      <c r="X56" s="1">
        <f>W56+1</f>
        <v>22</v>
      </c>
      <c r="Y56" s="1">
        <f>X56+1</f>
        <v>23</v>
      </c>
      <c r="Z56" s="1">
        <f>Y56+1</f>
        <v>24</v>
      </c>
    </row>
    <row r="57" spans="1:27">
      <c r="B57">
        <v>5</v>
      </c>
      <c r="C57" s="1">
        <f>SUM(C3:C8)</f>
        <v>0</v>
      </c>
      <c r="D57" s="1">
        <f t="shared" ref="D57:Z57" si="2">SUM(D3:D8)</f>
        <v>1</v>
      </c>
      <c r="E57" s="1">
        <f t="shared" si="2"/>
        <v>3</v>
      </c>
      <c r="F57" s="1">
        <f t="shared" si="2"/>
        <v>5</v>
      </c>
      <c r="G57" s="1">
        <f t="shared" si="2"/>
        <v>4</v>
      </c>
      <c r="H57" s="1">
        <f t="shared" si="2"/>
        <v>1</v>
      </c>
      <c r="I57" s="1">
        <f t="shared" si="2"/>
        <v>1</v>
      </c>
      <c r="J57" s="1">
        <f t="shared" si="2"/>
        <v>1</v>
      </c>
      <c r="K57" s="1">
        <f t="shared" si="2"/>
        <v>0</v>
      </c>
      <c r="L57" s="1">
        <f t="shared" si="2"/>
        <v>0</v>
      </c>
      <c r="M57" s="1">
        <f t="shared" si="2"/>
        <v>0</v>
      </c>
      <c r="N57" s="1">
        <f t="shared" si="2"/>
        <v>0</v>
      </c>
      <c r="O57" s="1">
        <f t="shared" si="2"/>
        <v>0</v>
      </c>
      <c r="P57" s="1">
        <f t="shared" si="2"/>
        <v>0</v>
      </c>
      <c r="Q57" s="1">
        <f t="shared" si="2"/>
        <v>0</v>
      </c>
      <c r="R57" s="1">
        <f t="shared" si="2"/>
        <v>0</v>
      </c>
      <c r="S57" s="1">
        <f t="shared" si="2"/>
        <v>0</v>
      </c>
      <c r="T57" s="1">
        <f t="shared" si="2"/>
        <v>0</v>
      </c>
      <c r="U57" s="1">
        <f t="shared" si="2"/>
        <v>0</v>
      </c>
      <c r="V57" s="1">
        <f t="shared" si="2"/>
        <v>0</v>
      </c>
      <c r="W57" s="1">
        <f t="shared" si="2"/>
        <v>0</v>
      </c>
      <c r="X57" s="1">
        <f t="shared" si="2"/>
        <v>0</v>
      </c>
      <c r="Y57" s="1">
        <f t="shared" si="2"/>
        <v>0</v>
      </c>
      <c r="Z57" s="1">
        <f t="shared" si="2"/>
        <v>0</v>
      </c>
    </row>
    <row r="58" spans="1:27">
      <c r="B58">
        <v>10</v>
      </c>
      <c r="C58" s="1">
        <f>SUM(C9:C13)</f>
        <v>0</v>
      </c>
      <c r="D58" s="1">
        <f t="shared" ref="D58:Z58" si="3">SUM(D9:D13)</f>
        <v>0</v>
      </c>
      <c r="E58" s="1">
        <f t="shared" si="3"/>
        <v>0</v>
      </c>
      <c r="F58" s="1">
        <f t="shared" si="3"/>
        <v>0</v>
      </c>
      <c r="G58" s="1">
        <f t="shared" si="3"/>
        <v>0</v>
      </c>
      <c r="H58" s="1">
        <f t="shared" si="3"/>
        <v>0</v>
      </c>
      <c r="I58" s="1">
        <f t="shared" si="3"/>
        <v>1</v>
      </c>
      <c r="J58" s="1">
        <f t="shared" si="3"/>
        <v>3</v>
      </c>
      <c r="K58" s="1">
        <f t="shared" si="3"/>
        <v>0</v>
      </c>
      <c r="L58" s="1">
        <f t="shared" si="3"/>
        <v>0</v>
      </c>
      <c r="M58" s="1">
        <f t="shared" si="3"/>
        <v>0</v>
      </c>
      <c r="N58" s="1">
        <f t="shared" si="3"/>
        <v>1</v>
      </c>
      <c r="O58" s="1">
        <f t="shared" si="3"/>
        <v>0</v>
      </c>
      <c r="P58" s="1">
        <f t="shared" si="3"/>
        <v>0</v>
      </c>
      <c r="Q58" s="1">
        <f t="shared" si="3"/>
        <v>0</v>
      </c>
      <c r="R58" s="1">
        <f t="shared" si="3"/>
        <v>0</v>
      </c>
      <c r="S58" s="1">
        <f t="shared" si="3"/>
        <v>0</v>
      </c>
      <c r="T58" s="1">
        <f t="shared" si="3"/>
        <v>0</v>
      </c>
      <c r="U58" s="1">
        <f t="shared" si="3"/>
        <v>0</v>
      </c>
      <c r="V58" s="1">
        <f t="shared" si="3"/>
        <v>0</v>
      </c>
      <c r="W58" s="1">
        <f t="shared" si="3"/>
        <v>0</v>
      </c>
      <c r="X58" s="1">
        <f t="shared" si="3"/>
        <v>0</v>
      </c>
      <c r="Y58" s="1">
        <f t="shared" si="3"/>
        <v>0</v>
      </c>
      <c r="Z58" s="1">
        <f t="shared" si="3"/>
        <v>0</v>
      </c>
    </row>
    <row r="59" spans="1:27">
      <c r="B59">
        <v>15</v>
      </c>
      <c r="C59" s="1">
        <f>SUM(C14:C18)</f>
        <v>0</v>
      </c>
      <c r="D59" s="1">
        <f t="shared" ref="D59:Z59" si="4">SUM(D14:D18)</f>
        <v>0</v>
      </c>
      <c r="E59" s="1">
        <f t="shared" si="4"/>
        <v>0</v>
      </c>
      <c r="F59" s="1">
        <f t="shared" si="4"/>
        <v>0</v>
      </c>
      <c r="G59" s="1">
        <f t="shared" si="4"/>
        <v>0</v>
      </c>
      <c r="H59" s="1">
        <f t="shared" si="4"/>
        <v>0</v>
      </c>
      <c r="I59" s="1">
        <f t="shared" si="4"/>
        <v>1</v>
      </c>
      <c r="J59" s="1">
        <f t="shared" si="4"/>
        <v>1</v>
      </c>
      <c r="K59" s="1">
        <f t="shared" si="4"/>
        <v>1</v>
      </c>
      <c r="L59" s="1">
        <f t="shared" si="4"/>
        <v>1</v>
      </c>
      <c r="M59" s="1">
        <f t="shared" si="4"/>
        <v>0</v>
      </c>
      <c r="N59" s="1">
        <f t="shared" si="4"/>
        <v>0</v>
      </c>
      <c r="O59" s="1">
        <f t="shared" si="4"/>
        <v>0</v>
      </c>
      <c r="P59" s="1">
        <f t="shared" si="4"/>
        <v>0</v>
      </c>
      <c r="Q59" s="1">
        <f t="shared" si="4"/>
        <v>0</v>
      </c>
      <c r="R59" s="1">
        <f t="shared" si="4"/>
        <v>0</v>
      </c>
      <c r="S59" s="1">
        <f t="shared" si="4"/>
        <v>0</v>
      </c>
      <c r="T59" s="1">
        <f t="shared" si="4"/>
        <v>0</v>
      </c>
      <c r="U59" s="1">
        <f t="shared" si="4"/>
        <v>0</v>
      </c>
      <c r="V59" s="1">
        <f t="shared" si="4"/>
        <v>0</v>
      </c>
      <c r="W59" s="1">
        <f t="shared" si="4"/>
        <v>0</v>
      </c>
      <c r="X59" s="1">
        <f t="shared" si="4"/>
        <v>0</v>
      </c>
      <c r="Y59" s="1">
        <f t="shared" si="4"/>
        <v>0</v>
      </c>
      <c r="Z59" s="1">
        <f t="shared" si="4"/>
        <v>0</v>
      </c>
    </row>
    <row r="60" spans="1:27">
      <c r="B60">
        <v>20</v>
      </c>
      <c r="C60" s="1">
        <f>SUM(C19:C23)</f>
        <v>0</v>
      </c>
      <c r="D60" s="1">
        <f t="shared" ref="D60:Z60" si="5">SUM(D19:D23)</f>
        <v>0</v>
      </c>
      <c r="E60" s="1">
        <f t="shared" si="5"/>
        <v>0</v>
      </c>
      <c r="F60" s="1">
        <f t="shared" si="5"/>
        <v>0</v>
      </c>
      <c r="G60" s="1">
        <f t="shared" si="5"/>
        <v>1</v>
      </c>
      <c r="H60" s="1">
        <f t="shared" si="5"/>
        <v>0</v>
      </c>
      <c r="I60" s="1">
        <f t="shared" si="5"/>
        <v>1</v>
      </c>
      <c r="J60" s="1">
        <f t="shared" si="5"/>
        <v>2</v>
      </c>
      <c r="K60" s="1">
        <f t="shared" si="5"/>
        <v>0</v>
      </c>
      <c r="L60" s="1">
        <f t="shared" si="5"/>
        <v>2</v>
      </c>
      <c r="M60" s="1">
        <f t="shared" si="5"/>
        <v>0</v>
      </c>
      <c r="N60" s="1">
        <f t="shared" si="5"/>
        <v>1</v>
      </c>
      <c r="O60" s="1">
        <f t="shared" si="5"/>
        <v>0</v>
      </c>
      <c r="P60" s="1">
        <f t="shared" si="5"/>
        <v>0</v>
      </c>
      <c r="Q60" s="1">
        <f t="shared" si="5"/>
        <v>0</v>
      </c>
      <c r="R60" s="1">
        <f t="shared" si="5"/>
        <v>0</v>
      </c>
      <c r="S60" s="1">
        <f t="shared" si="5"/>
        <v>0</v>
      </c>
      <c r="T60" s="1">
        <f t="shared" si="5"/>
        <v>0</v>
      </c>
      <c r="U60" s="1">
        <f t="shared" si="5"/>
        <v>0</v>
      </c>
      <c r="V60" s="1">
        <f t="shared" si="5"/>
        <v>0</v>
      </c>
      <c r="W60" s="1">
        <f t="shared" si="5"/>
        <v>0</v>
      </c>
      <c r="X60" s="1">
        <f t="shared" si="5"/>
        <v>0</v>
      </c>
      <c r="Y60" s="1">
        <f t="shared" si="5"/>
        <v>0</v>
      </c>
      <c r="Z60" s="1">
        <f t="shared" si="5"/>
        <v>0</v>
      </c>
    </row>
    <row r="61" spans="1:27">
      <c r="B61">
        <v>25</v>
      </c>
      <c r="C61" s="1">
        <f>SUM(C24:C28)</f>
        <v>0</v>
      </c>
      <c r="D61" s="1">
        <f t="shared" ref="D61:Z61" si="6">SUM(D24:D28)</f>
        <v>0</v>
      </c>
      <c r="E61" s="1">
        <f t="shared" si="6"/>
        <v>0</v>
      </c>
      <c r="F61" s="1">
        <f t="shared" si="6"/>
        <v>0</v>
      </c>
      <c r="G61" s="1">
        <f t="shared" si="6"/>
        <v>0</v>
      </c>
      <c r="H61" s="1">
        <f t="shared" si="6"/>
        <v>1</v>
      </c>
      <c r="I61" s="1">
        <f t="shared" si="6"/>
        <v>2</v>
      </c>
      <c r="J61" s="1">
        <f t="shared" si="6"/>
        <v>1</v>
      </c>
      <c r="K61" s="1">
        <f t="shared" si="6"/>
        <v>1</v>
      </c>
      <c r="L61" s="1">
        <f t="shared" si="6"/>
        <v>0</v>
      </c>
      <c r="M61" s="1">
        <f t="shared" si="6"/>
        <v>0</v>
      </c>
      <c r="N61" s="1">
        <f t="shared" si="6"/>
        <v>0</v>
      </c>
      <c r="O61" s="1">
        <f t="shared" si="6"/>
        <v>0</v>
      </c>
      <c r="P61" s="1">
        <f t="shared" si="6"/>
        <v>0</v>
      </c>
      <c r="Q61" s="1">
        <f t="shared" si="6"/>
        <v>0</v>
      </c>
      <c r="R61" s="1">
        <f t="shared" si="6"/>
        <v>0</v>
      </c>
      <c r="S61" s="1">
        <f t="shared" si="6"/>
        <v>0</v>
      </c>
      <c r="T61" s="1">
        <f t="shared" si="6"/>
        <v>0</v>
      </c>
      <c r="U61" s="1">
        <f t="shared" si="6"/>
        <v>0</v>
      </c>
      <c r="V61" s="1">
        <f t="shared" si="6"/>
        <v>1</v>
      </c>
      <c r="W61" s="1">
        <f t="shared" si="6"/>
        <v>0</v>
      </c>
      <c r="X61" s="1">
        <f t="shared" si="6"/>
        <v>0</v>
      </c>
      <c r="Y61" s="1">
        <f t="shared" si="6"/>
        <v>0</v>
      </c>
      <c r="Z61" s="1">
        <f t="shared" si="6"/>
        <v>0</v>
      </c>
    </row>
    <row r="62" spans="1:27">
      <c r="B62">
        <v>30</v>
      </c>
      <c r="C62" s="1">
        <f>SUM(C29:C33)</f>
        <v>0</v>
      </c>
      <c r="D62" s="1">
        <f t="shared" ref="D62:Z62" si="7">SUM(D29:D33)</f>
        <v>0</v>
      </c>
      <c r="E62" s="1">
        <f t="shared" si="7"/>
        <v>0</v>
      </c>
      <c r="F62" s="1">
        <f t="shared" si="7"/>
        <v>0</v>
      </c>
      <c r="G62" s="1">
        <f t="shared" si="7"/>
        <v>0</v>
      </c>
      <c r="H62" s="1">
        <f t="shared" si="7"/>
        <v>1</v>
      </c>
      <c r="I62" s="1">
        <f t="shared" si="7"/>
        <v>0</v>
      </c>
      <c r="J62" s="1">
        <f t="shared" si="7"/>
        <v>2</v>
      </c>
      <c r="K62" s="1">
        <f t="shared" si="7"/>
        <v>2</v>
      </c>
      <c r="L62" s="1">
        <f t="shared" si="7"/>
        <v>0</v>
      </c>
      <c r="M62" s="1">
        <f t="shared" si="7"/>
        <v>0</v>
      </c>
      <c r="N62" s="1">
        <f t="shared" si="7"/>
        <v>1</v>
      </c>
      <c r="O62" s="1">
        <f t="shared" si="7"/>
        <v>0</v>
      </c>
      <c r="P62" s="1">
        <f t="shared" si="7"/>
        <v>0</v>
      </c>
      <c r="Q62" s="1">
        <f t="shared" si="7"/>
        <v>0</v>
      </c>
      <c r="R62" s="1">
        <f t="shared" si="7"/>
        <v>0</v>
      </c>
      <c r="S62" s="1">
        <f t="shared" si="7"/>
        <v>0</v>
      </c>
      <c r="T62" s="1">
        <f t="shared" si="7"/>
        <v>0</v>
      </c>
      <c r="U62" s="1">
        <f t="shared" si="7"/>
        <v>0</v>
      </c>
      <c r="V62" s="1">
        <f t="shared" si="7"/>
        <v>0</v>
      </c>
      <c r="W62" s="1">
        <f t="shared" si="7"/>
        <v>0</v>
      </c>
      <c r="X62" s="1">
        <f t="shared" si="7"/>
        <v>0</v>
      </c>
      <c r="Y62" s="1">
        <f t="shared" si="7"/>
        <v>0</v>
      </c>
      <c r="Z62" s="1">
        <f t="shared" si="7"/>
        <v>0</v>
      </c>
    </row>
    <row r="63" spans="1:27">
      <c r="B63">
        <v>35</v>
      </c>
      <c r="C63" s="1">
        <f>SUM(C34:C38)</f>
        <v>0</v>
      </c>
      <c r="D63" s="1">
        <f t="shared" ref="D63:Z63" si="8">SUM(D34:D38)</f>
        <v>0</v>
      </c>
      <c r="E63" s="1">
        <f t="shared" si="8"/>
        <v>0</v>
      </c>
      <c r="F63" s="1">
        <f t="shared" si="8"/>
        <v>0</v>
      </c>
      <c r="G63" s="1">
        <f t="shared" si="8"/>
        <v>0</v>
      </c>
      <c r="H63" s="1">
        <f t="shared" si="8"/>
        <v>2</v>
      </c>
      <c r="I63" s="1">
        <f t="shared" si="8"/>
        <v>2</v>
      </c>
      <c r="J63" s="1">
        <f t="shared" si="8"/>
        <v>3</v>
      </c>
      <c r="K63" s="1">
        <f t="shared" si="8"/>
        <v>0</v>
      </c>
      <c r="L63" s="1">
        <f t="shared" si="8"/>
        <v>1</v>
      </c>
      <c r="M63" s="1">
        <f t="shared" si="8"/>
        <v>1</v>
      </c>
      <c r="N63" s="1">
        <f t="shared" si="8"/>
        <v>0</v>
      </c>
      <c r="O63" s="1">
        <f t="shared" si="8"/>
        <v>1</v>
      </c>
      <c r="P63" s="1">
        <f t="shared" si="8"/>
        <v>0</v>
      </c>
      <c r="Q63" s="1">
        <f t="shared" si="8"/>
        <v>0</v>
      </c>
      <c r="R63" s="1">
        <f t="shared" si="8"/>
        <v>0</v>
      </c>
      <c r="S63" s="1">
        <f t="shared" si="8"/>
        <v>0</v>
      </c>
      <c r="T63" s="1">
        <f t="shared" si="8"/>
        <v>0</v>
      </c>
      <c r="U63" s="1">
        <f t="shared" si="8"/>
        <v>0</v>
      </c>
      <c r="V63" s="1">
        <f t="shared" si="8"/>
        <v>0</v>
      </c>
      <c r="W63" s="1">
        <f t="shared" si="8"/>
        <v>0</v>
      </c>
      <c r="X63" s="1">
        <f t="shared" si="8"/>
        <v>0</v>
      </c>
      <c r="Y63" s="1">
        <f t="shared" si="8"/>
        <v>0</v>
      </c>
      <c r="Z63" s="1">
        <f t="shared" si="8"/>
        <v>0</v>
      </c>
    </row>
    <row r="64" spans="1:27">
      <c r="B64">
        <v>40</v>
      </c>
      <c r="C64" s="1">
        <f>SUM(C39:C43)</f>
        <v>0</v>
      </c>
      <c r="D64" s="1">
        <f t="shared" ref="D64:Z64" si="9">SUM(D39:D43)</f>
        <v>0</v>
      </c>
      <c r="E64" s="1">
        <f t="shared" si="9"/>
        <v>0</v>
      </c>
      <c r="F64" s="1">
        <f t="shared" si="9"/>
        <v>0</v>
      </c>
      <c r="G64" s="1">
        <f t="shared" si="9"/>
        <v>0</v>
      </c>
      <c r="H64" s="1">
        <f t="shared" si="9"/>
        <v>0</v>
      </c>
      <c r="I64" s="1">
        <f t="shared" si="9"/>
        <v>0</v>
      </c>
      <c r="J64" s="1">
        <f t="shared" si="9"/>
        <v>7</v>
      </c>
      <c r="K64" s="1">
        <f t="shared" si="9"/>
        <v>1</v>
      </c>
      <c r="L64" s="1">
        <f t="shared" si="9"/>
        <v>0</v>
      </c>
      <c r="M64" s="1">
        <f t="shared" si="9"/>
        <v>0</v>
      </c>
      <c r="N64" s="1">
        <f t="shared" si="9"/>
        <v>0</v>
      </c>
      <c r="O64" s="1">
        <f t="shared" si="9"/>
        <v>0</v>
      </c>
      <c r="P64" s="1">
        <f t="shared" si="9"/>
        <v>1</v>
      </c>
      <c r="Q64" s="1">
        <f t="shared" si="9"/>
        <v>1</v>
      </c>
      <c r="R64" s="1">
        <f t="shared" si="9"/>
        <v>4</v>
      </c>
      <c r="S64" s="1">
        <f t="shared" si="9"/>
        <v>0</v>
      </c>
      <c r="T64" s="1">
        <f t="shared" si="9"/>
        <v>0</v>
      </c>
      <c r="U64" s="1">
        <f t="shared" si="9"/>
        <v>0</v>
      </c>
      <c r="V64" s="1">
        <f t="shared" si="9"/>
        <v>0</v>
      </c>
      <c r="W64" s="1">
        <f t="shared" si="9"/>
        <v>0</v>
      </c>
      <c r="X64" s="1">
        <f t="shared" si="9"/>
        <v>0</v>
      </c>
      <c r="Y64" s="1">
        <f t="shared" si="9"/>
        <v>0</v>
      </c>
      <c r="Z64" s="1">
        <f t="shared" si="9"/>
        <v>0</v>
      </c>
    </row>
    <row r="65" spans="2:26">
      <c r="B65">
        <v>45</v>
      </c>
      <c r="C65" s="1">
        <f>SUM(C44:C48)</f>
        <v>0</v>
      </c>
      <c r="D65" s="1">
        <f t="shared" ref="D65:Z65" si="10">SUM(D44:D48)</f>
        <v>0</v>
      </c>
      <c r="E65" s="1">
        <f t="shared" si="10"/>
        <v>0</v>
      </c>
      <c r="F65" s="1">
        <f t="shared" si="10"/>
        <v>0</v>
      </c>
      <c r="G65" s="1">
        <f t="shared" si="10"/>
        <v>0</v>
      </c>
      <c r="H65" s="1">
        <f t="shared" si="10"/>
        <v>0</v>
      </c>
      <c r="I65" s="1">
        <f t="shared" si="10"/>
        <v>0</v>
      </c>
      <c r="J65" s="1">
        <f t="shared" si="10"/>
        <v>0</v>
      </c>
      <c r="K65" s="1">
        <f t="shared" si="10"/>
        <v>0</v>
      </c>
      <c r="L65" s="1">
        <f t="shared" si="10"/>
        <v>0</v>
      </c>
      <c r="M65" s="1">
        <f t="shared" si="10"/>
        <v>0</v>
      </c>
      <c r="N65" s="1">
        <f t="shared" si="10"/>
        <v>0</v>
      </c>
      <c r="O65" s="1">
        <f t="shared" si="10"/>
        <v>1</v>
      </c>
      <c r="P65" s="1">
        <f t="shared" si="10"/>
        <v>0</v>
      </c>
      <c r="Q65" s="1">
        <f t="shared" si="10"/>
        <v>2</v>
      </c>
      <c r="R65" s="1">
        <f t="shared" si="10"/>
        <v>0</v>
      </c>
      <c r="S65" s="1">
        <f t="shared" si="10"/>
        <v>0</v>
      </c>
      <c r="T65" s="1">
        <f t="shared" si="10"/>
        <v>0</v>
      </c>
      <c r="U65" s="1">
        <f t="shared" si="10"/>
        <v>0</v>
      </c>
      <c r="V65" s="1">
        <f t="shared" si="10"/>
        <v>0</v>
      </c>
      <c r="W65" s="1">
        <f t="shared" si="10"/>
        <v>0</v>
      </c>
      <c r="X65" s="1">
        <f t="shared" si="10"/>
        <v>0</v>
      </c>
      <c r="Y65" s="1">
        <f t="shared" si="10"/>
        <v>0</v>
      </c>
      <c r="Z65" s="1">
        <f t="shared" si="10"/>
        <v>0</v>
      </c>
    </row>
  </sheetData>
  <mergeCells count="3">
    <mergeCell ref="C1:Z1"/>
    <mergeCell ref="A4:A50"/>
    <mergeCell ref="C55:Z55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2"/>
  <sheetViews>
    <sheetView workbookViewId="0">
      <selection activeCell="X39" sqref="X39"/>
    </sheetView>
  </sheetViews>
  <sheetFormatPr baseColWidth="10" defaultRowHeight="15" x14ac:dyDescent="0"/>
  <cols>
    <col min="3" max="26" width="4.83203125" style="1" customWidth="1"/>
  </cols>
  <sheetData>
    <row r="1" spans="1:26">
      <c r="C1" s="2" t="s">
        <v>1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>
      <c r="C2" s="1">
        <v>1</v>
      </c>
      <c r="D2" s="1">
        <f>C2+1</f>
        <v>2</v>
      </c>
      <c r="E2" s="1">
        <f>D2+1</f>
        <v>3</v>
      </c>
      <c r="F2" s="1">
        <f>E2+1</f>
        <v>4</v>
      </c>
      <c r="G2" s="1">
        <f>F2+1</f>
        <v>5</v>
      </c>
      <c r="H2" s="1">
        <f>G2+1</f>
        <v>6</v>
      </c>
      <c r="I2" s="1">
        <f>H2+1</f>
        <v>7</v>
      </c>
      <c r="J2" s="1">
        <f>I2+1</f>
        <v>8</v>
      </c>
      <c r="K2" s="1">
        <f>J2+1</f>
        <v>9</v>
      </c>
      <c r="L2" s="1">
        <f>K2+1</f>
        <v>10</v>
      </c>
      <c r="M2" s="1">
        <f>L2+1</f>
        <v>11</v>
      </c>
      <c r="N2" s="1">
        <f>M2+1</f>
        <v>12</v>
      </c>
      <c r="O2" s="1">
        <f>N2+1</f>
        <v>13</v>
      </c>
      <c r="P2" s="1">
        <f>O2+1</f>
        <v>14</v>
      </c>
      <c r="Q2" s="1">
        <f>P2+1</f>
        <v>15</v>
      </c>
      <c r="R2" s="1">
        <f>Q2+1</f>
        <v>16</v>
      </c>
      <c r="S2" s="1">
        <f>R2+1</f>
        <v>17</v>
      </c>
      <c r="T2" s="1">
        <f>S2+1</f>
        <v>18</v>
      </c>
      <c r="U2" s="1">
        <f>T2+1</f>
        <v>19</v>
      </c>
      <c r="V2" s="1">
        <f>U2+1</f>
        <v>20</v>
      </c>
      <c r="W2" s="1">
        <f>V2+1</f>
        <v>21</v>
      </c>
      <c r="X2" s="1">
        <f>W2+1</f>
        <v>22</v>
      </c>
      <c r="Y2" s="1">
        <f>X2+1</f>
        <v>23</v>
      </c>
      <c r="Z2" s="1">
        <f>Y2+1</f>
        <v>24</v>
      </c>
    </row>
    <row r="3" spans="1:26">
      <c r="B3">
        <v>0</v>
      </c>
      <c r="E3" s="1">
        <v>1</v>
      </c>
      <c r="F3" s="1">
        <v>1</v>
      </c>
      <c r="G3" s="1">
        <v>2</v>
      </c>
    </row>
    <row r="4" spans="1:26">
      <c r="A4" s="3" t="s">
        <v>0</v>
      </c>
      <c r="B4">
        <v>1</v>
      </c>
      <c r="D4" s="1">
        <v>1</v>
      </c>
      <c r="E4" s="1">
        <v>1</v>
      </c>
      <c r="F4" s="1">
        <v>3</v>
      </c>
      <c r="G4" s="1">
        <v>2</v>
      </c>
      <c r="H4" s="1">
        <v>1</v>
      </c>
      <c r="I4" s="1">
        <v>1</v>
      </c>
    </row>
    <row r="5" spans="1:26">
      <c r="A5" s="3"/>
      <c r="B5">
        <f>B4+1</f>
        <v>2</v>
      </c>
      <c r="F5" s="1">
        <v>1</v>
      </c>
    </row>
    <row r="6" spans="1:26">
      <c r="A6" s="3"/>
      <c r="B6">
        <f t="shared" ref="B6:B50" si="0">B5+1</f>
        <v>3</v>
      </c>
    </row>
    <row r="7" spans="1:26">
      <c r="A7" s="3"/>
      <c r="B7">
        <f t="shared" si="0"/>
        <v>4</v>
      </c>
      <c r="E7" s="1">
        <v>1</v>
      </c>
      <c r="J7" s="1">
        <v>1</v>
      </c>
    </row>
    <row r="8" spans="1:26">
      <c r="A8" s="3"/>
      <c r="B8">
        <f t="shared" si="0"/>
        <v>5</v>
      </c>
    </row>
    <row r="9" spans="1:26">
      <c r="A9" s="3"/>
      <c r="B9">
        <f t="shared" si="0"/>
        <v>6</v>
      </c>
    </row>
    <row r="10" spans="1:26">
      <c r="A10" s="3"/>
      <c r="B10">
        <f t="shared" si="0"/>
        <v>7</v>
      </c>
      <c r="N10" s="1">
        <v>1</v>
      </c>
    </row>
    <row r="11" spans="1:26">
      <c r="A11" s="3"/>
      <c r="B11">
        <f t="shared" si="0"/>
        <v>8</v>
      </c>
      <c r="I11" s="1">
        <v>1</v>
      </c>
      <c r="J11" s="1">
        <v>3</v>
      </c>
    </row>
    <row r="12" spans="1:26">
      <c r="A12" s="3"/>
      <c r="B12">
        <f t="shared" si="0"/>
        <v>9</v>
      </c>
    </row>
    <row r="13" spans="1:26">
      <c r="A13" s="3"/>
      <c r="B13">
        <f t="shared" si="0"/>
        <v>10</v>
      </c>
    </row>
    <row r="14" spans="1:26">
      <c r="A14" s="3"/>
      <c r="B14">
        <f t="shared" si="0"/>
        <v>11</v>
      </c>
    </row>
    <row r="15" spans="1:26">
      <c r="A15" s="3"/>
      <c r="B15">
        <f t="shared" si="0"/>
        <v>12</v>
      </c>
    </row>
    <row r="16" spans="1:26">
      <c r="A16" s="3"/>
      <c r="B16">
        <f t="shared" si="0"/>
        <v>13</v>
      </c>
    </row>
    <row r="17" spans="1:22">
      <c r="A17" s="3"/>
      <c r="B17">
        <f t="shared" si="0"/>
        <v>14</v>
      </c>
      <c r="I17" s="1">
        <v>1</v>
      </c>
      <c r="J17" s="1">
        <v>1</v>
      </c>
    </row>
    <row r="18" spans="1:22">
      <c r="A18" s="3"/>
      <c r="B18">
        <f t="shared" si="0"/>
        <v>15</v>
      </c>
      <c r="K18" s="1">
        <v>1</v>
      </c>
      <c r="L18" s="1">
        <v>1</v>
      </c>
    </row>
    <row r="19" spans="1:22">
      <c r="A19" s="3"/>
      <c r="B19">
        <f t="shared" si="0"/>
        <v>16</v>
      </c>
    </row>
    <row r="20" spans="1:22">
      <c r="A20" s="3"/>
      <c r="B20">
        <f t="shared" si="0"/>
        <v>17</v>
      </c>
      <c r="J20" s="1">
        <v>1</v>
      </c>
      <c r="L20" s="1">
        <v>2</v>
      </c>
    </row>
    <row r="21" spans="1:22">
      <c r="A21" s="3"/>
      <c r="B21">
        <f t="shared" si="0"/>
        <v>18</v>
      </c>
      <c r="N21" s="1">
        <v>1</v>
      </c>
    </row>
    <row r="22" spans="1:22">
      <c r="A22" s="3"/>
      <c r="B22">
        <f t="shared" si="0"/>
        <v>19</v>
      </c>
    </row>
    <row r="23" spans="1:22">
      <c r="A23" s="3"/>
      <c r="B23">
        <f t="shared" si="0"/>
        <v>20</v>
      </c>
      <c r="G23" s="1">
        <v>1</v>
      </c>
      <c r="I23" s="1">
        <v>1</v>
      </c>
      <c r="J23" s="1">
        <v>1</v>
      </c>
    </row>
    <row r="24" spans="1:22">
      <c r="A24" s="3"/>
      <c r="B24">
        <f t="shared" si="0"/>
        <v>21</v>
      </c>
      <c r="I24" s="1">
        <v>1</v>
      </c>
      <c r="J24" s="1">
        <v>1</v>
      </c>
      <c r="K24" s="1">
        <v>1</v>
      </c>
      <c r="V24" s="1">
        <v>1</v>
      </c>
    </row>
    <row r="25" spans="1:22">
      <c r="A25" s="3"/>
      <c r="B25">
        <f t="shared" si="0"/>
        <v>22</v>
      </c>
    </row>
    <row r="26" spans="1:22">
      <c r="A26" s="3"/>
      <c r="B26">
        <f t="shared" si="0"/>
        <v>23</v>
      </c>
      <c r="I26" s="1">
        <v>1</v>
      </c>
    </row>
    <row r="27" spans="1:22">
      <c r="A27" s="3"/>
      <c r="B27">
        <f t="shared" si="0"/>
        <v>24</v>
      </c>
    </row>
    <row r="28" spans="1:22">
      <c r="A28" s="3"/>
      <c r="B28">
        <f t="shared" si="0"/>
        <v>25</v>
      </c>
      <c r="H28" s="1">
        <v>1</v>
      </c>
    </row>
    <row r="29" spans="1:22">
      <c r="A29" s="3"/>
      <c r="B29">
        <f t="shared" si="0"/>
        <v>26</v>
      </c>
      <c r="H29" s="1">
        <v>1</v>
      </c>
    </row>
    <row r="30" spans="1:22">
      <c r="A30" s="3"/>
      <c r="B30">
        <f t="shared" si="0"/>
        <v>27</v>
      </c>
      <c r="J30" s="1">
        <v>1</v>
      </c>
      <c r="K30" s="1">
        <v>1</v>
      </c>
      <c r="N30" s="1">
        <v>1</v>
      </c>
    </row>
    <row r="31" spans="1:22">
      <c r="A31" s="3"/>
      <c r="B31">
        <f t="shared" si="0"/>
        <v>28</v>
      </c>
      <c r="J31" s="1">
        <v>1</v>
      </c>
      <c r="K31" s="1">
        <v>1</v>
      </c>
    </row>
    <row r="32" spans="1:22">
      <c r="A32" s="3"/>
      <c r="B32">
        <f t="shared" si="0"/>
        <v>29</v>
      </c>
    </row>
    <row r="33" spans="1:18">
      <c r="A33" s="3"/>
      <c r="B33">
        <f t="shared" si="0"/>
        <v>30</v>
      </c>
    </row>
    <row r="34" spans="1:18">
      <c r="A34" s="3"/>
      <c r="B34">
        <f t="shared" si="0"/>
        <v>31</v>
      </c>
    </row>
    <row r="35" spans="1:18">
      <c r="A35" s="3"/>
      <c r="B35">
        <f t="shared" si="0"/>
        <v>32</v>
      </c>
      <c r="I35" s="1">
        <v>1</v>
      </c>
      <c r="J35" s="1">
        <v>2</v>
      </c>
    </row>
    <row r="36" spans="1:18">
      <c r="A36" s="3"/>
      <c r="B36">
        <f t="shared" si="0"/>
        <v>33</v>
      </c>
      <c r="L36" s="1">
        <v>1</v>
      </c>
      <c r="M36" s="1">
        <v>1</v>
      </c>
      <c r="O36" s="1">
        <v>1</v>
      </c>
    </row>
    <row r="37" spans="1:18">
      <c r="A37" s="3"/>
      <c r="B37">
        <f t="shared" si="0"/>
        <v>34</v>
      </c>
      <c r="H37" s="1">
        <v>2</v>
      </c>
    </row>
    <row r="38" spans="1:18">
      <c r="A38" s="3"/>
      <c r="B38">
        <f t="shared" si="0"/>
        <v>35</v>
      </c>
      <c r="I38" s="1">
        <v>1</v>
      </c>
      <c r="J38" s="1">
        <v>1</v>
      </c>
    </row>
    <row r="39" spans="1:18">
      <c r="A39" s="3"/>
      <c r="B39">
        <f t="shared" si="0"/>
        <v>36</v>
      </c>
      <c r="J39" s="1">
        <v>6</v>
      </c>
      <c r="K39" s="1">
        <v>1</v>
      </c>
    </row>
    <row r="40" spans="1:18">
      <c r="A40" s="3"/>
      <c r="B40">
        <f t="shared" si="0"/>
        <v>37</v>
      </c>
    </row>
    <row r="41" spans="1:18">
      <c r="A41" s="3"/>
      <c r="B41">
        <f t="shared" si="0"/>
        <v>38</v>
      </c>
    </row>
    <row r="42" spans="1:18">
      <c r="A42" s="3"/>
      <c r="B42">
        <f t="shared" si="0"/>
        <v>39</v>
      </c>
      <c r="J42" s="1">
        <v>1</v>
      </c>
      <c r="P42" s="1">
        <v>1</v>
      </c>
      <c r="Q42" s="1">
        <v>1</v>
      </c>
    </row>
    <row r="43" spans="1:18">
      <c r="A43" s="3"/>
      <c r="B43">
        <f t="shared" si="0"/>
        <v>40</v>
      </c>
      <c r="R43" s="1">
        <v>4</v>
      </c>
    </row>
    <row r="44" spans="1:18">
      <c r="A44" s="3"/>
      <c r="B44">
        <f t="shared" si="0"/>
        <v>41</v>
      </c>
      <c r="O44" s="1">
        <v>1</v>
      </c>
      <c r="Q44" s="1">
        <v>2</v>
      </c>
    </row>
    <row r="45" spans="1:18">
      <c r="A45" s="3"/>
      <c r="B45">
        <f t="shared" si="0"/>
        <v>42</v>
      </c>
    </row>
    <row r="46" spans="1:18">
      <c r="A46" s="3"/>
      <c r="B46">
        <f t="shared" si="0"/>
        <v>43</v>
      </c>
    </row>
    <row r="47" spans="1:18">
      <c r="A47" s="3"/>
      <c r="B47">
        <f t="shared" si="0"/>
        <v>44</v>
      </c>
    </row>
    <row r="48" spans="1:18">
      <c r="A48" s="3"/>
      <c r="B48">
        <f t="shared" si="0"/>
        <v>45</v>
      </c>
    </row>
    <row r="49" spans="1:27">
      <c r="A49" s="3"/>
      <c r="B49">
        <f t="shared" si="0"/>
        <v>46</v>
      </c>
    </row>
    <row r="50" spans="1:27">
      <c r="A50" s="3"/>
      <c r="B50">
        <f t="shared" si="0"/>
        <v>47</v>
      </c>
    </row>
    <row r="51" spans="1:27">
      <c r="C51" s="1">
        <f>SUM(C4:C50)</f>
        <v>0</v>
      </c>
      <c r="D51" s="1">
        <f t="shared" ref="D51:Z51" si="1">SUM(D4:D50)</f>
        <v>1</v>
      </c>
      <c r="E51" s="1">
        <f t="shared" si="1"/>
        <v>2</v>
      </c>
      <c r="F51" s="1">
        <f t="shared" si="1"/>
        <v>4</v>
      </c>
      <c r="G51" s="1">
        <f t="shared" si="1"/>
        <v>3</v>
      </c>
      <c r="H51" s="1">
        <f t="shared" si="1"/>
        <v>5</v>
      </c>
      <c r="I51" s="1">
        <f t="shared" si="1"/>
        <v>8</v>
      </c>
      <c r="J51" s="1">
        <f t="shared" si="1"/>
        <v>20</v>
      </c>
      <c r="K51" s="1">
        <f t="shared" si="1"/>
        <v>5</v>
      </c>
      <c r="L51" s="1">
        <f t="shared" si="1"/>
        <v>4</v>
      </c>
      <c r="M51" s="1">
        <f t="shared" si="1"/>
        <v>1</v>
      </c>
      <c r="N51" s="1">
        <f t="shared" si="1"/>
        <v>3</v>
      </c>
      <c r="O51" s="1">
        <f t="shared" si="1"/>
        <v>2</v>
      </c>
      <c r="P51" s="1">
        <f t="shared" si="1"/>
        <v>1</v>
      </c>
      <c r="Q51" s="1">
        <f t="shared" si="1"/>
        <v>3</v>
      </c>
      <c r="R51" s="1">
        <f t="shared" si="1"/>
        <v>4</v>
      </c>
      <c r="S51" s="1">
        <f t="shared" si="1"/>
        <v>0</v>
      </c>
      <c r="T51" s="1">
        <f t="shared" si="1"/>
        <v>0</v>
      </c>
      <c r="U51" s="1">
        <f t="shared" si="1"/>
        <v>0</v>
      </c>
      <c r="V51" s="1">
        <f t="shared" si="1"/>
        <v>1</v>
      </c>
      <c r="W51" s="1">
        <f t="shared" si="1"/>
        <v>0</v>
      </c>
      <c r="X51" s="1">
        <f t="shared" si="1"/>
        <v>0</v>
      </c>
      <c r="Y51" s="1">
        <f t="shared" si="1"/>
        <v>0</v>
      </c>
      <c r="Z51" s="1">
        <f t="shared" si="1"/>
        <v>0</v>
      </c>
      <c r="AA51" s="4">
        <f>SUM(C51:Z51)</f>
        <v>67</v>
      </c>
    </row>
    <row r="52" spans="1:27">
      <c r="L52" s="4">
        <f>SUM(C51:L51)</f>
        <v>52</v>
      </c>
      <c r="Z52" s="4">
        <f>SUM(M51:Z51)</f>
        <v>15</v>
      </c>
    </row>
  </sheetData>
  <mergeCells count="2">
    <mergeCell ref="C1:Z1"/>
    <mergeCell ref="A4:A50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IntraCluster (2)</vt:lpstr>
      <vt:lpstr>IntraCluster</vt:lpstr>
    </vt:vector>
  </TitlesOfParts>
  <Company>NIAID, NIH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Parra</dc:creator>
  <cp:lastModifiedBy>Gabriel Parra</cp:lastModifiedBy>
  <dcterms:created xsi:type="dcterms:W3CDTF">2014-02-26T16:17:07Z</dcterms:created>
  <dcterms:modified xsi:type="dcterms:W3CDTF">2014-02-26T20:05:58Z</dcterms:modified>
</cp:coreProperties>
</file>