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<sst xmlns="http://schemas.openxmlformats.org/spreadsheetml/2006/main" count="11" uniqueCount="11">
  <si>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QWERTY errors</t>
  </si>
  <si>
    <t>Alphabetical errors</t>
  </si>
  <si>
    <t>D</t>
  </si>
  <si>
    <t>D^2</t>
  </si>
  <si>
    <t>QWERTY MEAN</t>
  </si>
  <si>
    <t>Alpha MEAN</t>
  </si>
  <si>
    <t>D^2/(n-1)</t>
  </si>
  <si>
    <t>MEAN DIFF</t>
  </si>
  <si>
    <t>SQRT(D^2/(n-1))</t>
  </si>
  <si>
    <t>MEAN_DIFF/(S/SQRT(N))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</si>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</sst>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1">
        <v>6.0</v>
      </c>
      <c r="B2" s="1">
        <v>6.0</v>
      </c>
      <c r="C2" s="4">
        <f t="shared" ref="C2:C26" si="1">A2-B2</f>
        <v>0</v>
      </c>
      <c r="D2">
        <f t="shared" ref="D2:D26" si="2">POW(C2-$A$30, 2)</f>
        <v>7.3984</v>
      </c>
      <c r="E2" s="5"/>
    </row>
    <row r="3">
      <c r="A3" s="1">
        <v>6.0</v>
      </c>
      <c r="B3" s="1">
        <v>11.0</v>
      </c>
      <c r="C3" s="4">
        <f t="shared" si="1"/>
        <v>-5</v>
      </c>
      <c r="D3">
        <f t="shared" si="2"/>
        <v>5.1984</v>
      </c>
      <c r="E3" s="5"/>
    </row>
    <row r="4">
      <c r="A4" s="1">
        <v>2.0</v>
      </c>
      <c r="B4" s="1">
        <v>8.0</v>
      </c>
      <c r="C4" s="4">
        <f t="shared" si="1"/>
        <v>-6</v>
      </c>
      <c r="D4">
        <f t="shared" si="2"/>
        <v>10.7584</v>
      </c>
      <c r="E4" s="5"/>
    </row>
    <row r="5">
      <c r="A5" s="1">
        <v>7.0</v>
      </c>
      <c r="B5" s="1">
        <v>5.0</v>
      </c>
      <c r="C5" s="4">
        <f t="shared" si="1"/>
        <v>2</v>
      </c>
      <c r="D5">
        <f t="shared" si="2"/>
        <v>22.2784</v>
      </c>
      <c r="E5" s="5"/>
    </row>
    <row r="6">
      <c r="A6" s="1">
        <v>8.0</v>
      </c>
      <c r="B6" s="1">
        <v>11.0</v>
      </c>
      <c r="C6" s="4">
        <f t="shared" si="1"/>
        <v>-3</v>
      </c>
      <c r="D6">
        <f t="shared" si="2"/>
        <v>0.0784</v>
      </c>
      <c r="E6" s="5"/>
    </row>
    <row r="7">
      <c r="A7" s="1">
        <v>8.0</v>
      </c>
      <c r="B7" s="1">
        <v>8.0</v>
      </c>
      <c r="C7" s="4">
        <f t="shared" si="1"/>
        <v>0</v>
      </c>
      <c r="D7">
        <f t="shared" si="2"/>
        <v>7.3984</v>
      </c>
      <c r="E7" s="5"/>
    </row>
    <row r="8">
      <c r="A8" s="1">
        <v>2.0</v>
      </c>
      <c r="B8" s="1">
        <v>10.0</v>
      </c>
      <c r="C8" s="4">
        <f t="shared" si="1"/>
        <v>-8</v>
      </c>
      <c r="D8">
        <f t="shared" si="2"/>
        <v>27.8784</v>
      </c>
      <c r="E8" s="5"/>
    </row>
    <row r="9">
      <c r="A9" s="1">
        <v>3.0</v>
      </c>
      <c r="B9" s="1">
        <v>7.0</v>
      </c>
      <c r="C9" s="4">
        <f t="shared" si="1"/>
        <v>-4</v>
      </c>
      <c r="D9">
        <f t="shared" si="2"/>
        <v>1.6384</v>
      </c>
      <c r="E9" s="5"/>
    </row>
    <row r="10">
      <c r="A10" s="1">
        <v>5.0</v>
      </c>
      <c r="B10" s="1">
        <v>4.0</v>
      </c>
      <c r="C10" s="4">
        <f t="shared" si="1"/>
        <v>1</v>
      </c>
      <c r="D10">
        <f t="shared" si="2"/>
        <v>13.8384</v>
      </c>
      <c r="E10" s="5"/>
    </row>
    <row r="11">
      <c r="A11" s="1">
        <v>7.0</v>
      </c>
      <c r="B11" s="1">
        <v>3.0</v>
      </c>
      <c r="C11" s="4">
        <f t="shared" si="1"/>
        <v>4</v>
      </c>
      <c r="D11">
        <f t="shared" si="2"/>
        <v>45.1584</v>
      </c>
      <c r="E11" s="5"/>
    </row>
    <row r="12">
      <c r="A12" s="1">
        <v>10.0</v>
      </c>
      <c r="B12" s="1">
        <v>7.0</v>
      </c>
      <c r="C12" s="4">
        <f t="shared" si="1"/>
        <v>3</v>
      </c>
      <c r="D12">
        <f t="shared" si="2"/>
        <v>32.7184</v>
      </c>
      <c r="E12" s="5"/>
    </row>
    <row r="13">
      <c r="A13" s="1">
        <v>5.0</v>
      </c>
      <c r="B13" s="1">
        <v>6.0</v>
      </c>
      <c r="C13" s="4">
        <f t="shared" si="1"/>
        <v>-1</v>
      </c>
      <c r="D13">
        <f t="shared" si="2"/>
        <v>2.9584</v>
      </c>
      <c r="E13" s="5"/>
    </row>
    <row r="14">
      <c r="A14" s="1">
        <v>4.0</v>
      </c>
      <c r="B14" s="1">
        <v>10.0</v>
      </c>
      <c r="C14" s="4">
        <f t="shared" si="1"/>
        <v>-6</v>
      </c>
      <c r="D14">
        <f t="shared" si="2"/>
        <v>10.7584</v>
      </c>
      <c r="E14" s="5"/>
    </row>
    <row r="15">
      <c r="A15" s="1">
        <v>7.0</v>
      </c>
      <c r="B15" s="1">
        <v>10.0</v>
      </c>
      <c r="C15" s="4">
        <f t="shared" si="1"/>
        <v>-3</v>
      </c>
      <c r="D15">
        <f t="shared" si="2"/>
        <v>0.0784</v>
      </c>
      <c r="E15" s="5"/>
    </row>
    <row r="16">
      <c r="A16" s="1">
        <v>5.0</v>
      </c>
      <c r="B16" s="1">
        <v>6.0</v>
      </c>
      <c r="C16" s="4">
        <f t="shared" si="1"/>
        <v>-1</v>
      </c>
      <c r="D16">
        <f t="shared" si="2"/>
        <v>2.9584</v>
      </c>
      <c r="E16" s="5"/>
    </row>
    <row r="17">
      <c r="A17" s="1">
        <v>7.0</v>
      </c>
      <c r="B17" s="1">
        <v>5.0</v>
      </c>
      <c r="C17" s="4">
        <f t="shared" si="1"/>
        <v>2</v>
      </c>
      <c r="D17">
        <f t="shared" si="2"/>
        <v>22.2784</v>
      </c>
      <c r="E17" s="5"/>
    </row>
    <row r="18">
      <c r="A18" s="1">
        <v>4.0</v>
      </c>
      <c r="B18" s="1">
        <v>10.0</v>
      </c>
      <c r="C18" s="4">
        <f t="shared" si="1"/>
        <v>-6</v>
      </c>
      <c r="D18">
        <f t="shared" si="2"/>
        <v>10.7584</v>
      </c>
      <c r="E18" s="5"/>
    </row>
    <row r="19">
      <c r="A19" s="1">
        <v>5.0</v>
      </c>
      <c r="B19" s="1">
        <v>11.0</v>
      </c>
      <c r="C19" s="4">
        <f t="shared" si="1"/>
        <v>-6</v>
      </c>
      <c r="D19">
        <f t="shared" si="2"/>
        <v>10.7584</v>
      </c>
      <c r="E19" s="5"/>
    </row>
    <row r="20">
      <c r="A20" s="1">
        <v>2.0</v>
      </c>
      <c r="B20" s="1">
        <v>13.0</v>
      </c>
      <c r="C20" s="4">
        <f t="shared" si="1"/>
        <v>-11</v>
      </c>
      <c r="D20">
        <f t="shared" si="2"/>
        <v>68.5584</v>
      </c>
      <c r="E20" s="5"/>
    </row>
    <row r="21">
      <c r="A21" s="1">
        <v>5.0</v>
      </c>
      <c r="B21" s="1">
        <v>8.0</v>
      </c>
      <c r="C21" s="4">
        <f t="shared" si="1"/>
        <v>-3</v>
      </c>
      <c r="D21">
        <f t="shared" si="2"/>
        <v>0.0784</v>
      </c>
      <c r="E21" s="5"/>
    </row>
    <row r="22">
      <c r="A22" s="1">
        <v>3.0</v>
      </c>
      <c r="B22" s="1">
        <v>5.0</v>
      </c>
      <c r="C22" s="4">
        <f t="shared" si="1"/>
        <v>-2</v>
      </c>
      <c r="D22">
        <f t="shared" si="2"/>
        <v>0.5184</v>
      </c>
      <c r="E22" s="5"/>
    </row>
    <row r="23">
      <c r="A23" s="1">
        <v>4.0</v>
      </c>
      <c r="B23" s="1">
        <v>11.0</v>
      </c>
      <c r="C23" s="4">
        <f t="shared" si="1"/>
        <v>-7</v>
      </c>
      <c r="D23">
        <f t="shared" si="2"/>
        <v>18.3184</v>
      </c>
      <c r="E23" s="5"/>
    </row>
    <row r="24">
      <c r="A24" s="1">
        <v>4.0</v>
      </c>
      <c r="B24" s="1">
        <v>7.0</v>
      </c>
      <c r="C24" s="4">
        <f t="shared" si="1"/>
        <v>-3</v>
      </c>
      <c r="D24">
        <f t="shared" si="2"/>
        <v>0.0784</v>
      </c>
      <c r="E24" s="5"/>
    </row>
    <row r="25">
      <c r="A25" s="1">
        <v>4.0</v>
      </c>
      <c r="B25" s="1">
        <v>8.0</v>
      </c>
      <c r="C25" s="4">
        <f t="shared" si="1"/>
        <v>-4</v>
      </c>
      <c r="D25">
        <f t="shared" si="2"/>
        <v>1.6384</v>
      </c>
      <c r="E25" s="5"/>
    </row>
    <row r="26">
      <c r="A26" s="1">
        <v>4.0</v>
      </c>
      <c r="B26" s="1">
        <v>5.0</v>
      </c>
      <c r="C26" s="4">
        <f t="shared" si="1"/>
        <v>-1</v>
      </c>
      <c r="D26">
        <f t="shared" si="2"/>
        <v>2.9584</v>
      </c>
      <c r="E26" s="5"/>
    </row>
    <row r="27">
      <c r="A27" s="2" t="s">
        <v>4</v>
      </c>
      <c r="B27" s="2" t="s">
        <v>5</v>
      </c>
      <c r="D27" s="2" t="s">
        <v>6</v>
      </c>
      <c r="E27" s="5"/>
    </row>
    <row r="28">
      <c r="A28">
        <f t="shared" ref="A28:B28" si="3">AVERAGE(A2:A27)</f>
        <v>5.08</v>
      </c>
      <c r="B28">
        <f t="shared" si="3"/>
        <v>7.8</v>
      </c>
      <c r="D28" s="5">
        <f>SUM(D2:D26)/(COUNT(A2:A26)-1)</f>
        <v>13.62666667</v>
      </c>
    </row>
    <row r="29">
      <c r="A29" s="2" t="s">
        <v>7</v>
      </c>
      <c r="D29" s="2" t="s">
        <v>8</v>
      </c>
    </row>
    <row r="30">
      <c r="A30">
        <f>A28-B28</f>
        <v>-2.72</v>
      </c>
      <c r="D30" s="5">
        <f>SQRT(D28)</f>
        <v>3.69143152</v>
      </c>
    </row>
    <row r="31">
      <c r="D31" s="5"/>
    </row>
    <row r="32">
      <c r="C32" s="2" t="s">
        <v>9</v>
      </c>
      <c r="D32" s="5"/>
    </row>
    <row r="33">
      <c r="B33" s="2" t="s">
        <v>10</v>
      </c>
      <c r="C33" s="5">
        <f>A30/(D30/SQRT(COUNT(A2:A26)))</f>
        <v>-3.684207584</v>
      </c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</sheetData>
  <drawing r:id="rId1"/>
</worksheet>
</file>