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Lawrence\Cambridge\Part II\2 Computational Physics\Part II Computing Project\excel\"/>
    </mc:Choice>
  </mc:AlternateContent>
  <xr:revisionPtr revIDLastSave="0" documentId="13_ncr:1_{F9603E86-CA26-47C8-B3F2-2444ABE29C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_32" sheetId="5" r:id="rId1"/>
    <sheet name="eq_64" sheetId="3" r:id="rId2"/>
    <sheet name="eq_64_smooth" sheetId="1" r:id="rId3"/>
    <sheet name="dec_10" sheetId="7" r:id="rId4"/>
    <sheet name="dec_3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7" l="1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3" i="6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G3" i="1"/>
  <c r="H3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<sst xmlns="http://schemas.openxmlformats.org/spreadsheetml/2006/main" count="19" uniqueCount="7">
  <si>
    <t>N=64</t>
  </si>
  <si>
    <t>T</t>
  </si>
  <si>
    <t>avg</t>
  </si>
  <si>
    <t>error</t>
  </si>
  <si>
    <t>sigma = 3</t>
  </si>
  <si>
    <t>no smoothing</t>
  </si>
  <si>
    <t>N=32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</si>
</sst>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eq_32!$A$3:$A$33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</c:numCache>
            </c:numRef>
          </c:xVal>
          <c:yVal>
            <c:numRef>
              <c:f>eq_32!$G$3:$G$33</c:f>
              <c:numCache>
                <c:formatCode>General</c:formatCode>
                <c:ptCount val="31"/>
                <c:pt idx="0">
                  <c:v>431</c:v>
                </c:pt>
                <c:pt idx="1">
                  <c:v>830.4</c:v>
                </c:pt>
                <c:pt idx="2">
                  <c:v>636.20000000000005</c:v>
                </c:pt>
                <c:pt idx="3">
                  <c:v>753.4</c:v>
                </c:pt>
                <c:pt idx="4">
                  <c:v>689.2</c:v>
                </c:pt>
                <c:pt idx="5">
                  <c:v>217.4</c:v>
                </c:pt>
                <c:pt idx="6">
                  <c:v>564.6</c:v>
                </c:pt>
                <c:pt idx="7">
                  <c:v>652</c:v>
                </c:pt>
                <c:pt idx="8">
                  <c:v>284</c:v>
                </c:pt>
                <c:pt idx="9">
                  <c:v>256.39999999999998</c:v>
                </c:pt>
                <c:pt idx="10">
                  <c:v>457.2</c:v>
                </c:pt>
                <c:pt idx="11">
                  <c:v>117</c:v>
                </c:pt>
                <c:pt idx="12">
                  <c:v>184</c:v>
                </c:pt>
                <c:pt idx="13">
                  <c:v>118.8</c:v>
                </c:pt>
                <c:pt idx="14">
                  <c:v>22.8</c:v>
                </c:pt>
                <c:pt idx="15">
                  <c:v>23.6</c:v>
                </c:pt>
                <c:pt idx="16">
                  <c:v>16.2</c:v>
                </c:pt>
                <c:pt idx="17">
                  <c:v>9</c:v>
                </c:pt>
                <c:pt idx="18">
                  <c:v>10.4</c:v>
                </c:pt>
                <c:pt idx="19">
                  <c:v>11</c:v>
                </c:pt>
                <c:pt idx="20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E-465A-86BB-E1A066CD4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7840"/>
        <c:axId val="134110336"/>
      </c:scatterChart>
      <c:valAx>
        <c:axId val="1341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0336"/>
        <c:crosses val="autoZero"/>
        <c:crossBetween val="midCat"/>
      </c:valAx>
      <c:valAx>
        <c:axId val="1341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eq_64!$H$3:$H$33</c:f>
                <c:numCache>
                  <c:formatCode>General</c:formatCode>
                  <c:ptCount val="31"/>
                  <c:pt idx="0">
                    <c:v>63.390062312636985</c:v>
                  </c:pt>
                  <c:pt idx="1">
                    <c:v>192.73634841409648</c:v>
                  </c:pt>
                  <c:pt idx="2">
                    <c:v>225.59299634518788</c:v>
                  </c:pt>
                  <c:pt idx="3">
                    <c:v>191.11854959684052</c:v>
                  </c:pt>
                  <c:pt idx="4">
                    <c:v>187.6680580173408</c:v>
                  </c:pt>
                  <c:pt idx="5">
                    <c:v>263.9066122703257</c:v>
                  </c:pt>
                  <c:pt idx="6">
                    <c:v>184.79637442330937</c:v>
                  </c:pt>
                  <c:pt idx="7">
                    <c:v>156.97388317806261</c:v>
                  </c:pt>
                  <c:pt idx="8">
                    <c:v>307.72958908756237</c:v>
                  </c:pt>
                  <c:pt idx="9">
                    <c:v>162.35670605182901</c:v>
                  </c:pt>
                  <c:pt idx="10">
                    <c:v>341.57693130537956</c:v>
                  </c:pt>
                  <c:pt idx="11">
                    <c:v>184.38465228971731</c:v>
                  </c:pt>
                  <c:pt idx="12">
                    <c:v>165.15810606809467</c:v>
                  </c:pt>
                  <c:pt idx="13">
                    <c:v>231.82471826791897</c:v>
                  </c:pt>
                  <c:pt idx="14">
                    <c:v>316.99100933622708</c:v>
                  </c:pt>
                  <c:pt idx="15">
                    <c:v>47.526834525349997</c:v>
                  </c:pt>
                  <c:pt idx="16">
                    <c:v>26.204961362306943</c:v>
                  </c:pt>
                  <c:pt idx="17">
                    <c:v>10</c:v>
                  </c:pt>
                  <c:pt idx="18">
                    <c:v>37.004053831979007</c:v>
                  </c:pt>
                  <c:pt idx="19">
                    <c:v>89.87936359365257</c:v>
                  </c:pt>
                  <c:pt idx="20">
                    <c:v>39.45883931389772</c:v>
                  </c:pt>
                  <c:pt idx="21">
                    <c:v>54.407720040450137</c:v>
                  </c:pt>
                  <c:pt idx="22">
                    <c:v>54.711059211095524</c:v>
                  </c:pt>
                  <c:pt idx="23">
                    <c:v>3.0495901363953815</c:v>
                  </c:pt>
                  <c:pt idx="24">
                    <c:v>35.294475488382027</c:v>
                  </c:pt>
                  <c:pt idx="25">
                    <c:v>72.989725304319379</c:v>
                  </c:pt>
                  <c:pt idx="26">
                    <c:v>24.803225596683994</c:v>
                  </c:pt>
                  <c:pt idx="27">
                    <c:v>25.288337232803585</c:v>
                  </c:pt>
                  <c:pt idx="28">
                    <c:v>79.178911333763608</c:v>
                  </c:pt>
                  <c:pt idx="29">
                    <c:v>64.403416058466959</c:v>
                  </c:pt>
                  <c:pt idx="30">
                    <c:v>36.287738976133525</c:v>
                  </c:pt>
                </c:numCache>
              </c:numRef>
            </c:plus>
            <c:minus>
              <c:numRef>
                <c:f>eq_64!$H$3:$H$33</c:f>
                <c:numCache>
                  <c:formatCode>General</c:formatCode>
                  <c:ptCount val="31"/>
                  <c:pt idx="0">
                    <c:v>63.390062312636985</c:v>
                  </c:pt>
                  <c:pt idx="1">
                    <c:v>192.73634841409648</c:v>
                  </c:pt>
                  <c:pt idx="2">
                    <c:v>225.59299634518788</c:v>
                  </c:pt>
                  <c:pt idx="3">
                    <c:v>191.11854959684052</c:v>
                  </c:pt>
                  <c:pt idx="4">
                    <c:v>187.6680580173408</c:v>
                  </c:pt>
                  <c:pt idx="5">
                    <c:v>263.9066122703257</c:v>
                  </c:pt>
                  <c:pt idx="6">
                    <c:v>184.79637442330937</c:v>
                  </c:pt>
                  <c:pt idx="7">
                    <c:v>156.97388317806261</c:v>
                  </c:pt>
                  <c:pt idx="8">
                    <c:v>307.72958908756237</c:v>
                  </c:pt>
                  <c:pt idx="9">
                    <c:v>162.35670605182901</c:v>
                  </c:pt>
                  <c:pt idx="10">
                    <c:v>341.57693130537956</c:v>
                  </c:pt>
                  <c:pt idx="11">
                    <c:v>184.38465228971731</c:v>
                  </c:pt>
                  <c:pt idx="12">
                    <c:v>165.15810606809467</c:v>
                  </c:pt>
                  <c:pt idx="13">
                    <c:v>231.82471826791897</c:v>
                  </c:pt>
                  <c:pt idx="14">
                    <c:v>316.99100933622708</c:v>
                  </c:pt>
                  <c:pt idx="15">
                    <c:v>47.526834525349997</c:v>
                  </c:pt>
                  <c:pt idx="16">
                    <c:v>26.204961362306943</c:v>
                  </c:pt>
                  <c:pt idx="17">
                    <c:v>10</c:v>
                  </c:pt>
                  <c:pt idx="18">
                    <c:v>37.004053831979007</c:v>
                  </c:pt>
                  <c:pt idx="19">
                    <c:v>89.87936359365257</c:v>
                  </c:pt>
                  <c:pt idx="20">
                    <c:v>39.45883931389772</c:v>
                  </c:pt>
                  <c:pt idx="21">
                    <c:v>54.407720040450137</c:v>
                  </c:pt>
                  <c:pt idx="22">
                    <c:v>54.711059211095524</c:v>
                  </c:pt>
                  <c:pt idx="23">
                    <c:v>3.0495901363953815</c:v>
                  </c:pt>
                  <c:pt idx="24">
                    <c:v>35.294475488382027</c:v>
                  </c:pt>
                  <c:pt idx="25">
                    <c:v>72.989725304319379</c:v>
                  </c:pt>
                  <c:pt idx="26">
                    <c:v>24.803225596683994</c:v>
                  </c:pt>
                  <c:pt idx="27">
                    <c:v>25.288337232803585</c:v>
                  </c:pt>
                  <c:pt idx="28">
                    <c:v>79.178911333763608</c:v>
                  </c:pt>
                  <c:pt idx="29">
                    <c:v>64.403416058466959</c:v>
                  </c:pt>
                  <c:pt idx="30">
                    <c:v>36.287738976133525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eq_64!$A$3:$A$33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8</c:v>
                </c:pt>
              </c:numCache>
            </c:numRef>
          </c:xVal>
          <c:yVal>
            <c:numRef>
              <c:f>eq_64!$G$3:$G$33</c:f>
              <c:numCache>
                <c:formatCode>General</c:formatCode>
                <c:ptCount val="31"/>
                <c:pt idx="0">
                  <c:v>592.6</c:v>
                </c:pt>
                <c:pt idx="1">
                  <c:v>558.4</c:v>
                </c:pt>
                <c:pt idx="2">
                  <c:v>654.79999999999995</c:v>
                </c:pt>
                <c:pt idx="3">
                  <c:v>544.6</c:v>
                </c:pt>
                <c:pt idx="4">
                  <c:v>536.6</c:v>
                </c:pt>
                <c:pt idx="5">
                  <c:v>539.79999999999995</c:v>
                </c:pt>
                <c:pt idx="6">
                  <c:v>716.8</c:v>
                </c:pt>
                <c:pt idx="7">
                  <c:v>778.6</c:v>
                </c:pt>
                <c:pt idx="8">
                  <c:v>506</c:v>
                </c:pt>
                <c:pt idx="9">
                  <c:v>470.2</c:v>
                </c:pt>
                <c:pt idx="10">
                  <c:v>613.6</c:v>
                </c:pt>
                <c:pt idx="11">
                  <c:v>664.2</c:v>
                </c:pt>
                <c:pt idx="12">
                  <c:v>470.8</c:v>
                </c:pt>
                <c:pt idx="13">
                  <c:v>307.8</c:v>
                </c:pt>
                <c:pt idx="14">
                  <c:v>185.4</c:v>
                </c:pt>
                <c:pt idx="15">
                  <c:v>74.400000000000006</c:v>
                </c:pt>
                <c:pt idx="16">
                  <c:v>48.2</c:v>
                </c:pt>
                <c:pt idx="17">
                  <c:v>32</c:v>
                </c:pt>
                <c:pt idx="18">
                  <c:v>45.4</c:v>
                </c:pt>
                <c:pt idx="19">
                  <c:v>75.400000000000006</c:v>
                </c:pt>
                <c:pt idx="20">
                  <c:v>65</c:v>
                </c:pt>
                <c:pt idx="21">
                  <c:v>77.8</c:v>
                </c:pt>
                <c:pt idx="22">
                  <c:v>65.599999999999994</c:v>
                </c:pt>
                <c:pt idx="23">
                  <c:v>31.4</c:v>
                </c:pt>
                <c:pt idx="24">
                  <c:v>52.2</c:v>
                </c:pt>
                <c:pt idx="25">
                  <c:v>57</c:v>
                </c:pt>
                <c:pt idx="26">
                  <c:v>38.799999999999997</c:v>
                </c:pt>
                <c:pt idx="27">
                  <c:v>39</c:v>
                </c:pt>
                <c:pt idx="28">
                  <c:v>75.599999999999994</c:v>
                </c:pt>
                <c:pt idx="29">
                  <c:v>77.599999999999994</c:v>
                </c:pt>
                <c:pt idx="30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F-402D-9463-240C5E05D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7840"/>
        <c:axId val="134110336"/>
      </c:scatterChart>
      <c:valAx>
        <c:axId val="1341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0336"/>
        <c:crosses val="autoZero"/>
        <c:crossBetween val="midCat"/>
      </c:valAx>
      <c:valAx>
        <c:axId val="1341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eq_64_smooth!$H$3:$H$33</c:f>
                <c:numCache>
                  <c:formatCode>General</c:formatCode>
                  <c:ptCount val="31"/>
                  <c:pt idx="0">
                    <c:v>86.004069671149935</c:v>
                  </c:pt>
                  <c:pt idx="1">
                    <c:v>170.53064240775032</c:v>
                  </c:pt>
                  <c:pt idx="2">
                    <c:v>188.98756572854202</c:v>
                  </c:pt>
                  <c:pt idx="3">
                    <c:v>228.33637467560879</c:v>
                  </c:pt>
                  <c:pt idx="4">
                    <c:v>189.76511797482695</c:v>
                  </c:pt>
                  <c:pt idx="5">
                    <c:v>274.73860303932537</c:v>
                  </c:pt>
                  <c:pt idx="6">
                    <c:v>246.53032267857034</c:v>
                  </c:pt>
                  <c:pt idx="7">
                    <c:v>255.0084312331654</c:v>
                  </c:pt>
                  <c:pt idx="8">
                    <c:v>300.8717334679348</c:v>
                  </c:pt>
                  <c:pt idx="9">
                    <c:v>158.14613495119005</c:v>
                  </c:pt>
                  <c:pt idx="10">
                    <c:v>335.59380208817925</c:v>
                  </c:pt>
                  <c:pt idx="11">
                    <c:v>271.2347691576432</c:v>
                  </c:pt>
                  <c:pt idx="12">
                    <c:v>198.50012594454441</c:v>
                  </c:pt>
                  <c:pt idx="13">
                    <c:v>177.36882476917975</c:v>
                  </c:pt>
                  <c:pt idx="14">
                    <c:v>66.792215115236289</c:v>
                  </c:pt>
                  <c:pt idx="15">
                    <c:v>41.130280815963317</c:v>
                  </c:pt>
                  <c:pt idx="16">
                    <c:v>9.0829510622924747</c:v>
                  </c:pt>
                  <c:pt idx="17">
                    <c:v>15.890248582070704</c:v>
                  </c:pt>
                  <c:pt idx="18">
                    <c:v>6.8190908484929276</c:v>
                  </c:pt>
                  <c:pt idx="19">
                    <c:v>17.818529681205462</c:v>
                  </c:pt>
                  <c:pt idx="20">
                    <c:v>17.195929750961419</c:v>
                  </c:pt>
                  <c:pt idx="21">
                    <c:v>3.5637059362410906</c:v>
                  </c:pt>
                  <c:pt idx="22">
                    <c:v>4.8270073544588694</c:v>
                  </c:pt>
                  <c:pt idx="23">
                    <c:v>7.2594765651526139</c:v>
                  </c:pt>
                  <c:pt idx="24">
                    <c:v>2.1679483388678804</c:v>
                  </c:pt>
                  <c:pt idx="25">
                    <c:v>8.9274856482662575</c:v>
                  </c:pt>
                  <c:pt idx="26">
                    <c:v>6.4187226143524843</c:v>
                  </c:pt>
                  <c:pt idx="27">
                    <c:v>3.5355339059327378</c:v>
                  </c:pt>
                  <c:pt idx="28">
                    <c:v>11.907980517283358</c:v>
                  </c:pt>
                  <c:pt idx="29">
                    <c:v>7.5828754440515507</c:v>
                  </c:pt>
                  <c:pt idx="30">
                    <c:v>7.7588658965083281</c:v>
                  </c:pt>
                </c:numCache>
              </c:numRef>
            </c:plus>
            <c:minus>
              <c:numRef>
                <c:f>eq_64_smooth!$H$3:$H$33</c:f>
                <c:numCache>
                  <c:formatCode>General</c:formatCode>
                  <c:ptCount val="31"/>
                  <c:pt idx="0">
                    <c:v>86.004069671149935</c:v>
                  </c:pt>
                  <c:pt idx="1">
                    <c:v>170.53064240775032</c:v>
                  </c:pt>
                  <c:pt idx="2">
                    <c:v>188.98756572854202</c:v>
                  </c:pt>
                  <c:pt idx="3">
                    <c:v>228.33637467560879</c:v>
                  </c:pt>
                  <c:pt idx="4">
                    <c:v>189.76511797482695</c:v>
                  </c:pt>
                  <c:pt idx="5">
                    <c:v>274.73860303932537</c:v>
                  </c:pt>
                  <c:pt idx="6">
                    <c:v>246.53032267857034</c:v>
                  </c:pt>
                  <c:pt idx="7">
                    <c:v>255.0084312331654</c:v>
                  </c:pt>
                  <c:pt idx="8">
                    <c:v>300.8717334679348</c:v>
                  </c:pt>
                  <c:pt idx="9">
                    <c:v>158.14613495119005</c:v>
                  </c:pt>
                  <c:pt idx="10">
                    <c:v>335.59380208817925</c:v>
                  </c:pt>
                  <c:pt idx="11">
                    <c:v>271.2347691576432</c:v>
                  </c:pt>
                  <c:pt idx="12">
                    <c:v>198.50012594454441</c:v>
                  </c:pt>
                  <c:pt idx="13">
                    <c:v>177.36882476917975</c:v>
                  </c:pt>
                  <c:pt idx="14">
                    <c:v>66.792215115236289</c:v>
                  </c:pt>
                  <c:pt idx="15">
                    <c:v>41.130280815963317</c:v>
                  </c:pt>
                  <c:pt idx="16">
                    <c:v>9.0829510622924747</c:v>
                  </c:pt>
                  <c:pt idx="17">
                    <c:v>15.890248582070704</c:v>
                  </c:pt>
                  <c:pt idx="18">
                    <c:v>6.8190908484929276</c:v>
                  </c:pt>
                  <c:pt idx="19">
                    <c:v>17.818529681205462</c:v>
                  </c:pt>
                  <c:pt idx="20">
                    <c:v>17.195929750961419</c:v>
                  </c:pt>
                  <c:pt idx="21">
                    <c:v>3.5637059362410906</c:v>
                  </c:pt>
                  <c:pt idx="22">
                    <c:v>4.8270073544588694</c:v>
                  </c:pt>
                  <c:pt idx="23">
                    <c:v>7.2594765651526139</c:v>
                  </c:pt>
                  <c:pt idx="24">
                    <c:v>2.1679483388678804</c:v>
                  </c:pt>
                  <c:pt idx="25">
                    <c:v>8.9274856482662575</c:v>
                  </c:pt>
                  <c:pt idx="26">
                    <c:v>6.4187226143524843</c:v>
                  </c:pt>
                  <c:pt idx="27">
                    <c:v>3.5355339059327378</c:v>
                  </c:pt>
                  <c:pt idx="28">
                    <c:v>11.907980517283358</c:v>
                  </c:pt>
                  <c:pt idx="29">
                    <c:v>7.5828754440515507</c:v>
                  </c:pt>
                  <c:pt idx="30">
                    <c:v>7.7588658965083281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eq_64_smooth!$A$3:$A$33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8</c:v>
                </c:pt>
              </c:numCache>
            </c:numRef>
          </c:xVal>
          <c:yVal>
            <c:numRef>
              <c:f>eq_64_smooth!$G$3:$G$33</c:f>
              <c:numCache>
                <c:formatCode>General</c:formatCode>
                <c:ptCount val="31"/>
                <c:pt idx="0">
                  <c:v>482.8</c:v>
                </c:pt>
                <c:pt idx="1">
                  <c:v>512.20000000000005</c:v>
                </c:pt>
                <c:pt idx="2">
                  <c:v>605.6</c:v>
                </c:pt>
                <c:pt idx="3">
                  <c:v>477</c:v>
                </c:pt>
                <c:pt idx="4">
                  <c:v>490.6</c:v>
                </c:pt>
                <c:pt idx="5">
                  <c:v>485.6</c:v>
                </c:pt>
                <c:pt idx="6">
                  <c:v>572.79999999999995</c:v>
                </c:pt>
                <c:pt idx="7">
                  <c:v>704.4</c:v>
                </c:pt>
                <c:pt idx="8">
                  <c:v>475.6</c:v>
                </c:pt>
                <c:pt idx="9">
                  <c:v>442.8</c:v>
                </c:pt>
                <c:pt idx="10">
                  <c:v>508.2</c:v>
                </c:pt>
                <c:pt idx="11">
                  <c:v>513.4</c:v>
                </c:pt>
                <c:pt idx="12">
                  <c:v>380.4</c:v>
                </c:pt>
                <c:pt idx="13">
                  <c:v>201.8</c:v>
                </c:pt>
                <c:pt idx="14">
                  <c:v>61.8</c:v>
                </c:pt>
                <c:pt idx="15">
                  <c:v>52.2</c:v>
                </c:pt>
                <c:pt idx="16">
                  <c:v>21</c:v>
                </c:pt>
                <c:pt idx="17">
                  <c:v>27</c:v>
                </c:pt>
                <c:pt idx="18">
                  <c:v>21</c:v>
                </c:pt>
                <c:pt idx="19">
                  <c:v>28</c:v>
                </c:pt>
                <c:pt idx="20">
                  <c:v>26.2</c:v>
                </c:pt>
                <c:pt idx="21">
                  <c:v>10.8</c:v>
                </c:pt>
                <c:pt idx="22">
                  <c:v>15.6</c:v>
                </c:pt>
                <c:pt idx="23">
                  <c:v>19.2</c:v>
                </c:pt>
                <c:pt idx="24">
                  <c:v>9.8000000000000007</c:v>
                </c:pt>
                <c:pt idx="25">
                  <c:v>12.8</c:v>
                </c:pt>
                <c:pt idx="26">
                  <c:v>12.8</c:v>
                </c:pt>
                <c:pt idx="27">
                  <c:v>9</c:v>
                </c:pt>
                <c:pt idx="28">
                  <c:v>17.600000000000001</c:v>
                </c:pt>
                <c:pt idx="29">
                  <c:v>12</c:v>
                </c:pt>
                <c:pt idx="30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B-48F1-8B65-D32B43893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7840"/>
        <c:axId val="134110336"/>
      </c:scatterChart>
      <c:valAx>
        <c:axId val="1341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0336"/>
        <c:crosses val="autoZero"/>
        <c:crossBetween val="midCat"/>
      </c:valAx>
      <c:valAx>
        <c:axId val="1341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dec_10!$A$8:$A$23</c:f>
              <c:numCache>
                <c:formatCode>General</c:formatCode>
                <c:ptCount val="16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</c:numCache>
            </c:numRef>
          </c:xVal>
          <c:yVal>
            <c:numRef>
              <c:f>dec_10!$G$8:$G$23</c:f>
              <c:numCache>
                <c:formatCode>General</c:formatCode>
                <c:ptCount val="16"/>
                <c:pt idx="0">
                  <c:v>2.6</c:v>
                </c:pt>
                <c:pt idx="1">
                  <c:v>2.2000000000000002</c:v>
                </c:pt>
                <c:pt idx="2">
                  <c:v>4</c:v>
                </c:pt>
                <c:pt idx="3">
                  <c:v>4.75</c:v>
                </c:pt>
                <c:pt idx="4">
                  <c:v>8.6</c:v>
                </c:pt>
                <c:pt idx="5">
                  <c:v>5.8</c:v>
                </c:pt>
                <c:pt idx="6">
                  <c:v>39.799999999999997</c:v>
                </c:pt>
                <c:pt idx="7">
                  <c:v>124</c:v>
                </c:pt>
                <c:pt idx="8">
                  <c:v>131</c:v>
                </c:pt>
                <c:pt idx="9">
                  <c:v>73.8</c:v>
                </c:pt>
                <c:pt idx="10">
                  <c:v>48.5</c:v>
                </c:pt>
                <c:pt idx="11">
                  <c:v>38.200000000000003</c:v>
                </c:pt>
                <c:pt idx="12">
                  <c:v>30</c:v>
                </c:pt>
                <c:pt idx="13">
                  <c:v>19.8</c:v>
                </c:pt>
                <c:pt idx="14">
                  <c:v>15.4</c:v>
                </c:pt>
                <c:pt idx="15">
                  <c:v>15.4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1-47AA-B3F4-F0C5C80E9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206944"/>
        <c:axId val="1837079360"/>
      </c:scatterChart>
      <c:valAx>
        <c:axId val="190020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079360"/>
        <c:crosses val="autoZero"/>
        <c:crossBetween val="midCat"/>
      </c:valAx>
      <c:valAx>
        <c:axId val="18370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dec_32!$A$8:$A$23</c:f>
              <c:numCache>
                <c:formatCode>General</c:formatCode>
                <c:ptCount val="16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</c:numCache>
            </c:numRef>
          </c:xVal>
          <c:yVal>
            <c:numRef>
              <c:f>dec_32!$G$8:$G$23</c:f>
              <c:numCache>
                <c:formatCode>General</c:formatCode>
                <c:ptCount val="16"/>
                <c:pt idx="0">
                  <c:v>2.2000000000000002</c:v>
                </c:pt>
                <c:pt idx="1">
                  <c:v>2.6</c:v>
                </c:pt>
                <c:pt idx="2">
                  <c:v>3.6</c:v>
                </c:pt>
                <c:pt idx="3">
                  <c:v>4</c:v>
                </c:pt>
                <c:pt idx="4">
                  <c:v>7</c:v>
                </c:pt>
                <c:pt idx="5">
                  <c:v>11.6</c:v>
                </c:pt>
                <c:pt idx="6">
                  <c:v>11.25</c:v>
                </c:pt>
                <c:pt idx="7">
                  <c:v>23.4</c:v>
                </c:pt>
                <c:pt idx="8">
                  <c:v>94.6</c:v>
                </c:pt>
                <c:pt idx="9">
                  <c:v>127.6</c:v>
                </c:pt>
                <c:pt idx="10">
                  <c:v>73</c:v>
                </c:pt>
                <c:pt idx="11">
                  <c:v>46</c:v>
                </c:pt>
                <c:pt idx="12">
                  <c:v>27.2</c:v>
                </c:pt>
                <c:pt idx="13">
                  <c:v>17.8</c:v>
                </c:pt>
                <c:pt idx="14">
                  <c:v>20.6</c:v>
                </c:pt>
                <c:pt idx="15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F-4729-A35F-C8EDBEE56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206944"/>
        <c:axId val="1837079360"/>
      </c:scatterChart>
      <c:valAx>
        <c:axId val="190020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079360"/>
        <c:crosses val="autoZero"/>
        <c:crossBetween val="midCat"/>
      </c:valAx>
      <c:valAx>
        <c:axId val="18370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</xdr:colOff>
      <xdr:row>5</xdr:row>
      <xdr:rowOff>19050</xdr:rowOff>
    </xdr:from>
    <xdr:to>
      <xdr:col>22</xdr:col>
      <xdr:colOff>617765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CE89F-9867-4478-933C-E9376D1A6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</xdr:colOff>
      <xdr:row>5</xdr:row>
      <xdr:rowOff>19050</xdr:rowOff>
    </xdr:from>
    <xdr:to>
      <xdr:col>22</xdr:col>
      <xdr:colOff>617765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5252C-A45B-45A0-93F3-BE9FB1EE7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</xdr:colOff>
      <xdr:row>5</xdr:row>
      <xdr:rowOff>19050</xdr:rowOff>
    </xdr:from>
    <xdr:to>
      <xdr:col>22</xdr:col>
      <xdr:colOff>617765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21064-8F8D-46FA-B73E-E806EF88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13</xdr:row>
      <xdr:rowOff>76200</xdr:rowOff>
    </xdr:from>
    <xdr:to>
      <xdr:col>17</xdr:col>
      <xdr:colOff>28575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CDD71-16FC-4111-A847-65E04BB27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13</xdr:row>
      <xdr:rowOff>76200</xdr:rowOff>
    </xdr:from>
    <xdr:to>
      <xdr:col>17</xdr:col>
      <xdr:colOff>28575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3C7B8-898B-41C1-B137-A19626AC1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BE6A-5098-49E1-8983-97C1C9D7EF98}">
  <dimension ref="A1:H23"/>
  <sheetViews>
    <sheetView tabSelected="1" workbookViewId="0">
      <selection activeCell="B12" sqref="B12"/>
    </sheetView>
  </sheetViews>
  <sheetFormatPr defaultRowHeight="14.6" x14ac:dyDescent="0.4"/>
  <sheetData>
    <row r="1" spans="1:8" x14ac:dyDescent="0.4">
      <c r="A1" t="s">
        <v>0</v>
      </c>
      <c r="B1" t="s">
        <v>4</v>
      </c>
    </row>
    <row r="2" spans="1:8" x14ac:dyDescent="0.4">
      <c r="A2" t="s">
        <v>1</v>
      </c>
      <c r="G2" t="s">
        <v>2</v>
      </c>
      <c r="H2" t="s">
        <v>3</v>
      </c>
    </row>
    <row r="3" spans="1:8" x14ac:dyDescent="0.4">
      <c r="A3">
        <v>1</v>
      </c>
      <c r="B3">
        <v>1536</v>
      </c>
      <c r="C3">
        <v>148</v>
      </c>
      <c r="D3">
        <v>155</v>
      </c>
      <c r="E3">
        <v>202</v>
      </c>
      <c r="F3">
        <v>114</v>
      </c>
      <c r="G3">
        <f>AVERAGE(B3:F3)</f>
        <v>431</v>
      </c>
      <c r="H3">
        <f xml:space="preserve"> _xlfn.STDEV.S(B3:F3)</f>
        <v>618.51030710894383</v>
      </c>
    </row>
    <row r="4" spans="1:8" x14ac:dyDescent="0.4">
      <c r="A4">
        <v>1.1000000000000001</v>
      </c>
      <c r="B4">
        <v>191</v>
      </c>
      <c r="C4">
        <v>128</v>
      </c>
      <c r="D4">
        <v>215</v>
      </c>
      <c r="E4">
        <v>2234</v>
      </c>
      <c r="F4">
        <v>1384</v>
      </c>
      <c r="G4">
        <f t="shared" ref="G4:G33" si="0">AVERAGE(B4:F4)</f>
        <v>830.4</v>
      </c>
      <c r="H4">
        <f t="shared" ref="H4:H32" si="1" xml:space="preserve"> _xlfn.STDEV.S(B4:F4)</f>
        <v>943.06431381958248</v>
      </c>
    </row>
    <row r="5" spans="1:8" x14ac:dyDescent="0.4">
      <c r="A5">
        <v>1.2</v>
      </c>
      <c r="B5">
        <v>145</v>
      </c>
      <c r="C5">
        <v>91</v>
      </c>
      <c r="D5">
        <v>2651</v>
      </c>
      <c r="E5">
        <v>113</v>
      </c>
      <c r="F5">
        <v>181</v>
      </c>
      <c r="G5">
        <f t="shared" si="0"/>
        <v>636.20000000000005</v>
      </c>
      <c r="H5">
        <f t="shared" si="1"/>
        <v>1126.8190626715541</v>
      </c>
    </row>
    <row r="6" spans="1:8" x14ac:dyDescent="0.4">
      <c r="A6">
        <v>1.3</v>
      </c>
      <c r="B6">
        <v>269</v>
      </c>
      <c r="C6">
        <v>1588</v>
      </c>
      <c r="D6">
        <v>1571</v>
      </c>
      <c r="E6">
        <v>213</v>
      </c>
      <c r="F6">
        <v>126</v>
      </c>
      <c r="G6">
        <f t="shared" si="0"/>
        <v>753.4</v>
      </c>
      <c r="H6">
        <f t="shared" si="1"/>
        <v>755.86592726488209</v>
      </c>
    </row>
    <row r="7" spans="1:8" x14ac:dyDescent="0.4">
      <c r="A7">
        <v>1.4</v>
      </c>
      <c r="B7">
        <v>2622</v>
      </c>
      <c r="C7">
        <v>261</v>
      </c>
      <c r="D7">
        <v>147</v>
      </c>
      <c r="E7">
        <v>247</v>
      </c>
      <c r="F7">
        <v>169</v>
      </c>
      <c r="G7">
        <f t="shared" si="0"/>
        <v>689.2</v>
      </c>
      <c r="H7">
        <f t="shared" si="1"/>
        <v>1081.5730211132302</v>
      </c>
    </row>
    <row r="8" spans="1:8" x14ac:dyDescent="0.4">
      <c r="A8">
        <v>1.5</v>
      </c>
      <c r="B8">
        <v>212</v>
      </c>
      <c r="C8">
        <v>132</v>
      </c>
      <c r="D8">
        <v>247</v>
      </c>
      <c r="E8">
        <v>223</v>
      </c>
      <c r="F8">
        <v>273</v>
      </c>
      <c r="G8">
        <f t="shared" si="0"/>
        <v>217.4</v>
      </c>
      <c r="H8">
        <f t="shared" si="1"/>
        <v>53.200563906785824</v>
      </c>
    </row>
    <row r="9" spans="1:8" x14ac:dyDescent="0.4">
      <c r="A9">
        <v>1.6</v>
      </c>
      <c r="B9">
        <v>1746</v>
      </c>
      <c r="C9">
        <v>175</v>
      </c>
      <c r="D9">
        <v>348</v>
      </c>
      <c r="E9">
        <v>363</v>
      </c>
      <c r="F9">
        <v>191</v>
      </c>
      <c r="G9">
        <f t="shared" si="0"/>
        <v>564.6</v>
      </c>
      <c r="H9">
        <f t="shared" si="1"/>
        <v>666.07604670938292</v>
      </c>
    </row>
    <row r="10" spans="1:8" x14ac:dyDescent="0.4">
      <c r="A10">
        <v>1.7</v>
      </c>
      <c r="B10">
        <v>941</v>
      </c>
      <c r="C10">
        <v>209</v>
      </c>
      <c r="D10">
        <v>152</v>
      </c>
      <c r="E10">
        <v>1299</v>
      </c>
      <c r="F10">
        <v>659</v>
      </c>
      <c r="G10">
        <f t="shared" si="0"/>
        <v>652</v>
      </c>
      <c r="H10">
        <f t="shared" si="1"/>
        <v>486.93634080852911</v>
      </c>
    </row>
    <row r="11" spans="1:8" x14ac:dyDescent="0.4">
      <c r="A11">
        <v>1.8</v>
      </c>
      <c r="B11">
        <v>165</v>
      </c>
      <c r="C11">
        <v>263</v>
      </c>
      <c r="D11">
        <v>197</v>
      </c>
      <c r="E11">
        <v>172</v>
      </c>
      <c r="F11">
        <v>623</v>
      </c>
      <c r="G11">
        <f t="shared" si="0"/>
        <v>284</v>
      </c>
      <c r="H11">
        <f t="shared" si="1"/>
        <v>193.41406360448559</v>
      </c>
    </row>
    <row r="12" spans="1:8" x14ac:dyDescent="0.4">
      <c r="A12">
        <v>1.9</v>
      </c>
      <c r="B12">
        <v>101</v>
      </c>
      <c r="C12">
        <v>205</v>
      </c>
      <c r="D12">
        <v>110</v>
      </c>
      <c r="E12">
        <v>659</v>
      </c>
      <c r="F12">
        <v>207</v>
      </c>
      <c r="G12">
        <f t="shared" si="0"/>
        <v>256.39999999999998</v>
      </c>
      <c r="H12">
        <f t="shared" si="1"/>
        <v>230.62480352295154</v>
      </c>
    </row>
    <row r="13" spans="1:8" x14ac:dyDescent="0.4">
      <c r="A13">
        <v>2</v>
      </c>
      <c r="B13">
        <v>184</v>
      </c>
      <c r="C13">
        <v>601</v>
      </c>
      <c r="D13">
        <v>1012</v>
      </c>
      <c r="E13">
        <v>175</v>
      </c>
      <c r="F13">
        <v>314</v>
      </c>
      <c r="G13">
        <f t="shared" si="0"/>
        <v>457.2</v>
      </c>
      <c r="H13">
        <f t="shared" si="1"/>
        <v>354.70508877093943</v>
      </c>
    </row>
    <row r="14" spans="1:8" x14ac:dyDescent="0.4">
      <c r="A14">
        <v>2.1</v>
      </c>
      <c r="B14">
        <v>112</v>
      </c>
      <c r="C14">
        <v>128</v>
      </c>
      <c r="D14">
        <v>141</v>
      </c>
      <c r="E14">
        <v>75</v>
      </c>
      <c r="F14">
        <v>129</v>
      </c>
      <c r="G14">
        <f t="shared" si="0"/>
        <v>117</v>
      </c>
      <c r="H14">
        <f t="shared" si="1"/>
        <v>25.64176280991617</v>
      </c>
    </row>
    <row r="15" spans="1:8" x14ac:dyDescent="0.4">
      <c r="A15">
        <v>2.2000000000000002</v>
      </c>
      <c r="B15">
        <v>208</v>
      </c>
      <c r="C15">
        <v>114</v>
      </c>
      <c r="D15">
        <v>138</v>
      </c>
      <c r="E15">
        <v>368</v>
      </c>
      <c r="F15">
        <v>92</v>
      </c>
      <c r="G15">
        <f t="shared" si="0"/>
        <v>184</v>
      </c>
      <c r="H15">
        <f t="shared" si="1"/>
        <v>111.70496855556605</v>
      </c>
    </row>
    <row r="16" spans="1:8" x14ac:dyDescent="0.4">
      <c r="A16">
        <v>2.29</v>
      </c>
      <c r="B16">
        <v>87</v>
      </c>
      <c r="C16">
        <v>215</v>
      </c>
      <c r="D16">
        <v>254</v>
      </c>
      <c r="E16">
        <v>20</v>
      </c>
      <c r="F16">
        <v>18</v>
      </c>
      <c r="G16">
        <f t="shared" si="0"/>
        <v>118.8</v>
      </c>
      <c r="H16">
        <f t="shared" si="1"/>
        <v>110.0758829171949</v>
      </c>
    </row>
    <row r="17" spans="1:8" x14ac:dyDescent="0.4">
      <c r="A17">
        <v>2.4</v>
      </c>
      <c r="B17">
        <v>25</v>
      </c>
      <c r="C17">
        <v>45</v>
      </c>
      <c r="D17">
        <v>24</v>
      </c>
      <c r="E17">
        <v>11</v>
      </c>
      <c r="F17">
        <v>9</v>
      </c>
      <c r="G17">
        <f t="shared" si="0"/>
        <v>22.8</v>
      </c>
      <c r="H17">
        <f t="shared" si="1"/>
        <v>14.394443372357268</v>
      </c>
    </row>
    <row r="18" spans="1:8" x14ac:dyDescent="0.4">
      <c r="A18">
        <v>2.5</v>
      </c>
      <c r="B18">
        <v>35</v>
      </c>
      <c r="C18">
        <v>13</v>
      </c>
      <c r="D18">
        <v>20</v>
      </c>
      <c r="E18">
        <v>23</v>
      </c>
      <c r="F18">
        <v>27</v>
      </c>
      <c r="G18">
        <f t="shared" si="0"/>
        <v>23.6</v>
      </c>
      <c r="H18">
        <f t="shared" si="1"/>
        <v>8.1731266966810168</v>
      </c>
    </row>
    <row r="19" spans="1:8" x14ac:dyDescent="0.4">
      <c r="A19">
        <v>2.6</v>
      </c>
      <c r="B19">
        <v>10</v>
      </c>
      <c r="C19">
        <v>20</v>
      </c>
      <c r="D19">
        <v>20</v>
      </c>
      <c r="E19">
        <v>19</v>
      </c>
      <c r="F19">
        <v>12</v>
      </c>
      <c r="G19">
        <f t="shared" si="0"/>
        <v>16.2</v>
      </c>
      <c r="H19">
        <f t="shared" si="1"/>
        <v>4.8166378315169167</v>
      </c>
    </row>
    <row r="20" spans="1:8" x14ac:dyDescent="0.4">
      <c r="A20">
        <v>2.7</v>
      </c>
      <c r="B20">
        <v>5</v>
      </c>
      <c r="C20">
        <v>10</v>
      </c>
      <c r="D20">
        <v>11</v>
      </c>
      <c r="E20">
        <v>10</v>
      </c>
      <c r="F20">
        <v>9</v>
      </c>
      <c r="G20">
        <f t="shared" si="0"/>
        <v>9</v>
      </c>
      <c r="H20">
        <f t="shared" si="1"/>
        <v>2.3452078799117149</v>
      </c>
    </row>
    <row r="21" spans="1:8" x14ac:dyDescent="0.4">
      <c r="A21">
        <v>2.8</v>
      </c>
      <c r="B21">
        <v>14</v>
      </c>
      <c r="C21">
        <v>7</v>
      </c>
      <c r="D21">
        <v>9</v>
      </c>
      <c r="E21">
        <v>8</v>
      </c>
      <c r="F21">
        <v>14</v>
      </c>
      <c r="G21">
        <f t="shared" si="0"/>
        <v>10.4</v>
      </c>
      <c r="H21">
        <f t="shared" si="1"/>
        <v>3.3615472627943239</v>
      </c>
    </row>
    <row r="22" spans="1:8" x14ac:dyDescent="0.4">
      <c r="A22">
        <v>2.9</v>
      </c>
      <c r="B22">
        <v>4</v>
      </c>
      <c r="C22">
        <v>20</v>
      </c>
      <c r="D22">
        <v>9</v>
      </c>
      <c r="E22">
        <v>15</v>
      </c>
      <c r="F22">
        <v>7</v>
      </c>
      <c r="G22">
        <f t="shared" si="0"/>
        <v>11</v>
      </c>
      <c r="H22">
        <f t="shared" si="1"/>
        <v>6.4420493633625631</v>
      </c>
    </row>
    <row r="23" spans="1:8" x14ac:dyDescent="0.4">
      <c r="A23">
        <v>3</v>
      </c>
      <c r="B23">
        <v>5</v>
      </c>
      <c r="C23">
        <v>5</v>
      </c>
      <c r="D23">
        <v>8</v>
      </c>
      <c r="E23">
        <v>6</v>
      </c>
      <c r="F23">
        <v>4</v>
      </c>
      <c r="G23">
        <f t="shared" si="0"/>
        <v>5.6</v>
      </c>
      <c r="H23">
        <f t="shared" si="1"/>
        <v>1.5165750888103091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2FE5-7254-465B-AFC1-B0E0034BCEB9}">
  <dimension ref="A1:H33"/>
  <sheetViews>
    <sheetView workbookViewId="0">
      <selection activeCell="J36" sqref="J36"/>
    </sheetView>
  </sheetViews>
  <sheetFormatPr defaultRowHeight="14.6" x14ac:dyDescent="0.4"/>
  <sheetData>
    <row r="1" spans="1:8" x14ac:dyDescent="0.4">
      <c r="A1" t="s">
        <v>0</v>
      </c>
      <c r="B1" t="s">
        <v>5</v>
      </c>
    </row>
    <row r="2" spans="1:8" x14ac:dyDescent="0.4">
      <c r="A2" t="s">
        <v>1</v>
      </c>
      <c r="G2" t="s">
        <v>2</v>
      </c>
      <c r="H2" t="s">
        <v>3</v>
      </c>
    </row>
    <row r="3" spans="1:8" x14ac:dyDescent="0.4">
      <c r="A3">
        <v>1</v>
      </c>
      <c r="B3">
        <v>568</v>
      </c>
      <c r="C3">
        <v>675</v>
      </c>
      <c r="D3">
        <v>503</v>
      </c>
      <c r="E3">
        <v>600</v>
      </c>
      <c r="F3">
        <v>617</v>
      </c>
      <c r="G3">
        <f>AVERAGE(B3:F3)</f>
        <v>592.6</v>
      </c>
      <c r="H3">
        <f xml:space="preserve"> _xlfn.STDEV.S(B3:F3)</f>
        <v>63.390062312636985</v>
      </c>
    </row>
    <row r="4" spans="1:8" x14ac:dyDescent="0.4">
      <c r="A4">
        <v>1.1000000000000001</v>
      </c>
      <c r="B4">
        <v>519</v>
      </c>
      <c r="C4">
        <v>386</v>
      </c>
      <c r="D4">
        <v>729</v>
      </c>
      <c r="E4">
        <v>788</v>
      </c>
      <c r="F4">
        <v>370</v>
      </c>
      <c r="G4">
        <f t="shared" ref="G4:G33" si="0">AVERAGE(B4:F4)</f>
        <v>558.4</v>
      </c>
      <c r="H4">
        <f t="shared" ref="H4:H32" si="1" xml:space="preserve"> _xlfn.STDEV.S(B4:F4)</f>
        <v>192.73634841409648</v>
      </c>
    </row>
    <row r="5" spans="1:8" x14ac:dyDescent="0.4">
      <c r="A5">
        <v>1.2</v>
      </c>
      <c r="B5">
        <v>723</v>
      </c>
      <c r="C5">
        <v>813</v>
      </c>
      <c r="D5">
        <v>891</v>
      </c>
      <c r="E5">
        <v>349</v>
      </c>
      <c r="F5">
        <v>498</v>
      </c>
      <c r="G5">
        <f t="shared" si="0"/>
        <v>654.79999999999995</v>
      </c>
      <c r="H5">
        <f t="shared" si="1"/>
        <v>225.59299634518788</v>
      </c>
    </row>
    <row r="6" spans="1:8" x14ac:dyDescent="0.4">
      <c r="A6">
        <v>1.3</v>
      </c>
      <c r="B6">
        <v>677</v>
      </c>
      <c r="C6">
        <v>571</v>
      </c>
      <c r="D6">
        <v>723</v>
      </c>
      <c r="E6">
        <v>236</v>
      </c>
      <c r="F6">
        <v>516</v>
      </c>
      <c r="G6">
        <f t="shared" si="0"/>
        <v>544.6</v>
      </c>
      <c r="H6">
        <f t="shared" si="1"/>
        <v>191.11854959684052</v>
      </c>
    </row>
    <row r="7" spans="1:8" x14ac:dyDescent="0.4">
      <c r="A7">
        <v>1.4</v>
      </c>
      <c r="B7">
        <v>575</v>
      </c>
      <c r="C7">
        <v>547</v>
      </c>
      <c r="D7">
        <v>455</v>
      </c>
      <c r="E7">
        <v>296</v>
      </c>
      <c r="F7">
        <v>810</v>
      </c>
      <c r="G7">
        <f t="shared" si="0"/>
        <v>536.6</v>
      </c>
      <c r="H7">
        <f t="shared" si="1"/>
        <v>187.6680580173408</v>
      </c>
    </row>
    <row r="8" spans="1:8" x14ac:dyDescent="0.4">
      <c r="A8">
        <v>1.5</v>
      </c>
      <c r="B8">
        <v>749</v>
      </c>
      <c r="C8">
        <v>478</v>
      </c>
      <c r="D8">
        <v>862</v>
      </c>
      <c r="E8">
        <v>397</v>
      </c>
      <c r="F8">
        <v>213</v>
      </c>
      <c r="G8">
        <f t="shared" si="0"/>
        <v>539.79999999999995</v>
      </c>
      <c r="H8">
        <f t="shared" si="1"/>
        <v>263.9066122703257</v>
      </c>
    </row>
    <row r="9" spans="1:8" x14ac:dyDescent="0.4">
      <c r="A9">
        <v>1.6</v>
      </c>
      <c r="B9">
        <v>735</v>
      </c>
      <c r="C9">
        <v>650</v>
      </c>
      <c r="D9">
        <v>846</v>
      </c>
      <c r="E9">
        <v>440</v>
      </c>
      <c r="F9">
        <v>913</v>
      </c>
      <c r="G9">
        <f t="shared" si="0"/>
        <v>716.8</v>
      </c>
      <c r="H9">
        <f t="shared" si="1"/>
        <v>184.79637442330937</v>
      </c>
    </row>
    <row r="10" spans="1:8" x14ac:dyDescent="0.4">
      <c r="A10">
        <v>1.7</v>
      </c>
      <c r="B10">
        <v>892</v>
      </c>
      <c r="C10">
        <v>648</v>
      </c>
      <c r="D10">
        <v>847</v>
      </c>
      <c r="E10">
        <v>930</v>
      </c>
      <c r="F10">
        <v>576</v>
      </c>
      <c r="G10">
        <f t="shared" si="0"/>
        <v>778.6</v>
      </c>
      <c r="H10">
        <f t="shared" si="1"/>
        <v>156.97388317806261</v>
      </c>
    </row>
    <row r="11" spans="1:8" x14ac:dyDescent="0.4">
      <c r="A11">
        <v>1.8</v>
      </c>
      <c r="B11">
        <v>867</v>
      </c>
      <c r="C11">
        <v>638</v>
      </c>
      <c r="D11">
        <v>130</v>
      </c>
      <c r="E11">
        <v>651</v>
      </c>
      <c r="F11">
        <v>244</v>
      </c>
      <c r="G11">
        <f t="shared" si="0"/>
        <v>506</v>
      </c>
      <c r="H11">
        <f t="shared" si="1"/>
        <v>307.72958908756237</v>
      </c>
    </row>
    <row r="12" spans="1:8" x14ac:dyDescent="0.4">
      <c r="A12">
        <v>1.9</v>
      </c>
      <c r="B12">
        <v>367</v>
      </c>
      <c r="C12">
        <v>560</v>
      </c>
      <c r="D12">
        <v>513</v>
      </c>
      <c r="E12">
        <v>250</v>
      </c>
      <c r="F12">
        <v>661</v>
      </c>
      <c r="G12">
        <f t="shared" si="0"/>
        <v>470.2</v>
      </c>
      <c r="H12">
        <f t="shared" si="1"/>
        <v>162.35670605182901</v>
      </c>
    </row>
    <row r="13" spans="1:8" x14ac:dyDescent="0.4">
      <c r="A13">
        <v>2</v>
      </c>
      <c r="B13">
        <v>337</v>
      </c>
      <c r="C13">
        <v>965</v>
      </c>
      <c r="D13">
        <v>235</v>
      </c>
      <c r="E13">
        <v>962</v>
      </c>
      <c r="F13">
        <v>569</v>
      </c>
      <c r="G13">
        <f t="shared" si="0"/>
        <v>613.6</v>
      </c>
      <c r="H13">
        <f t="shared" si="1"/>
        <v>341.57693130537956</v>
      </c>
    </row>
    <row r="14" spans="1:8" x14ac:dyDescent="0.4">
      <c r="A14">
        <v>2.1</v>
      </c>
      <c r="B14">
        <v>417</v>
      </c>
      <c r="C14">
        <v>906</v>
      </c>
      <c r="D14">
        <v>740</v>
      </c>
      <c r="E14">
        <v>565</v>
      </c>
      <c r="F14">
        <v>693</v>
      </c>
      <c r="G14">
        <f t="shared" si="0"/>
        <v>664.2</v>
      </c>
      <c r="H14">
        <f t="shared" si="1"/>
        <v>184.38465228971731</v>
      </c>
    </row>
    <row r="15" spans="1:8" x14ac:dyDescent="0.4">
      <c r="A15">
        <v>2.2000000000000002</v>
      </c>
      <c r="B15">
        <v>353</v>
      </c>
      <c r="C15">
        <v>565</v>
      </c>
      <c r="D15">
        <v>268</v>
      </c>
      <c r="E15">
        <v>683</v>
      </c>
      <c r="F15">
        <v>485</v>
      </c>
      <c r="G15">
        <f t="shared" si="0"/>
        <v>470.8</v>
      </c>
      <c r="H15">
        <f t="shared" si="1"/>
        <v>165.15810606809467</v>
      </c>
    </row>
    <row r="16" spans="1:8" x14ac:dyDescent="0.4">
      <c r="A16">
        <v>2.2999999999999998</v>
      </c>
      <c r="B16">
        <v>697</v>
      </c>
      <c r="C16">
        <v>197</v>
      </c>
      <c r="D16">
        <v>250</v>
      </c>
      <c r="E16">
        <v>306</v>
      </c>
      <c r="F16">
        <v>89</v>
      </c>
      <c r="G16">
        <f t="shared" si="0"/>
        <v>307.8</v>
      </c>
      <c r="H16">
        <f t="shared" si="1"/>
        <v>231.82471826791897</v>
      </c>
    </row>
    <row r="17" spans="1:8" x14ac:dyDescent="0.4">
      <c r="A17">
        <v>2.4</v>
      </c>
      <c r="B17">
        <v>37</v>
      </c>
      <c r="C17">
        <v>63</v>
      </c>
      <c r="D17">
        <v>29</v>
      </c>
      <c r="E17">
        <v>46</v>
      </c>
      <c r="F17">
        <v>752</v>
      </c>
      <c r="G17">
        <f t="shared" si="0"/>
        <v>185.4</v>
      </c>
      <c r="H17">
        <f t="shared" si="1"/>
        <v>316.99100933622708</v>
      </c>
    </row>
    <row r="18" spans="1:8" x14ac:dyDescent="0.4">
      <c r="A18">
        <v>2.5</v>
      </c>
      <c r="B18">
        <v>39</v>
      </c>
      <c r="C18">
        <v>145</v>
      </c>
      <c r="D18">
        <v>98</v>
      </c>
      <c r="E18">
        <v>29</v>
      </c>
      <c r="F18">
        <v>61</v>
      </c>
      <c r="G18">
        <f t="shared" si="0"/>
        <v>74.400000000000006</v>
      </c>
      <c r="H18">
        <f t="shared" si="1"/>
        <v>47.526834525349997</v>
      </c>
    </row>
    <row r="19" spans="1:8" x14ac:dyDescent="0.4">
      <c r="A19">
        <v>2.6</v>
      </c>
      <c r="B19">
        <v>23</v>
      </c>
      <c r="C19">
        <v>39</v>
      </c>
      <c r="D19">
        <v>87</v>
      </c>
      <c r="E19">
        <v>62</v>
      </c>
      <c r="F19">
        <v>30</v>
      </c>
      <c r="G19">
        <f t="shared" si="0"/>
        <v>48.2</v>
      </c>
      <c r="H19">
        <f t="shared" si="1"/>
        <v>26.204961362306943</v>
      </c>
    </row>
    <row r="20" spans="1:8" x14ac:dyDescent="0.4">
      <c r="A20">
        <v>2.7</v>
      </c>
      <c r="B20">
        <v>27</v>
      </c>
      <c r="C20">
        <v>49</v>
      </c>
      <c r="D20">
        <v>33</v>
      </c>
      <c r="E20">
        <v>26</v>
      </c>
      <c r="F20">
        <v>25</v>
      </c>
      <c r="G20">
        <f t="shared" si="0"/>
        <v>32</v>
      </c>
      <c r="H20">
        <f t="shared" si="1"/>
        <v>10</v>
      </c>
    </row>
    <row r="21" spans="1:8" x14ac:dyDescent="0.4">
      <c r="A21">
        <v>2.8</v>
      </c>
      <c r="B21">
        <v>35</v>
      </c>
      <c r="C21">
        <v>22</v>
      </c>
      <c r="D21">
        <v>32</v>
      </c>
      <c r="E21">
        <v>111</v>
      </c>
      <c r="F21">
        <v>27</v>
      </c>
      <c r="G21">
        <f t="shared" si="0"/>
        <v>45.4</v>
      </c>
      <c r="H21">
        <f t="shared" si="1"/>
        <v>37.004053831979007</v>
      </c>
    </row>
    <row r="22" spans="1:8" x14ac:dyDescent="0.4">
      <c r="A22">
        <v>2.9</v>
      </c>
      <c r="B22">
        <v>26</v>
      </c>
      <c r="C22">
        <v>31</v>
      </c>
      <c r="D22">
        <v>234</v>
      </c>
      <c r="E22">
        <v>25</v>
      </c>
      <c r="F22">
        <v>61</v>
      </c>
      <c r="G22">
        <f t="shared" si="0"/>
        <v>75.400000000000006</v>
      </c>
      <c r="H22">
        <f t="shared" si="1"/>
        <v>89.87936359365257</v>
      </c>
    </row>
    <row r="23" spans="1:8" x14ac:dyDescent="0.4">
      <c r="A23">
        <v>3</v>
      </c>
      <c r="B23">
        <v>56</v>
      </c>
      <c r="C23">
        <v>49</v>
      </c>
      <c r="D23">
        <v>34</v>
      </c>
      <c r="E23">
        <v>134</v>
      </c>
      <c r="F23">
        <v>52</v>
      </c>
      <c r="G23">
        <f t="shared" si="0"/>
        <v>65</v>
      </c>
      <c r="H23">
        <f t="shared" si="1"/>
        <v>39.45883931389772</v>
      </c>
    </row>
    <row r="24" spans="1:8" x14ac:dyDescent="0.4">
      <c r="A24">
        <v>3.5</v>
      </c>
      <c r="B24">
        <v>28</v>
      </c>
      <c r="C24">
        <v>74</v>
      </c>
      <c r="D24">
        <v>24</v>
      </c>
      <c r="E24">
        <v>113</v>
      </c>
      <c r="F24">
        <v>150</v>
      </c>
      <c r="G24">
        <f t="shared" si="0"/>
        <v>77.8</v>
      </c>
      <c r="H24">
        <f t="shared" si="1"/>
        <v>54.407720040450137</v>
      </c>
    </row>
    <row r="25" spans="1:8" x14ac:dyDescent="0.4">
      <c r="A25">
        <v>4</v>
      </c>
      <c r="B25">
        <v>23</v>
      </c>
      <c r="C25">
        <v>40</v>
      </c>
      <c r="D25">
        <v>48</v>
      </c>
      <c r="E25">
        <v>56</v>
      </c>
      <c r="F25">
        <v>161</v>
      </c>
      <c r="G25">
        <f t="shared" si="0"/>
        <v>65.599999999999994</v>
      </c>
      <c r="H25">
        <f t="shared" si="1"/>
        <v>54.711059211095524</v>
      </c>
    </row>
    <row r="26" spans="1:8" x14ac:dyDescent="0.4">
      <c r="A26">
        <v>4.5</v>
      </c>
      <c r="B26">
        <v>33</v>
      </c>
      <c r="C26">
        <v>29</v>
      </c>
      <c r="D26">
        <v>29</v>
      </c>
      <c r="E26">
        <v>30</v>
      </c>
      <c r="F26">
        <v>36</v>
      </c>
      <c r="G26">
        <f t="shared" si="0"/>
        <v>31.4</v>
      </c>
      <c r="H26">
        <f t="shared" si="1"/>
        <v>3.0495901363953815</v>
      </c>
    </row>
    <row r="27" spans="1:8" x14ac:dyDescent="0.4">
      <c r="A27">
        <v>5</v>
      </c>
      <c r="B27">
        <v>19</v>
      </c>
      <c r="C27">
        <v>51</v>
      </c>
      <c r="D27">
        <v>52</v>
      </c>
      <c r="E27">
        <v>29</v>
      </c>
      <c r="F27">
        <v>110</v>
      </c>
      <c r="G27">
        <f t="shared" si="0"/>
        <v>52.2</v>
      </c>
      <c r="H27">
        <f t="shared" si="1"/>
        <v>35.294475488382027</v>
      </c>
    </row>
    <row r="28" spans="1:8" x14ac:dyDescent="0.4">
      <c r="A28">
        <v>5.5</v>
      </c>
      <c r="B28">
        <v>23</v>
      </c>
      <c r="C28">
        <v>30</v>
      </c>
      <c r="D28">
        <v>187</v>
      </c>
      <c r="E28">
        <v>31</v>
      </c>
      <c r="F28">
        <v>14</v>
      </c>
      <c r="G28">
        <f t="shared" si="0"/>
        <v>57</v>
      </c>
      <c r="H28">
        <f t="shared" si="1"/>
        <v>72.989725304319379</v>
      </c>
    </row>
    <row r="29" spans="1:8" x14ac:dyDescent="0.4">
      <c r="A29">
        <v>6</v>
      </c>
      <c r="B29">
        <v>21</v>
      </c>
      <c r="C29">
        <v>77</v>
      </c>
      <c r="D29">
        <v>24</v>
      </c>
      <c r="E29">
        <v>51</v>
      </c>
      <c r="F29">
        <v>21</v>
      </c>
      <c r="G29">
        <f t="shared" si="0"/>
        <v>38.799999999999997</v>
      </c>
      <c r="H29">
        <f t="shared" si="1"/>
        <v>24.803225596683994</v>
      </c>
    </row>
    <row r="30" spans="1:8" x14ac:dyDescent="0.4">
      <c r="A30">
        <v>6.5</v>
      </c>
      <c r="B30">
        <v>83</v>
      </c>
      <c r="C30">
        <v>21</v>
      </c>
      <c r="D30">
        <v>31</v>
      </c>
      <c r="E30">
        <v>24</v>
      </c>
      <c r="F30">
        <v>36</v>
      </c>
      <c r="G30">
        <f t="shared" si="0"/>
        <v>39</v>
      </c>
      <c r="H30">
        <f t="shared" si="1"/>
        <v>25.288337232803585</v>
      </c>
    </row>
    <row r="31" spans="1:8" x14ac:dyDescent="0.4">
      <c r="A31">
        <v>7</v>
      </c>
      <c r="B31">
        <v>93</v>
      </c>
      <c r="C31">
        <v>206</v>
      </c>
      <c r="D31">
        <v>12</v>
      </c>
      <c r="E31">
        <v>43</v>
      </c>
      <c r="F31">
        <v>24</v>
      </c>
      <c r="G31">
        <f t="shared" si="0"/>
        <v>75.599999999999994</v>
      </c>
      <c r="H31">
        <f t="shared" si="1"/>
        <v>79.178911333763608</v>
      </c>
    </row>
    <row r="32" spans="1:8" x14ac:dyDescent="0.4">
      <c r="A32">
        <v>7.5</v>
      </c>
      <c r="B32">
        <v>185</v>
      </c>
      <c r="C32">
        <v>81</v>
      </c>
      <c r="D32">
        <v>60</v>
      </c>
      <c r="E32">
        <v>45</v>
      </c>
      <c r="F32">
        <v>17</v>
      </c>
      <c r="G32">
        <f t="shared" si="0"/>
        <v>77.599999999999994</v>
      </c>
      <c r="H32">
        <f t="shared" si="1"/>
        <v>64.403416058466959</v>
      </c>
    </row>
    <row r="33" spans="1:8" x14ac:dyDescent="0.4">
      <c r="A33">
        <v>8</v>
      </c>
      <c r="B33">
        <v>104</v>
      </c>
      <c r="C33">
        <v>27</v>
      </c>
      <c r="D33">
        <v>22</v>
      </c>
      <c r="E33">
        <v>26</v>
      </c>
      <c r="F33">
        <v>18</v>
      </c>
      <c r="G33">
        <f t="shared" si="0"/>
        <v>39.4</v>
      </c>
      <c r="H33">
        <f xml:space="preserve"> _xlfn.STDEV.S(B33:F33)</f>
        <v>36.287738976133525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J31" sqref="J31"/>
    </sheetView>
  </sheetViews>
  <sheetFormatPr defaultRowHeight="14.6" x14ac:dyDescent="0.4"/>
  <sheetData>
    <row r="1" spans="1:8" x14ac:dyDescent="0.4">
      <c r="A1" t="s">
        <v>0</v>
      </c>
      <c r="B1" t="s">
        <v>4</v>
      </c>
    </row>
    <row r="2" spans="1:8" x14ac:dyDescent="0.4">
      <c r="A2" t="s">
        <v>1</v>
      </c>
      <c r="G2" t="s">
        <v>2</v>
      </c>
      <c r="H2" t="s">
        <v>3</v>
      </c>
    </row>
    <row r="3" spans="1:8" x14ac:dyDescent="0.4">
      <c r="A3">
        <v>1</v>
      </c>
      <c r="B3">
        <v>445</v>
      </c>
      <c r="C3">
        <v>600</v>
      </c>
      <c r="D3">
        <v>442</v>
      </c>
      <c r="E3">
        <v>541</v>
      </c>
      <c r="F3">
        <v>386</v>
      </c>
      <c r="G3">
        <f>AVERAGE(B3:F3)</f>
        <v>482.8</v>
      </c>
      <c r="H3">
        <f xml:space="preserve"> _xlfn.STDEV.S(B3:F3)</f>
        <v>86.004069671149935</v>
      </c>
    </row>
    <row r="4" spans="1:8" x14ac:dyDescent="0.4">
      <c r="A4">
        <v>1.1000000000000001</v>
      </c>
      <c r="B4">
        <v>423</v>
      </c>
      <c r="C4">
        <v>377</v>
      </c>
      <c r="D4">
        <v>693</v>
      </c>
      <c r="E4">
        <v>702</v>
      </c>
      <c r="F4">
        <v>366</v>
      </c>
      <c r="G4">
        <f t="shared" ref="G4:G33" si="0">AVERAGE(B4:F4)</f>
        <v>512.20000000000005</v>
      </c>
      <c r="H4">
        <f t="shared" ref="H4:H32" si="1" xml:space="preserve"> _xlfn.STDEV.S(B4:F4)</f>
        <v>170.53064240775032</v>
      </c>
    </row>
    <row r="5" spans="1:8" x14ac:dyDescent="0.4">
      <c r="A5">
        <v>1.2</v>
      </c>
      <c r="B5">
        <v>691</v>
      </c>
      <c r="C5">
        <v>754</v>
      </c>
      <c r="D5">
        <v>762</v>
      </c>
      <c r="E5">
        <v>330</v>
      </c>
      <c r="F5">
        <v>491</v>
      </c>
      <c r="G5">
        <f t="shared" si="0"/>
        <v>605.6</v>
      </c>
      <c r="H5">
        <f t="shared" si="1"/>
        <v>188.98756572854202</v>
      </c>
    </row>
    <row r="6" spans="1:8" x14ac:dyDescent="0.4">
      <c r="A6">
        <v>1.3</v>
      </c>
      <c r="B6">
        <v>675</v>
      </c>
      <c r="C6">
        <v>342</v>
      </c>
      <c r="D6">
        <v>698</v>
      </c>
      <c r="E6">
        <v>159</v>
      </c>
      <c r="F6">
        <v>511</v>
      </c>
      <c r="G6">
        <f t="shared" si="0"/>
        <v>477</v>
      </c>
      <c r="H6">
        <f t="shared" si="1"/>
        <v>228.33637467560879</v>
      </c>
    </row>
    <row r="7" spans="1:8" x14ac:dyDescent="0.4">
      <c r="A7">
        <v>1.4</v>
      </c>
      <c r="B7">
        <v>388</v>
      </c>
      <c r="C7">
        <v>543</v>
      </c>
      <c r="D7">
        <v>450</v>
      </c>
      <c r="E7">
        <v>286</v>
      </c>
      <c r="F7">
        <v>786</v>
      </c>
      <c r="G7">
        <f t="shared" si="0"/>
        <v>490.6</v>
      </c>
      <c r="H7">
        <f t="shared" si="1"/>
        <v>189.76511797482695</v>
      </c>
    </row>
    <row r="8" spans="1:8" x14ac:dyDescent="0.4">
      <c r="A8">
        <v>1.5</v>
      </c>
      <c r="B8">
        <v>627</v>
      </c>
      <c r="C8">
        <v>473</v>
      </c>
      <c r="D8">
        <v>862</v>
      </c>
      <c r="E8">
        <v>312</v>
      </c>
      <c r="F8">
        <v>154</v>
      </c>
      <c r="G8">
        <f t="shared" si="0"/>
        <v>485.6</v>
      </c>
      <c r="H8">
        <f t="shared" si="1"/>
        <v>274.73860303932537</v>
      </c>
    </row>
    <row r="9" spans="1:8" x14ac:dyDescent="0.4">
      <c r="A9">
        <v>1.6</v>
      </c>
      <c r="B9">
        <v>441</v>
      </c>
      <c r="C9">
        <v>545</v>
      </c>
      <c r="D9">
        <v>838</v>
      </c>
      <c r="E9">
        <v>247</v>
      </c>
      <c r="F9">
        <v>793</v>
      </c>
      <c r="G9">
        <f t="shared" si="0"/>
        <v>572.79999999999995</v>
      </c>
      <c r="H9">
        <f t="shared" si="1"/>
        <v>246.53032267857034</v>
      </c>
    </row>
    <row r="10" spans="1:8" x14ac:dyDescent="0.4">
      <c r="A10">
        <v>1.7</v>
      </c>
      <c r="B10">
        <v>888</v>
      </c>
      <c r="C10">
        <v>317</v>
      </c>
      <c r="D10">
        <v>844</v>
      </c>
      <c r="E10">
        <v>902</v>
      </c>
      <c r="F10">
        <v>571</v>
      </c>
      <c r="G10">
        <f t="shared" si="0"/>
        <v>704.4</v>
      </c>
      <c r="H10">
        <f t="shared" si="1"/>
        <v>255.0084312331654</v>
      </c>
    </row>
    <row r="11" spans="1:8" x14ac:dyDescent="0.4">
      <c r="A11">
        <v>1.8</v>
      </c>
      <c r="B11">
        <v>865</v>
      </c>
      <c r="C11">
        <v>507</v>
      </c>
      <c r="D11">
        <v>123</v>
      </c>
      <c r="E11">
        <v>645</v>
      </c>
      <c r="F11">
        <v>238</v>
      </c>
      <c r="G11">
        <f t="shared" si="0"/>
        <v>475.6</v>
      </c>
      <c r="H11">
        <f t="shared" si="1"/>
        <v>300.8717334679348</v>
      </c>
    </row>
    <row r="12" spans="1:8" x14ac:dyDescent="0.4">
      <c r="A12">
        <v>1.9</v>
      </c>
      <c r="B12">
        <v>362</v>
      </c>
      <c r="C12">
        <v>561</v>
      </c>
      <c r="D12">
        <v>469</v>
      </c>
      <c r="E12">
        <v>215</v>
      </c>
      <c r="F12">
        <v>607</v>
      </c>
      <c r="G12">
        <f t="shared" si="0"/>
        <v>442.8</v>
      </c>
      <c r="H12">
        <f t="shared" si="1"/>
        <v>158.14613495119005</v>
      </c>
    </row>
    <row r="13" spans="1:8" x14ac:dyDescent="0.4">
      <c r="A13">
        <v>2</v>
      </c>
      <c r="B13">
        <v>332</v>
      </c>
      <c r="C13">
        <v>935</v>
      </c>
      <c r="D13">
        <v>170</v>
      </c>
      <c r="E13">
        <v>796</v>
      </c>
      <c r="F13">
        <v>308</v>
      </c>
      <c r="G13">
        <f t="shared" si="0"/>
        <v>508.2</v>
      </c>
      <c r="H13">
        <f t="shared" si="1"/>
        <v>335.59380208817925</v>
      </c>
    </row>
    <row r="14" spans="1:8" x14ac:dyDescent="0.4">
      <c r="A14">
        <v>2.1</v>
      </c>
      <c r="B14">
        <v>345</v>
      </c>
      <c r="C14">
        <v>894</v>
      </c>
      <c r="D14">
        <v>177</v>
      </c>
      <c r="E14">
        <v>566</v>
      </c>
      <c r="F14">
        <v>585</v>
      </c>
      <c r="G14">
        <f t="shared" si="0"/>
        <v>513.4</v>
      </c>
      <c r="H14">
        <f t="shared" si="1"/>
        <v>271.2347691576432</v>
      </c>
    </row>
    <row r="15" spans="1:8" x14ac:dyDescent="0.4">
      <c r="A15">
        <v>2.2000000000000002</v>
      </c>
      <c r="B15">
        <v>352</v>
      </c>
      <c r="C15">
        <v>225</v>
      </c>
      <c r="D15">
        <v>178</v>
      </c>
      <c r="E15">
        <v>666</v>
      </c>
      <c r="F15">
        <v>481</v>
      </c>
      <c r="G15">
        <f t="shared" si="0"/>
        <v>380.4</v>
      </c>
      <c r="H15">
        <f t="shared" si="1"/>
        <v>198.50012594454441</v>
      </c>
    </row>
    <row r="16" spans="1:8" x14ac:dyDescent="0.4">
      <c r="A16">
        <v>2.2999999999999998</v>
      </c>
      <c r="B16">
        <v>466</v>
      </c>
      <c r="C16">
        <v>97</v>
      </c>
      <c r="D16">
        <v>57</v>
      </c>
      <c r="E16">
        <v>304</v>
      </c>
      <c r="F16">
        <v>85</v>
      </c>
      <c r="G16">
        <f t="shared" si="0"/>
        <v>201.8</v>
      </c>
      <c r="H16">
        <f t="shared" si="1"/>
        <v>177.36882476917975</v>
      </c>
    </row>
    <row r="17" spans="1:8" x14ac:dyDescent="0.4">
      <c r="A17">
        <v>2.4</v>
      </c>
      <c r="B17">
        <v>35</v>
      </c>
      <c r="C17">
        <v>31</v>
      </c>
      <c r="D17">
        <v>25</v>
      </c>
      <c r="E17">
        <v>37</v>
      </c>
      <c r="F17">
        <v>181</v>
      </c>
      <c r="G17">
        <f t="shared" si="0"/>
        <v>61.8</v>
      </c>
      <c r="H17">
        <f t="shared" si="1"/>
        <v>66.792215115236289</v>
      </c>
    </row>
    <row r="18" spans="1:8" x14ac:dyDescent="0.4">
      <c r="A18">
        <v>2.5</v>
      </c>
      <c r="B18">
        <v>37</v>
      </c>
      <c r="C18">
        <v>121</v>
      </c>
      <c r="D18">
        <v>21</v>
      </c>
      <c r="E18">
        <v>24</v>
      </c>
      <c r="F18">
        <v>58</v>
      </c>
      <c r="G18">
        <f t="shared" si="0"/>
        <v>52.2</v>
      </c>
      <c r="H18">
        <f t="shared" si="1"/>
        <v>41.130280815963317</v>
      </c>
    </row>
    <row r="19" spans="1:8" x14ac:dyDescent="0.4">
      <c r="A19">
        <v>2.6</v>
      </c>
      <c r="B19">
        <v>12</v>
      </c>
      <c r="C19">
        <v>19</v>
      </c>
      <c r="D19">
        <v>13</v>
      </c>
      <c r="E19">
        <v>30</v>
      </c>
      <c r="F19">
        <v>31</v>
      </c>
      <c r="G19">
        <f t="shared" si="0"/>
        <v>21</v>
      </c>
      <c r="H19">
        <f t="shared" si="1"/>
        <v>9.0829510622924747</v>
      </c>
    </row>
    <row r="20" spans="1:8" x14ac:dyDescent="0.4">
      <c r="A20">
        <v>2.7</v>
      </c>
      <c r="B20">
        <v>20</v>
      </c>
      <c r="C20">
        <v>53</v>
      </c>
      <c r="D20">
        <v>31</v>
      </c>
      <c r="E20">
        <v>14</v>
      </c>
      <c r="F20">
        <v>17</v>
      </c>
      <c r="G20">
        <f t="shared" si="0"/>
        <v>27</v>
      </c>
      <c r="H20">
        <f t="shared" si="1"/>
        <v>15.890248582070704</v>
      </c>
    </row>
    <row r="21" spans="1:8" x14ac:dyDescent="0.4">
      <c r="A21">
        <v>2.8</v>
      </c>
      <c r="B21">
        <v>23</v>
      </c>
      <c r="C21">
        <v>11</v>
      </c>
      <c r="D21">
        <v>30</v>
      </c>
      <c r="E21">
        <v>21</v>
      </c>
      <c r="F21">
        <v>20</v>
      </c>
      <c r="G21">
        <f t="shared" si="0"/>
        <v>21</v>
      </c>
      <c r="H21">
        <f t="shared" si="1"/>
        <v>6.8190908484929276</v>
      </c>
    </row>
    <row r="22" spans="1:8" x14ac:dyDescent="0.4">
      <c r="A22">
        <v>2.9</v>
      </c>
      <c r="B22">
        <v>14</v>
      </c>
      <c r="C22">
        <v>26</v>
      </c>
      <c r="D22">
        <v>30</v>
      </c>
      <c r="E22">
        <v>13</v>
      </c>
      <c r="F22">
        <v>57</v>
      </c>
      <c r="G22">
        <f t="shared" si="0"/>
        <v>28</v>
      </c>
      <c r="H22">
        <f t="shared" si="1"/>
        <v>17.818529681205462</v>
      </c>
    </row>
    <row r="23" spans="1:8" x14ac:dyDescent="0.4">
      <c r="A23">
        <v>3</v>
      </c>
      <c r="B23">
        <v>50</v>
      </c>
      <c r="C23">
        <v>33</v>
      </c>
      <c r="D23">
        <v>29</v>
      </c>
      <c r="E23">
        <v>11</v>
      </c>
      <c r="F23">
        <v>8</v>
      </c>
      <c r="G23">
        <f t="shared" si="0"/>
        <v>26.2</v>
      </c>
      <c r="H23">
        <f t="shared" si="1"/>
        <v>17.195929750961419</v>
      </c>
    </row>
    <row r="24" spans="1:8" x14ac:dyDescent="0.4">
      <c r="A24">
        <v>3.5</v>
      </c>
      <c r="B24">
        <v>10</v>
      </c>
      <c r="C24">
        <v>10</v>
      </c>
      <c r="D24">
        <v>17</v>
      </c>
      <c r="E24">
        <v>9</v>
      </c>
      <c r="F24">
        <v>8</v>
      </c>
      <c r="G24">
        <f t="shared" si="0"/>
        <v>10.8</v>
      </c>
      <c r="H24">
        <f t="shared" si="1"/>
        <v>3.5637059362410906</v>
      </c>
    </row>
    <row r="25" spans="1:8" x14ac:dyDescent="0.4">
      <c r="A25">
        <v>4</v>
      </c>
      <c r="B25">
        <v>16</v>
      </c>
      <c r="C25">
        <v>16</v>
      </c>
      <c r="D25">
        <v>13</v>
      </c>
      <c r="E25">
        <v>10</v>
      </c>
      <c r="F25">
        <v>23</v>
      </c>
      <c r="G25">
        <f t="shared" si="0"/>
        <v>15.6</v>
      </c>
      <c r="H25">
        <f t="shared" si="1"/>
        <v>4.8270073544588694</v>
      </c>
    </row>
    <row r="26" spans="1:8" x14ac:dyDescent="0.4">
      <c r="A26">
        <v>4.5</v>
      </c>
      <c r="B26">
        <v>27</v>
      </c>
      <c r="C26">
        <v>18</v>
      </c>
      <c r="D26">
        <v>15</v>
      </c>
      <c r="E26">
        <v>26</v>
      </c>
      <c r="F26">
        <v>10</v>
      </c>
      <c r="G26">
        <f t="shared" si="0"/>
        <v>19.2</v>
      </c>
      <c r="H26">
        <f t="shared" si="1"/>
        <v>7.2594765651526139</v>
      </c>
    </row>
    <row r="27" spans="1:8" x14ac:dyDescent="0.4">
      <c r="A27">
        <v>5</v>
      </c>
      <c r="B27">
        <v>7</v>
      </c>
      <c r="C27">
        <v>9</v>
      </c>
      <c r="D27">
        <v>12</v>
      </c>
      <c r="E27">
        <v>9</v>
      </c>
      <c r="F27">
        <v>12</v>
      </c>
      <c r="G27">
        <f t="shared" si="0"/>
        <v>9.8000000000000007</v>
      </c>
      <c r="H27">
        <f t="shared" si="1"/>
        <v>2.1679483388678804</v>
      </c>
    </row>
    <row r="28" spans="1:8" x14ac:dyDescent="0.4">
      <c r="A28">
        <v>5.5</v>
      </c>
      <c r="B28">
        <v>6</v>
      </c>
      <c r="C28">
        <v>27</v>
      </c>
      <c r="D28">
        <v>9</v>
      </c>
      <c r="E28">
        <v>16</v>
      </c>
      <c r="F28">
        <v>6</v>
      </c>
      <c r="G28">
        <f t="shared" si="0"/>
        <v>12.8</v>
      </c>
      <c r="H28">
        <f t="shared" si="1"/>
        <v>8.9274856482662575</v>
      </c>
    </row>
    <row r="29" spans="1:8" x14ac:dyDescent="0.4">
      <c r="A29">
        <v>6</v>
      </c>
      <c r="B29">
        <v>7</v>
      </c>
      <c r="C29">
        <v>22</v>
      </c>
      <c r="D29">
        <v>9</v>
      </c>
      <c r="E29">
        <v>9</v>
      </c>
      <c r="F29">
        <v>17</v>
      </c>
      <c r="G29">
        <f t="shared" si="0"/>
        <v>12.8</v>
      </c>
      <c r="H29">
        <f t="shared" si="1"/>
        <v>6.4187226143524843</v>
      </c>
    </row>
    <row r="30" spans="1:8" x14ac:dyDescent="0.4">
      <c r="A30">
        <v>6.5</v>
      </c>
      <c r="B30">
        <v>15</v>
      </c>
      <c r="C30">
        <v>8</v>
      </c>
      <c r="D30">
        <v>6</v>
      </c>
      <c r="E30">
        <v>9</v>
      </c>
      <c r="F30">
        <v>7</v>
      </c>
      <c r="G30">
        <f t="shared" si="0"/>
        <v>9</v>
      </c>
      <c r="H30">
        <f t="shared" si="1"/>
        <v>3.5355339059327378</v>
      </c>
    </row>
    <row r="31" spans="1:8" x14ac:dyDescent="0.4">
      <c r="A31">
        <v>7</v>
      </c>
      <c r="B31">
        <v>28</v>
      </c>
      <c r="C31">
        <v>21</v>
      </c>
      <c r="D31">
        <v>5</v>
      </c>
      <c r="E31">
        <v>29</v>
      </c>
      <c r="F31">
        <v>5</v>
      </c>
      <c r="G31">
        <f t="shared" si="0"/>
        <v>17.600000000000001</v>
      </c>
      <c r="H31">
        <f t="shared" si="1"/>
        <v>11.907980517283358</v>
      </c>
    </row>
    <row r="32" spans="1:8" x14ac:dyDescent="0.4">
      <c r="A32">
        <v>7.5</v>
      </c>
      <c r="B32">
        <v>15</v>
      </c>
      <c r="C32">
        <v>24</v>
      </c>
      <c r="D32">
        <v>6</v>
      </c>
      <c r="E32">
        <v>8</v>
      </c>
      <c r="F32">
        <v>7</v>
      </c>
      <c r="G32">
        <f t="shared" si="0"/>
        <v>12</v>
      </c>
      <c r="H32">
        <f t="shared" si="1"/>
        <v>7.5828754440515507</v>
      </c>
    </row>
    <row r="33" spans="1:8" x14ac:dyDescent="0.4">
      <c r="A33">
        <v>8</v>
      </c>
      <c r="B33">
        <v>25</v>
      </c>
      <c r="C33">
        <v>7</v>
      </c>
      <c r="D33">
        <v>7</v>
      </c>
      <c r="E33">
        <v>8</v>
      </c>
      <c r="F33">
        <v>9</v>
      </c>
      <c r="G33">
        <f t="shared" si="0"/>
        <v>11.2</v>
      </c>
      <c r="H33">
        <f xml:space="preserve"> _xlfn.STDEV.S(B33:F33)</f>
        <v>7.7588658965083281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3413-EA72-48AC-A992-5B7A1C3D124F}">
  <dimension ref="A1:G23"/>
  <sheetViews>
    <sheetView workbookViewId="0">
      <selection activeCell="E18" sqref="E18"/>
    </sheetView>
  </sheetViews>
  <sheetFormatPr defaultRowHeight="14.6" x14ac:dyDescent="0.4"/>
  <sheetData>
    <row r="1" spans="1:7" x14ac:dyDescent="0.4">
      <c r="A1" t="s">
        <v>6</v>
      </c>
    </row>
    <row r="2" spans="1:7" x14ac:dyDescent="0.4">
      <c r="G2" t="s">
        <v>2</v>
      </c>
    </row>
    <row r="3" spans="1:7" x14ac:dyDescent="0.4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f>AVERAGE(B3:F3)</f>
        <v>1.2</v>
      </c>
    </row>
    <row r="4" spans="1:7" x14ac:dyDescent="0.4">
      <c r="A4">
        <v>1.1000000000000001</v>
      </c>
      <c r="B4">
        <v>2</v>
      </c>
      <c r="C4">
        <v>2</v>
      </c>
      <c r="D4">
        <v>2</v>
      </c>
      <c r="E4">
        <v>2</v>
      </c>
      <c r="F4">
        <v>2</v>
      </c>
      <c r="G4">
        <f t="shared" ref="G4:G22" si="0">AVERAGE(B4:F4)</f>
        <v>2</v>
      </c>
    </row>
    <row r="5" spans="1:7" x14ac:dyDescent="0.4">
      <c r="A5">
        <v>1.2</v>
      </c>
      <c r="B5">
        <v>2</v>
      </c>
      <c r="C5">
        <v>2</v>
      </c>
      <c r="D5">
        <v>2</v>
      </c>
      <c r="E5">
        <v>2</v>
      </c>
      <c r="F5">
        <v>2</v>
      </c>
      <c r="G5">
        <f t="shared" si="0"/>
        <v>2</v>
      </c>
    </row>
    <row r="6" spans="1:7" x14ac:dyDescent="0.4">
      <c r="A6">
        <v>1.3</v>
      </c>
      <c r="B6">
        <v>2</v>
      </c>
      <c r="C6">
        <v>2</v>
      </c>
      <c r="D6">
        <v>2</v>
      </c>
      <c r="E6">
        <v>2</v>
      </c>
      <c r="F6">
        <v>2</v>
      </c>
      <c r="G6">
        <f t="shared" si="0"/>
        <v>2</v>
      </c>
    </row>
    <row r="7" spans="1:7" x14ac:dyDescent="0.4">
      <c r="A7">
        <v>1.4</v>
      </c>
      <c r="B7">
        <v>2</v>
      </c>
      <c r="C7">
        <v>2</v>
      </c>
      <c r="D7">
        <v>2</v>
      </c>
      <c r="E7">
        <v>2</v>
      </c>
      <c r="F7">
        <v>2</v>
      </c>
      <c r="G7">
        <f t="shared" si="0"/>
        <v>2</v>
      </c>
    </row>
    <row r="8" spans="1:7" x14ac:dyDescent="0.4">
      <c r="A8">
        <v>1.5</v>
      </c>
      <c r="B8">
        <v>3</v>
      </c>
      <c r="C8">
        <v>2</v>
      </c>
      <c r="D8">
        <v>2</v>
      </c>
      <c r="E8">
        <v>3</v>
      </c>
      <c r="F8">
        <v>3</v>
      </c>
      <c r="G8">
        <f t="shared" si="0"/>
        <v>2.6</v>
      </c>
    </row>
    <row r="9" spans="1:7" x14ac:dyDescent="0.4">
      <c r="A9">
        <v>1.6</v>
      </c>
      <c r="B9">
        <v>2</v>
      </c>
      <c r="C9">
        <v>2</v>
      </c>
      <c r="D9">
        <v>2</v>
      </c>
      <c r="E9">
        <v>3</v>
      </c>
      <c r="F9">
        <v>2</v>
      </c>
      <c r="G9">
        <f t="shared" si="0"/>
        <v>2.2000000000000002</v>
      </c>
    </row>
    <row r="10" spans="1:7" x14ac:dyDescent="0.4">
      <c r="A10">
        <v>1.7</v>
      </c>
      <c r="B10">
        <v>4</v>
      </c>
      <c r="C10">
        <v>3</v>
      </c>
      <c r="D10">
        <v>3</v>
      </c>
      <c r="E10">
        <v>2</v>
      </c>
      <c r="F10">
        <v>8</v>
      </c>
      <c r="G10">
        <f t="shared" si="0"/>
        <v>4</v>
      </c>
    </row>
    <row r="11" spans="1:7" x14ac:dyDescent="0.4">
      <c r="A11">
        <v>1.8</v>
      </c>
      <c r="C11">
        <v>7</v>
      </c>
      <c r="D11">
        <v>3</v>
      </c>
      <c r="E11">
        <v>5</v>
      </c>
      <c r="F11">
        <v>4</v>
      </c>
      <c r="G11">
        <f t="shared" si="0"/>
        <v>4.75</v>
      </c>
    </row>
    <row r="12" spans="1:7" x14ac:dyDescent="0.4">
      <c r="A12">
        <v>1.9</v>
      </c>
      <c r="B12">
        <v>20</v>
      </c>
      <c r="C12">
        <v>4</v>
      </c>
      <c r="D12">
        <v>9</v>
      </c>
      <c r="E12">
        <v>4</v>
      </c>
      <c r="F12">
        <v>6</v>
      </c>
      <c r="G12">
        <f t="shared" si="0"/>
        <v>8.6</v>
      </c>
    </row>
    <row r="13" spans="1:7" x14ac:dyDescent="0.4">
      <c r="A13">
        <v>2</v>
      </c>
      <c r="B13">
        <v>4</v>
      </c>
      <c r="C13">
        <v>4</v>
      </c>
      <c r="D13">
        <v>4</v>
      </c>
      <c r="E13">
        <v>12</v>
      </c>
      <c r="F13">
        <v>5</v>
      </c>
      <c r="G13">
        <f t="shared" si="0"/>
        <v>5.8</v>
      </c>
    </row>
    <row r="14" spans="1:7" x14ac:dyDescent="0.4">
      <c r="A14">
        <v>2.1</v>
      </c>
      <c r="B14">
        <v>7</v>
      </c>
      <c r="C14">
        <v>7</v>
      </c>
      <c r="D14">
        <v>167</v>
      </c>
      <c r="E14">
        <v>11</v>
      </c>
      <c r="F14">
        <v>7</v>
      </c>
      <c r="G14">
        <f t="shared" si="0"/>
        <v>39.799999999999997</v>
      </c>
    </row>
    <row r="15" spans="1:7" x14ac:dyDescent="0.4">
      <c r="A15">
        <v>2.2000000000000002</v>
      </c>
      <c r="B15">
        <v>35</v>
      </c>
      <c r="C15">
        <v>197</v>
      </c>
      <c r="D15">
        <v>218</v>
      </c>
      <c r="E15">
        <v>127</v>
      </c>
      <c r="F15">
        <v>43</v>
      </c>
      <c r="G15">
        <f t="shared" si="0"/>
        <v>124</v>
      </c>
    </row>
    <row r="16" spans="1:7" x14ac:dyDescent="0.4">
      <c r="A16">
        <v>2.29</v>
      </c>
      <c r="B16">
        <v>146</v>
      </c>
      <c r="C16">
        <v>150</v>
      </c>
      <c r="D16">
        <v>10</v>
      </c>
      <c r="E16">
        <v>233</v>
      </c>
      <c r="F16">
        <v>116</v>
      </c>
      <c r="G16">
        <f t="shared" si="0"/>
        <v>131</v>
      </c>
    </row>
    <row r="17" spans="1:7" x14ac:dyDescent="0.4">
      <c r="A17">
        <v>2.4</v>
      </c>
      <c r="B17">
        <v>18</v>
      </c>
      <c r="C17">
        <v>70</v>
      </c>
      <c r="D17">
        <v>48</v>
      </c>
      <c r="E17">
        <v>39</v>
      </c>
      <c r="F17">
        <v>194</v>
      </c>
      <c r="G17">
        <f t="shared" si="0"/>
        <v>73.8</v>
      </c>
    </row>
    <row r="18" spans="1:7" x14ac:dyDescent="0.4">
      <c r="A18">
        <v>2.5</v>
      </c>
      <c r="B18">
        <v>95</v>
      </c>
      <c r="C18">
        <v>25</v>
      </c>
      <c r="D18">
        <v>38</v>
      </c>
      <c r="F18">
        <v>36</v>
      </c>
      <c r="G18">
        <f t="shared" si="0"/>
        <v>48.5</v>
      </c>
    </row>
    <row r="19" spans="1:7" x14ac:dyDescent="0.4">
      <c r="A19">
        <v>2.6</v>
      </c>
      <c r="B19">
        <v>47</v>
      </c>
      <c r="C19">
        <v>54</v>
      </c>
      <c r="D19">
        <v>26</v>
      </c>
      <c r="E19">
        <v>33</v>
      </c>
      <c r="F19">
        <v>31</v>
      </c>
      <c r="G19">
        <f t="shared" si="0"/>
        <v>38.200000000000003</v>
      </c>
    </row>
    <row r="20" spans="1:7" x14ac:dyDescent="0.4">
      <c r="A20">
        <v>2.7</v>
      </c>
      <c r="B20">
        <v>20</v>
      </c>
      <c r="C20">
        <v>49</v>
      </c>
      <c r="D20">
        <v>20</v>
      </c>
      <c r="E20">
        <v>41</v>
      </c>
      <c r="F20">
        <v>20</v>
      </c>
      <c r="G20">
        <f t="shared" si="0"/>
        <v>30</v>
      </c>
    </row>
    <row r="21" spans="1:7" x14ac:dyDescent="0.4">
      <c r="A21">
        <v>2.8</v>
      </c>
      <c r="B21">
        <v>19</v>
      </c>
      <c r="C21">
        <v>12</v>
      </c>
      <c r="D21">
        <v>17</v>
      </c>
      <c r="E21">
        <v>20</v>
      </c>
      <c r="F21">
        <v>31</v>
      </c>
      <c r="G21">
        <f t="shared" si="0"/>
        <v>19.8</v>
      </c>
    </row>
    <row r="22" spans="1:7" x14ac:dyDescent="0.4">
      <c r="A22">
        <v>2.9</v>
      </c>
      <c r="B22">
        <v>15</v>
      </c>
      <c r="C22">
        <v>14</v>
      </c>
      <c r="D22">
        <v>15</v>
      </c>
      <c r="E22">
        <v>17</v>
      </c>
      <c r="F22">
        <v>16</v>
      </c>
      <c r="G22">
        <f t="shared" si="0"/>
        <v>15.4</v>
      </c>
    </row>
    <row r="23" spans="1:7" x14ac:dyDescent="0.4">
      <c r="A23">
        <v>3</v>
      </c>
      <c r="B23">
        <v>15</v>
      </c>
      <c r="C23">
        <v>15</v>
      </c>
      <c r="D23">
        <v>12</v>
      </c>
      <c r="E23">
        <v>19</v>
      </c>
      <c r="F23">
        <v>16</v>
      </c>
      <c r="G23">
        <f>AVERAGE(B23:F23)</f>
        <v>15.4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1334-4F6C-475D-840D-F9E905487273}">
  <dimension ref="A1:G23"/>
  <sheetViews>
    <sheetView workbookViewId="0">
      <selection activeCell="J18" sqref="J18"/>
    </sheetView>
  </sheetViews>
  <sheetFormatPr defaultRowHeight="14.6" x14ac:dyDescent="0.4"/>
  <sheetData>
    <row r="1" spans="1:7" x14ac:dyDescent="0.4">
      <c r="A1" t="s">
        <v>6</v>
      </c>
    </row>
    <row r="2" spans="1:7" x14ac:dyDescent="0.4">
      <c r="G2" t="s">
        <v>2</v>
      </c>
    </row>
    <row r="3" spans="1:7" x14ac:dyDescent="0.4">
      <c r="A3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f>AVERAGE(B3:F3)</f>
        <v>1.8</v>
      </c>
    </row>
    <row r="4" spans="1:7" x14ac:dyDescent="0.4">
      <c r="A4">
        <v>1.1000000000000001</v>
      </c>
      <c r="B4">
        <v>2</v>
      </c>
      <c r="C4">
        <v>215</v>
      </c>
      <c r="D4">
        <v>2</v>
      </c>
      <c r="E4">
        <v>125</v>
      </c>
      <c r="F4">
        <v>2</v>
      </c>
      <c r="G4">
        <f t="shared" ref="G4:G22" si="0">AVERAGE(B4:F4)</f>
        <v>69.2</v>
      </c>
    </row>
    <row r="5" spans="1:7" x14ac:dyDescent="0.4">
      <c r="A5">
        <v>1.2</v>
      </c>
      <c r="B5">
        <v>156</v>
      </c>
      <c r="C5">
        <v>2</v>
      </c>
      <c r="D5">
        <v>255</v>
      </c>
      <c r="E5">
        <v>2</v>
      </c>
      <c r="F5">
        <v>2</v>
      </c>
      <c r="G5">
        <f t="shared" si="0"/>
        <v>83.4</v>
      </c>
    </row>
    <row r="6" spans="1:7" x14ac:dyDescent="0.4">
      <c r="A6">
        <v>1.3</v>
      </c>
      <c r="B6">
        <v>2</v>
      </c>
      <c r="C6">
        <v>2</v>
      </c>
      <c r="D6">
        <v>2</v>
      </c>
      <c r="E6">
        <v>2</v>
      </c>
      <c r="F6">
        <v>2</v>
      </c>
      <c r="G6">
        <f t="shared" si="0"/>
        <v>2</v>
      </c>
    </row>
    <row r="7" spans="1:7" x14ac:dyDescent="0.4">
      <c r="A7">
        <v>1.4</v>
      </c>
      <c r="B7">
        <v>258</v>
      </c>
      <c r="C7">
        <v>2</v>
      </c>
      <c r="D7">
        <v>2</v>
      </c>
      <c r="E7">
        <v>2</v>
      </c>
      <c r="F7">
        <v>2</v>
      </c>
      <c r="G7">
        <f t="shared" si="0"/>
        <v>53.2</v>
      </c>
    </row>
    <row r="8" spans="1:7" x14ac:dyDescent="0.4">
      <c r="A8">
        <v>1.5</v>
      </c>
      <c r="B8">
        <v>2</v>
      </c>
      <c r="C8">
        <v>2</v>
      </c>
      <c r="D8">
        <v>2</v>
      </c>
      <c r="E8">
        <v>2</v>
      </c>
      <c r="F8">
        <v>3</v>
      </c>
      <c r="G8">
        <f t="shared" si="0"/>
        <v>2.2000000000000002</v>
      </c>
    </row>
    <row r="9" spans="1:7" x14ac:dyDescent="0.4">
      <c r="A9">
        <v>1.6</v>
      </c>
      <c r="B9">
        <v>3</v>
      </c>
      <c r="C9">
        <v>3</v>
      </c>
      <c r="D9">
        <v>3</v>
      </c>
      <c r="E9">
        <v>2</v>
      </c>
      <c r="F9">
        <v>2</v>
      </c>
      <c r="G9">
        <f t="shared" si="0"/>
        <v>2.6</v>
      </c>
    </row>
    <row r="10" spans="1:7" x14ac:dyDescent="0.4">
      <c r="A10">
        <v>1.7</v>
      </c>
      <c r="B10">
        <v>3</v>
      </c>
      <c r="C10">
        <v>3</v>
      </c>
      <c r="D10">
        <v>3</v>
      </c>
      <c r="E10">
        <v>5</v>
      </c>
      <c r="F10">
        <v>4</v>
      </c>
      <c r="G10">
        <f t="shared" si="0"/>
        <v>3.6</v>
      </c>
    </row>
    <row r="11" spans="1:7" x14ac:dyDescent="0.4">
      <c r="A11">
        <v>1.8</v>
      </c>
      <c r="B11">
        <v>4</v>
      </c>
      <c r="C11">
        <v>4</v>
      </c>
      <c r="D11">
        <v>4</v>
      </c>
      <c r="E11">
        <v>4</v>
      </c>
      <c r="F11">
        <v>4</v>
      </c>
      <c r="G11">
        <f t="shared" si="0"/>
        <v>4</v>
      </c>
    </row>
    <row r="12" spans="1:7" x14ac:dyDescent="0.4">
      <c r="A12">
        <v>1.9</v>
      </c>
      <c r="B12">
        <v>5</v>
      </c>
      <c r="C12">
        <v>5</v>
      </c>
      <c r="D12">
        <v>4</v>
      </c>
      <c r="E12">
        <v>6</v>
      </c>
      <c r="F12">
        <v>15</v>
      </c>
      <c r="G12">
        <f t="shared" si="0"/>
        <v>7</v>
      </c>
    </row>
    <row r="13" spans="1:7" x14ac:dyDescent="0.4">
      <c r="A13">
        <v>2</v>
      </c>
      <c r="B13">
        <v>5</v>
      </c>
      <c r="C13">
        <v>11</v>
      </c>
      <c r="D13">
        <v>13</v>
      </c>
      <c r="E13">
        <v>8</v>
      </c>
      <c r="F13">
        <v>21</v>
      </c>
      <c r="G13">
        <f t="shared" si="0"/>
        <v>11.6</v>
      </c>
    </row>
    <row r="14" spans="1:7" x14ac:dyDescent="0.4">
      <c r="A14">
        <v>2.1</v>
      </c>
      <c r="B14">
        <v>15</v>
      </c>
      <c r="C14">
        <v>10</v>
      </c>
      <c r="D14">
        <v>10</v>
      </c>
      <c r="F14">
        <v>10</v>
      </c>
      <c r="G14">
        <f t="shared" si="0"/>
        <v>11.25</v>
      </c>
    </row>
    <row r="15" spans="1:7" x14ac:dyDescent="0.4">
      <c r="A15">
        <v>2.2000000000000002</v>
      </c>
      <c r="B15">
        <v>52</v>
      </c>
      <c r="C15">
        <v>15</v>
      </c>
      <c r="D15">
        <v>26</v>
      </c>
      <c r="E15">
        <v>11</v>
      </c>
      <c r="F15">
        <v>13</v>
      </c>
      <c r="G15">
        <f t="shared" si="0"/>
        <v>23.4</v>
      </c>
    </row>
    <row r="16" spans="1:7" x14ac:dyDescent="0.4">
      <c r="A16">
        <v>2.2999999999999998</v>
      </c>
      <c r="B16">
        <v>98</v>
      </c>
      <c r="C16">
        <v>76</v>
      </c>
      <c r="D16">
        <v>75</v>
      </c>
      <c r="E16">
        <v>114</v>
      </c>
      <c r="F16">
        <v>110</v>
      </c>
      <c r="G16">
        <f t="shared" si="0"/>
        <v>94.6</v>
      </c>
    </row>
    <row r="17" spans="1:7" x14ac:dyDescent="0.4">
      <c r="A17">
        <v>2.4</v>
      </c>
      <c r="B17">
        <v>65</v>
      </c>
      <c r="C17">
        <v>81</v>
      </c>
      <c r="D17">
        <v>253</v>
      </c>
      <c r="E17">
        <v>101</v>
      </c>
      <c r="F17">
        <v>138</v>
      </c>
      <c r="G17">
        <f t="shared" si="0"/>
        <v>127.6</v>
      </c>
    </row>
    <row r="18" spans="1:7" x14ac:dyDescent="0.4">
      <c r="A18">
        <v>2.5</v>
      </c>
      <c r="B18">
        <v>37</v>
      </c>
      <c r="C18">
        <v>88</v>
      </c>
      <c r="D18">
        <v>101</v>
      </c>
      <c r="E18">
        <v>59</v>
      </c>
      <c r="F18">
        <v>80</v>
      </c>
      <c r="G18">
        <f t="shared" si="0"/>
        <v>73</v>
      </c>
    </row>
    <row r="19" spans="1:7" x14ac:dyDescent="0.4">
      <c r="A19">
        <v>2.6</v>
      </c>
      <c r="B19">
        <v>37</v>
      </c>
      <c r="C19">
        <v>42</v>
      </c>
      <c r="D19">
        <v>106</v>
      </c>
      <c r="E19">
        <v>16</v>
      </c>
      <c r="F19">
        <v>29</v>
      </c>
      <c r="G19">
        <f t="shared" si="0"/>
        <v>46</v>
      </c>
    </row>
    <row r="20" spans="1:7" x14ac:dyDescent="0.4">
      <c r="A20">
        <v>2.7</v>
      </c>
      <c r="B20">
        <v>23</v>
      </c>
      <c r="C20">
        <v>37</v>
      </c>
      <c r="D20">
        <v>41</v>
      </c>
      <c r="E20">
        <v>19</v>
      </c>
      <c r="F20">
        <v>16</v>
      </c>
      <c r="G20">
        <f t="shared" si="0"/>
        <v>27.2</v>
      </c>
    </row>
    <row r="21" spans="1:7" x14ac:dyDescent="0.4">
      <c r="A21">
        <v>2.8</v>
      </c>
      <c r="B21">
        <v>18</v>
      </c>
      <c r="C21">
        <v>18</v>
      </c>
      <c r="D21">
        <v>13</v>
      </c>
      <c r="E21">
        <v>21</v>
      </c>
      <c r="F21">
        <v>19</v>
      </c>
      <c r="G21">
        <f t="shared" si="0"/>
        <v>17.8</v>
      </c>
    </row>
    <row r="22" spans="1:7" x14ac:dyDescent="0.4">
      <c r="A22">
        <v>2.9</v>
      </c>
      <c r="B22">
        <v>13</v>
      </c>
      <c r="C22">
        <v>12</v>
      </c>
      <c r="D22">
        <v>13</v>
      </c>
      <c r="E22">
        <v>45</v>
      </c>
      <c r="F22">
        <v>20</v>
      </c>
      <c r="G22">
        <f t="shared" si="0"/>
        <v>20.6</v>
      </c>
    </row>
    <row r="23" spans="1:7" x14ac:dyDescent="0.4">
      <c r="A23">
        <v>3</v>
      </c>
      <c r="B23">
        <v>13</v>
      </c>
      <c r="C23">
        <v>13</v>
      </c>
      <c r="D23">
        <v>12</v>
      </c>
      <c r="E23">
        <v>10</v>
      </c>
      <c r="F23">
        <v>19</v>
      </c>
      <c r="G23">
        <f>AVERAGE(B23:F23)</f>
        <v>13.4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eq_32</vt:lpstr>
      <vt:lpstr>eq_64</vt:lpstr>
      <vt:lpstr>eq_64_smooth</vt:lpstr>
      <vt:lpstr>dec_10</vt:lpstr>
      <vt:lpstr>dec_32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2015-06-05T18:17:20Z</dcterms:created>
  <dcterms:modified xsi:type="dcterms:W3CDTF">2022-04-08T23:23:51Z</dcterms:modified>
</cp:coreProperties>
</file>